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tor/PycharmProjects/Asset_Management_Project/data/"/>
    </mc:Choice>
  </mc:AlternateContent>
  <xr:revisionPtr revIDLastSave="0" documentId="13_ncr:1_{0F59FC7D-8F23-3D4D-92DF-B6AFB2FF98D2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total_returns" sheetId="12" r:id="rId1"/>
    <sheet name="balance_sheet_data" sheetId="14" r:id="rId2"/>
    <sheet name="exclusions" sheetId="15" r:id="rId3"/>
  </sheets>
  <externalReferences>
    <externalReference r:id="rId4"/>
  </externalReferences>
  <definedNames>
    <definedName name="SpreadsheetBuilder_1" hidden="1">[1]clean_fast!$A$1:$C$3252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1" i="14" l="1"/>
  <c r="A3237" i="14"/>
  <c r="A3220" i="14"/>
  <c r="A3172" i="14"/>
  <c r="A3155" i="14"/>
  <c r="A3207" i="14"/>
  <c r="A3190" i="14"/>
  <c r="A3138" i="14"/>
  <c r="A3125" i="14"/>
  <c r="A3107" i="14"/>
  <c r="A3016" i="14"/>
  <c r="A3090" i="14"/>
  <c r="A3042" i="14"/>
  <c r="A3055" i="14"/>
  <c r="A2778" i="14"/>
  <c r="A3247" i="14"/>
  <c r="A3077" i="14"/>
  <c r="A3251" i="14"/>
  <c r="A3243" i="14"/>
  <c r="A3238" i="14"/>
  <c r="A3208" i="14"/>
  <c r="A3221" i="14"/>
  <c r="A3217" i="14"/>
  <c r="A3230" i="14"/>
  <c r="A3234" i="14"/>
  <c r="A3212" i="14"/>
  <c r="A3225" i="14"/>
  <c r="A3204" i="14"/>
  <c r="A3182" i="14"/>
  <c r="A3178" i="14"/>
  <c r="A3195" i="14"/>
  <c r="A3169" i="14"/>
  <c r="A3191" i="14"/>
  <c r="A3186" i="14"/>
  <c r="A3199" i="14"/>
  <c r="A3173" i="14"/>
  <c r="A3165" i="14"/>
  <c r="A3160" i="14"/>
  <c r="A3143" i="14"/>
  <c r="A3130" i="14"/>
  <c r="A3139" i="14"/>
  <c r="A3152" i="14"/>
  <c r="A3156" i="14"/>
  <c r="A3147" i="14"/>
  <c r="A3134" i="14"/>
  <c r="A3126" i="14"/>
  <c r="A3121" i="14"/>
  <c r="A3104" i="14"/>
  <c r="A3113" i="14"/>
  <c r="A3100" i="14"/>
  <c r="A3091" i="14"/>
  <c r="A3117" i="14"/>
  <c r="A3108" i="14"/>
  <c r="A3095" i="14"/>
  <c r="A3087" i="14"/>
  <c r="A3078" i="14"/>
  <c r="A3065" i="14"/>
  <c r="A3061" i="14"/>
  <c r="A3052" i="14"/>
  <c r="A3074" i="14"/>
  <c r="A3082" i="14"/>
  <c r="A3056" i="14"/>
  <c r="A3069" i="14"/>
  <c r="A3048" i="14"/>
  <c r="A3043" i="14"/>
  <c r="A3022" i="14"/>
  <c r="A3013" i="14"/>
  <c r="A3035" i="14"/>
  <c r="A3026" i="14"/>
  <c r="A3039" i="14"/>
  <c r="A3017" i="14"/>
  <c r="A3030" i="14"/>
  <c r="A3008" i="14"/>
  <c r="A2990" i="14"/>
  <c r="A2999" i="14"/>
  <c r="A2938" i="14"/>
  <c r="A2964" i="14"/>
  <c r="A2947" i="14"/>
  <c r="A2973" i="14"/>
  <c r="A2921" i="14"/>
  <c r="A2956" i="14"/>
  <c r="A2982" i="14"/>
  <c r="A2930" i="14"/>
  <c r="A2912" i="14"/>
  <c r="A2834" i="14"/>
  <c r="A2886" i="14"/>
  <c r="A2782" i="14"/>
  <c r="A2869" i="14"/>
  <c r="A2817" i="14"/>
  <c r="A2765" i="14"/>
  <c r="A2904" i="14"/>
  <c r="A2852" i="14"/>
  <c r="A2800" i="14"/>
  <c r="A2730" i="14"/>
  <c r="A2626" i="14"/>
  <c r="A2678" i="14"/>
  <c r="A2609" i="14"/>
  <c r="A2661" i="14"/>
  <c r="A2713" i="14"/>
  <c r="A2748" i="14"/>
  <c r="A2592" i="14"/>
  <c r="A2696" i="14"/>
  <c r="A2644" i="14"/>
  <c r="A2574" i="14"/>
  <c r="A3250" i="14"/>
  <c r="A3068" i="14"/>
  <c r="A3094" i="14"/>
  <c r="A3159" i="14"/>
  <c r="A3142" i="14"/>
  <c r="A3181" i="14"/>
  <c r="A3112" i="14"/>
  <c r="A3229" i="14"/>
  <c r="A3203" i="14"/>
  <c r="A3029" i="14"/>
  <c r="A2847" i="14"/>
  <c r="A2795" i="14"/>
  <c r="A2830" i="14"/>
  <c r="A2882" i="14"/>
  <c r="A2920" i="14"/>
  <c r="A2998" i="14"/>
  <c r="A3047" i="14"/>
  <c r="A2865" i="14"/>
  <c r="A2813" i="14"/>
  <c r="A2743" i="14"/>
  <c r="A2691" i="14"/>
  <c r="A2587" i="14"/>
  <c r="A2570" i="14"/>
  <c r="A2674" i="14"/>
  <c r="A2622" i="14"/>
  <c r="A2726" i="14"/>
  <c r="A2761" i="14"/>
  <c r="A2605" i="14"/>
  <c r="A2709" i="14"/>
  <c r="A3233" i="14"/>
  <c r="A3246" i="14"/>
  <c r="A3133" i="14"/>
  <c r="A3185" i="14"/>
  <c r="A3120" i="14"/>
  <c r="A3198" i="14"/>
  <c r="A3168" i="14"/>
  <c r="A3103" i="14"/>
  <c r="A3151" i="14"/>
  <c r="A3216" i="14"/>
  <c r="A2899" i="14"/>
  <c r="A3038" i="14"/>
  <c r="A3025" i="14"/>
  <c r="A3012" i="14"/>
  <c r="A2937" i="14"/>
  <c r="A2963" i="14"/>
  <c r="A3086" i="14"/>
  <c r="A3073" i="14"/>
  <c r="A2657" i="14"/>
  <c r="A3060" i="14"/>
  <c r="A3210" i="14"/>
  <c r="A3236" i="14"/>
  <c r="A3223" i="14"/>
  <c r="A3249" i="14"/>
  <c r="A3232" i="14"/>
  <c r="A3219" i="14"/>
  <c r="A3245" i="14"/>
  <c r="A3206" i="14"/>
  <c r="A3197" i="14"/>
  <c r="A3184" i="14"/>
  <c r="A3145" i="14"/>
  <c r="A3132" i="14"/>
  <c r="A3171" i="14"/>
  <c r="A3158" i="14"/>
  <c r="A3141" i="14"/>
  <c r="A3167" i="14"/>
  <c r="A3154" i="14"/>
  <c r="A3180" i="14"/>
  <c r="A3115" i="14"/>
  <c r="A3119" i="14"/>
  <c r="A3128" i="14"/>
  <c r="A3106" i="14"/>
  <c r="A3093" i="14"/>
  <c r="A3080" i="14"/>
  <c r="A3089" i="14"/>
  <c r="A3102" i="14"/>
  <c r="A3067" i="14"/>
  <c r="A3076" i="14"/>
  <c r="A3041" i="14"/>
  <c r="A3028" i="14"/>
  <c r="A3054" i="14"/>
  <c r="A3015" i="14"/>
  <c r="A3037" i="14"/>
  <c r="A3050" i="14"/>
  <c r="A3024" i="14"/>
  <c r="A3063" i="14"/>
  <c r="A3003" i="14"/>
  <c r="A3011" i="14"/>
  <c r="A2977" i="14"/>
  <c r="A2951" i="14"/>
  <c r="A2934" i="14"/>
  <c r="A2960" i="14"/>
  <c r="A2986" i="14"/>
  <c r="A2969" i="14"/>
  <c r="A2995" i="14"/>
  <c r="A2943" i="14"/>
  <c r="A2925" i="14"/>
  <c r="A2860" i="14"/>
  <c r="A2808" i="14"/>
  <c r="A2843" i="14"/>
  <c r="A2908" i="14"/>
  <c r="A2895" i="14"/>
  <c r="A2791" i="14"/>
  <c r="A2917" i="14"/>
  <c r="A2878" i="14"/>
  <c r="A2826" i="14"/>
  <c r="A2756" i="14"/>
  <c r="A2704" i="14"/>
  <c r="A2652" i="14"/>
  <c r="A2739" i="14"/>
  <c r="A2687" i="14"/>
  <c r="A2635" i="14"/>
  <c r="A2774" i="14"/>
  <c r="A2618" i="14"/>
  <c r="A2722" i="14"/>
  <c r="A2670" i="14"/>
  <c r="A2600" i="14"/>
  <c r="A2583" i="14"/>
  <c r="A3211" i="14"/>
  <c r="A3146" i="14"/>
  <c r="A3224" i="14"/>
  <c r="A3194" i="14"/>
  <c r="A3164" i="14"/>
  <c r="A3242" i="14"/>
  <c r="A2566" i="14"/>
  <c r="A3177" i="14"/>
  <c r="A3129" i="14"/>
  <c r="A3081" i="14"/>
  <c r="A3051" i="14"/>
  <c r="A3116" i="14"/>
  <c r="A3064" i="14"/>
  <c r="A2989" i="14"/>
  <c r="A3099" i="14"/>
  <c r="A3021" i="14"/>
  <c r="A3034" i="14"/>
  <c r="A2972" i="14"/>
  <c r="A2639" i="14"/>
  <c r="A2946" i="14"/>
  <c r="A3244" i="14"/>
  <c r="A3252" i="14"/>
  <c r="A2911" i="14"/>
  <c r="A3248" i="14"/>
  <c r="A3193" i="14"/>
  <c r="A3239" i="14"/>
  <c r="A3235" i="14"/>
  <c r="A3231" i="14"/>
  <c r="A3205" i="14"/>
  <c r="A3218" i="14"/>
  <c r="A3209" i="14"/>
  <c r="A3226" i="14"/>
  <c r="A3222" i="14"/>
  <c r="A3213" i="14"/>
  <c r="A3200" i="14"/>
  <c r="A3196" i="14"/>
  <c r="A3192" i="14"/>
  <c r="A3161" i="14"/>
  <c r="A3179" i="14"/>
  <c r="A3166" i="14"/>
  <c r="A3170" i="14"/>
  <c r="A3183" i="14"/>
  <c r="A3187" i="14"/>
  <c r="A3174" i="14"/>
  <c r="A3157" i="14"/>
  <c r="A3153" i="14"/>
  <c r="A3127" i="14"/>
  <c r="A3140" i="14"/>
  <c r="A3144" i="14"/>
  <c r="A3131" i="14"/>
  <c r="A3135" i="14"/>
  <c r="A3148" i="14"/>
  <c r="A3122" i="14"/>
  <c r="A3118" i="14"/>
  <c r="A3114" i="14"/>
  <c r="A3088" i="14"/>
  <c r="A3101" i="14"/>
  <c r="A3092" i="14"/>
  <c r="A3105" i="14"/>
  <c r="A3109" i="14"/>
  <c r="A3096" i="14"/>
  <c r="A3083" i="14"/>
  <c r="A3079" i="14"/>
  <c r="A3075" i="14"/>
  <c r="A3062" i="14"/>
  <c r="A3049" i="14"/>
  <c r="A3053" i="14"/>
  <c r="A3066" i="14"/>
  <c r="A3070" i="14"/>
  <c r="A3057" i="14"/>
  <c r="A3044" i="14"/>
  <c r="A3040" i="14"/>
  <c r="A3036" i="14"/>
  <c r="A3023" i="14"/>
  <c r="A3010" i="14"/>
  <c r="A3014" i="14"/>
  <c r="A3002" i="14"/>
  <c r="A3027" i="14"/>
  <c r="A3031" i="14"/>
  <c r="A3018" i="14"/>
  <c r="A2985" i="14"/>
  <c r="A2976" i="14"/>
  <c r="A2907" i="14"/>
  <c r="A2873" i="14"/>
  <c r="A2856" i="14"/>
  <c r="A2924" i="14"/>
  <c r="A2950" i="14"/>
  <c r="A2959" i="14"/>
  <c r="A2933" i="14"/>
  <c r="A2891" i="14"/>
  <c r="A2821" i="14"/>
  <c r="A2717" i="14"/>
  <c r="A2769" i="14"/>
  <c r="A2700" i="14"/>
  <c r="A2752" i="14"/>
  <c r="A2804" i="14"/>
  <c r="A2839" i="14"/>
  <c r="A2683" i="14"/>
  <c r="A2787" i="14"/>
  <c r="A2735" i="14"/>
  <c r="A2665" i="14"/>
  <c r="A2613" i="14"/>
  <c r="A2561" i="14"/>
  <c r="A2648" i="14"/>
  <c r="A2898" i="14"/>
  <c r="A2596" i="14"/>
  <c r="A2894" i="14"/>
  <c r="A2579" i="14"/>
  <c r="A2631" i="14"/>
  <c r="A2885" i="14"/>
  <c r="A2881" i="14"/>
  <c r="A2859" i="14"/>
  <c r="A2872" i="14"/>
  <c r="A2846" i="14"/>
  <c r="A2833" i="14"/>
  <c r="A2842" i="14"/>
  <c r="A2868" i="14"/>
  <c r="A2855" i="14"/>
  <c r="A2829" i="14"/>
  <c r="A2794" i="14"/>
  <c r="A2820" i="14"/>
  <c r="A2781" i="14"/>
  <c r="A2807" i="14"/>
  <c r="A2803" i="14"/>
  <c r="A2816" i="14"/>
  <c r="A2790" i="14"/>
  <c r="A2777" i="14"/>
  <c r="A2768" i="14"/>
  <c r="A2729" i="14"/>
  <c r="A2742" i="14"/>
  <c r="A2716" i="14"/>
  <c r="A2755" i="14"/>
  <c r="A2725" i="14"/>
  <c r="A2751" i="14"/>
  <c r="A2738" i="14"/>
  <c r="A2764" i="14"/>
  <c r="A2712" i="14"/>
  <c r="A2703" i="14"/>
  <c r="A2690" i="14"/>
  <c r="A2677" i="14"/>
  <c r="A2664" i="14"/>
  <c r="A2686" i="14"/>
  <c r="A2673" i="14"/>
  <c r="A2660" i="14"/>
  <c r="A2699" i="14"/>
  <c r="A2651" i="14"/>
  <c r="A2647" i="14"/>
  <c r="A2638" i="14"/>
  <c r="A2625" i="14"/>
  <c r="A2599" i="14"/>
  <c r="A2612" i="14"/>
  <c r="A2595" i="14"/>
  <c r="A2608" i="14"/>
  <c r="A2634" i="14"/>
  <c r="A2621" i="14"/>
  <c r="A2586" i="14"/>
  <c r="A2582" i="14"/>
  <c r="A2547" i="14"/>
  <c r="A2573" i="14"/>
  <c r="A2560" i="14"/>
  <c r="A2569" i="14"/>
  <c r="A2543" i="14"/>
  <c r="A2556" i="14"/>
  <c r="A2534" i="14"/>
  <c r="A2530" i="14"/>
  <c r="A2491" i="14"/>
  <c r="A2517" i="14"/>
  <c r="A2508" i="14"/>
  <c r="A2482" i="14"/>
  <c r="A2495" i="14"/>
  <c r="A2521" i="14"/>
  <c r="A2478" i="14"/>
  <c r="A2504" i="14"/>
  <c r="A2426" i="14"/>
  <c r="A2439" i="14"/>
  <c r="A2469" i="14"/>
  <c r="A2465" i="14"/>
  <c r="A2430" i="14"/>
  <c r="A2456" i="14"/>
  <c r="A2443" i="14"/>
  <c r="A2452" i="14"/>
  <c r="A2417" i="14"/>
  <c r="A2413" i="14"/>
  <c r="A2374" i="14"/>
  <c r="A2365" i="14"/>
  <c r="A2378" i="14"/>
  <c r="A2391" i="14"/>
  <c r="A2404" i="14"/>
  <c r="A2387" i="14"/>
  <c r="A2361" i="14"/>
  <c r="A2400" i="14"/>
  <c r="A2352" i="14"/>
  <c r="A2335" i="14"/>
  <c r="A2348" i="14"/>
  <c r="A2326" i="14"/>
  <c r="A2313" i="14"/>
  <c r="A2339" i="14"/>
  <c r="A2322" i="14"/>
  <c r="A2309" i="14"/>
  <c r="A2300" i="14"/>
  <c r="A2296" i="14"/>
  <c r="A2287" i="14"/>
  <c r="A2274" i="14"/>
  <c r="A2261" i="14"/>
  <c r="A2248" i="14"/>
  <c r="A2257" i="14"/>
  <c r="A2270" i="14"/>
  <c r="A2283" i="14"/>
  <c r="A2244" i="14"/>
  <c r="A2235" i="14"/>
  <c r="A2231" i="14"/>
  <c r="A2206" i="14"/>
  <c r="A2195" i="14"/>
  <c r="A2222" i="14"/>
  <c r="A2183" i="14"/>
  <c r="A2218" i="14"/>
  <c r="A2212" i="14"/>
  <c r="A2189" i="14"/>
  <c r="A2178" i="14"/>
  <c r="A2171" i="14"/>
  <c r="A2128" i="14"/>
  <c r="A2154" i="14"/>
  <c r="A2105" i="14"/>
  <c r="A2143" i="14"/>
  <c r="A2117" i="14"/>
  <c r="A2166" i="14"/>
  <c r="A2160" i="14"/>
  <c r="A2093" i="14"/>
  <c r="A2082" i="14"/>
  <c r="A1989" i="14"/>
  <c r="A2048" i="14"/>
  <c r="A2024" i="14"/>
  <c r="A2013" i="14"/>
  <c r="A2001" i="14"/>
  <c r="A2036" i="14"/>
  <c r="A1978" i="14"/>
  <c r="A2059" i="14"/>
  <c r="A1944" i="14"/>
  <c r="A1955" i="14"/>
  <c r="A1885" i="14"/>
  <c r="A1909" i="14"/>
  <c r="A1874" i="14"/>
  <c r="A1840" i="14"/>
  <c r="A1897" i="14"/>
  <c r="A1920" i="14"/>
  <c r="A1932" i="14"/>
  <c r="A1851" i="14"/>
  <c r="A1828" i="14"/>
  <c r="A1781" i="14"/>
  <c r="A1816" i="14"/>
  <c r="A1736" i="14"/>
  <c r="A1805" i="14"/>
  <c r="A1793" i="14"/>
  <c r="A1724" i="14"/>
  <c r="A1770" i="14"/>
  <c r="A1747" i="14"/>
  <c r="A1712" i="14"/>
  <c r="A1701" i="14"/>
  <c r="A1677" i="14"/>
  <c r="A1632" i="14"/>
  <c r="A1608" i="14"/>
  <c r="A1689" i="14"/>
  <c r="A1597" i="14"/>
  <c r="A1620" i="14"/>
  <c r="A1666" i="14"/>
  <c r="A1643" i="14"/>
  <c r="A1573" i="14"/>
  <c r="A1585" i="14"/>
  <c r="A1501" i="14"/>
  <c r="A1528" i="14"/>
  <c r="A1454" i="14"/>
  <c r="A1545" i="14"/>
  <c r="A1562" i="14"/>
  <c r="A1409" i="14"/>
  <c r="A1241" i="14"/>
  <c r="A1333" i="14"/>
  <c r="A2984" i="14"/>
  <c r="A2997" i="14"/>
  <c r="A2988" i="14"/>
  <c r="A3001" i="14"/>
  <c r="A2975" i="14"/>
  <c r="A3005" i="14"/>
  <c r="A2979" i="14"/>
  <c r="A2992" i="14"/>
  <c r="A2971" i="14"/>
  <c r="A2945" i="14"/>
  <c r="A2966" i="14"/>
  <c r="A2958" i="14"/>
  <c r="A2962" i="14"/>
  <c r="A2949" i="14"/>
  <c r="A2940" i="14"/>
  <c r="A2953" i="14"/>
  <c r="A2932" i="14"/>
  <c r="A2936" i="14"/>
  <c r="A2919" i="14"/>
  <c r="A2906" i="14"/>
  <c r="A2910" i="14"/>
  <c r="A2897" i="14"/>
  <c r="A2923" i="14"/>
  <c r="A2914" i="14"/>
  <c r="A2901" i="14"/>
  <c r="A2927" i="14"/>
  <c r="A2880" i="14"/>
  <c r="A2893" i="14"/>
  <c r="A2867" i="14"/>
  <c r="A2888" i="14"/>
  <c r="A2884" i="14"/>
  <c r="A2871" i="14"/>
  <c r="A2862" i="14"/>
  <c r="A2875" i="14"/>
  <c r="A2854" i="14"/>
  <c r="A2858" i="14"/>
  <c r="A2841" i="14"/>
  <c r="A2819" i="14"/>
  <c r="A2828" i="14"/>
  <c r="A2832" i="14"/>
  <c r="A2845" i="14"/>
  <c r="A2849" i="14"/>
  <c r="A2823" i="14"/>
  <c r="A2836" i="14"/>
  <c r="A2815" i="14"/>
  <c r="A2802" i="14"/>
  <c r="A2806" i="14"/>
  <c r="A2793" i="14"/>
  <c r="A2810" i="14"/>
  <c r="A2789" i="14"/>
  <c r="A2797" i="14"/>
  <c r="A2784" i="14"/>
  <c r="A2780" i="14"/>
  <c r="A2776" i="14"/>
  <c r="A2745" i="14"/>
  <c r="A2741" i="14"/>
  <c r="A2758" i="14"/>
  <c r="A2750" i="14"/>
  <c r="A2754" i="14"/>
  <c r="A2763" i="14"/>
  <c r="A2767" i="14"/>
  <c r="A2771" i="14"/>
  <c r="A2737" i="14"/>
  <c r="A2732" i="14"/>
  <c r="A2724" i="14"/>
  <c r="A2711" i="14"/>
  <c r="A2715" i="14"/>
  <c r="A2728" i="14"/>
  <c r="A2719" i="14"/>
  <c r="A2706" i="14"/>
  <c r="A2698" i="14"/>
  <c r="A2702" i="14"/>
  <c r="A2663" i="14"/>
  <c r="A2672" i="14"/>
  <c r="A2685" i="14"/>
  <c r="A2676" i="14"/>
  <c r="A2689" i="14"/>
  <c r="A2693" i="14"/>
  <c r="A2680" i="14"/>
  <c r="A2667" i="14"/>
  <c r="A2659" i="14"/>
  <c r="A2654" i="14"/>
  <c r="A2633" i="14"/>
  <c r="A2637" i="14"/>
  <c r="A2646" i="14"/>
  <c r="A2650" i="14"/>
  <c r="A2628" i="14"/>
  <c r="A2641" i="14"/>
  <c r="A2620" i="14"/>
  <c r="A2624" i="14"/>
  <c r="A2594" i="14"/>
  <c r="A2598" i="14"/>
  <c r="A2585" i="14"/>
  <c r="A2607" i="14"/>
  <c r="A2611" i="14"/>
  <c r="A2589" i="14"/>
  <c r="A2615" i="14"/>
  <c r="A2602" i="14"/>
  <c r="A2572" i="14"/>
  <c r="A2581" i="14"/>
  <c r="A2563" i="14"/>
  <c r="A2555" i="14"/>
  <c r="A2568" i="14"/>
  <c r="A2559" i="14"/>
  <c r="A2576" i="14"/>
  <c r="A2550" i="14"/>
  <c r="A2546" i="14"/>
  <c r="A2542" i="14"/>
  <c r="A2516" i="14"/>
  <c r="A2533" i="14"/>
  <c r="A2529" i="14"/>
  <c r="A2520" i="14"/>
  <c r="A2507" i="14"/>
  <c r="A2511" i="14"/>
  <c r="A2537" i="14"/>
  <c r="A2524" i="14"/>
  <c r="A2503" i="14"/>
  <c r="A2477" i="14"/>
  <c r="A2490" i="14"/>
  <c r="A2498" i="14"/>
  <c r="A2494" i="14"/>
  <c r="A2481" i="14"/>
  <c r="A2472" i="14"/>
  <c r="A2485" i="14"/>
  <c r="A2464" i="14"/>
  <c r="A2468" i="14"/>
  <c r="A2438" i="14"/>
  <c r="A2451" i="14"/>
  <c r="A2455" i="14"/>
  <c r="A2429" i="14"/>
  <c r="A2442" i="14"/>
  <c r="A2459" i="14"/>
  <c r="A2433" i="14"/>
  <c r="A2446" i="14"/>
  <c r="A2425" i="14"/>
  <c r="A2420" i="14"/>
  <c r="A2412" i="14"/>
  <c r="A2399" i="14"/>
  <c r="A2416" i="14"/>
  <c r="A2403" i="14"/>
  <c r="A2407" i="14"/>
  <c r="A2394" i="14"/>
  <c r="A2386" i="14"/>
  <c r="A2390" i="14"/>
  <c r="A2364" i="14"/>
  <c r="A2377" i="14"/>
  <c r="A2360" i="14"/>
  <c r="A2351" i="14"/>
  <c r="A2373" i="14"/>
  <c r="A2381" i="14"/>
  <c r="A2368" i="14"/>
  <c r="A2355" i="14"/>
  <c r="A2321" i="14"/>
  <c r="A2347" i="14"/>
  <c r="A2334" i="14"/>
  <c r="A2325" i="14"/>
  <c r="A2338" i="14"/>
  <c r="A2342" i="14"/>
  <c r="A2329" i="14"/>
  <c r="A2316" i="14"/>
  <c r="A2308" i="14"/>
  <c r="A2312" i="14"/>
  <c r="A2277" i="14"/>
  <c r="A2299" i="14"/>
  <c r="A2282" i="14"/>
  <c r="A2295" i="14"/>
  <c r="A2286" i="14"/>
  <c r="A2273" i="14"/>
  <c r="A2303" i="14"/>
  <c r="A2290" i="14"/>
  <c r="A2264" i="14"/>
  <c r="A2269" i="14"/>
  <c r="A2243" i="14"/>
  <c r="A2251" i="14"/>
  <c r="A2256" i="14"/>
  <c r="A2247" i="14"/>
  <c r="A2260" i="14"/>
  <c r="A2238" i="14"/>
  <c r="A2230" i="14"/>
  <c r="A2234" i="14"/>
  <c r="A2210" i="14"/>
  <c r="A2182" i="14"/>
  <c r="A2193" i="14"/>
  <c r="A2221" i="14"/>
  <c r="A2217" i="14"/>
  <c r="A2225" i="14"/>
  <c r="A2199" i="14"/>
  <c r="A2205" i="14"/>
  <c r="A2170" i="14"/>
  <c r="A2176" i="14"/>
  <c r="A2158" i="14"/>
  <c r="A2113" i="14"/>
  <c r="A2141" i="14"/>
  <c r="A2165" i="14"/>
  <c r="A2134" i="14"/>
  <c r="A2147" i="14"/>
  <c r="A2153" i="14"/>
  <c r="A2124" i="14"/>
  <c r="A2089" i="14"/>
  <c r="A2101" i="14"/>
  <c r="A2054" i="14"/>
  <c r="A2009" i="14"/>
  <c r="A2066" i="14"/>
  <c r="A2078" i="14"/>
  <c r="A2043" i="14"/>
  <c r="A2020" i="14"/>
  <c r="A1916" i="14"/>
  <c r="A1997" i="14"/>
  <c r="A1985" i="14"/>
  <c r="A1950" i="14"/>
  <c r="A1905" i="14"/>
  <c r="A1881" i="14"/>
  <c r="A1974" i="14"/>
  <c r="A1939" i="14"/>
  <c r="A1962" i="14"/>
  <c r="A1893" i="14"/>
  <c r="A1870" i="14"/>
  <c r="A1846" i="14"/>
  <c r="A1777" i="14"/>
  <c r="A1801" i="14"/>
  <c r="A1858" i="14"/>
  <c r="A1766" i="14"/>
  <c r="A1789" i="14"/>
  <c r="A1835" i="14"/>
  <c r="A1812" i="14"/>
  <c r="A1754" i="14"/>
  <c r="A1742" i="14"/>
  <c r="A1638" i="14"/>
  <c r="A1673" i="14"/>
  <c r="A1697" i="14"/>
  <c r="A1662" i="14"/>
  <c r="A1650" i="14"/>
  <c r="A1731" i="14"/>
  <c r="A1685" i="14"/>
  <c r="A1708" i="14"/>
  <c r="A1627" i="14"/>
  <c r="A1521" i="14"/>
  <c r="A1569" i="14"/>
  <c r="A1581" i="14"/>
  <c r="A1556" i="14"/>
  <c r="A1593" i="14"/>
  <c r="A1489" i="14"/>
  <c r="A1604" i="14"/>
  <c r="A1539" i="14"/>
  <c r="A1443" i="14"/>
  <c r="A1397" i="14"/>
  <c r="A3009" i="14"/>
  <c r="A1310" i="14"/>
  <c r="A3000" i="14"/>
  <c r="A1218" i="14"/>
  <c r="A2996" i="14"/>
  <c r="A3004" i="14"/>
  <c r="A2991" i="14"/>
  <c r="A2987" i="14"/>
  <c r="A2983" i="14"/>
  <c r="A2970" i="14"/>
  <c r="A2961" i="14"/>
  <c r="A2974" i="14"/>
  <c r="A2957" i="14"/>
  <c r="A2965" i="14"/>
  <c r="A2978" i="14"/>
  <c r="A2952" i="14"/>
  <c r="A2948" i="14"/>
  <c r="A2944" i="14"/>
  <c r="A2931" i="14"/>
  <c r="A2922" i="14"/>
  <c r="A2935" i="14"/>
  <c r="A2918" i="14"/>
  <c r="A2939" i="14"/>
  <c r="A2926" i="14"/>
  <c r="A2913" i="14"/>
  <c r="A2909" i="14"/>
  <c r="A2905" i="14"/>
  <c r="A2896" i="14"/>
  <c r="A2883" i="14"/>
  <c r="A2892" i="14"/>
  <c r="A2879" i="14"/>
  <c r="A2874" i="14"/>
  <c r="A2887" i="14"/>
  <c r="A2900" i="14"/>
  <c r="A2870" i="14"/>
  <c r="A2866" i="14"/>
  <c r="A2840" i="14"/>
  <c r="A2853" i="14"/>
  <c r="A2857" i="14"/>
  <c r="A2844" i="14"/>
  <c r="A2848" i="14"/>
  <c r="A2861" i="14"/>
  <c r="A2835" i="14"/>
  <c r="A2831" i="14"/>
  <c r="A2827" i="14"/>
  <c r="A2814" i="14"/>
  <c r="A2818" i="14"/>
  <c r="A2801" i="14"/>
  <c r="A2805" i="14"/>
  <c r="A2796" i="14"/>
  <c r="A2822" i="14"/>
  <c r="A2809" i="14"/>
  <c r="A2792" i="14"/>
  <c r="A2788" i="14"/>
  <c r="A2762" i="14"/>
  <c r="A2779" i="14"/>
  <c r="A2775" i="14"/>
  <c r="A2766" i="14"/>
  <c r="A2783" i="14"/>
  <c r="A2757" i="14"/>
  <c r="A2770" i="14"/>
  <c r="A2753" i="14"/>
  <c r="A2749" i="14"/>
  <c r="A2723" i="14"/>
  <c r="A2736" i="14"/>
  <c r="A2740" i="14"/>
  <c r="A2727" i="14"/>
  <c r="A2718" i="14"/>
  <c r="A2744" i="14"/>
  <c r="A2731" i="14"/>
  <c r="A2714" i="14"/>
  <c r="A2710" i="14"/>
  <c r="A2697" i="14"/>
  <c r="A2701" i="14"/>
  <c r="A2684" i="14"/>
  <c r="A2688" i="14"/>
  <c r="A2705" i="14"/>
  <c r="A2679" i="14"/>
  <c r="A2692" i="14"/>
  <c r="A2675" i="14"/>
  <c r="A2671" i="14"/>
  <c r="A2649" i="14"/>
  <c r="A2658" i="14"/>
  <c r="A2645" i="14"/>
  <c r="A2662" i="14"/>
  <c r="A2666" i="14"/>
  <c r="A2640" i="14"/>
  <c r="A2653" i="14"/>
  <c r="A2636" i="14"/>
  <c r="A2632" i="14"/>
  <c r="A2623" i="14"/>
  <c r="A2606" i="14"/>
  <c r="A2619" i="14"/>
  <c r="A2610" i="14"/>
  <c r="A2601" i="14"/>
  <c r="A2627" i="14"/>
  <c r="A2614" i="14"/>
  <c r="A2597" i="14"/>
  <c r="A2593" i="14"/>
  <c r="A2584" i="14"/>
  <c r="A2567" i="14"/>
  <c r="A2571" i="14"/>
  <c r="A2580" i="14"/>
  <c r="A2575" i="14"/>
  <c r="A2588" i="14"/>
  <c r="A2562" i="14"/>
  <c r="A2558" i="14"/>
  <c r="A2554" i="14"/>
  <c r="A2528" i="14"/>
  <c r="A2545" i="14"/>
  <c r="A2541" i="14"/>
  <c r="A2532" i="14"/>
  <c r="A2523" i="14"/>
  <c r="A2549" i="14"/>
  <c r="A2536" i="14"/>
  <c r="A2519" i="14"/>
  <c r="A2484" i="14"/>
  <c r="A2515" i="14"/>
  <c r="A2489" i="14"/>
  <c r="A2506" i="14"/>
  <c r="A2502" i="14"/>
  <c r="A2493" i="14"/>
  <c r="A2510" i="14"/>
  <c r="A2497" i="14"/>
  <c r="A2480" i="14"/>
  <c r="A2476" i="14"/>
  <c r="A2454" i="14"/>
  <c r="A2450" i="14"/>
  <c r="A2463" i="14"/>
  <c r="A2467" i="14"/>
  <c r="A2471" i="14"/>
  <c r="A2445" i="14"/>
  <c r="A2458" i="14"/>
  <c r="A2441" i="14"/>
  <c r="A2437" i="14"/>
  <c r="A2415" i="14"/>
  <c r="A2419" i="14"/>
  <c r="A2424" i="14"/>
  <c r="A2411" i="14"/>
  <c r="A2428" i="14"/>
  <c r="A2406" i="14"/>
  <c r="A2432" i="14"/>
  <c r="A2402" i="14"/>
  <c r="A2398" i="14"/>
  <c r="A2385" i="14"/>
  <c r="A2372" i="14"/>
  <c r="A2389" i="14"/>
  <c r="A2376" i="14"/>
  <c r="A2367" i="14"/>
  <c r="A2393" i="14"/>
  <c r="A2380" i="14"/>
  <c r="A2363" i="14"/>
  <c r="A2359" i="14"/>
  <c r="A2333" i="14"/>
  <c r="A2346" i="14"/>
  <c r="A2350" i="14"/>
  <c r="A2337" i="14"/>
  <c r="A2354" i="14"/>
  <c r="A2328" i="14"/>
  <c r="A2341" i="14"/>
  <c r="A2324" i="14"/>
  <c r="A2320" i="14"/>
  <c r="A2311" i="14"/>
  <c r="A2307" i="14"/>
  <c r="A2294" i="14"/>
  <c r="A2298" i="14"/>
  <c r="A2302" i="14"/>
  <c r="A2315" i="14"/>
  <c r="A2289" i="14"/>
  <c r="A2285" i="14"/>
  <c r="A2281" i="14"/>
  <c r="A2259" i="14"/>
  <c r="A2255" i="14"/>
  <c r="A2268" i="14"/>
  <c r="A2272" i="14"/>
  <c r="A2250" i="14"/>
  <c r="A2263" i="14"/>
  <c r="A2276" i="14"/>
  <c r="A2246" i="14"/>
  <c r="A2242" i="14"/>
  <c r="A2229" i="14"/>
  <c r="A2233" i="14"/>
  <c r="A2220" i="14"/>
  <c r="A2209" i="14"/>
  <c r="A2204" i="14"/>
  <c r="A2237" i="14"/>
  <c r="A2224" i="14"/>
  <c r="A2215" i="14"/>
  <c r="A2197" i="14"/>
  <c r="A2145" i="14"/>
  <c r="A2152" i="14"/>
  <c r="A2192" i="14"/>
  <c r="A2180" i="14"/>
  <c r="A2157" i="14"/>
  <c r="A2169" i="14"/>
  <c r="A2186" i="14"/>
  <c r="A2163" i="14"/>
  <c r="A2140" i="14"/>
  <c r="A2131" i="14"/>
  <c r="A2041" i="14"/>
  <c r="A2100" i="14"/>
  <c r="A2076" i="14"/>
  <c r="A2053" i="14"/>
  <c r="A2065" i="14"/>
  <c r="A2088" i="14"/>
  <c r="A2030" i="14"/>
  <c r="A2111" i="14"/>
  <c r="A1937" i="14"/>
  <c r="A1996" i="14"/>
  <c r="A1972" i="14"/>
  <c r="A1949" i="14"/>
  <c r="A1961" i="14"/>
  <c r="A1984" i="14"/>
  <c r="A1926" i="14"/>
  <c r="A2007" i="14"/>
  <c r="A1903" i="14"/>
  <c r="A1892" i="14"/>
  <c r="A1880" i="14"/>
  <c r="A1833" i="14"/>
  <c r="A1868" i="14"/>
  <c r="A1788" i="14"/>
  <c r="A1845" i="14"/>
  <c r="A1857" i="14"/>
  <c r="A1776" i="14"/>
  <c r="A1822" i="14"/>
  <c r="A1799" i="14"/>
  <c r="A1764" i="14"/>
  <c r="A1729" i="14"/>
  <c r="A1753" i="14"/>
  <c r="A1741" i="14"/>
  <c r="A1660" i="14"/>
  <c r="A1684" i="14"/>
  <c r="A1672" i="14"/>
  <c r="A1718" i="14"/>
  <c r="A1695" i="14"/>
  <c r="A1649" i="14"/>
  <c r="A1637" i="14"/>
  <c r="A1625" i="14"/>
  <c r="A1554" i="14"/>
  <c r="A1580" i="14"/>
  <c r="A1519" i="14"/>
  <c r="A1614" i="14"/>
  <c r="A1568" i="14"/>
  <c r="A1536" i="14"/>
  <c r="A1591" i="14"/>
  <c r="A1478" i="14"/>
  <c r="A1431" i="14"/>
  <c r="A2548" i="14"/>
  <c r="A1287" i="14"/>
  <c r="A2557" i="14"/>
  <c r="A2544" i="14"/>
  <c r="A1194" i="14"/>
  <c r="A1379" i="14"/>
  <c r="A2553" i="14"/>
  <c r="A2540" i="14"/>
  <c r="A2531" i="14"/>
  <c r="A2535" i="14"/>
  <c r="A2496" i="14"/>
  <c r="A2522" i="14"/>
  <c r="A2509" i="14"/>
  <c r="A2505" i="14"/>
  <c r="A2518" i="14"/>
  <c r="A2527" i="14"/>
  <c r="A2514" i="14"/>
  <c r="A2501" i="14"/>
  <c r="A2492" i="14"/>
  <c r="A2483" i="14"/>
  <c r="A2470" i="14"/>
  <c r="A2457" i="14"/>
  <c r="A2453" i="14"/>
  <c r="A2479" i="14"/>
  <c r="A2466" i="14"/>
  <c r="A2488" i="14"/>
  <c r="A2475" i="14"/>
  <c r="A2462" i="14"/>
  <c r="A2444" i="14"/>
  <c r="A2431" i="14"/>
  <c r="A2418" i="14"/>
  <c r="A2414" i="14"/>
  <c r="A2427" i="14"/>
  <c r="A2440" i="14"/>
  <c r="A2449" i="14"/>
  <c r="A2410" i="14"/>
  <c r="A2436" i="14"/>
  <c r="A2423" i="14"/>
  <c r="A2405" i="14"/>
  <c r="A2401" i="14"/>
  <c r="A2366" i="14"/>
  <c r="A2392" i="14"/>
  <c r="A2379" i="14"/>
  <c r="A2375" i="14"/>
  <c r="A2388" i="14"/>
  <c r="A2371" i="14"/>
  <c r="A2397" i="14"/>
  <c r="A2384" i="14"/>
  <c r="A2362" i="14"/>
  <c r="A2340" i="14"/>
  <c r="A2353" i="14"/>
  <c r="A2327" i="14"/>
  <c r="A2349" i="14"/>
  <c r="A2323" i="14"/>
  <c r="A2336" i="14"/>
  <c r="A2358" i="14"/>
  <c r="A2332" i="14"/>
  <c r="A2345" i="14"/>
  <c r="A2314" i="14"/>
  <c r="A2301" i="14"/>
  <c r="A2288" i="14"/>
  <c r="A2297" i="14"/>
  <c r="A2310" i="14"/>
  <c r="A2284" i="14"/>
  <c r="A2319" i="14"/>
  <c r="A2280" i="14"/>
  <c r="A2306" i="14"/>
  <c r="A2293" i="14"/>
  <c r="A2275" i="14"/>
  <c r="A2271" i="14"/>
  <c r="A2249" i="14"/>
  <c r="A2236" i="14"/>
  <c r="A2262" i="14"/>
  <c r="A2245" i="14"/>
  <c r="A2258" i="14"/>
  <c r="A2267" i="14"/>
  <c r="A2254" i="14"/>
  <c r="A2241" i="14"/>
  <c r="A2232" i="14"/>
  <c r="A2223" i="14"/>
  <c r="A2184" i="14"/>
  <c r="A2191" i="14"/>
  <c r="A2219" i="14"/>
  <c r="A2208" i="14"/>
  <c r="A2196" i="14"/>
  <c r="A2179" i="14"/>
  <c r="A2228" i="14"/>
  <c r="A2202" i="14"/>
  <c r="A2167" i="14"/>
  <c r="A2173" i="14"/>
  <c r="A2106" i="14"/>
  <c r="A2118" i="14"/>
  <c r="A2130" i="14"/>
  <c r="A2144" i="14"/>
  <c r="A2156" i="14"/>
  <c r="A2095" i="14"/>
  <c r="A2150" i="14"/>
  <c r="A2137" i="14"/>
  <c r="A2002" i="14"/>
  <c r="A2061" i="14"/>
  <c r="A2037" i="14"/>
  <c r="A2026" i="14"/>
  <c r="A2049" i="14"/>
  <c r="A2014" i="14"/>
  <c r="A1991" i="14"/>
  <c r="A2072" i="14"/>
  <c r="A1968" i="14"/>
  <c r="A1957" i="14"/>
  <c r="A1945" i="14"/>
  <c r="A1898" i="14"/>
  <c r="A1933" i="14"/>
  <c r="A1922" i="14"/>
  <c r="A1910" i="14"/>
  <c r="A1887" i="14"/>
  <c r="A1853" i="14"/>
  <c r="A1841" i="14"/>
  <c r="A1864" i="14"/>
  <c r="A1829" i="14"/>
  <c r="A1794" i="14"/>
  <c r="A1749" i="14"/>
  <c r="A1818" i="14"/>
  <c r="A1725" i="14"/>
  <c r="A1806" i="14"/>
  <c r="A1783" i="14"/>
  <c r="A1737" i="14"/>
  <c r="A1760" i="14"/>
  <c r="A1714" i="14"/>
  <c r="A1702" i="14"/>
  <c r="A1690" i="14"/>
  <c r="A1679" i="14"/>
  <c r="A1621" i="14"/>
  <c r="A1645" i="14"/>
  <c r="A1598" i="14"/>
  <c r="A1610" i="14"/>
  <c r="A1633" i="14"/>
  <c r="A1656" i="14"/>
  <c r="A1586" i="14"/>
  <c r="A1575" i="14"/>
  <c r="A1547" i="14"/>
  <c r="A1530" i="14"/>
  <c r="A1466" i="14"/>
  <c r="A1263" i="14"/>
  <c r="A1419" i="14"/>
  <c r="A1171" i="14"/>
  <c r="A1357" i="14"/>
  <c r="A1513" i="14"/>
  <c r="A2139" i="14"/>
  <c r="A2132" i="14"/>
  <c r="A2104" i="14"/>
  <c r="A2127" i="14"/>
  <c r="A2087" i="14"/>
  <c r="A2115" i="14"/>
  <c r="A2092" i="14"/>
  <c r="A2121" i="14"/>
  <c r="A2098" i="14"/>
  <c r="A2080" i="14"/>
  <c r="A2075" i="14"/>
  <c r="A2028" i="14"/>
  <c r="A2063" i="14"/>
  <c r="A2035" i="14"/>
  <c r="A2040" i="14"/>
  <c r="A2052" i="14"/>
  <c r="A2023" i="14"/>
  <c r="A2069" i="14"/>
  <c r="A2046" i="14"/>
  <c r="A2017" i="14"/>
  <c r="A1988" i="14"/>
  <c r="A1976" i="14"/>
  <c r="A2000" i="14"/>
  <c r="A2011" i="14"/>
  <c r="A1983" i="14"/>
  <c r="A1971" i="14"/>
  <c r="A1965" i="14"/>
  <c r="A1994" i="14"/>
  <c r="A1959" i="14"/>
  <c r="A1948" i="14"/>
  <c r="A1924" i="14"/>
  <c r="A1913" i="14"/>
  <c r="A1907" i="14"/>
  <c r="A1931" i="14"/>
  <c r="A1936" i="14"/>
  <c r="A1896" i="14"/>
  <c r="A1919" i="14"/>
  <c r="A1942" i="14"/>
  <c r="A1884" i="14"/>
  <c r="A1890" i="14"/>
  <c r="A1872" i="14"/>
  <c r="A1879" i="14"/>
  <c r="A1855" i="14"/>
  <c r="A1844" i="14"/>
  <c r="A1832" i="14"/>
  <c r="A1867" i="14"/>
  <c r="A1861" i="14"/>
  <c r="A1838" i="14"/>
  <c r="A1827" i="14"/>
  <c r="A1820" i="14"/>
  <c r="A1803" i="14"/>
  <c r="A1775" i="14"/>
  <c r="A1780" i="14"/>
  <c r="A1792" i="14"/>
  <c r="A1815" i="14"/>
  <c r="A1809" i="14"/>
  <c r="A1786" i="14"/>
  <c r="A1768" i="14"/>
  <c r="A1763" i="14"/>
  <c r="A1716" i="14"/>
  <c r="A1751" i="14"/>
  <c r="A1723" i="14"/>
  <c r="A1728" i="14"/>
  <c r="A1740" i="14"/>
  <c r="A1757" i="14"/>
  <c r="A1711" i="14"/>
  <c r="A1734" i="14"/>
  <c r="A1705" i="14"/>
  <c r="A1699" i="14"/>
  <c r="A1671" i="14"/>
  <c r="A1664" i="14"/>
  <c r="A1676" i="14"/>
  <c r="A1688" i="14"/>
  <c r="A1659" i="14"/>
  <c r="A1653" i="14"/>
  <c r="A1682" i="14"/>
  <c r="A1647" i="14"/>
  <c r="A1636" i="14"/>
  <c r="A1612" i="14"/>
  <c r="A1584" i="14"/>
  <c r="A1619" i="14"/>
  <c r="A1595" i="14"/>
  <c r="A1624" i="14"/>
  <c r="A1607" i="14"/>
  <c r="A1601" i="14"/>
  <c r="A1630" i="14"/>
  <c r="A1560" i="14"/>
  <c r="A1534" i="14"/>
  <c r="A1572" i="14"/>
  <c r="A1517" i="14"/>
  <c r="A1543" i="14"/>
  <c r="A1567" i="14"/>
  <c r="A1578" i="14"/>
  <c r="A1526" i="14"/>
  <c r="A1552" i="14"/>
  <c r="A1506" i="14"/>
  <c r="A1495" i="14"/>
  <c r="A1437" i="14"/>
  <c r="A1414" i="14"/>
  <c r="A1449" i="14"/>
  <c r="A1426" i="14"/>
  <c r="A1402" i="14"/>
  <c r="A1471" i="14"/>
  <c r="A1483" i="14"/>
  <c r="A1461" i="14"/>
  <c r="A1391" i="14"/>
  <c r="A1367" i="14"/>
  <c r="A1345" i="14"/>
  <c r="A1322" i="14"/>
  <c r="A1229" i="14"/>
  <c r="A1206" i="14"/>
  <c r="A1298" i="14"/>
  <c r="A1275" i="14"/>
  <c r="A1253" i="14"/>
  <c r="A1183" i="14"/>
  <c r="A1153" i="14"/>
  <c r="A2119" i="14"/>
  <c r="A2102" i="14"/>
  <c r="A2079" i="14"/>
  <c r="A2126" i="14"/>
  <c r="A2091" i="14"/>
  <c r="A2114" i="14"/>
  <c r="A2108" i="14"/>
  <c r="A2085" i="14"/>
  <c r="A2074" i="14"/>
  <c r="A2067" i="14"/>
  <c r="A2050" i="14"/>
  <c r="A2022" i="14"/>
  <c r="A2039" i="14"/>
  <c r="A2027" i="14"/>
  <c r="A2056" i="14"/>
  <c r="A2062" i="14"/>
  <c r="A2033" i="14"/>
  <c r="A2015" i="14"/>
  <c r="A2010" i="14"/>
  <c r="A1963" i="14"/>
  <c r="A1970" i="14"/>
  <c r="A1998" i="14"/>
  <c r="A1987" i="14"/>
  <c r="A1975" i="14"/>
  <c r="A1958" i="14"/>
  <c r="A2004" i="14"/>
  <c r="A1981" i="14"/>
  <c r="A1952" i="14"/>
  <c r="A1906" i="14"/>
  <c r="A1918" i="14"/>
  <c r="A1946" i="14"/>
  <c r="A1911" i="14"/>
  <c r="A1923" i="14"/>
  <c r="A1935" i="14"/>
  <c r="A1900" i="14"/>
  <c r="A1929" i="14"/>
  <c r="A1894" i="14"/>
  <c r="A1883" i="14"/>
  <c r="A1859" i="14"/>
  <c r="A1842" i="14"/>
  <c r="A1866" i="14"/>
  <c r="A1871" i="14"/>
  <c r="A1831" i="14"/>
  <c r="A1848" i="14"/>
  <c r="A1854" i="14"/>
  <c r="A1877" i="14"/>
  <c r="A1819" i="14"/>
  <c r="A1825" i="14"/>
  <c r="A1807" i="14"/>
  <c r="A1790" i="14"/>
  <c r="A1814" i="14"/>
  <c r="A1779" i="14"/>
  <c r="A1767" i="14"/>
  <c r="A1802" i="14"/>
  <c r="A1796" i="14"/>
  <c r="A1773" i="14"/>
  <c r="A1762" i="14"/>
  <c r="A1755" i="14"/>
  <c r="A1750" i="14"/>
  <c r="A1738" i="14"/>
  <c r="A1715" i="14"/>
  <c r="A1710" i="14"/>
  <c r="A1727" i="14"/>
  <c r="A1744" i="14"/>
  <c r="A1721" i="14"/>
  <c r="A1703" i="14"/>
  <c r="A1698" i="14"/>
  <c r="A1651" i="14"/>
  <c r="A1663" i="14"/>
  <c r="A1686" i="14"/>
  <c r="A1658" i="14"/>
  <c r="A1675" i="14"/>
  <c r="A1692" i="14"/>
  <c r="A1646" i="14"/>
  <c r="A1669" i="14"/>
  <c r="A1640" i="14"/>
  <c r="A1599" i="14"/>
  <c r="A1634" i="14"/>
  <c r="A1611" i="14"/>
  <c r="A1606" i="14"/>
  <c r="A1623" i="14"/>
  <c r="A1594" i="14"/>
  <c r="A1588" i="14"/>
  <c r="A1617" i="14"/>
  <c r="A1582" i="14"/>
  <c r="A1571" i="14"/>
  <c r="A1532" i="14"/>
  <c r="A1558" i="14"/>
  <c r="A1515" i="14"/>
  <c r="A1504" i="14"/>
  <c r="A1541" i="14"/>
  <c r="A1549" i="14"/>
  <c r="A1523" i="14"/>
  <c r="A1565" i="14"/>
  <c r="A1492" i="14"/>
  <c r="A1469" i="14"/>
  <c r="A1423" i="14"/>
  <c r="A1411" i="14"/>
  <c r="A1400" i="14"/>
  <c r="A1480" i="14"/>
  <c r="A1457" i="14"/>
  <c r="A1445" i="14"/>
  <c r="A1435" i="14"/>
  <c r="A1385" i="14"/>
  <c r="A1362" i="14"/>
  <c r="A1339" i="14"/>
  <c r="A1293" i="14"/>
  <c r="A1177" i="14"/>
  <c r="A1270" i="14"/>
  <c r="A1246" i="14"/>
  <c r="A1223" i="14"/>
  <c r="A1315" i="14"/>
  <c r="A1201" i="14"/>
  <c r="A1118" i="14"/>
  <c r="A1452" i="14"/>
  <c r="A1475" i="14"/>
  <c r="A1463" i="14"/>
  <c r="A1440" i="14"/>
  <c r="A1509" i="14"/>
  <c r="A1497" i="14"/>
  <c r="A1136" i="14"/>
  <c r="A1487" i="14"/>
  <c r="A1428" i="14"/>
  <c r="A1417" i="14"/>
  <c r="A1258" i="14"/>
  <c r="A1281" i="14"/>
  <c r="A1374" i="14"/>
  <c r="A1350" i="14"/>
  <c r="A1327" i="14"/>
  <c r="A1393" i="14"/>
  <c r="A1405" i="14"/>
  <c r="A1305" i="14"/>
  <c r="A1235" i="14"/>
  <c r="A1211" i="14"/>
  <c r="A1101" i="14"/>
  <c r="A1189" i="14"/>
  <c r="A1388" i="14"/>
  <c r="A1371" i="14"/>
  <c r="A1163" i="14"/>
  <c r="A1376" i="14"/>
  <c r="A1383" i="14"/>
  <c r="A1365" i="14"/>
  <c r="A1359" i="14"/>
  <c r="A1313" i="14"/>
  <c r="A1319" i="14"/>
  <c r="A1336" i="14"/>
  <c r="A1348" i="14"/>
  <c r="A1353" i="14"/>
  <c r="A1324" i="14"/>
  <c r="A1341" i="14"/>
  <c r="A1331" i="14"/>
  <c r="A1307" i="14"/>
  <c r="A1261" i="14"/>
  <c r="A1301" i="14"/>
  <c r="A1284" i="14"/>
  <c r="A1267" i="14"/>
  <c r="A1272" i="14"/>
  <c r="A1296" i="14"/>
  <c r="A1289" i="14"/>
  <c r="A1279" i="14"/>
  <c r="A1255" i="14"/>
  <c r="A1249" i="14"/>
  <c r="A1209" i="14"/>
  <c r="A1215" i="14"/>
  <c r="A1232" i="14"/>
  <c r="A1220" i="14"/>
  <c r="A1203" i="14"/>
  <c r="A1244" i="14"/>
  <c r="A1237" i="14"/>
  <c r="A1227" i="14"/>
  <c r="A1192" i="14"/>
  <c r="A1197" i="14"/>
  <c r="A1167" i="14"/>
  <c r="A1144" i="14"/>
  <c r="A1127" i="14"/>
  <c r="A1180" i="14"/>
  <c r="A1185" i="14"/>
  <c r="A1158" i="14"/>
  <c r="A1110" i="14"/>
  <c r="A1175" i="14"/>
  <c r="A1092" i="14"/>
  <c r="A1075" i="14"/>
  <c r="A936" i="14"/>
  <c r="A1040" i="14"/>
  <c r="A988" i="14"/>
  <c r="A971" i="14"/>
  <c r="A1023" i="14"/>
  <c r="A1006" i="14"/>
  <c r="A1058" i="14"/>
  <c r="A954" i="14"/>
  <c r="A919" i="14"/>
  <c r="A815" i="14"/>
  <c r="A867" i="14"/>
  <c r="A832" i="14"/>
  <c r="A767" i="14"/>
  <c r="A884" i="14"/>
  <c r="A795" i="14"/>
  <c r="A902" i="14"/>
  <c r="A850" i="14"/>
  <c r="A733" i="14"/>
  <c r="A698" i="14"/>
  <c r="A663" i="14"/>
  <c r="A306" i="14"/>
  <c r="A428" i="14"/>
  <c r="A594" i="14"/>
  <c r="A2216" i="14"/>
  <c r="A167" i="14"/>
  <c r="A521" i="14"/>
  <c r="A629" i="14"/>
  <c r="A2211" i="14"/>
  <c r="A2207" i="14"/>
  <c r="A2190" i="14"/>
  <c r="A2203" i="14"/>
  <c r="A2194" i="14"/>
  <c r="A2177" i="14"/>
  <c r="A2181" i="14"/>
  <c r="A2198" i="14"/>
  <c r="A2185" i="14"/>
  <c r="A2172" i="14"/>
  <c r="A2168" i="14"/>
  <c r="A2151" i="14"/>
  <c r="A2164" i="14"/>
  <c r="A2155" i="14"/>
  <c r="A2138" i="14"/>
  <c r="A2142" i="14"/>
  <c r="A2159" i="14"/>
  <c r="A2146" i="14"/>
  <c r="A2133" i="14"/>
  <c r="A2116" i="14"/>
  <c r="A2099" i="14"/>
  <c r="A2125" i="14"/>
  <c r="A2112" i="14"/>
  <c r="A2103" i="14"/>
  <c r="A2129" i="14"/>
  <c r="A2107" i="14"/>
  <c r="A2120" i="14"/>
  <c r="A2094" i="14"/>
  <c r="A2086" i="14"/>
  <c r="A2090" i="14"/>
  <c r="A2081" i="14"/>
  <c r="A2064" i="14"/>
  <c r="A2077" i="14"/>
  <c r="A2073" i="14"/>
  <c r="A2060" i="14"/>
  <c r="A2068" i="14"/>
  <c r="A2055" i="14"/>
  <c r="A2051" i="14"/>
  <c r="A2047" i="14"/>
  <c r="A2038" i="14"/>
  <c r="A2025" i="14"/>
  <c r="A2034" i="14"/>
  <c r="A2021" i="14"/>
  <c r="A2029" i="14"/>
  <c r="A2042" i="14"/>
  <c r="A2012" i="14"/>
  <c r="A2016" i="14"/>
  <c r="A1982" i="14"/>
  <c r="A1995" i="14"/>
  <c r="A1986" i="14"/>
  <c r="A2008" i="14"/>
  <c r="A1999" i="14"/>
  <c r="A2003" i="14"/>
  <c r="A1977" i="14"/>
  <c r="A1990" i="14"/>
  <c r="A1973" i="14"/>
  <c r="A1969" i="14"/>
  <c r="A1943" i="14"/>
  <c r="A1947" i="14"/>
  <c r="A1956" i="14"/>
  <c r="A1960" i="14"/>
  <c r="A1964" i="14"/>
  <c r="A1951" i="14"/>
  <c r="A1938" i="14"/>
  <c r="A1934" i="14"/>
  <c r="A1908" i="14"/>
  <c r="A1899" i="14"/>
  <c r="A1917" i="14"/>
  <c r="A1904" i="14"/>
  <c r="A1921" i="14"/>
  <c r="A1930" i="14"/>
  <c r="A1912" i="14"/>
  <c r="A1925" i="14"/>
  <c r="A1895" i="14"/>
  <c r="A1891" i="14"/>
  <c r="A1869" i="14"/>
  <c r="A1865" i="14"/>
  <c r="A1878" i="14"/>
  <c r="A1882" i="14"/>
  <c r="A1873" i="14"/>
  <c r="A1886" i="14"/>
  <c r="A1856" i="14"/>
  <c r="A1860" i="14"/>
  <c r="A1839" i="14"/>
  <c r="A1852" i="14"/>
  <c r="A1830" i="14"/>
  <c r="A1826" i="14"/>
  <c r="A1843" i="14"/>
  <c r="A1847" i="14"/>
  <c r="A1834" i="14"/>
  <c r="A1821" i="14"/>
  <c r="A1817" i="14"/>
  <c r="A1813" i="14"/>
  <c r="A1787" i="14"/>
  <c r="A1791" i="14"/>
  <c r="A1800" i="14"/>
  <c r="A1804" i="14"/>
  <c r="A1795" i="14"/>
  <c r="A1808" i="14"/>
  <c r="A1778" i="14"/>
  <c r="A1782" i="14"/>
  <c r="A1748" i="14"/>
  <c r="A1743" i="14"/>
  <c r="A1752" i="14"/>
  <c r="A1761" i="14"/>
  <c r="A1774" i="14"/>
  <c r="A1765" i="14"/>
  <c r="A1756" i="14"/>
  <c r="A1769" i="14"/>
  <c r="A1739" i="14"/>
  <c r="A1735" i="14"/>
  <c r="A1722" i="14"/>
  <c r="A1713" i="14"/>
  <c r="A1709" i="14"/>
  <c r="A1726" i="14"/>
  <c r="A1730" i="14"/>
  <c r="A1717" i="14"/>
  <c r="A1700" i="14"/>
  <c r="A1704" i="14"/>
  <c r="A1696" i="14"/>
  <c r="A1678" i="14"/>
  <c r="A1674" i="14"/>
  <c r="A1670" i="14"/>
  <c r="A1683" i="14"/>
  <c r="A1687" i="14"/>
  <c r="A1691" i="14"/>
  <c r="A1665" i="14"/>
  <c r="A1661" i="14"/>
  <c r="A1635" i="14"/>
  <c r="A1657" i="14"/>
  <c r="A1631" i="14"/>
  <c r="A1644" i="14"/>
  <c r="A1648" i="14"/>
  <c r="A1652" i="14"/>
  <c r="A1639" i="14"/>
  <c r="A1622" i="14"/>
  <c r="A1626" i="14"/>
  <c r="A1618" i="14"/>
  <c r="A1609" i="14"/>
  <c r="A1596" i="14"/>
  <c r="A1592" i="14"/>
  <c r="A1605" i="14"/>
  <c r="A1587" i="14"/>
  <c r="A1600" i="14"/>
  <c r="A1613" i="14"/>
  <c r="A1583" i="14"/>
  <c r="A1579" i="14"/>
  <c r="A1566" i="14"/>
  <c r="A1557" i="14"/>
  <c r="A1553" i="14"/>
  <c r="A1570" i="14"/>
  <c r="A1561" i="14"/>
  <c r="A1574" i="14"/>
  <c r="A1544" i="14"/>
  <c r="A1548" i="14"/>
  <c r="A1508" i="14"/>
  <c r="A1540" i="14"/>
  <c r="A1518" i="14"/>
  <c r="A1514" i="14"/>
  <c r="A1527" i="14"/>
  <c r="A1531" i="14"/>
  <c r="A1522" i="14"/>
  <c r="A1535" i="14"/>
  <c r="A1502" i="14"/>
  <c r="A1456" i="14"/>
  <c r="A1496" i="14"/>
  <c r="A1491" i="14"/>
  <c r="A1462" i="14"/>
  <c r="A1479" i="14"/>
  <c r="A1467" i="14"/>
  <c r="A1484" i="14"/>
  <c r="A1474" i="14"/>
  <c r="A1450" i="14"/>
  <c r="A1444" i="14"/>
  <c r="A1404" i="14"/>
  <c r="A1427" i="14"/>
  <c r="A1398" i="14"/>
  <c r="A1439" i="14"/>
  <c r="A1410" i="14"/>
  <c r="A1415" i="14"/>
  <c r="A1432" i="14"/>
  <c r="A1422" i="14"/>
  <c r="A1392" i="14"/>
  <c r="A1352" i="14"/>
  <c r="A1358" i="14"/>
  <c r="A1375" i="14"/>
  <c r="A1346" i="14"/>
  <c r="A1387" i="14"/>
  <c r="A1363" i="14"/>
  <c r="A1380" i="14"/>
  <c r="A1370" i="14"/>
  <c r="A1340" i="14"/>
  <c r="A1335" i="14"/>
  <c r="A1300" i="14"/>
  <c r="A1323" i="14"/>
  <c r="A1294" i="14"/>
  <c r="A1306" i="14"/>
  <c r="A1311" i="14"/>
  <c r="A1288" i="14"/>
  <c r="A1328" i="14"/>
  <c r="A1318" i="14"/>
  <c r="A1283" i="14"/>
  <c r="A1248" i="14"/>
  <c r="A1254" i="14"/>
  <c r="A1276" i="14"/>
  <c r="A1271" i="14"/>
  <c r="A1242" i="14"/>
  <c r="A1259" i="14"/>
  <c r="A1236" i="14"/>
  <c r="A1266" i="14"/>
  <c r="A1231" i="14"/>
  <c r="A1224" i="14"/>
  <c r="A1196" i="14"/>
  <c r="A1202" i="14"/>
  <c r="A1219" i="14"/>
  <c r="A1190" i="14"/>
  <c r="A1179" i="14"/>
  <c r="A1207" i="14"/>
  <c r="A1184" i="14"/>
  <c r="A1214" i="14"/>
  <c r="A1166" i="14"/>
  <c r="A1172" i="14"/>
  <c r="A1105" i="14"/>
  <c r="A1157" i="14"/>
  <c r="A1036" i="14"/>
  <c r="A1053" i="14"/>
  <c r="A1088" i="14"/>
  <c r="A1140" i="14"/>
  <c r="A1071" i="14"/>
  <c r="A1123" i="14"/>
  <c r="A1001" i="14"/>
  <c r="A949" i="14"/>
  <c r="A897" i="14"/>
  <c r="A932" i="14"/>
  <c r="A984" i="14"/>
  <c r="A880" i="14"/>
  <c r="A1019" i="14"/>
  <c r="A863" i="14"/>
  <c r="A915" i="14"/>
  <c r="A967" i="14"/>
  <c r="A845" i="14"/>
  <c r="A828" i="14"/>
  <c r="A689" i="14"/>
  <c r="A620" i="14"/>
  <c r="A581" i="14"/>
  <c r="A790" i="14"/>
  <c r="A724" i="14"/>
  <c r="A655" i="14"/>
  <c r="A811" i="14"/>
  <c r="A759" i="14"/>
  <c r="A271" i="14"/>
  <c r="A405" i="14"/>
  <c r="A1014" i="14"/>
  <c r="A1066" i="14"/>
  <c r="A997" i="14"/>
  <c r="A1049" i="14"/>
  <c r="A132" i="14"/>
  <c r="A980" i="14"/>
  <c r="A1084" i="14"/>
  <c r="A1032" i="14"/>
  <c r="A962" i="14"/>
  <c r="A945" i="14"/>
  <c r="A806" i="14"/>
  <c r="A858" i="14"/>
  <c r="A910" i="14"/>
  <c r="A841" i="14"/>
  <c r="A893" i="14"/>
  <c r="A824" i="14"/>
  <c r="A928" i="14"/>
  <c r="A876" i="14"/>
  <c r="A611" i="14"/>
  <c r="A715" i="14"/>
  <c r="A750" i="14"/>
  <c r="A475" i="14"/>
  <c r="A646" i="14"/>
  <c r="A785" i="14"/>
  <c r="A564" i="14"/>
  <c r="A681" i="14"/>
  <c r="A375" i="14"/>
  <c r="A236" i="14"/>
  <c r="A1559" i="14"/>
  <c r="A1542" i="14"/>
  <c r="A98" i="14"/>
  <c r="A1533" i="14"/>
  <c r="A1520" i="14"/>
  <c r="A1546" i="14"/>
  <c r="A1529" i="14"/>
  <c r="A1555" i="14"/>
  <c r="A1516" i="14"/>
  <c r="A1482" i="14"/>
  <c r="A1510" i="14"/>
  <c r="A1505" i="14"/>
  <c r="A1488" i="14"/>
  <c r="A1476" i="14"/>
  <c r="A1493" i="14"/>
  <c r="A1470" i="14"/>
  <c r="A1500" i="14"/>
  <c r="A1465" i="14"/>
  <c r="A1458" i="14"/>
  <c r="A1430" i="14"/>
  <c r="A1413" i="14"/>
  <c r="A1441" i="14"/>
  <c r="A1436" i="14"/>
  <c r="A1453" i="14"/>
  <c r="A1424" i="14"/>
  <c r="A1418" i="14"/>
  <c r="A1448" i="14"/>
  <c r="A1406" i="14"/>
  <c r="A1384" i="14"/>
  <c r="A1378" i="14"/>
  <c r="A1389" i="14"/>
  <c r="A1372" i="14"/>
  <c r="A1361" i="14"/>
  <c r="A1401" i="14"/>
  <c r="A1366" i="14"/>
  <c r="A1396" i="14"/>
  <c r="A1354" i="14"/>
  <c r="A1349" i="14"/>
  <c r="A1326" i="14"/>
  <c r="A1332" i="14"/>
  <c r="A1309" i="14"/>
  <c r="A1320" i="14"/>
  <c r="A1337" i="14"/>
  <c r="A1314" i="14"/>
  <c r="A1302" i="14"/>
  <c r="A1344" i="14"/>
  <c r="A1297" i="14"/>
  <c r="A1274" i="14"/>
  <c r="A1280" i="14"/>
  <c r="A1257" i="14"/>
  <c r="A1268" i="14"/>
  <c r="A1285" i="14"/>
  <c r="A1262" i="14"/>
  <c r="A1250" i="14"/>
  <c r="A1292" i="14"/>
  <c r="A1245" i="14"/>
  <c r="A1240" i="14"/>
  <c r="A1222" i="14"/>
  <c r="A1216" i="14"/>
  <c r="A1228" i="14"/>
  <c r="A1205" i="14"/>
  <c r="A1193" i="14"/>
  <c r="A1233" i="14"/>
  <c r="A1210" i="14"/>
  <c r="A1198" i="14"/>
  <c r="A1181" i="14"/>
  <c r="A1131" i="14"/>
  <c r="A1170" i="14"/>
  <c r="A1079" i="14"/>
  <c r="A1114" i="14"/>
  <c r="A1176" i="14"/>
  <c r="A1188" i="14"/>
  <c r="A1097" i="14"/>
  <c r="A1162" i="14"/>
  <c r="A1149" i="14"/>
  <c r="A1062" i="14"/>
  <c r="A1027" i="14"/>
  <c r="A975" i="14"/>
  <c r="A923" i="14"/>
  <c r="A958" i="14"/>
  <c r="A906" i="14"/>
  <c r="A1010" i="14"/>
  <c r="A1045" i="14"/>
  <c r="A993" i="14"/>
  <c r="A941" i="14"/>
  <c r="A871" i="14"/>
  <c r="A819" i="14"/>
  <c r="A741" i="14"/>
  <c r="A854" i="14"/>
  <c r="A672" i="14"/>
  <c r="A776" i="14"/>
  <c r="A802" i="14"/>
  <c r="A889" i="14"/>
  <c r="A707" i="14"/>
  <c r="A837" i="14"/>
  <c r="A637" i="14"/>
  <c r="A452" i="14"/>
  <c r="A544" i="14"/>
  <c r="A202" i="14"/>
  <c r="A1507" i="14"/>
  <c r="A63" i="14"/>
  <c r="A1503" i="14"/>
  <c r="A340" i="14"/>
  <c r="A603" i="14"/>
  <c r="A1494" i="14"/>
  <c r="A1455" i="14"/>
  <c r="A1490" i="14"/>
  <c r="A1481" i="14"/>
  <c r="A1468" i="14"/>
  <c r="A1442" i="14"/>
  <c r="A1451" i="14"/>
  <c r="A1477" i="14"/>
  <c r="A1464" i="14"/>
  <c r="A1438" i="14"/>
  <c r="A1403" i="14"/>
  <c r="A1390" i="14"/>
  <c r="A1416" i="14"/>
  <c r="A1399" i="14"/>
  <c r="A1429" i="14"/>
  <c r="A1412" i="14"/>
  <c r="A1386" i="14"/>
  <c r="A1425" i="14"/>
  <c r="A1377" i="14"/>
  <c r="A1373" i="14"/>
  <c r="A1338" i="14"/>
  <c r="A1360" i="14"/>
  <c r="A1325" i="14"/>
  <c r="A1351" i="14"/>
  <c r="A1364" i="14"/>
  <c r="A1334" i="14"/>
  <c r="A1347" i="14"/>
  <c r="A1312" i="14"/>
  <c r="A1321" i="14"/>
  <c r="A1282" i="14"/>
  <c r="A1299" i="14"/>
  <c r="A1273" i="14"/>
  <c r="A1260" i="14"/>
  <c r="A1286" i="14"/>
  <c r="A1308" i="14"/>
  <c r="A1269" i="14"/>
  <c r="A1295" i="14"/>
  <c r="A1256" i="14"/>
  <c r="A1234" i="14"/>
  <c r="A1208" i="14"/>
  <c r="A1247" i="14"/>
  <c r="A1221" i="14"/>
  <c r="A1217" i="14"/>
  <c r="A1243" i="14"/>
  <c r="A1230" i="14"/>
  <c r="A1195" i="14"/>
  <c r="A1204" i="14"/>
  <c r="A1182" i="14"/>
  <c r="A1156" i="14"/>
  <c r="A1143" i="14"/>
  <c r="A1169" i="14"/>
  <c r="A1178" i="14"/>
  <c r="A1191" i="14"/>
  <c r="A1152" i="14"/>
  <c r="A1165" i="14"/>
  <c r="A1126" i="14"/>
  <c r="A1104" i="14"/>
  <c r="A1113" i="14"/>
  <c r="A1139" i="14"/>
  <c r="A1130" i="14"/>
  <c r="A1117" i="14"/>
  <c r="A1091" i="14"/>
  <c r="A1100" i="14"/>
  <c r="A1078" i="14"/>
  <c r="A1087" i="14"/>
  <c r="A1052" i="14"/>
  <c r="A1039" i="14"/>
  <c r="A1026" i="14"/>
  <c r="A1048" i="14"/>
  <c r="A1065" i="14"/>
  <c r="A1074" i="14"/>
  <c r="A1061" i="14"/>
  <c r="A1035" i="14"/>
  <c r="A1022" i="14"/>
  <c r="A1013" i="14"/>
  <c r="A987" i="14"/>
  <c r="A1000" i="14"/>
  <c r="A974" i="14"/>
  <c r="A996" i="14"/>
  <c r="A983" i="14"/>
  <c r="A1009" i="14"/>
  <c r="A961" i="14"/>
  <c r="A970" i="14"/>
  <c r="A935" i="14"/>
  <c r="A909" i="14"/>
  <c r="A922" i="14"/>
  <c r="A957" i="14"/>
  <c r="A948" i="14"/>
  <c r="A931" i="14"/>
  <c r="A918" i="14"/>
  <c r="A944" i="14"/>
  <c r="A896" i="14"/>
  <c r="A905" i="14"/>
  <c r="A866" i="14"/>
  <c r="A870" i="14"/>
  <c r="A857" i="14"/>
  <c r="A883" i="14"/>
  <c r="A879" i="14"/>
  <c r="A892" i="14"/>
  <c r="A844" i="14"/>
  <c r="A853" i="14"/>
  <c r="A800" i="14"/>
  <c r="A827" i="14"/>
  <c r="A818" i="14"/>
  <c r="A805" i="14"/>
  <c r="A831" i="14"/>
  <c r="A814" i="14"/>
  <c r="A840" i="14"/>
  <c r="A794" i="14"/>
  <c r="A789" i="14"/>
  <c r="A748" i="14"/>
  <c r="A774" i="14"/>
  <c r="A739" i="14"/>
  <c r="A765" i="14"/>
  <c r="A782" i="14"/>
  <c r="A756" i="14"/>
  <c r="A730" i="14"/>
  <c r="A722" i="14"/>
  <c r="A713" i="14"/>
  <c r="A696" i="14"/>
  <c r="A670" i="14"/>
  <c r="A644" i="14"/>
  <c r="A687" i="14"/>
  <c r="A661" i="14"/>
  <c r="A678" i="14"/>
  <c r="A652" i="14"/>
  <c r="A704" i="14"/>
  <c r="A559" i="14"/>
  <c r="A635" i="14"/>
  <c r="A600" i="14"/>
  <c r="A618" i="14"/>
  <c r="A592" i="14"/>
  <c r="A609" i="14"/>
  <c r="A626" i="14"/>
  <c r="A577" i="14"/>
  <c r="A539" i="14"/>
  <c r="A515" i="14"/>
  <c r="A400" i="14"/>
  <c r="A332" i="14"/>
  <c r="A492" i="14"/>
  <c r="A423" i="14"/>
  <c r="A297" i="14"/>
  <c r="A469" i="14"/>
  <c r="A366" i="14"/>
  <c r="A262" i="14"/>
  <c r="A193" i="14"/>
  <c r="A1168" i="14"/>
  <c r="A228" i="14"/>
  <c r="A54" i="14"/>
  <c r="A1164" i="14"/>
  <c r="A124" i="14"/>
  <c r="A89" i="14"/>
  <c r="A158" i="14"/>
  <c r="A1155" i="14"/>
  <c r="A1159" i="14"/>
  <c r="A1146" i="14"/>
  <c r="A1133" i="14"/>
  <c r="A1138" i="14"/>
  <c r="A1151" i="14"/>
  <c r="A1125" i="14"/>
  <c r="A1142" i="14"/>
  <c r="A1129" i="14"/>
  <c r="A1120" i="14"/>
  <c r="A1099" i="14"/>
  <c r="A1112" i="14"/>
  <c r="A1086" i="14"/>
  <c r="A1090" i="14"/>
  <c r="A1103" i="14"/>
  <c r="A1116" i="14"/>
  <c r="A1107" i="14"/>
  <c r="A1094" i="14"/>
  <c r="A1077" i="14"/>
  <c r="A1081" i="14"/>
  <c r="A1073" i="14"/>
  <c r="A1060" i="14"/>
  <c r="A1047" i="14"/>
  <c r="A1051" i="14"/>
  <c r="A1064" i="14"/>
  <c r="A1042" i="14"/>
  <c r="A1055" i="14"/>
  <c r="A1068" i="14"/>
  <c r="A1034" i="14"/>
  <c r="A1008" i="14"/>
  <c r="A1038" i="14"/>
  <c r="A1021" i="14"/>
  <c r="A1025" i="14"/>
  <c r="A1012" i="14"/>
  <c r="A1016" i="14"/>
  <c r="A1029" i="14"/>
  <c r="A999" i="14"/>
  <c r="A1003" i="14"/>
  <c r="A995" i="14"/>
  <c r="A982" i="14"/>
  <c r="A969" i="14"/>
  <c r="A973" i="14"/>
  <c r="A986" i="14"/>
  <c r="A977" i="14"/>
  <c r="A964" i="14"/>
  <c r="A990" i="14"/>
  <c r="A956" i="14"/>
  <c r="A960" i="14"/>
  <c r="A930" i="14"/>
  <c r="A947" i="14"/>
  <c r="A943" i="14"/>
  <c r="A934" i="14"/>
  <c r="A938" i="14"/>
  <c r="A951" i="14"/>
  <c r="A921" i="14"/>
  <c r="A925" i="14"/>
  <c r="A912" i="14"/>
  <c r="A891" i="14"/>
  <c r="A917" i="14"/>
  <c r="A904" i="14"/>
  <c r="A895" i="14"/>
  <c r="A908" i="14"/>
  <c r="A886" i="14"/>
  <c r="A899" i="14"/>
  <c r="A865" i="14"/>
  <c r="A878" i="14"/>
  <c r="A852" i="14"/>
  <c r="A882" i="14"/>
  <c r="A856" i="14"/>
  <c r="A869" i="14"/>
  <c r="A860" i="14"/>
  <c r="A873" i="14"/>
  <c r="A843" i="14"/>
  <c r="A847" i="14"/>
  <c r="A826" i="14"/>
  <c r="A839" i="14"/>
  <c r="A813" i="14"/>
  <c r="A817" i="14"/>
  <c r="A830" i="14"/>
  <c r="A821" i="14"/>
  <c r="A808" i="14"/>
  <c r="A834" i="14"/>
  <c r="A799" i="14"/>
  <c r="A804" i="14"/>
  <c r="A780" i="14"/>
  <c r="A754" i="14"/>
  <c r="A793" i="14"/>
  <c r="A787" i="14"/>
  <c r="A763" i="14"/>
  <c r="A737" i="14"/>
  <c r="A746" i="14"/>
  <c r="A772" i="14"/>
  <c r="A728" i="14"/>
  <c r="A676" i="14"/>
  <c r="A702" i="14"/>
  <c r="A650" i="14"/>
  <c r="A685" i="14"/>
  <c r="A659" i="14"/>
  <c r="A711" i="14"/>
  <c r="A720" i="14"/>
  <c r="A694" i="14"/>
  <c r="A668" i="14"/>
  <c r="A624" i="14"/>
  <c r="A598" i="14"/>
  <c r="A633" i="14"/>
  <c r="A607" i="14"/>
  <c r="A572" i="14"/>
  <c r="A642" i="14"/>
  <c r="A616" i="14"/>
  <c r="A590" i="14"/>
  <c r="A555" i="14"/>
  <c r="A532" i="14"/>
  <c r="A358" i="14"/>
  <c r="A487" i="14"/>
  <c r="A323" i="14"/>
  <c r="A440" i="14"/>
  <c r="A392" i="14"/>
  <c r="A509" i="14"/>
  <c r="A463" i="14"/>
  <c r="A417" i="14"/>
  <c r="A254" i="14"/>
  <c r="A288" i="14"/>
  <c r="A150" i="14"/>
  <c r="A219" i="14"/>
  <c r="A37" i="14"/>
  <c r="A115" i="14"/>
  <c r="A184" i="14"/>
  <c r="A80" i="14"/>
  <c r="A1154" i="14"/>
  <c r="A1150" i="14"/>
  <c r="A1115" i="14"/>
  <c r="A1137" i="14"/>
  <c r="A1124" i="14"/>
  <c r="A1141" i="14"/>
  <c r="A1128" i="14"/>
  <c r="A1119" i="14"/>
  <c r="A1145" i="14"/>
  <c r="A1132" i="14"/>
  <c r="A1111" i="14"/>
  <c r="A1085" i="14"/>
  <c r="A1098" i="14"/>
  <c r="A1102" i="14"/>
  <c r="A1089" i="14"/>
  <c r="A1106" i="14"/>
  <c r="A1080" i="14"/>
  <c r="A1093" i="14"/>
  <c r="A1076" i="14"/>
  <c r="A1072" i="14"/>
  <c r="A1050" i="14"/>
  <c r="A1063" i="14"/>
  <c r="A1046" i="14"/>
  <c r="A1037" i="14"/>
  <c r="A1059" i="14"/>
  <c r="A1054" i="14"/>
  <c r="A1041" i="14"/>
  <c r="A1067" i="14"/>
  <c r="A1033" i="14"/>
  <c r="A1020" i="14"/>
  <c r="A1024" i="14"/>
  <c r="A1007" i="14"/>
  <c r="A1011" i="14"/>
  <c r="A1028" i="14"/>
  <c r="A1002" i="14"/>
  <c r="A1015" i="14"/>
  <c r="A994" i="14"/>
  <c r="A998" i="14"/>
  <c r="A959" i="14"/>
  <c r="A981" i="14"/>
  <c r="A968" i="14"/>
  <c r="A985" i="14"/>
  <c r="A972" i="14"/>
  <c r="A989" i="14"/>
  <c r="A963" i="14"/>
  <c r="A976" i="14"/>
  <c r="A955" i="14"/>
  <c r="A929" i="14"/>
  <c r="A946" i="14"/>
  <c r="A942" i="14"/>
  <c r="A933" i="14"/>
  <c r="A950" i="14"/>
  <c r="A937" i="14"/>
  <c r="A924" i="14"/>
  <c r="A920" i="14"/>
  <c r="A916" i="14"/>
  <c r="A890" i="14"/>
  <c r="A903" i="14"/>
  <c r="A881" i="14"/>
  <c r="A907" i="14"/>
  <c r="A894" i="14"/>
  <c r="A911" i="14"/>
  <c r="A885" i="14"/>
  <c r="A898" i="14"/>
  <c r="A877" i="14"/>
  <c r="A872" i="14"/>
  <c r="A868" i="14"/>
  <c r="A851" i="14"/>
  <c r="A864" i="14"/>
  <c r="A855" i="14"/>
  <c r="A859" i="14"/>
  <c r="A846" i="14"/>
  <c r="A842" i="14"/>
  <c r="A838" i="14"/>
  <c r="A829" i="14"/>
  <c r="A812" i="14"/>
  <c r="A803" i="14"/>
  <c r="A825" i="14"/>
  <c r="A816" i="14"/>
  <c r="A820" i="14"/>
  <c r="A807" i="14"/>
  <c r="A833" i="14"/>
  <c r="A786" i="14"/>
  <c r="A752" i="14"/>
  <c r="A791" i="14"/>
  <c r="A761" i="14"/>
  <c r="A778" i="14"/>
  <c r="A743" i="14"/>
  <c r="A769" i="14"/>
  <c r="A798" i="14"/>
  <c r="A735" i="14"/>
  <c r="A726" i="14"/>
  <c r="A657" i="14"/>
  <c r="A674" i="14"/>
  <c r="A709" i="14"/>
  <c r="A683" i="14"/>
  <c r="A700" i="14"/>
  <c r="A691" i="14"/>
  <c r="A665" i="14"/>
  <c r="A717" i="14"/>
  <c r="A585" i="14"/>
  <c r="A648" i="14"/>
  <c r="A639" i="14"/>
  <c r="A631" i="14"/>
  <c r="A605" i="14"/>
  <c r="A622" i="14"/>
  <c r="A596" i="14"/>
  <c r="A613" i="14"/>
  <c r="A568" i="14"/>
  <c r="A527" i="14"/>
  <c r="A504" i="14"/>
  <c r="A435" i="14"/>
  <c r="A384" i="14"/>
  <c r="A349" i="14"/>
  <c r="A480" i="14"/>
  <c r="A411" i="14"/>
  <c r="A314" i="14"/>
  <c r="A457" i="14"/>
  <c r="A280" i="14"/>
  <c r="A72" i="14"/>
  <c r="A176" i="14"/>
  <c r="A20" i="14"/>
  <c r="A245" i="14"/>
  <c r="A141" i="14"/>
  <c r="A210" i="14"/>
  <c r="A106" i="14"/>
  <c r="A792" i="14"/>
  <c r="A801" i="14"/>
  <c r="A766" i="14"/>
  <c r="A753" i="14"/>
  <c r="A740" i="14"/>
  <c r="A779" i="14"/>
  <c r="A788" i="14"/>
  <c r="A775" i="14"/>
  <c r="A749" i="14"/>
  <c r="A762" i="14"/>
  <c r="A736" i="14"/>
  <c r="A714" i="14"/>
  <c r="A688" i="14"/>
  <c r="A701" i="14"/>
  <c r="A727" i="14"/>
  <c r="A710" i="14"/>
  <c r="A723" i="14"/>
  <c r="A697" i="14"/>
  <c r="A675" i="14"/>
  <c r="A684" i="14"/>
  <c r="A645" i="14"/>
  <c r="A658" i="14"/>
  <c r="A636" i="14"/>
  <c r="A649" i="14"/>
  <c r="A662" i="14"/>
  <c r="A623" i="14"/>
  <c r="A671" i="14"/>
  <c r="A632" i="14"/>
  <c r="A610" i="14"/>
  <c r="A584" i="14"/>
  <c r="A597" i="14"/>
  <c r="A619" i="14"/>
  <c r="A593" i="14"/>
  <c r="A606" i="14"/>
  <c r="A410" i="14"/>
  <c r="A571" i="14"/>
  <c r="A404" i="14"/>
  <c r="A580" i="14"/>
  <c r="A543" i="14"/>
  <c r="A558" i="14"/>
  <c r="A531" i="14"/>
  <c r="A548" i="14"/>
  <c r="A554" i="14"/>
  <c r="A567" i="14"/>
  <c r="A526" i="14"/>
  <c r="A519" i="14"/>
  <c r="A514" i="14"/>
  <c r="A462" i="14"/>
  <c r="A383" i="14"/>
  <c r="A339" i="14"/>
  <c r="A508" i="14"/>
  <c r="A502" i="14"/>
  <c r="A491" i="14"/>
  <c r="A479" i="14"/>
  <c r="A496" i="14"/>
  <c r="A474" i="14"/>
  <c r="A467" i="14"/>
  <c r="A456" i="14"/>
  <c r="A444" i="14"/>
  <c r="A450" i="14"/>
  <c r="A439" i="14"/>
  <c r="A422" i="14"/>
  <c r="A415" i="14"/>
  <c r="A427" i="14"/>
  <c r="A398" i="14"/>
  <c r="A348" i="14"/>
  <c r="A374" i="14"/>
  <c r="A357" i="14"/>
  <c r="A391" i="14"/>
  <c r="A365" i="14"/>
  <c r="A331" i="14"/>
  <c r="A322" i="14"/>
  <c r="A270" i="14"/>
  <c r="A279" i="14"/>
  <c r="A305" i="14"/>
  <c r="A253" i="14"/>
  <c r="A296" i="14"/>
  <c r="A287" i="14"/>
  <c r="A261" i="14"/>
  <c r="A313" i="14"/>
  <c r="A244" i="14"/>
  <c r="A201" i="14"/>
  <c r="A218" i="14"/>
  <c r="A227" i="14"/>
  <c r="A192" i="14"/>
  <c r="A235" i="14"/>
  <c r="A183" i="14"/>
  <c r="A209" i="14"/>
  <c r="A175" i="14"/>
  <c r="A166" i="14"/>
  <c r="A97" i="14"/>
  <c r="A149" i="14"/>
  <c r="A140" i="14"/>
  <c r="A123" i="14"/>
  <c r="A114" i="14"/>
  <c r="A105" i="14"/>
  <c r="A131" i="14"/>
  <c r="A157" i="14"/>
  <c r="A88" i="14"/>
  <c r="A79" i="14"/>
  <c r="A62" i="14"/>
  <c r="A71" i="14"/>
  <c r="A33" i="14"/>
  <c r="A50" i="14"/>
  <c r="A15" i="14"/>
  <c r="A587" i="14"/>
  <c r="A579" i="14"/>
  <c r="A583" i="14"/>
  <c r="A553" i="14"/>
  <c r="A566" i="14"/>
  <c r="A541" i="14"/>
  <c r="A570" i="14"/>
  <c r="A557" i="14"/>
  <c r="A561" i="14"/>
  <c r="A547" i="14"/>
  <c r="A574" i="14"/>
  <c r="A535" i="14"/>
  <c r="A530" i="14"/>
  <c r="A513" i="14"/>
  <c r="A518" i="14"/>
  <c r="A501" i="14"/>
  <c r="A506" i="14"/>
  <c r="A495" i="14"/>
  <c r="A489" i="14"/>
  <c r="A478" i="14"/>
  <c r="A483" i="14"/>
  <c r="A461" i="14"/>
  <c r="A449" i="14"/>
  <c r="A426" i="14"/>
  <c r="A454" i="14"/>
  <c r="A466" i="14"/>
  <c r="A437" i="14"/>
  <c r="A431" i="14"/>
  <c r="A443" i="14"/>
  <c r="A414" i="14"/>
  <c r="A371" i="14"/>
  <c r="A397" i="14"/>
  <c r="A409" i="14"/>
  <c r="A402" i="14"/>
  <c r="A362" i="14"/>
  <c r="A388" i="14"/>
  <c r="A379" i="14"/>
  <c r="A345" i="14"/>
  <c r="A353" i="14"/>
  <c r="A293" i="14"/>
  <c r="A319" i="14"/>
  <c r="A284" i="14"/>
  <c r="A310" i="14"/>
  <c r="A336" i="14"/>
  <c r="A327" i="14"/>
  <c r="A275" i="14"/>
  <c r="A301" i="14"/>
  <c r="A267" i="14"/>
  <c r="A258" i="14"/>
  <c r="A241" i="14"/>
  <c r="A215" i="14"/>
  <c r="A189" i="14"/>
  <c r="A249" i="14"/>
  <c r="A232" i="14"/>
  <c r="A206" i="14"/>
  <c r="A197" i="14"/>
  <c r="A223" i="14"/>
  <c r="A180" i="14"/>
  <c r="A171" i="14"/>
  <c r="A163" i="14"/>
  <c r="A154" i="14"/>
  <c r="A145" i="14"/>
  <c r="A137" i="14"/>
  <c r="A128" i="14"/>
  <c r="A119" i="14"/>
  <c r="A111" i="14"/>
  <c r="A102" i="14"/>
  <c r="A46" i="14"/>
  <c r="A11" i="14"/>
  <c r="A59" i="14"/>
  <c r="A85" i="14"/>
  <c r="A76" i="14"/>
  <c r="A67" i="14"/>
  <c r="A28" i="14"/>
  <c r="A93" i="14"/>
  <c r="A777" i="14"/>
  <c r="A751" i="14"/>
  <c r="A781" i="14"/>
  <c r="A764" i="14"/>
  <c r="A760" i="14"/>
  <c r="A773" i="14"/>
  <c r="A755" i="14"/>
  <c r="A768" i="14"/>
  <c r="A747" i="14"/>
  <c r="A742" i="14"/>
  <c r="A725" i="14"/>
  <c r="A712" i="14"/>
  <c r="A721" i="14"/>
  <c r="A708" i="14"/>
  <c r="A734" i="14"/>
  <c r="A738" i="14"/>
  <c r="A729" i="14"/>
  <c r="A716" i="14"/>
  <c r="A703" i="14"/>
  <c r="A699" i="14"/>
  <c r="A673" i="14"/>
  <c r="A682" i="14"/>
  <c r="A695" i="14"/>
  <c r="A690" i="14"/>
  <c r="A677" i="14"/>
  <c r="A686" i="14"/>
  <c r="A669" i="14"/>
  <c r="A664" i="14"/>
  <c r="A647" i="14"/>
  <c r="A630" i="14"/>
  <c r="A656" i="14"/>
  <c r="A643" i="14"/>
  <c r="A660" i="14"/>
  <c r="A651" i="14"/>
  <c r="A638" i="14"/>
  <c r="A634" i="14"/>
  <c r="A595" i="14"/>
  <c r="A621" i="14"/>
  <c r="A625" i="14"/>
  <c r="A604" i="14"/>
  <c r="A617" i="14"/>
  <c r="A608" i="14"/>
  <c r="A612" i="14"/>
  <c r="A599" i="14"/>
  <c r="A591" i="14"/>
  <c r="A586" i="14"/>
  <c r="A565" i="14"/>
  <c r="A556" i="14"/>
  <c r="A569" i="14"/>
  <c r="A552" i="14"/>
  <c r="A578" i="14"/>
  <c r="A582" i="14"/>
  <c r="A573" i="14"/>
  <c r="A560" i="14"/>
  <c r="A540" i="14"/>
  <c r="A500" i="14"/>
  <c r="A545" i="14"/>
  <c r="A534" i="14"/>
  <c r="A528" i="14"/>
  <c r="A517" i="14"/>
  <c r="A505" i="14"/>
  <c r="A522" i="14"/>
  <c r="A488" i="14"/>
  <c r="A493" i="14"/>
  <c r="A436" i="14"/>
  <c r="A465" i="14"/>
  <c r="A448" i="14"/>
  <c r="A453" i="14"/>
  <c r="A441" i="14"/>
  <c r="A470" i="14"/>
  <c r="A476" i="14"/>
  <c r="A482" i="14"/>
  <c r="A430" i="14"/>
  <c r="A424" i="14"/>
  <c r="A413" i="14"/>
  <c r="A387" i="14"/>
  <c r="A396" i="14"/>
  <c r="A401" i="14"/>
  <c r="A378" i="14"/>
  <c r="A418" i="14"/>
  <c r="A370" i="14"/>
  <c r="A361" i="14"/>
  <c r="A344" i="14"/>
  <c r="A335" i="14"/>
  <c r="A318" i="14"/>
  <c r="A309" i="14"/>
  <c r="A292" i="14"/>
  <c r="A326" i="14"/>
  <c r="A300" i="14"/>
  <c r="A352" i="14"/>
  <c r="A283" i="14"/>
  <c r="A274" i="14"/>
  <c r="A266" i="14"/>
  <c r="A257" i="14"/>
  <c r="A231" i="14"/>
  <c r="A248" i="14"/>
  <c r="A240" i="14"/>
  <c r="A222" i="14"/>
  <c r="A214" i="14"/>
  <c r="A205" i="14"/>
  <c r="A179" i="14"/>
  <c r="A162" i="14"/>
  <c r="A188" i="14"/>
  <c r="A153" i="14"/>
  <c r="A136" i="14"/>
  <c r="A170" i="14"/>
  <c r="A196" i="14"/>
  <c r="A144" i="14"/>
  <c r="A127" i="14"/>
  <c r="A101" i="14"/>
  <c r="A84" i="14"/>
  <c r="A118" i="14"/>
  <c r="A110" i="14"/>
  <c r="A75" i="14"/>
  <c r="A66" i="14"/>
  <c r="A92" i="14"/>
  <c r="A58" i="14"/>
  <c r="A41" i="14"/>
  <c r="A45" i="14"/>
  <c r="A7" i="14"/>
  <c r="A49" i="14"/>
  <c r="A36" i="14"/>
  <c r="A24" i="14"/>
  <c r="A53" i="14"/>
  <c r="A40" i="14"/>
  <c r="A32" i="14"/>
  <c r="A27" i="14"/>
  <c r="A546" i="14"/>
  <c r="A19" i="14"/>
  <c r="A542" i="14"/>
  <c r="A10" i="14"/>
  <c r="A6" i="14"/>
  <c r="A23" i="14"/>
  <c r="A14" i="14"/>
  <c r="A551" i="14"/>
  <c r="A442" i="14"/>
  <c r="A533" i="14"/>
  <c r="A520" i="14"/>
  <c r="A529" i="14"/>
  <c r="A516" i="14"/>
  <c r="A416" i="14"/>
  <c r="A538" i="14"/>
  <c r="A525" i="14"/>
  <c r="A494" i="14"/>
  <c r="A412" i="14"/>
  <c r="A507" i="14"/>
  <c r="A512" i="14"/>
  <c r="A460" i="14"/>
  <c r="A421" i="14"/>
  <c r="A503" i="14"/>
  <c r="A499" i="14"/>
  <c r="A490" i="14"/>
  <c r="A481" i="14"/>
  <c r="A403" i="14"/>
  <c r="A486" i="14"/>
  <c r="A477" i="14"/>
  <c r="A473" i="14"/>
  <c r="A468" i="14"/>
  <c r="A464" i="14"/>
  <c r="A455" i="14"/>
  <c r="A451" i="14"/>
  <c r="A447" i="14"/>
  <c r="A429" i="14"/>
  <c r="A425" i="14"/>
  <c r="A438" i="14"/>
  <c r="A434" i="14"/>
  <c r="A390" i="14"/>
  <c r="A377" i="14"/>
  <c r="A386" i="14"/>
  <c r="A373" i="14"/>
  <c r="A399" i="14"/>
  <c r="A408" i="14"/>
  <c r="A369" i="14"/>
  <c r="A395" i="14"/>
  <c r="A382" i="14"/>
  <c r="A364" i="14"/>
  <c r="A360" i="14"/>
  <c r="A325" i="14"/>
  <c r="A338" i="14"/>
  <c r="A351" i="14"/>
  <c r="A347" i="14"/>
  <c r="A334" i="14"/>
  <c r="A330" i="14"/>
  <c r="A356" i="14"/>
  <c r="A343" i="14"/>
  <c r="A321" i="14"/>
  <c r="A299" i="14"/>
  <c r="A286" i="14"/>
  <c r="A312" i="14"/>
  <c r="A282" i="14"/>
  <c r="A308" i="14"/>
  <c r="A295" i="14"/>
  <c r="A317" i="14"/>
  <c r="A291" i="14"/>
  <c r="A304" i="14"/>
  <c r="A273" i="14"/>
  <c r="A260" i="14"/>
  <c r="A247" i="14"/>
  <c r="A243" i="14"/>
  <c r="A256" i="14"/>
  <c r="A269" i="14"/>
  <c r="A278" i="14"/>
  <c r="A239" i="14"/>
  <c r="A252" i="14"/>
  <c r="A265" i="14"/>
  <c r="A234" i="14"/>
  <c r="A230" i="14"/>
  <c r="A195" i="14"/>
  <c r="A217" i="14"/>
  <c r="A204" i="14"/>
  <c r="A221" i="14"/>
  <c r="A208" i="14"/>
  <c r="A200" i="14"/>
  <c r="A213" i="14"/>
  <c r="A226" i="14"/>
  <c r="A191" i="14"/>
  <c r="A165" i="14"/>
  <c r="A169" i="14"/>
  <c r="A178" i="14"/>
  <c r="A152" i="14"/>
  <c r="A156" i="14"/>
  <c r="A182" i="14"/>
  <c r="A187" i="14"/>
  <c r="A161" i="14"/>
  <c r="A174" i="14"/>
  <c r="A143" i="14"/>
  <c r="A130" i="14"/>
  <c r="A117" i="14"/>
  <c r="A126" i="14"/>
  <c r="A139" i="14"/>
  <c r="A113" i="14"/>
  <c r="A148" i="14"/>
  <c r="A122" i="14"/>
  <c r="A135" i="14"/>
  <c r="A109" i="14"/>
  <c r="A100" i="14"/>
  <c r="A104" i="14"/>
  <c r="A74" i="14"/>
  <c r="A87" i="14"/>
  <c r="A78" i="14"/>
  <c r="A65" i="14"/>
  <c r="A91" i="14"/>
  <c r="A83" i="14"/>
  <c r="A70" i="14"/>
  <c r="A96" i="14"/>
  <c r="A61" i="14"/>
  <c r="A52" i="14"/>
  <c r="A26" i="14"/>
  <c r="A39" i="14"/>
  <c r="A22" i="14"/>
  <c r="A48" i="14"/>
  <c r="A35" i="14"/>
  <c r="A57" i="14"/>
  <c r="A31" i="14"/>
  <c r="A44" i="14"/>
  <c r="A13" i="14"/>
  <c r="A18" i="14"/>
  <c r="A9" i="14"/>
  <c r="A376" i="14"/>
  <c r="A363" i="14"/>
  <c r="A389" i="14"/>
  <c r="A372" i="14"/>
  <c r="A359" i="14"/>
  <c r="A385" i="14"/>
  <c r="A5" i="14"/>
  <c r="A350" i="14"/>
  <c r="A337" i="14"/>
  <c r="A311" i="14"/>
  <c r="A324" i="14"/>
  <c r="A333" i="14"/>
  <c r="A346" i="14"/>
  <c r="A320" i="14"/>
  <c r="A307" i="14"/>
  <c r="A298" i="14"/>
  <c r="A294" i="14"/>
  <c r="A246" i="14"/>
  <c r="A285" i="14"/>
  <c r="A259" i="14"/>
  <c r="A272" i="14"/>
  <c r="A255" i="14"/>
  <c r="A281" i="14"/>
  <c r="A268" i="14"/>
  <c r="A242" i="14"/>
  <c r="A233" i="14"/>
  <c r="A229" i="14"/>
  <c r="A220" i="14"/>
  <c r="A194" i="14"/>
  <c r="A207" i="14"/>
  <c r="A190" i="14"/>
  <c r="A203" i="14"/>
  <c r="A216" i="14"/>
  <c r="A181" i="14"/>
  <c r="A177" i="14"/>
  <c r="A138" i="14"/>
  <c r="A129" i="14"/>
  <c r="A142" i="14"/>
  <c r="A164" i="14"/>
  <c r="A168" i="14"/>
  <c r="A151" i="14"/>
  <c r="A155" i="14"/>
  <c r="A125" i="14"/>
  <c r="A116" i="14"/>
  <c r="A112" i="14"/>
  <c r="A77" i="14"/>
  <c r="A90" i="14"/>
  <c r="A103" i="14"/>
  <c r="A86" i="14"/>
  <c r="A73" i="14"/>
  <c r="A99" i="14"/>
  <c r="A64" i="14"/>
  <c r="A60" i="14"/>
  <c r="A38" i="14"/>
  <c r="A25" i="14"/>
  <c r="A51" i="14"/>
  <c r="A34" i="14"/>
  <c r="A21" i="14"/>
  <c r="A47" i="14"/>
  <c r="A12" i="14"/>
  <c r="A8" i="14"/>
  <c r="C2955" i="14"/>
  <c r="C2929" i="14"/>
  <c r="C3163" i="14"/>
  <c r="C2981" i="14"/>
  <c r="C3176" i="14"/>
  <c r="C3111" i="14"/>
  <c r="C3137" i="14"/>
  <c r="C3189" i="14"/>
  <c r="C3124" i="14"/>
  <c r="C3098" i="14"/>
  <c r="C3085" i="14"/>
  <c r="C3150" i="14"/>
  <c r="C3059" i="14"/>
  <c r="C3046" i="14"/>
  <c r="C3215" i="14"/>
  <c r="C3202" i="14"/>
  <c r="C3020" i="14"/>
  <c r="C3072" i="14"/>
  <c r="C3007" i="14"/>
  <c r="C2994" i="14"/>
  <c r="C3228" i="14"/>
  <c r="C3241" i="14"/>
  <c r="C3033" i="14"/>
  <c r="C2968" i="14"/>
  <c r="C2942" i="14"/>
  <c r="C2877" i="14"/>
  <c r="C2838" i="14"/>
  <c r="C2825" i="14"/>
  <c r="C2916" i="14"/>
  <c r="C2864" i="14"/>
  <c r="C2812" i="14"/>
  <c r="C2890" i="14"/>
  <c r="C2903" i="14"/>
  <c r="C2851" i="14"/>
  <c r="C2773" i="14"/>
  <c r="C2760" i="14"/>
  <c r="C2669" i="14"/>
  <c r="C2708" i="14"/>
  <c r="C2695" i="14"/>
  <c r="C2721" i="14"/>
  <c r="C2799" i="14"/>
  <c r="C2734" i="14"/>
  <c r="C2682" i="14"/>
  <c r="C2786" i="14"/>
  <c r="C2747" i="14"/>
  <c r="C2643" i="14"/>
  <c r="C2617" i="14"/>
  <c r="C2526" i="14"/>
  <c r="C2656" i="14"/>
  <c r="C2591" i="14"/>
  <c r="C2552" i="14"/>
  <c r="C2604" i="14"/>
  <c r="C2578" i="14"/>
  <c r="C2630" i="14"/>
  <c r="C2565" i="14"/>
  <c r="C2487" i="14"/>
  <c r="C2435" i="14"/>
  <c r="C2422" i="14"/>
  <c r="C2539" i="14"/>
  <c r="C2474" i="14"/>
  <c r="C2448" i="14"/>
  <c r="C2461" i="14"/>
  <c r="C2513" i="14"/>
  <c r="C2409" i="14"/>
  <c r="C2357" i="14"/>
  <c r="C2500" i="14"/>
  <c r="C2370" i="14"/>
  <c r="C2318" i="14"/>
  <c r="C2396" i="14"/>
  <c r="C2344" i="14"/>
  <c r="C2331" i="14"/>
  <c r="C2305" i="14"/>
  <c r="C2383" i="14"/>
  <c r="C2266" i="14"/>
  <c r="C2227" i="14"/>
  <c r="C1707" i="14"/>
  <c r="C2253" i="14"/>
  <c r="C2292" i="14"/>
  <c r="C2240" i="14"/>
  <c r="C2149" i="14"/>
  <c r="C2201" i="14"/>
  <c r="C2279" i="14"/>
  <c r="C2071" i="14"/>
  <c r="C1967" i="14"/>
  <c r="C2032" i="14"/>
  <c r="C2136" i="14"/>
  <c r="C1759" i="14"/>
  <c r="C1616" i="14"/>
  <c r="C1655" i="14"/>
  <c r="C2188" i="14"/>
  <c r="C1863" i="14"/>
  <c r="C1928" i="14"/>
  <c r="C1824" i="14"/>
  <c r="C2019" i="14"/>
  <c r="C1811" i="14"/>
  <c r="C2084" i="14"/>
  <c r="C2058" i="14"/>
  <c r="C1954" i="14"/>
  <c r="C1720" i="14"/>
  <c r="C1915" i="14"/>
  <c r="C1876" i="14"/>
  <c r="C1668" i="14"/>
  <c r="C2110" i="14"/>
  <c r="C1798" i="14"/>
  <c r="C1694" i="14"/>
  <c r="C1941" i="14"/>
  <c r="C1603" i="14"/>
  <c r="C1980" i="14"/>
  <c r="C1746" i="14"/>
  <c r="C2045" i="14"/>
  <c r="C2097" i="14"/>
  <c r="C2175" i="14"/>
  <c r="C2214" i="14"/>
  <c r="C2162" i="14"/>
  <c r="C1772" i="14"/>
  <c r="C1902" i="14"/>
  <c r="C1850" i="14"/>
  <c r="C1642" i="14"/>
  <c r="C1993" i="14"/>
  <c r="C2123" i="14"/>
  <c r="C1564" i="14"/>
  <c r="C2006" i="14"/>
  <c r="C1837" i="14"/>
  <c r="C1590" i="14"/>
  <c r="C1889" i="14"/>
  <c r="C1629" i="14"/>
  <c r="C1681" i="14"/>
  <c r="C1785" i="14"/>
  <c r="C1733" i="14"/>
  <c r="C1577" i="14"/>
  <c r="C498" i="14"/>
  <c r="C1512" i="14"/>
  <c r="C1408" i="14"/>
  <c r="C1551" i="14"/>
  <c r="C1525" i="14"/>
  <c r="C1499" i="14"/>
  <c r="C1460" i="14"/>
  <c r="C1486" i="14"/>
  <c r="C1473" i="14"/>
  <c r="C1538" i="14"/>
  <c r="C1447" i="14"/>
  <c r="C1382" i="14"/>
  <c r="C1330" i="14"/>
  <c r="C1369" i="14"/>
  <c r="C1434" i="14"/>
  <c r="C1356" i="14"/>
  <c r="C1343" i="14"/>
  <c r="C1395" i="14"/>
  <c r="C1421" i="14"/>
  <c r="C1317" i="14"/>
  <c r="C1265" i="14"/>
  <c r="C1213" i="14"/>
  <c r="C1304" i="14"/>
  <c r="C1252" i="14"/>
  <c r="C1187" i="14"/>
  <c r="C1291" i="14"/>
  <c r="C1239" i="14"/>
  <c r="C1200" i="14"/>
  <c r="C1278" i="14"/>
  <c r="C1226" i="14"/>
  <c r="C1161" i="14"/>
  <c r="C1135" i="14"/>
  <c r="C1070" i="14"/>
  <c r="C1148" i="14"/>
  <c r="C1109" i="14"/>
  <c r="C1083" i="14"/>
  <c r="C1174" i="14"/>
  <c r="C1096" i="14"/>
  <c r="C1122" i="14"/>
  <c r="C1057" i="14"/>
  <c r="C1018" i="14"/>
  <c r="C1005" i="14"/>
  <c r="C1044" i="14"/>
  <c r="C992" i="14"/>
  <c r="C979" i="14"/>
  <c r="C966" i="14"/>
  <c r="C1031" i="14"/>
  <c r="C953" i="14"/>
  <c r="C914" i="14"/>
  <c r="C875" i="14"/>
  <c r="C888" i="14"/>
  <c r="C862" i="14"/>
  <c r="C940" i="14"/>
  <c r="C927" i="14"/>
  <c r="C836" i="14"/>
  <c r="C901" i="14"/>
  <c r="C849" i="14"/>
  <c r="C797" i="14"/>
  <c r="C446" i="14"/>
  <c r="C771" i="14"/>
  <c r="C823" i="14"/>
  <c r="C810" i="14"/>
  <c r="C784" i="14"/>
  <c r="C550" i="14"/>
  <c r="C758" i="14"/>
  <c r="C719" i="14"/>
  <c r="C654" i="14"/>
  <c r="C485" i="14"/>
  <c r="C732" i="14"/>
  <c r="C693" i="14"/>
  <c r="C641" i="14"/>
  <c r="C680" i="14"/>
  <c r="C706" i="14"/>
  <c r="C667" i="14"/>
  <c r="C628" i="14"/>
  <c r="C745" i="14"/>
  <c r="C576" i="14"/>
  <c r="C589" i="14"/>
  <c r="C420" i="14"/>
  <c r="C602" i="14"/>
  <c r="C355" i="14"/>
  <c r="C173" i="14"/>
  <c r="C381" i="14"/>
  <c r="C537" i="14"/>
  <c r="C394" i="14"/>
  <c r="C615" i="14"/>
  <c r="C433" i="14"/>
  <c r="C511" i="14"/>
  <c r="C459" i="14"/>
  <c r="C368" i="14"/>
  <c r="C524" i="14"/>
  <c r="C316" i="14"/>
  <c r="C472" i="14"/>
  <c r="C329" i="14"/>
  <c r="C563" i="14"/>
  <c r="C407" i="14"/>
  <c r="C342" i="14"/>
  <c r="C303" i="14"/>
  <c r="C290" i="14"/>
  <c r="C160" i="14"/>
  <c r="C69" i="14"/>
  <c r="C30" i="14"/>
  <c r="C82" i="14"/>
  <c r="C238" i="14"/>
  <c r="C134" i="14"/>
  <c r="C225" i="14"/>
  <c r="C186" i="14"/>
  <c r="C108" i="14"/>
  <c r="C264" i="14"/>
  <c r="C251" i="14"/>
  <c r="C199" i="14"/>
  <c r="C56" i="14"/>
  <c r="C17" i="14"/>
  <c r="C277" i="14"/>
  <c r="C212" i="14"/>
  <c r="C4" i="14"/>
  <c r="C95" i="14"/>
  <c r="C147" i="14"/>
  <c r="C43" i="14"/>
  <c r="A1457" i="12"/>
  <c r="A1475" i="12"/>
  <c r="A1487" i="12"/>
  <c r="A1415" i="12"/>
  <c r="A1439" i="12"/>
  <c r="A1367" i="12"/>
  <c r="A1391" i="12"/>
  <c r="A1343" i="12"/>
  <c r="A1319" i="12"/>
  <c r="A1229" i="12"/>
  <c r="A1295" i="12"/>
  <c r="A1271" i="12"/>
  <c r="A1217" i="12"/>
  <c r="A1262" i="12"/>
  <c r="A1241" i="12"/>
  <c r="A1169" i="12"/>
  <c r="A1193" i="12"/>
  <c r="A1145" i="12"/>
  <c r="A1073" i="12"/>
  <c r="A1085" i="12"/>
  <c r="A1157" i="12"/>
  <c r="A1121" i="12"/>
  <c r="A1133" i="12"/>
  <c r="A1097" i="12"/>
  <c r="A1109" i="12"/>
  <c r="A944" i="12"/>
  <c r="A1028" i="12"/>
  <c r="A707" i="12"/>
  <c r="A749" i="12"/>
  <c r="A257" i="12"/>
  <c r="A191" i="12"/>
  <c r="A65" i="12"/>
  <c r="A383" i="12"/>
  <c r="A848" i="12"/>
  <c r="A449" i="12"/>
  <c r="A1436" i="12"/>
  <c r="A1421" i="12"/>
  <c r="A1349" i="12"/>
  <c r="A1340" i="12"/>
  <c r="A1373" i="12"/>
  <c r="A1397" i="12"/>
  <c r="A1364" i="12"/>
  <c r="A1388" i="12"/>
  <c r="A1412" i="12"/>
  <c r="A872" i="12"/>
  <c r="A1316" i="12"/>
  <c r="A1325" i="12"/>
  <c r="A1226" i="12"/>
  <c r="A1238" i="12"/>
  <c r="A1301" i="12"/>
  <c r="A1292" i="12"/>
  <c r="A1250" i="12"/>
  <c r="A1268" i="12"/>
  <c r="A1277" i="12"/>
  <c r="A1202" i="12"/>
  <c r="A1214" i="12"/>
  <c r="A1118" i="12"/>
  <c r="A1190" i="12"/>
  <c r="A1154" i="12"/>
  <c r="A1142" i="12"/>
  <c r="A1166" i="12"/>
  <c r="A1178" i="12"/>
  <c r="A1130" i="12"/>
  <c r="A305" i="12"/>
  <c r="A1106" i="12"/>
  <c r="A1094" i="12"/>
  <c r="A1082" i="12"/>
  <c r="A776" i="12"/>
  <c r="A1070" i="12"/>
  <c r="A1040" i="12"/>
  <c r="A695" i="12"/>
  <c r="A968" i="12"/>
  <c r="A611" i="12"/>
  <c r="A653" i="12"/>
  <c r="A1463" i="12"/>
  <c r="A1481" i="12"/>
  <c r="A431" i="12"/>
  <c r="A47" i="12"/>
  <c r="A113" i="12"/>
  <c r="A239" i="12"/>
  <c r="A1499" i="12"/>
  <c r="A1445" i="12"/>
  <c r="A1430" i="12"/>
  <c r="A1286" i="12"/>
  <c r="A1358" i="12"/>
  <c r="A1334" i="12"/>
  <c r="A1205" i="12"/>
  <c r="A1490" i="12"/>
  <c r="A1478" i="12"/>
  <c r="A1502" i="12"/>
  <c r="A1382" i="12"/>
  <c r="A1466" i="12"/>
  <c r="A1454" i="12"/>
  <c r="A1493" i="12"/>
  <c r="A1175" i="12"/>
  <c r="A1223" i="12"/>
  <c r="A1199" i="12"/>
  <c r="A1079" i="12"/>
  <c r="A1139" i="12"/>
  <c r="A1469" i="12"/>
  <c r="A1247" i="12"/>
  <c r="A1451" i="12"/>
  <c r="A1406" i="12"/>
  <c r="A1460" i="12"/>
  <c r="A1253" i="12"/>
  <c r="A1496" i="12"/>
  <c r="A1310" i="12"/>
  <c r="A1484" i="12"/>
  <c r="A1181" i="12"/>
  <c r="A1472" i="12"/>
  <c r="A1448" i="12"/>
  <c r="A1427" i="12"/>
  <c r="A1442" i="12"/>
  <c r="A1403" i="12"/>
  <c r="A1418" i="12"/>
  <c r="A1370" i="12"/>
  <c r="A1394" i="12"/>
  <c r="A1355" i="12"/>
  <c r="A1379" i="12"/>
  <c r="A1331" i="12"/>
  <c r="A1346" i="12"/>
  <c r="A1307" i="12"/>
  <c r="A1322" i="12"/>
  <c r="A1163" i="12"/>
  <c r="A1274" i="12"/>
  <c r="A1259" i="12"/>
  <c r="A1187" i="12"/>
  <c r="A1235" i="12"/>
  <c r="A1283" i="12"/>
  <c r="A1298" i="12"/>
  <c r="A1211" i="12"/>
  <c r="A1127" i="12"/>
  <c r="A1151" i="12"/>
  <c r="A896" i="12"/>
  <c r="A1052" i="12"/>
  <c r="A1115" i="12"/>
  <c r="A1103" i="12"/>
  <c r="A800" i="12"/>
  <c r="A1067" i="12"/>
  <c r="A1091" i="12"/>
  <c r="A992" i="12"/>
  <c r="A599" i="12"/>
  <c r="A557" i="12"/>
  <c r="A1433" i="12"/>
  <c r="A161" i="12"/>
  <c r="A1424" i="12"/>
  <c r="A1409" i="12"/>
  <c r="A353" i="12"/>
  <c r="A515" i="12"/>
  <c r="A287" i="12"/>
  <c r="A95" i="12"/>
  <c r="A1400" i="12"/>
  <c r="A1385" i="12"/>
  <c r="A1337" i="12"/>
  <c r="A1304" i="12"/>
  <c r="A1352" i="12"/>
  <c r="A1313" i="12"/>
  <c r="A1376" i="12"/>
  <c r="A1289" i="12"/>
  <c r="A1328" i="12"/>
  <c r="A1361" i="12"/>
  <c r="A1280" i="12"/>
  <c r="A1265" i="12"/>
  <c r="A1208" i="12"/>
  <c r="A1196" i="12"/>
  <c r="A1184" i="12"/>
  <c r="A1172" i="12"/>
  <c r="A1220" i="12"/>
  <c r="A1244" i="12"/>
  <c r="A1256" i="12"/>
  <c r="A1232" i="12"/>
  <c r="A1160" i="12"/>
  <c r="A1148" i="12"/>
  <c r="A1112" i="12"/>
  <c r="A1016" i="12"/>
  <c r="A1124" i="12"/>
  <c r="A1076" i="12"/>
  <c r="A1064" i="12"/>
  <c r="A1088" i="12"/>
  <c r="A1136" i="12"/>
  <c r="A1100" i="12"/>
  <c r="A920" i="12"/>
  <c r="A824" i="12"/>
  <c r="A209" i="12"/>
  <c r="A503" i="12"/>
  <c r="A335" i="12"/>
  <c r="A461" i="12"/>
  <c r="A143" i="12"/>
  <c r="A401" i="12"/>
  <c r="A17" i="12"/>
  <c r="A1046" i="12"/>
  <c r="A998" i="12"/>
  <c r="A1022" i="12"/>
  <c r="A950" i="12"/>
  <c r="A854" i="12"/>
  <c r="A878" i="12"/>
  <c r="A902" i="12"/>
  <c r="A974" i="12"/>
  <c r="A926" i="12"/>
  <c r="A830" i="12"/>
  <c r="A806" i="12"/>
  <c r="A782" i="12"/>
  <c r="A725" i="12"/>
  <c r="A479" i="12"/>
  <c r="A587" i="12"/>
  <c r="A491" i="12"/>
  <c r="A671" i="12"/>
  <c r="A683" i="12"/>
  <c r="A533" i="12"/>
  <c r="A629" i="12"/>
  <c r="A575" i="12"/>
  <c r="A413" i="12"/>
  <c r="A443" i="12"/>
  <c r="A365" i="12"/>
  <c r="A269" i="12"/>
  <c r="A251" i="12"/>
  <c r="A347" i="12"/>
  <c r="A395" i="12"/>
  <c r="A299" i="12"/>
  <c r="A221" i="12"/>
  <c r="A317" i="12"/>
  <c r="A203" i="12"/>
  <c r="A173" i="12"/>
  <c r="A29" i="12"/>
  <c r="A77" i="12"/>
  <c r="A125" i="12"/>
  <c r="A155" i="12"/>
  <c r="A107" i="12"/>
  <c r="A1004" i="12"/>
  <c r="A59" i="12"/>
  <c r="A11" i="12"/>
  <c r="A956" i="12"/>
  <c r="A980" i="12"/>
  <c r="A764" i="12"/>
  <c r="A788" i="12"/>
  <c r="A908" i="12"/>
  <c r="A836" i="12"/>
  <c r="A884" i="12"/>
  <c r="A932" i="12"/>
  <c r="A860" i="12"/>
  <c r="A812" i="12"/>
  <c r="A743" i="12"/>
  <c r="A755" i="12"/>
  <c r="A605" i="12"/>
  <c r="A467" i="12"/>
  <c r="A647" i="12"/>
  <c r="A551" i="12"/>
  <c r="A509" i="12"/>
  <c r="A563" i="12"/>
  <c r="A659" i="12"/>
  <c r="A701" i="12"/>
  <c r="A455" i="12"/>
  <c r="A425" i="12"/>
  <c r="A377" i="12"/>
  <c r="A233" i="12"/>
  <c r="A281" i="12"/>
  <c r="A263" i="12"/>
  <c r="A359" i="12"/>
  <c r="A311" i="12"/>
  <c r="A329" i="12"/>
  <c r="A407" i="12"/>
  <c r="A185" i="12"/>
  <c r="A215" i="12"/>
  <c r="A71" i="12"/>
  <c r="A89" i="12"/>
  <c r="A23" i="12"/>
  <c r="A119" i="12"/>
  <c r="A167" i="12"/>
  <c r="A137" i="12"/>
  <c r="A41" i="12"/>
  <c r="A1058" i="12"/>
  <c r="A1010" i="12"/>
  <c r="A1034" i="12"/>
  <c r="A818" i="12"/>
  <c r="A842" i="12"/>
  <c r="A986" i="12"/>
  <c r="A890" i="12"/>
  <c r="A962" i="12"/>
  <c r="A938" i="12"/>
  <c r="A914" i="12"/>
  <c r="A866" i="12"/>
  <c r="A770" i="12"/>
  <c r="A794" i="12"/>
  <c r="A635" i="12"/>
  <c r="A677" i="12"/>
  <c r="A623" i="12"/>
  <c r="A731" i="12"/>
  <c r="A527" i="12"/>
  <c r="A719" i="12"/>
  <c r="A539" i="12"/>
  <c r="A581" i="12"/>
  <c r="A485" i="12"/>
  <c r="A437" i="12"/>
  <c r="A371" i="12"/>
  <c r="A341" i="12"/>
  <c r="A275" i="12"/>
  <c r="A389" i="12"/>
  <c r="A245" i="12"/>
  <c r="A419" i="12"/>
  <c r="A323" i="12"/>
  <c r="A293" i="12"/>
  <c r="A197" i="12"/>
  <c r="A227" i="12"/>
  <c r="A35" i="12"/>
  <c r="A149" i="12"/>
  <c r="A131" i="12"/>
  <c r="A5" i="12"/>
  <c r="A101" i="12"/>
  <c r="A179" i="12"/>
  <c r="A53" i="12"/>
  <c r="A83" i="12"/>
  <c r="A1055" i="12"/>
  <c r="A1061" i="12"/>
  <c r="A1013" i="12"/>
  <c r="A1007" i="12"/>
  <c r="A1019" i="12"/>
  <c r="A1049" i="12"/>
  <c r="A1031" i="12"/>
  <c r="A1025" i="12"/>
  <c r="A1037" i="12"/>
  <c r="A1043" i="12"/>
  <c r="A1001" i="12"/>
  <c r="A995" i="12"/>
  <c r="A953" i="12"/>
  <c r="A971" i="12"/>
  <c r="A983" i="12"/>
  <c r="A977" i="12"/>
  <c r="A959" i="12"/>
  <c r="A947" i="12"/>
  <c r="A965" i="12"/>
  <c r="A989" i="12"/>
  <c r="A941" i="12"/>
  <c r="A935" i="12"/>
  <c r="A917" i="12"/>
  <c r="A899" i="12"/>
  <c r="A923" i="12"/>
  <c r="A905" i="12"/>
  <c r="A911" i="12"/>
  <c r="A887" i="12"/>
  <c r="A893" i="12"/>
  <c r="A929" i="12"/>
  <c r="A881" i="12"/>
  <c r="A875" i="12"/>
  <c r="A863" i="12"/>
  <c r="A869" i="12"/>
  <c r="A839" i="12"/>
  <c r="A833" i="12"/>
  <c r="A857" i="12"/>
  <c r="A851" i="12"/>
  <c r="A827" i="12"/>
  <c r="A845" i="12"/>
  <c r="A821" i="12"/>
  <c r="A815" i="12"/>
  <c r="A773" i="12"/>
  <c r="A791" i="12"/>
  <c r="A797" i="12"/>
  <c r="A809" i="12"/>
  <c r="A803" i="12"/>
  <c r="A767" i="12"/>
  <c r="A779" i="12"/>
  <c r="A785" i="12"/>
  <c r="A737" i="12"/>
  <c r="A761" i="12"/>
  <c r="A713" i="12"/>
  <c r="A545" i="12"/>
  <c r="A689" i="12"/>
  <c r="A665" i="12"/>
  <c r="A617" i="12"/>
  <c r="A569" i="12"/>
  <c r="A593" i="12"/>
  <c r="A641" i="12"/>
  <c r="A497" i="12"/>
  <c r="A521" i="12"/>
  <c r="A473" i="12"/>
  <c r="A746" i="12"/>
  <c r="A722" i="12"/>
  <c r="A740" i="12"/>
  <c r="A728" i="12"/>
  <c r="A752" i="12"/>
  <c r="A758" i="12"/>
  <c r="A734" i="12"/>
  <c r="A710" i="12"/>
  <c r="A716" i="12"/>
  <c r="A662" i="12"/>
  <c r="A704" i="12"/>
  <c r="A692" i="12"/>
  <c r="A674" i="12"/>
  <c r="A686" i="12"/>
  <c r="A668" i="12"/>
  <c r="A680" i="12"/>
  <c r="A698" i="12"/>
  <c r="A656" i="12"/>
  <c r="A650" i="12"/>
  <c r="A620" i="12"/>
  <c r="A638" i="12"/>
  <c r="A602" i="12"/>
  <c r="A632" i="12"/>
  <c r="A608" i="12"/>
  <c r="A614" i="12"/>
  <c r="A626" i="12"/>
  <c r="A644" i="12"/>
  <c r="A590" i="12"/>
  <c r="A596" i="12"/>
  <c r="A578" i="12"/>
  <c r="A554" i="12"/>
  <c r="A584" i="12"/>
  <c r="A560" i="12"/>
  <c r="A566" i="12"/>
  <c r="A548" i="12"/>
  <c r="A572" i="12"/>
  <c r="A542" i="12"/>
  <c r="A530" i="12"/>
  <c r="A536" i="12"/>
  <c r="A500" i="12"/>
  <c r="A506" i="12"/>
  <c r="A518" i="12"/>
  <c r="A524" i="12"/>
  <c r="A494" i="12"/>
  <c r="A512" i="12"/>
  <c r="A482" i="12"/>
  <c r="A488" i="12"/>
  <c r="A470" i="12"/>
  <c r="A476" i="12"/>
  <c r="A458" i="12"/>
  <c r="A428" i="12"/>
  <c r="A464" i="12"/>
  <c r="A422" i="12"/>
  <c r="A452" i="12"/>
  <c r="A446" i="12"/>
  <c r="A440" i="12"/>
  <c r="A434" i="12"/>
  <c r="A416" i="12"/>
  <c r="A410" i="12"/>
  <c r="A374" i="12"/>
  <c r="A404" i="12"/>
  <c r="A398" i="12"/>
  <c r="A380" i="12"/>
  <c r="A368" i="12"/>
  <c r="A392" i="12"/>
  <c r="A362" i="12"/>
  <c r="A386" i="12"/>
  <c r="A350" i="12"/>
  <c r="A356" i="12"/>
  <c r="A326" i="12"/>
  <c r="A302" i="12"/>
  <c r="A320" i="12"/>
  <c r="A314" i="12"/>
  <c r="A344" i="12"/>
  <c r="A338" i="12"/>
  <c r="A308" i="12"/>
  <c r="A332" i="12"/>
  <c r="A296" i="12"/>
  <c r="A290" i="12"/>
  <c r="A284" i="12"/>
  <c r="A266" i="12"/>
  <c r="A254" i="12"/>
  <c r="A248" i="12"/>
  <c r="A260" i="12"/>
  <c r="A242" i="12"/>
  <c r="A278" i="12"/>
  <c r="A272" i="12"/>
  <c r="A236" i="12"/>
  <c r="A230" i="12"/>
  <c r="A212" i="12"/>
  <c r="A188" i="12"/>
  <c r="A182" i="12"/>
  <c r="A200" i="12"/>
  <c r="A206" i="12"/>
  <c r="A194" i="12"/>
  <c r="A218" i="12"/>
  <c r="A224" i="12"/>
  <c r="A176" i="12"/>
  <c r="A170" i="12"/>
  <c r="A140" i="12"/>
  <c r="A134" i="12"/>
  <c r="A146" i="12"/>
  <c r="A158" i="12"/>
  <c r="A128" i="12"/>
  <c r="A164" i="12"/>
  <c r="A152" i="12"/>
  <c r="A122" i="12"/>
  <c r="A116" i="12"/>
  <c r="A110" i="12"/>
  <c r="A104" i="12"/>
  <c r="A80" i="12"/>
  <c r="A98" i="12"/>
  <c r="A86" i="12"/>
  <c r="A74" i="12"/>
  <c r="A92" i="12"/>
  <c r="A62" i="12"/>
  <c r="A68" i="12"/>
  <c r="A50" i="12"/>
  <c r="A56" i="12"/>
  <c r="A26" i="12"/>
  <c r="A44" i="12"/>
  <c r="A32" i="12"/>
  <c r="A38" i="12"/>
  <c r="A20" i="12"/>
  <c r="A14" i="12"/>
  <c r="A8" i="12"/>
  <c r="C685" i="12"/>
  <c r="C535" i="12"/>
  <c r="C976" i="12"/>
  <c r="C784" i="12"/>
  <c r="C178" i="12"/>
  <c r="C1435" i="12"/>
  <c r="C1285" i="12"/>
  <c r="C226" i="12"/>
  <c r="C34" i="12"/>
  <c r="C1393" i="12"/>
  <c r="C880" i="12"/>
  <c r="C928" i="12"/>
  <c r="C643" i="12"/>
  <c r="C130" i="12"/>
  <c r="C727" i="12"/>
  <c r="C547" i="12"/>
  <c r="C589" i="12"/>
  <c r="C82" i="12"/>
  <c r="C1468" i="12"/>
  <c r="C1477" i="12"/>
  <c r="C1297" i="12"/>
  <c r="C1339" i="12"/>
  <c r="C832" i="12"/>
  <c r="C274" i="12"/>
  <c r="C1024" i="12"/>
  <c r="C739" i="12"/>
  <c r="C631" i="12"/>
  <c r="C718" i="12"/>
  <c r="C1489" i="12"/>
  <c r="C1381" i="12"/>
  <c r="C748" i="12"/>
  <c r="C736" i="12"/>
  <c r="C694" i="12"/>
  <c r="C715" i="12"/>
  <c r="C607" i="12"/>
  <c r="C523" i="12"/>
  <c r="C286" i="12"/>
  <c r="C469" i="12"/>
  <c r="C94" i="12"/>
  <c r="C796" i="12"/>
  <c r="C724" i="12"/>
  <c r="C637" i="12"/>
  <c r="C679" i="12"/>
  <c r="C499" i="12"/>
  <c r="C298" i="12"/>
  <c r="C250" i="12"/>
  <c r="C952" i="12"/>
  <c r="C1498" i="12"/>
  <c r="C1486" i="12"/>
  <c r="C1444" i="12"/>
  <c r="C1465" i="12"/>
  <c r="C1357" i="12"/>
  <c r="C1273" i="12"/>
  <c r="C1036" i="12"/>
  <c r="C1219" i="12"/>
  <c r="C844" i="12"/>
  <c r="C46" i="12"/>
  <c r="C1474" i="12"/>
  <c r="C1387" i="12"/>
  <c r="C1429" i="12"/>
  <c r="C1249" i="12"/>
  <c r="C1048" i="12"/>
  <c r="C1000" i="12"/>
  <c r="C202" i="12"/>
  <c r="C493" i="12"/>
  <c r="C703" i="12"/>
  <c r="C661" i="12"/>
  <c r="C619" i="12"/>
  <c r="C565" i="12"/>
  <c r="C988" i="12"/>
  <c r="C511" i="12"/>
  <c r="C733" i="12"/>
  <c r="C892" i="12"/>
  <c r="C940" i="12"/>
  <c r="C712" i="12"/>
  <c r="C691" i="12"/>
  <c r="C583" i="12"/>
  <c r="C595" i="12"/>
  <c r="C541" i="12"/>
  <c r="C487" i="12"/>
  <c r="C856" i="12"/>
  <c r="C1243" i="12"/>
  <c r="C1453" i="12"/>
  <c r="C1411" i="12"/>
  <c r="C1369" i="12"/>
  <c r="C1315" i="12"/>
  <c r="C238" i="12"/>
  <c r="C1261" i="12"/>
  <c r="C1483" i="12"/>
  <c r="C142" i="12"/>
  <c r="C190" i="12"/>
  <c r="C1462" i="12"/>
  <c r="C1441" i="12"/>
  <c r="C1333" i="12"/>
  <c r="C1345" i="12"/>
  <c r="C1291" i="12"/>
  <c r="C1237" i="12"/>
  <c r="C106" i="12"/>
  <c r="C904" i="12"/>
  <c r="C670" i="12"/>
  <c r="C676" i="12"/>
  <c r="C664" i="12"/>
  <c r="C10" i="12"/>
  <c r="C154" i="12"/>
  <c r="C1420" i="12"/>
  <c r="C1426" i="12"/>
  <c r="C1414" i="12"/>
  <c r="C628" i="12"/>
  <c r="C1402" i="12"/>
  <c r="C808" i="12"/>
  <c r="C760" i="12"/>
  <c r="C652" i="12"/>
  <c r="C58" i="12"/>
  <c r="C1378" i="12"/>
  <c r="C640" i="12"/>
  <c r="C556" i="12"/>
  <c r="C580" i="12"/>
  <c r="C616" i="12"/>
  <c r="C1306" i="12"/>
  <c r="C1330" i="12"/>
  <c r="C1366" i="12"/>
  <c r="C622" i="12"/>
  <c r="C574" i="12"/>
  <c r="C568" i="12"/>
  <c r="C1372" i="12"/>
  <c r="C1348" i="12"/>
  <c r="C1390" i="12"/>
  <c r="C598" i="12"/>
  <c r="C1324" i="12"/>
  <c r="C1318" i="12"/>
  <c r="C526" i="12"/>
  <c r="C532" i="12"/>
  <c r="C502" i="12"/>
  <c r="C1234" i="12"/>
  <c r="C1276" i="12"/>
  <c r="C1282" i="12"/>
  <c r="C1252" i="12"/>
  <c r="C1270" i="12"/>
  <c r="C544" i="12"/>
  <c r="C520" i="12"/>
  <c r="C484" i="12"/>
  <c r="C1294" i="12"/>
  <c r="C478" i="12"/>
  <c r="C472" i="12"/>
  <c r="C418" i="12"/>
  <c r="C430" i="12"/>
  <c r="C1210" i="12"/>
  <c r="C1228" i="12"/>
  <c r="C1222" i="12"/>
  <c r="C1168" i="12"/>
  <c r="C1192" i="12"/>
  <c r="C1180" i="12"/>
  <c r="C442" i="12"/>
  <c r="C460" i="12"/>
  <c r="C394" i="12"/>
  <c r="C382" i="12"/>
  <c r="C334" i="12"/>
  <c r="C1096" i="12"/>
  <c r="C1144" i="12"/>
  <c r="C1132" i="12"/>
  <c r="C1084" i="12"/>
  <c r="C322" i="12"/>
  <c r="C370" i="12"/>
  <c r="C346" i="12"/>
  <c r="C1072" i="12"/>
  <c r="C1120" i="12"/>
  <c r="C751" i="12"/>
  <c r="C742" i="12"/>
  <c r="C688" i="12"/>
  <c r="C655" i="12"/>
  <c r="C1492" i="12"/>
  <c r="C1438" i="12"/>
  <c r="C1405" i="12"/>
  <c r="C700" i="12"/>
  <c r="C667" i="12"/>
  <c r="C1450" i="12"/>
  <c r="C1417" i="12"/>
  <c r="C1501" i="12"/>
  <c r="C709" i="12"/>
  <c r="C1459" i="12"/>
  <c r="C613" i="12"/>
  <c r="C592" i="12"/>
  <c r="C559" i="12"/>
  <c r="C550" i="12"/>
  <c r="C1300" i="12"/>
  <c r="C604" i="12"/>
  <c r="C1321" i="12"/>
  <c r="C1396" i="12"/>
  <c r="C1363" i="12"/>
  <c r="C1342" i="12"/>
  <c r="C1309" i="12"/>
  <c r="C571" i="12"/>
  <c r="C646" i="12"/>
  <c r="C1354" i="12"/>
  <c r="C508" i="12"/>
  <c r="C496" i="12"/>
  <c r="C475" i="12"/>
  <c r="C310" i="12"/>
  <c r="C1156" i="12"/>
  <c r="C1258" i="12"/>
  <c r="C1246" i="12"/>
  <c r="C1225" i="12"/>
  <c r="C1060" i="12"/>
  <c r="C517" i="12"/>
  <c r="C463" i="12"/>
  <c r="C454" i="12"/>
  <c r="C406" i="12"/>
  <c r="C1204" i="12"/>
  <c r="C1267" i="12"/>
  <c r="C1213" i="12"/>
  <c r="C358" i="12"/>
  <c r="C964" i="12"/>
  <c r="C262" i="12"/>
  <c r="C166" i="12"/>
  <c r="C118" i="12"/>
  <c r="C1108" i="12"/>
  <c r="C214" i="12"/>
  <c r="C1012" i="12"/>
  <c r="C868" i="12"/>
  <c r="C916" i="12"/>
  <c r="C820" i="12"/>
  <c r="C745" i="12"/>
  <c r="C697" i="12"/>
  <c r="C1495" i="12"/>
  <c r="C1447" i="12"/>
  <c r="C772" i="12"/>
  <c r="C730" i="12"/>
  <c r="C721" i="12"/>
  <c r="C22" i="12"/>
  <c r="C1471" i="12"/>
  <c r="C70" i="12"/>
  <c r="C1480" i="12"/>
  <c r="C706" i="12"/>
  <c r="C673" i="12"/>
  <c r="C649" i="12"/>
  <c r="C634" i="12"/>
  <c r="C682" i="12"/>
  <c r="C1432" i="12"/>
  <c r="C1186" i="12"/>
  <c r="C1456" i="12"/>
  <c r="C1423" i="12"/>
  <c r="C1399" i="12"/>
  <c r="C1384" i="12"/>
  <c r="C436" i="12"/>
  <c r="C658" i="12"/>
  <c r="C1408" i="12"/>
  <c r="C625" i="12"/>
  <c r="C601" i="12"/>
  <c r="C610" i="12"/>
  <c r="C1375" i="12"/>
  <c r="C1351" i="12"/>
  <c r="C1360" i="12"/>
  <c r="C1327" i="12"/>
  <c r="C586" i="12"/>
  <c r="C577" i="12"/>
  <c r="C562" i="12"/>
  <c r="C1312" i="12"/>
  <c r="C1336" i="12"/>
  <c r="C538" i="12"/>
  <c r="C514" i="12"/>
  <c r="C505" i="12"/>
  <c r="C457" i="12"/>
  <c r="C481" i="12"/>
  <c r="C1279" i="12"/>
  <c r="C1288" i="12"/>
  <c r="C1264" i="12"/>
  <c r="C1255" i="12"/>
  <c r="C1207" i="12"/>
  <c r="C1231" i="12"/>
  <c r="C1303" i="12"/>
  <c r="C1240" i="12"/>
  <c r="C553" i="12"/>
  <c r="C529" i="12"/>
  <c r="C490" i="12"/>
  <c r="C466" i="12"/>
  <c r="C1216" i="12"/>
  <c r="C424" i="12"/>
  <c r="C412" i="12"/>
  <c r="C388" i="12"/>
  <c r="C1174" i="12"/>
  <c r="C1162" i="12"/>
  <c r="C1138" i="12"/>
  <c r="C448" i="12"/>
  <c r="C400" i="12"/>
  <c r="C1150" i="12"/>
  <c r="C1198" i="12"/>
  <c r="C376" i="12"/>
  <c r="C352" i="12"/>
  <c r="C364" i="12"/>
  <c r="C1090" i="12"/>
  <c r="C1126" i="12"/>
  <c r="C1102" i="12"/>
  <c r="C1114" i="12"/>
  <c r="C328" i="12"/>
  <c r="C1078" i="12"/>
  <c r="C340" i="12"/>
  <c r="C316" i="12"/>
  <c r="C292" i="12"/>
  <c r="C280" i="12"/>
  <c r="C982" i="12"/>
  <c r="C970" i="12"/>
  <c r="C946" i="12"/>
  <c r="C958" i="12"/>
  <c r="C1054" i="12"/>
  <c r="C208" i="12"/>
  <c r="C1066" i="12"/>
  <c r="C1042" i="12"/>
  <c r="C1030" i="12"/>
  <c r="C232" i="12"/>
  <c r="C220" i="12"/>
  <c r="C196" i="12"/>
  <c r="C1018" i="12"/>
  <c r="C244" i="12"/>
  <c r="C268" i="12"/>
  <c r="C304" i="12"/>
  <c r="C256" i="12"/>
  <c r="C994" i="12"/>
  <c r="C1006" i="12"/>
  <c r="C934" i="12"/>
  <c r="C910" i="12"/>
  <c r="C886" i="12"/>
  <c r="C160" i="12"/>
  <c r="C874" i="12"/>
  <c r="C1147" i="12"/>
  <c r="C184" i="12"/>
  <c r="C136" i="12"/>
  <c r="C172" i="12"/>
  <c r="C397" i="12"/>
  <c r="C922" i="12"/>
  <c r="C124" i="12"/>
  <c r="C898" i="12"/>
  <c r="C850" i="12"/>
  <c r="C88" i="12"/>
  <c r="C148" i="12"/>
  <c r="C838" i="12"/>
  <c r="C826" i="12"/>
  <c r="C112" i="12"/>
  <c r="C64" i="12"/>
  <c r="C76" i="12"/>
  <c r="C100" i="12"/>
  <c r="C862" i="12"/>
  <c r="C814" i="12"/>
  <c r="C790" i="12"/>
  <c r="C754" i="12"/>
  <c r="C766" i="12"/>
  <c r="C28" i="12"/>
  <c r="C52" i="12"/>
  <c r="C40" i="12"/>
  <c r="C4" i="12"/>
  <c r="C16" i="12"/>
  <c r="C802" i="12"/>
  <c r="C778" i="12"/>
  <c r="C451" i="12"/>
  <c r="C433" i="12"/>
  <c r="C427" i="12"/>
  <c r="C421" i="12"/>
  <c r="C415" i="12"/>
  <c r="C1189" i="12"/>
  <c r="C1201" i="12"/>
  <c r="C1183" i="12"/>
  <c r="C1177" i="12"/>
  <c r="C1171" i="12"/>
  <c r="C439" i="12"/>
  <c r="C1195" i="12"/>
  <c r="C1165" i="12"/>
  <c r="C445" i="12"/>
  <c r="C403" i="12"/>
  <c r="C409" i="12"/>
  <c r="C379" i="12"/>
  <c r="C367" i="12"/>
  <c r="C1135" i="12"/>
  <c r="C1153" i="12"/>
  <c r="C1159" i="12"/>
  <c r="C1129" i="12"/>
  <c r="C385" i="12"/>
  <c r="C1141" i="12"/>
  <c r="C391" i="12"/>
  <c r="C1117" i="12"/>
  <c r="C373" i="12"/>
  <c r="C361" i="12"/>
  <c r="C349" i="12"/>
  <c r="C1123" i="12"/>
  <c r="C1111" i="12"/>
  <c r="C1099" i="12"/>
  <c r="C343" i="12"/>
  <c r="C355" i="12"/>
  <c r="C1093" i="12"/>
  <c r="C1105" i="12"/>
  <c r="C325" i="12"/>
  <c r="C331" i="12"/>
  <c r="C313" i="12"/>
  <c r="C1081" i="12"/>
  <c r="C1063" i="12"/>
  <c r="C337" i="12"/>
  <c r="C319" i="12"/>
  <c r="C307" i="12"/>
  <c r="C1087" i="12"/>
  <c r="C1069" i="12"/>
  <c r="C1057" i="12"/>
  <c r="C1075" i="12"/>
  <c r="C289" i="12"/>
  <c r="C283" i="12"/>
  <c r="C277" i="12"/>
  <c r="C1021" i="12"/>
  <c r="C1039" i="12"/>
  <c r="C1033" i="12"/>
  <c r="C1027" i="12"/>
  <c r="C1045" i="12"/>
  <c r="C301" i="12"/>
  <c r="C295" i="12"/>
  <c r="C271" i="12"/>
  <c r="C1051" i="12"/>
  <c r="C259" i="12"/>
  <c r="C991" i="12"/>
  <c r="C247" i="12"/>
  <c r="C973" i="12"/>
  <c r="C253" i="12"/>
  <c r="C979" i="12"/>
  <c r="C1015" i="12"/>
  <c r="C229" i="12"/>
  <c r="C1009" i="12"/>
  <c r="C241" i="12"/>
  <c r="C997" i="12"/>
  <c r="C223" i="12"/>
  <c r="C265" i="12"/>
  <c r="C985" i="12"/>
  <c r="C1003" i="12"/>
  <c r="C235" i="12"/>
  <c r="C961" i="12"/>
  <c r="C955" i="12"/>
  <c r="C949" i="12"/>
  <c r="C937" i="12"/>
  <c r="C217" i="12"/>
  <c r="C211" i="12"/>
  <c r="C205" i="12"/>
  <c r="C199" i="12"/>
  <c r="C187" i="12"/>
  <c r="C943" i="12"/>
  <c r="C193" i="12"/>
  <c r="C967" i="12"/>
  <c r="C931" i="12"/>
  <c r="C181" i="12"/>
  <c r="C865" i="12"/>
  <c r="C925" i="12"/>
  <c r="C907" i="12"/>
  <c r="C151" i="12"/>
  <c r="C115" i="12"/>
  <c r="C175" i="12"/>
  <c r="C157" i="12"/>
  <c r="C163" i="12"/>
  <c r="C919" i="12"/>
  <c r="C913" i="12"/>
  <c r="C901" i="12"/>
  <c r="C169" i="12"/>
  <c r="C895" i="12"/>
  <c r="C889" i="12"/>
  <c r="C877" i="12"/>
  <c r="C139" i="12"/>
  <c r="C127" i="12"/>
  <c r="C883" i="12"/>
  <c r="C805" i="12"/>
  <c r="C133" i="12"/>
  <c r="C55" i="12"/>
  <c r="C145" i="12"/>
  <c r="C121" i="12"/>
  <c r="C841" i="12"/>
  <c r="C97" i="12"/>
  <c r="C109" i="12"/>
  <c r="C91" i="12"/>
  <c r="C853" i="12"/>
  <c r="C859" i="12"/>
  <c r="C793" i="12"/>
  <c r="C103" i="12"/>
  <c r="C43" i="12"/>
  <c r="C871" i="12"/>
  <c r="C847" i="12"/>
  <c r="C85" i="12"/>
  <c r="C799" i="12"/>
  <c r="C817" i="12"/>
  <c r="C811" i="12"/>
  <c r="C823" i="12"/>
  <c r="C835" i="12"/>
  <c r="C49" i="12"/>
  <c r="C67" i="12"/>
  <c r="C61" i="12"/>
  <c r="C829" i="12"/>
  <c r="C763" i="12"/>
  <c r="C79" i="12"/>
  <c r="C73" i="12"/>
  <c r="C31" i="12"/>
  <c r="C13" i="12"/>
  <c r="C781" i="12"/>
  <c r="C775" i="12"/>
  <c r="C769" i="12"/>
  <c r="C37" i="12"/>
  <c r="C7" i="12"/>
  <c r="C25" i="12"/>
  <c r="C19" i="12"/>
  <c r="C757" i="12"/>
  <c r="C787" i="12"/>
</calcChain>
</file>

<file path=xl/sharedStrings.xml><?xml version="1.0" encoding="utf-8"?>
<sst xmlns="http://schemas.openxmlformats.org/spreadsheetml/2006/main" count="25559" uniqueCount="266">
  <si>
    <t>NESN SW Equity</t>
  </si>
  <si>
    <t>ROG SW Equity</t>
  </si>
  <si>
    <t>NOVN SW Equity</t>
  </si>
  <si>
    <t>CB US Equity</t>
  </si>
  <si>
    <t>ABBN SW Equity</t>
  </si>
  <si>
    <t>ZURN SW Equity</t>
  </si>
  <si>
    <t>UBSG SW Equity</t>
  </si>
  <si>
    <t>LONN SW Equity</t>
  </si>
  <si>
    <t>CFR SW Equity</t>
  </si>
  <si>
    <t>GIVN SW Equity</t>
  </si>
  <si>
    <t>SIKA SW Equity</t>
  </si>
  <si>
    <t>TEL US Equity</t>
  </si>
  <si>
    <t>GLEN LN Equity</t>
  </si>
  <si>
    <t>LHN SW Equity</t>
  </si>
  <si>
    <t>SCMN SW Equity</t>
  </si>
  <si>
    <t>SCHP SW Equity</t>
  </si>
  <si>
    <t>ALC SW Equity</t>
  </si>
  <si>
    <t>CSGN SW Equity</t>
  </si>
  <si>
    <t>SREN SW Equity</t>
  </si>
  <si>
    <t>STM IM Equity</t>
  </si>
  <si>
    <t>PGHN SW Equity</t>
  </si>
  <si>
    <t>KNIN SW Equity</t>
  </si>
  <si>
    <t>GEBN SW Equity</t>
  </si>
  <si>
    <t>EMSN SW Equity</t>
  </si>
  <si>
    <t>LISN SW Equity</t>
  </si>
  <si>
    <t>SGSN SW Equity</t>
  </si>
  <si>
    <t>GRMN US Equity</t>
  </si>
  <si>
    <t>STMN SW Equity</t>
  </si>
  <si>
    <t>SOON SW Equity</t>
  </si>
  <si>
    <t>SLHN SW Equity</t>
  </si>
  <si>
    <t>BARN SW Equity</t>
  </si>
  <si>
    <t>LOGN SW Equity</t>
  </si>
  <si>
    <t>TEMN SW Equity</t>
  </si>
  <si>
    <t>UHR SW Equity</t>
  </si>
  <si>
    <t>BAER SW Equity</t>
  </si>
  <si>
    <t>SIMA SW Equity</t>
  </si>
  <si>
    <t>CCH LN Equity</t>
  </si>
  <si>
    <t>GRISN SW Equity</t>
  </si>
  <si>
    <t>BCVN SW Equity</t>
  </si>
  <si>
    <t>VIFN SW Equity</t>
  </si>
  <si>
    <t>ADEN SW Equity</t>
  </si>
  <si>
    <t>BALN SW Equity</t>
  </si>
  <si>
    <t>PARG SW Equity</t>
  </si>
  <si>
    <t>CLN SW Equity</t>
  </si>
  <si>
    <t>SPSN SW Equity</t>
  </si>
  <si>
    <t>SIGN SW Equity</t>
  </si>
  <si>
    <t>BKW SW Equity</t>
  </si>
  <si>
    <t>BANB SW Equity</t>
  </si>
  <si>
    <t>CRSP US Equity</t>
  </si>
  <si>
    <t>PSPN SW Equity</t>
  </si>
  <si>
    <t>TECN SW Equity</t>
  </si>
  <si>
    <t>VACN SW Equity</t>
  </si>
  <si>
    <t>EMMN SW Equity</t>
  </si>
  <si>
    <t>SRCG SW Equity</t>
  </si>
  <si>
    <t>HELN SW Equity</t>
  </si>
  <si>
    <t>BEAN SW Equity</t>
  </si>
  <si>
    <t>WIZZ LN Equity</t>
  </si>
  <si>
    <t>ZGLD SW Equity</t>
  </si>
  <si>
    <t>FHZN SW Equity</t>
  </si>
  <si>
    <t>SWON SW Equity</t>
  </si>
  <si>
    <t>SRAIL SW Equity</t>
  </si>
  <si>
    <t>DKSH SW Equity</t>
  </si>
  <si>
    <t>FI-N SW Equity</t>
  </si>
  <si>
    <t>GRKP SW Equity</t>
  </si>
  <si>
    <t>BION SW Equity</t>
  </si>
  <si>
    <t>VONN SW Equity</t>
  </si>
  <si>
    <t>IDIA SW Equity</t>
  </si>
  <si>
    <t>IWG LN Equity</t>
  </si>
  <si>
    <t>DAE SW Equity</t>
  </si>
  <si>
    <t>BUCN SW Equity</t>
  </si>
  <si>
    <t>LUKN SW Equity</t>
  </si>
  <si>
    <t>CMBN SW Equity</t>
  </si>
  <si>
    <t>GALE SW Equity</t>
  </si>
  <si>
    <t>SIAT SW Equity</t>
  </si>
  <si>
    <t>SFSN SW Equity</t>
  </si>
  <si>
    <t>CSLP SW Equity</t>
  </si>
  <si>
    <t>VZN SW Equity</t>
  </si>
  <si>
    <t>ALSN SW Equity</t>
  </si>
  <si>
    <t>ALLN SW Equity</t>
  </si>
  <si>
    <t>ANFO SW Equity</t>
  </si>
  <si>
    <t>GREEN SW Equity</t>
  </si>
  <si>
    <t>OERL SW Equity</t>
  </si>
  <si>
    <t>SUN SW Equity</t>
  </si>
  <si>
    <t>BSKP SW Equity</t>
  </si>
  <si>
    <t>SGKN SW Equity</t>
  </si>
  <si>
    <t>FORN SW Equity</t>
  </si>
  <si>
    <t>ADCT US Equity</t>
  </si>
  <si>
    <t>SFZN SW Equity</t>
  </si>
  <si>
    <t>DOKA SW Equity</t>
  </si>
  <si>
    <t>ROSE SW Equity</t>
  </si>
  <si>
    <t>TKBP SW Equity</t>
  </si>
  <si>
    <t>BEKN SW Equity</t>
  </si>
  <si>
    <t>INRN SW Equity</t>
  </si>
  <si>
    <t>CON SW Equity</t>
  </si>
  <si>
    <t>BLKB SW Equity</t>
  </si>
  <si>
    <t>CSSMI SW Equity</t>
  </si>
  <si>
    <t>LEHN SW Equity</t>
  </si>
  <si>
    <t>SMICHA SW Equity</t>
  </si>
  <si>
    <t>HBMN SW Equity</t>
  </si>
  <si>
    <t>IFCN SW Equity</t>
  </si>
  <si>
    <t>Start Date</t>
  </si>
  <si>
    <t>End Date</t>
  </si>
  <si>
    <t>Dates</t>
  </si>
  <si>
    <t>TOT_RETURN_INDEX_GROSS_DVDS</t>
  </si>
  <si>
    <t>#N/A N/A</t>
  </si>
  <si>
    <t>IS_PROJECTED_BENEFIT_OBLIGATION</t>
  </si>
  <si>
    <t>IS_FAIR_VALUE_PLAN_ASSETS</t>
  </si>
  <si>
    <t>HISTORICAL_MARKET_CAP</t>
  </si>
  <si>
    <t>IS_SERVICE_COST</t>
  </si>
  <si>
    <t>IS_INTEREST_COST_PENSION</t>
  </si>
  <si>
    <t>IS_BENEFITS_PAID_PENSION</t>
  </si>
  <si>
    <t>EBIT</t>
  </si>
  <si>
    <t>IS_PENSION_CATEGORY_DEBT</t>
  </si>
  <si>
    <t>IS_PENSION_CATEGORY_EQUITIES</t>
  </si>
  <si>
    <t>SWTQ SW Equity</t>
  </si>
  <si>
    <t>ZUGER SW Equity</t>
  </si>
  <si>
    <t>AUUSI SW Equity</t>
  </si>
  <si>
    <t>MOBN SW Equity</t>
  </si>
  <si>
    <t>WKBN SW Equity</t>
  </si>
  <si>
    <t>MOVE SW Equity</t>
  </si>
  <si>
    <t>YPSN SW Equity</t>
  </si>
  <si>
    <t>IM SW Equity</t>
  </si>
  <si>
    <t>CHSPI SW Equity</t>
  </si>
  <si>
    <t>CKWN SW Equity</t>
  </si>
  <si>
    <t>SIC SW Equity</t>
  </si>
  <si>
    <t>INT SW Equity</t>
  </si>
  <si>
    <t>BELL SW Equity</t>
  </si>
  <si>
    <t>SREA SW Equity</t>
  </si>
  <si>
    <t>DUFN SW Equity</t>
  </si>
  <si>
    <t>FOC SW Equity</t>
  </si>
  <si>
    <t>FONC SW Equity</t>
  </si>
  <si>
    <t>EFGN SW Equity</t>
  </si>
  <si>
    <t>SRI SW Equity</t>
  </si>
  <si>
    <t>CHCORP SW Equity</t>
  </si>
  <si>
    <t>LAND SW Equity</t>
  </si>
  <si>
    <t>AUCHAH SW Equity</t>
  </si>
  <si>
    <t>VAHN SW Equity</t>
  </si>
  <si>
    <t>FIR SW Equity</t>
  </si>
  <si>
    <t>HUBN SW Equity</t>
  </si>
  <si>
    <t>RLF SW Equity</t>
  </si>
  <si>
    <t>DESN SW Equity</t>
  </si>
  <si>
    <t>FOIB SS Equity</t>
  </si>
  <si>
    <t>KARN SW Equity</t>
  </si>
  <si>
    <t>SOL61 SW Equity</t>
  </si>
  <si>
    <t>BCGE SW Equity</t>
  </si>
  <si>
    <t>FXPO LN Equity</t>
  </si>
  <si>
    <t>VATN SW Equity</t>
  </si>
  <si>
    <t>HREN SW Equity</t>
  </si>
  <si>
    <t>VETN SW Equity</t>
  </si>
  <si>
    <t>IREN SW Equity</t>
  </si>
  <si>
    <t>ISN SW Equity</t>
  </si>
  <si>
    <t>SQN SW Equity</t>
  </si>
  <si>
    <t>CSSMIM SW Equity</t>
  </si>
  <si>
    <t>BOSN SW Equity</t>
  </si>
  <si>
    <t>ZSIL SW Equity</t>
  </si>
  <si>
    <t>GB US Equity</t>
  </si>
  <si>
    <t>COTN SW Equity</t>
  </si>
  <si>
    <t>ERRES SW Equity</t>
  </si>
  <si>
    <t>AGTA FP Equity</t>
  </si>
  <si>
    <t>ZUGN SW Equity</t>
  </si>
  <si>
    <t>AEVS SW Equity</t>
  </si>
  <si>
    <t>EDHN SW Equity</t>
  </si>
  <si>
    <t>BIM SW Equity</t>
  </si>
  <si>
    <t>BOBNN SW Equity</t>
  </si>
  <si>
    <t>SFPF SW Equity</t>
  </si>
  <si>
    <t>SREIF SW Equity</t>
  </si>
  <si>
    <t>GUR SW Equity</t>
  </si>
  <si>
    <t>IMHE SW Equity</t>
  </si>
  <si>
    <t>CFT SW Equity</t>
  </si>
  <si>
    <t>MONTN SW Equity</t>
  </si>
  <si>
    <t>ARBN SW Equity</t>
  </si>
  <si>
    <t>CHDVD SW Equity</t>
  </si>
  <si>
    <t>SMMCHA SW Equity</t>
  </si>
  <si>
    <t>BCHN SW Equity</t>
  </si>
  <si>
    <t>SPICHA SW Equity</t>
  </si>
  <si>
    <t>CSLOG SW Equity</t>
  </si>
  <si>
    <t>SENS SW Equity</t>
  </si>
  <si>
    <t>ATRI SW Equity</t>
  </si>
  <si>
    <t>PSREF SW Equity</t>
  </si>
  <si>
    <t>HIAG SW Equity</t>
  </si>
  <si>
    <t>PSCF SW Equity</t>
  </si>
  <si>
    <t>WASR SW Equity</t>
  </si>
  <si>
    <t>VALN SW Equity</t>
  </si>
  <si>
    <t>ULTIMA SW Equity</t>
  </si>
  <si>
    <t>TXGN SW Equity</t>
  </si>
  <si>
    <t>JFN SW Equity</t>
  </si>
  <si>
    <t>DRPF SW Equity</t>
  </si>
  <si>
    <t>HOSP SW Equity</t>
  </si>
  <si>
    <t>CSGOLD SW Equity</t>
  </si>
  <si>
    <t>SRECHA SW Equity</t>
  </si>
  <si>
    <t>LEON SW Equity</t>
  </si>
  <si>
    <t>KOMN SW Equity</t>
  </si>
  <si>
    <t>MBTN SW Equity</t>
  </si>
  <si>
    <t>PLAN SW Equity</t>
  </si>
  <si>
    <t>METN SW Equity</t>
  </si>
  <si>
    <t>ARYN SW Equity</t>
  </si>
  <si>
    <t>BSLN SW Equity</t>
  </si>
  <si>
    <t>WARN SW Equity</t>
  </si>
  <si>
    <t>SLICHA SW Equity</t>
  </si>
  <si>
    <t>JBGOCA SW Equity</t>
  </si>
  <si>
    <t>IMPN SW Equity</t>
  </si>
  <si>
    <t>MED SW Equity</t>
  </si>
  <si>
    <t>APGN SW Equity</t>
  </si>
  <si>
    <t>CSGLDC SW Equity</t>
  </si>
  <si>
    <t>RSPF SW Equity</t>
  </si>
  <si>
    <t>AUTN SW Equity</t>
  </si>
  <si>
    <t>ACRBN SW Equity</t>
  </si>
  <si>
    <t>SNBN SW Equity</t>
  </si>
  <si>
    <t>ZEHN SW Equity</t>
  </si>
  <si>
    <t>QTNT US Equity</t>
  </si>
  <si>
    <t>ORON SW Equity</t>
  </si>
  <si>
    <t>VZUG SW Equity</t>
  </si>
  <si>
    <t>REWAZ SW Equity</t>
  </si>
  <si>
    <t>SWUSAH SW Equity</t>
  </si>
  <si>
    <t>ASCN SW Equity</t>
  </si>
  <si>
    <t>AVEN SW Equity</t>
  </si>
  <si>
    <t>AFP SW Equity</t>
  </si>
  <si>
    <t>MOLN SW Equity</t>
  </si>
  <si>
    <t>FREN SW Equity</t>
  </si>
  <si>
    <t>CLTN SW Equity</t>
  </si>
  <si>
    <t>VBSN SW Equity</t>
  </si>
  <si>
    <t>RDF SW Equity</t>
  </si>
  <si>
    <t>MOZN SW Equity</t>
  </si>
  <si>
    <t>HOLVVE SW Equity</t>
  </si>
  <si>
    <t>LINN SW Equity</t>
  </si>
  <si>
    <t>CPHN SW Equity</t>
  </si>
  <si>
    <t>SWRESC SW Equity</t>
  </si>
  <si>
    <t>AUEUAH SW Equity</t>
  </si>
  <si>
    <t>DUPF SW Equity</t>
  </si>
  <si>
    <t>SWICHA SW Equity</t>
  </si>
  <si>
    <t>CSSLI SW Equity</t>
  </si>
  <si>
    <t>BRKN SW Equity</t>
  </si>
  <si>
    <t>WIRBB SW Equity</t>
  </si>
  <si>
    <t>RIEN SW Equity</t>
  </si>
  <si>
    <t>ODHN SW Equity</t>
  </si>
  <si>
    <t>GLKBN SW Equity</t>
  </si>
  <si>
    <t>VARN SW Equity</t>
  </si>
  <si>
    <t>PM SW Equity</t>
  </si>
  <si>
    <t>UBXN SW Equity</t>
  </si>
  <si>
    <t>CHAM SW Equity</t>
  </si>
  <si>
    <t>STLN SW Equity</t>
  </si>
  <si>
    <t>BBN SW Equity</t>
  </si>
  <si>
    <t>ACIU US Equity</t>
  </si>
  <si>
    <t>SFPN SW Equity</t>
  </si>
  <si>
    <t>ZPLA SW Equity</t>
  </si>
  <si>
    <t>CSGLDE SW Equity</t>
  </si>
  <si>
    <t>HBLN SW Equity</t>
  </si>
  <si>
    <t>OILUSA SW Equity</t>
  </si>
  <si>
    <t>EREHAB SW Equity</t>
  </si>
  <si>
    <t>PEAN SW Equity</t>
  </si>
  <si>
    <t>DSPF SW Equity</t>
  </si>
  <si>
    <t>NREN SW Equity</t>
  </si>
  <si>
    <t>PNHO SW Equity</t>
  </si>
  <si>
    <t>GAM SW Equity</t>
  </si>
  <si>
    <t>ROL SW Equity</t>
  </si>
  <si>
    <t>FTON SW Equity</t>
  </si>
  <si>
    <t>HLEE SW Equity</t>
  </si>
  <si>
    <t>HLG GR Equity</t>
  </si>
  <si>
    <t>CALN SW Equity</t>
  </si>
  <si>
    <t>IBAAR SW Equity</t>
  </si>
  <si>
    <t>ED4 GR Equity</t>
  </si>
  <si>
    <t>LMN SW Equity</t>
  </si>
  <si>
    <t>LLQ SW Equity</t>
  </si>
  <si>
    <t>WELN SW Equity</t>
  </si>
  <si>
    <t>.</t>
  </si>
  <si>
    <t>Ticker für Companies mit überwiegend N/A Werten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</si>
</sst>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2" borderId="0" xfId="0" applyFill="1"/>
    <xf numFmtId="0" fontId="0" fillId="2" borderId="0" xfId="0" quotePrefix="1" applyFill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loomberg/Downloads/output_j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an_fast"/>
      <sheetName val="Sheet1"/>
      <sheetName val="yearlydata"/>
      <sheetName val="no data"/>
      <sheetName val="quintile 1-4"/>
    </sheetNames>
    <sheetDataSet>
      <sheetData sheetId="0">
        <row r="2">
          <cell r="A2" t="str">
            <v>Start Date</v>
          </cell>
          <cell r="B2">
            <v>41090</v>
          </cell>
        </row>
        <row r="3">
          <cell r="A3" t="str">
            <v>End Date</v>
          </cell>
          <cell r="B3">
            <v>44012</v>
          </cell>
        </row>
        <row r="5">
          <cell r="A5" t="str">
            <v>NESN SW Equity</v>
          </cell>
          <cell r="B5" t="str">
            <v>Dates</v>
          </cell>
          <cell r="C5" t="e">
            <v>#NAME?</v>
          </cell>
        </row>
        <row r="6">
          <cell r="A6" t="e">
            <v>#NAME?</v>
          </cell>
          <cell r="B6" t="str">
            <v>TOT_RETURN_INDEX_GROSS_DVDS</v>
          </cell>
          <cell r="C6">
            <v>132.5515</v>
          </cell>
        </row>
        <row r="7">
          <cell r="A7" t="e">
            <v>#NAME?</v>
          </cell>
          <cell r="B7" t="str">
            <v>IS_PROJECTED_BENEFIT_OBLIGATION</v>
          </cell>
          <cell r="C7">
            <v>26176</v>
          </cell>
        </row>
        <row r="8">
          <cell r="A8" t="e">
            <v>#NAME?</v>
          </cell>
          <cell r="B8" t="str">
            <v>IS_FAIR_VALUE_PLAN_ASSETS</v>
          </cell>
          <cell r="C8">
            <v>24498</v>
          </cell>
        </row>
        <row r="9">
          <cell r="A9" t="e">
            <v>#NAME?</v>
          </cell>
          <cell r="B9" t="str">
            <v>HISTORICAL_MARKET_CAP</v>
          </cell>
          <cell r="C9">
            <v>311706.2</v>
          </cell>
        </row>
        <row r="10">
          <cell r="A10" t="e">
            <v>#NAME?</v>
          </cell>
          <cell r="B10" t="str">
            <v>IS_PROJECTED_BENEFIT_OBLIGATION</v>
          </cell>
          <cell r="C10">
            <v>26176</v>
          </cell>
        </row>
        <row r="11">
          <cell r="A11" t="e">
            <v>#NAME?</v>
          </cell>
          <cell r="B11" t="str">
            <v>IS_SERVICE_COST</v>
          </cell>
        </row>
        <row r="12">
          <cell r="A12" t="e">
            <v>#NAME?</v>
          </cell>
          <cell r="B12" t="str">
            <v>IS_INTEREST_COST_PENSION</v>
          </cell>
        </row>
        <row r="13">
          <cell r="A13" t="e">
            <v>#NAME?</v>
          </cell>
          <cell r="B13" t="str">
            <v>IS_BENEFITS_PAID_PENSION</v>
          </cell>
        </row>
        <row r="14">
          <cell r="A14" t="e">
            <v>#NAME?</v>
          </cell>
          <cell r="B14" t="str">
            <v>EBIT</v>
          </cell>
          <cell r="C14">
            <v>7833</v>
          </cell>
        </row>
        <row r="15">
          <cell r="A15" t="e">
            <v>#NAME?</v>
          </cell>
          <cell r="B15" t="str">
            <v>IS_PENSION_CATEGORY_DEBT</v>
          </cell>
          <cell r="C15">
            <v>49</v>
          </cell>
        </row>
        <row r="16">
          <cell r="A16" t="e">
            <v>#NAME?</v>
          </cell>
          <cell r="B16" t="str">
            <v>IS_PENSION_CATEGORY_EQUITIES</v>
          </cell>
          <cell r="C16">
            <v>25</v>
          </cell>
        </row>
        <row r="18">
          <cell r="A18" t="str">
            <v>ROG SW Equity</v>
          </cell>
          <cell r="B18" t="str">
            <v>Dates</v>
          </cell>
          <cell r="C18" t="e">
            <v>#NAME?</v>
          </cell>
        </row>
        <row r="19">
          <cell r="A19" t="e">
            <v>#NAME?</v>
          </cell>
          <cell r="B19" t="str">
            <v>TOT_RETURN_INDEX_GROSS_DVDS</v>
          </cell>
          <cell r="C19">
            <v>423.59</v>
          </cell>
        </row>
        <row r="20">
          <cell r="A20" t="e">
            <v>#NAME?</v>
          </cell>
          <cell r="B20" t="str">
            <v>IS_PROJECTED_BENEFIT_OBLIGATION</v>
          </cell>
          <cell r="C20">
            <v>23878</v>
          </cell>
        </row>
        <row r="21">
          <cell r="A21" t="e">
            <v>#NAME?</v>
          </cell>
          <cell r="B21" t="str">
            <v>IS_FAIR_VALUE_PLAN_ASSETS</v>
          </cell>
          <cell r="C21">
            <v>17033</v>
          </cell>
        </row>
        <row r="22">
          <cell r="A22" t="e">
            <v>#NAME?</v>
          </cell>
          <cell r="B22" t="str">
            <v>HISTORICAL_MARKET_CAP</v>
          </cell>
          <cell r="C22">
            <v>280621.59999999998</v>
          </cell>
        </row>
        <row r="23">
          <cell r="A23" t="e">
            <v>#NAME?</v>
          </cell>
          <cell r="B23" t="str">
            <v>IS_PROJECTED_BENEFIT_OBLIGATION</v>
          </cell>
          <cell r="C23">
            <v>23878</v>
          </cell>
        </row>
        <row r="24">
          <cell r="A24" t="e">
            <v>#NAME?</v>
          </cell>
          <cell r="B24" t="str">
            <v>IS_SERVICE_COST</v>
          </cell>
        </row>
        <row r="25">
          <cell r="A25" t="e">
            <v>#NAME?</v>
          </cell>
          <cell r="B25" t="str">
            <v>IS_INTEREST_COST_PENSION</v>
          </cell>
        </row>
        <row r="26">
          <cell r="A26" t="e">
            <v>#NAME?</v>
          </cell>
          <cell r="B26" t="str">
            <v>IS_BENEFITS_PAID_PENSION</v>
          </cell>
        </row>
        <row r="27">
          <cell r="A27" t="e">
            <v>#NAME?</v>
          </cell>
          <cell r="B27" t="str">
            <v>EBIT</v>
          </cell>
          <cell r="C27">
            <v>10638</v>
          </cell>
        </row>
        <row r="28">
          <cell r="A28" t="e">
            <v>#NAME?</v>
          </cell>
          <cell r="B28" t="str">
            <v>IS_PENSION_CATEGORY_DEBT</v>
          </cell>
          <cell r="C28">
            <v>44.1877</v>
          </cell>
        </row>
        <row r="29">
          <cell r="A29" t="e">
            <v>#NAME?</v>
          </cell>
          <cell r="B29" t="str">
            <v>IS_PENSION_CATEGORY_EQUITIES</v>
          </cell>
          <cell r="C29">
            <v>27.555700000000002</v>
          </cell>
        </row>
        <row r="31">
          <cell r="A31" t="str">
            <v>NOVN SW Equity</v>
          </cell>
          <cell r="B31" t="str">
            <v>Dates</v>
          </cell>
          <cell r="C31" t="e">
            <v>#NAME?</v>
          </cell>
        </row>
        <row r="32">
          <cell r="A32" t="e">
            <v>#NAME?</v>
          </cell>
          <cell r="B32" t="str">
            <v>TOT_RETURN_INDEX_GROSS_DVDS</v>
          </cell>
          <cell r="C32">
            <v>108.17</v>
          </cell>
        </row>
        <row r="33">
          <cell r="A33" t="e">
            <v>#NAME?</v>
          </cell>
          <cell r="B33" t="str">
            <v>IS_PROJECTED_BENEFIT_OBLIGATION</v>
          </cell>
          <cell r="C33">
            <v>23066</v>
          </cell>
        </row>
        <row r="34">
          <cell r="A34" t="e">
            <v>#NAME?</v>
          </cell>
          <cell r="B34" t="str">
            <v>IS_FAIR_VALUE_PLAN_ASSETS</v>
          </cell>
          <cell r="C34">
            <v>19810</v>
          </cell>
        </row>
        <row r="35">
          <cell r="A35" t="e">
            <v>#NAME?</v>
          </cell>
          <cell r="B35" t="str">
            <v>HISTORICAL_MARKET_CAP</v>
          </cell>
          <cell r="C35">
            <v>199195.1</v>
          </cell>
        </row>
        <row r="36">
          <cell r="A36" t="e">
            <v>#NAME?</v>
          </cell>
          <cell r="B36" t="str">
            <v>IS_PROJECTED_BENEFIT_OBLIGATION</v>
          </cell>
          <cell r="C36">
            <v>23066</v>
          </cell>
        </row>
        <row r="37">
          <cell r="A37" t="e">
            <v>#NAME?</v>
          </cell>
          <cell r="B37" t="str">
            <v>IS_SERVICE_COST</v>
          </cell>
        </row>
        <row r="38">
          <cell r="A38" t="e">
            <v>#NAME?</v>
          </cell>
          <cell r="B38" t="str">
            <v>IS_INTEREST_COST_PENSION</v>
          </cell>
        </row>
        <row r="39">
          <cell r="A39" t="e">
            <v>#NAME?</v>
          </cell>
          <cell r="B39" t="str">
            <v>IS_BENEFITS_PAID_PENSION</v>
          </cell>
        </row>
        <row r="40">
          <cell r="A40" t="e">
            <v>#NAME?</v>
          </cell>
          <cell r="B40" t="str">
            <v>EBIT</v>
          </cell>
          <cell r="C40">
            <v>2352</v>
          </cell>
        </row>
        <row r="41">
          <cell r="A41" t="e">
            <v>#NAME?</v>
          </cell>
          <cell r="B41" t="str">
            <v>IS_PENSION_CATEGORY_DEBT</v>
          </cell>
          <cell r="C41">
            <v>36</v>
          </cell>
        </row>
        <row r="42">
          <cell r="A42" t="e">
            <v>#NAME?</v>
          </cell>
          <cell r="B42" t="str">
            <v>IS_PENSION_CATEGORY_EQUITIES</v>
          </cell>
          <cell r="C42">
            <v>27</v>
          </cell>
        </row>
        <row r="44">
          <cell r="A44" t="str">
            <v>CB US Equity</v>
          </cell>
          <cell r="B44" t="str">
            <v>Dates</v>
          </cell>
          <cell r="C44" t="e">
            <v>#NAME?</v>
          </cell>
        </row>
        <row r="45">
          <cell r="A45" t="e">
            <v>#NAME?</v>
          </cell>
          <cell r="B45" t="str">
            <v>TOT_RETURN_INDEX_GROSS_DVDS</v>
          </cell>
          <cell r="C45">
            <v>152.83199999999999</v>
          </cell>
        </row>
        <row r="46">
          <cell r="A46" t="e">
            <v>#NAME?</v>
          </cell>
          <cell r="B46" t="str">
            <v>IS_PROJECTED_BENEFIT_OBLIGATION</v>
          </cell>
          <cell r="C46">
            <v>4611</v>
          </cell>
        </row>
        <row r="47">
          <cell r="A47" t="e">
            <v>#NAME?</v>
          </cell>
          <cell r="B47" t="str">
            <v>IS_FAIR_VALUE_PLAN_ASSETS</v>
          </cell>
          <cell r="C47">
            <v>4442</v>
          </cell>
        </row>
        <row r="48">
          <cell r="A48" t="e">
            <v>#NAME?</v>
          </cell>
          <cell r="B48" t="str">
            <v>HISTORICAL_MARKET_CAP</v>
          </cell>
          <cell r="C48">
            <v>57151.21</v>
          </cell>
        </row>
        <row r="49">
          <cell r="A49" t="e">
            <v>#NAME?</v>
          </cell>
          <cell r="B49" t="str">
            <v>IS_PROJECTED_BENEFIT_OBLIGATION</v>
          </cell>
          <cell r="C49">
            <v>4611</v>
          </cell>
        </row>
        <row r="50">
          <cell r="A50" t="e">
            <v>#NAME?</v>
          </cell>
          <cell r="B50" t="str">
            <v>IS_SERVICE_COST</v>
          </cell>
        </row>
        <row r="51">
          <cell r="A51" t="e">
            <v>#NAME?</v>
          </cell>
          <cell r="B51" t="str">
            <v>IS_INTEREST_COST_PENSION</v>
          </cell>
        </row>
        <row r="52">
          <cell r="A52" t="e">
            <v>#NAME?</v>
          </cell>
          <cell r="B52" t="str">
            <v>IS_BENEFITS_PAID_PENSION</v>
          </cell>
        </row>
        <row r="53">
          <cell r="A53" t="e">
            <v>#NAME?</v>
          </cell>
          <cell r="B53" t="str">
            <v>EBIT</v>
          </cell>
          <cell r="C53" t="str">
            <v>#N/A N/A</v>
          </cell>
        </row>
        <row r="54">
          <cell r="A54" t="e">
            <v>#NAME?</v>
          </cell>
          <cell r="B54" t="str">
            <v>IS_PENSION_CATEGORY_DEBT</v>
          </cell>
          <cell r="C54" t="str">
            <v>#N/A N/A</v>
          </cell>
        </row>
        <row r="55">
          <cell r="A55" t="e">
            <v>#NAME?</v>
          </cell>
          <cell r="B55" t="str">
            <v>IS_PENSION_CATEGORY_EQUITIES</v>
          </cell>
          <cell r="C55" t="str">
            <v>#N/A N/A</v>
          </cell>
        </row>
        <row r="57">
          <cell r="A57" t="str">
            <v>ABBN SW Equity</v>
          </cell>
          <cell r="B57" t="str">
            <v>Dates</v>
          </cell>
          <cell r="C57" t="e">
            <v>#NAME?</v>
          </cell>
        </row>
        <row r="58">
          <cell r="A58" t="e">
            <v>#NAME?</v>
          </cell>
          <cell r="B58" t="str">
            <v>TOT_RETURN_INDEX_GROSS_DVDS</v>
          </cell>
          <cell r="C58">
            <v>28.666699999999999</v>
          </cell>
        </row>
        <row r="59">
          <cell r="A59" t="e">
            <v>#NAME?</v>
          </cell>
          <cell r="B59" t="str">
            <v>IS_PROJECTED_BENEFIT_OBLIGATION</v>
          </cell>
          <cell r="C59">
            <v>12186</v>
          </cell>
        </row>
        <row r="60">
          <cell r="A60" t="e">
            <v>#NAME?</v>
          </cell>
          <cell r="B60" t="str">
            <v>IS_FAIR_VALUE_PLAN_ASSETS</v>
          </cell>
          <cell r="C60">
            <v>10435</v>
          </cell>
        </row>
        <row r="61">
          <cell r="A61" t="e">
            <v>#NAME?</v>
          </cell>
          <cell r="B61" t="str">
            <v>HISTORICAL_MARKET_CAP</v>
          </cell>
          <cell r="C61">
            <v>48073.57</v>
          </cell>
        </row>
        <row r="62">
          <cell r="A62" t="e">
            <v>#NAME?</v>
          </cell>
          <cell r="B62" t="str">
            <v>IS_PROJECTED_BENEFIT_OBLIGATION</v>
          </cell>
          <cell r="C62">
            <v>12186</v>
          </cell>
        </row>
        <row r="63">
          <cell r="A63" t="e">
            <v>#NAME?</v>
          </cell>
          <cell r="B63" t="str">
            <v>IS_SERVICE_COST</v>
          </cell>
        </row>
        <row r="64">
          <cell r="A64" t="e">
            <v>#NAME?</v>
          </cell>
          <cell r="B64" t="str">
            <v>IS_INTEREST_COST_PENSION</v>
          </cell>
        </row>
        <row r="65">
          <cell r="A65" t="e">
            <v>#NAME?</v>
          </cell>
          <cell r="B65" t="str">
            <v>IS_BENEFITS_PAID_PENSION</v>
          </cell>
        </row>
        <row r="66">
          <cell r="A66" t="e">
            <v>#NAME?</v>
          </cell>
          <cell r="B66" t="str">
            <v>EBIT</v>
          </cell>
          <cell r="C66">
            <v>571</v>
          </cell>
        </row>
        <row r="67">
          <cell r="A67" t="e">
            <v>#NAME?</v>
          </cell>
          <cell r="B67" t="str">
            <v>IS_PENSION_CATEGORY_DEBT</v>
          </cell>
          <cell r="C67">
            <v>57.895299999999999</v>
          </cell>
        </row>
        <row r="68">
          <cell r="A68" t="e">
            <v>#NAME?</v>
          </cell>
          <cell r="B68" t="str">
            <v>IS_PENSION_CATEGORY_EQUITIES</v>
          </cell>
          <cell r="C68">
            <v>23.080200000000001</v>
          </cell>
        </row>
        <row r="70">
          <cell r="A70" t="str">
            <v>ZURN SW Equity</v>
          </cell>
          <cell r="B70" t="str">
            <v>Dates</v>
          </cell>
          <cell r="C70" t="e">
            <v>#NAME?</v>
          </cell>
        </row>
        <row r="71">
          <cell r="A71" t="e">
            <v>#NAME?</v>
          </cell>
          <cell r="B71" t="str">
            <v>TOT_RETURN_INDEX_GROSS_DVDS</v>
          </cell>
          <cell r="C71">
            <v>554.27</v>
          </cell>
        </row>
        <row r="72">
          <cell r="A72" t="e">
            <v>#NAME?</v>
          </cell>
          <cell r="B72" t="str">
            <v>IS_PROJECTED_BENEFIT_OBLIGATION</v>
          </cell>
          <cell r="C72">
            <v>23274</v>
          </cell>
        </row>
        <row r="73">
          <cell r="A73" t="e">
            <v>#NAME?</v>
          </cell>
          <cell r="B73" t="str">
            <v>IS_FAIR_VALUE_PLAN_ASSETS</v>
          </cell>
          <cell r="C73">
            <v>21071</v>
          </cell>
        </row>
        <row r="74">
          <cell r="A74" t="e">
            <v>#NAME?</v>
          </cell>
          <cell r="B74" t="str">
            <v>HISTORICAL_MARKET_CAP</v>
          </cell>
          <cell r="C74">
            <v>53092.37</v>
          </cell>
        </row>
        <row r="75">
          <cell r="A75" t="e">
            <v>#NAME?</v>
          </cell>
          <cell r="B75" t="str">
            <v>IS_PROJECTED_BENEFIT_OBLIGATION</v>
          </cell>
          <cell r="C75">
            <v>23274</v>
          </cell>
        </row>
        <row r="76">
          <cell r="A76" t="e">
            <v>#NAME?</v>
          </cell>
          <cell r="B76" t="str">
            <v>IS_SERVICE_COST</v>
          </cell>
        </row>
        <row r="77">
          <cell r="A77" t="e">
            <v>#NAME?</v>
          </cell>
          <cell r="B77" t="str">
            <v>IS_INTEREST_COST_PENSION</v>
          </cell>
        </row>
        <row r="78">
          <cell r="A78" t="e">
            <v>#NAME?</v>
          </cell>
          <cell r="B78" t="str">
            <v>IS_BENEFITS_PAID_PENSION</v>
          </cell>
        </row>
        <row r="79">
          <cell r="A79" t="e">
            <v>#NAME?</v>
          </cell>
          <cell r="B79" t="str">
            <v>EBIT</v>
          </cell>
          <cell r="C79" t="str">
            <v>#N/A N/A</v>
          </cell>
        </row>
        <row r="80">
          <cell r="A80" t="e">
            <v>#NAME?</v>
          </cell>
          <cell r="B80" t="str">
            <v>IS_PENSION_CATEGORY_DEBT</v>
          </cell>
          <cell r="C80">
            <v>72.089600000000004</v>
          </cell>
        </row>
        <row r="81">
          <cell r="A81" t="e">
            <v>#NAME?</v>
          </cell>
          <cell r="B81" t="str">
            <v>IS_PENSION_CATEGORY_EQUITIES</v>
          </cell>
          <cell r="C81">
            <v>22.723199999999999</v>
          </cell>
        </row>
        <row r="83">
          <cell r="A83" t="str">
            <v>UBSG SW Equity</v>
          </cell>
          <cell r="B83" t="str">
            <v>Dates</v>
          </cell>
          <cell r="C83" t="e">
            <v>#NAME?</v>
          </cell>
        </row>
        <row r="84">
          <cell r="A84" t="e">
            <v>#NAME?</v>
          </cell>
          <cell r="B84" t="str">
            <v>TOT_RETURN_INDEX_GROSS_DVDS</v>
          </cell>
          <cell r="C84">
            <v>14.46</v>
          </cell>
        </row>
        <row r="85">
          <cell r="A85" t="e">
            <v>#NAME?</v>
          </cell>
          <cell r="B85" t="str">
            <v>IS_PROJECTED_BENEFIT_OBLIGATION</v>
          </cell>
          <cell r="C85">
            <v>29970</v>
          </cell>
        </row>
        <row r="86">
          <cell r="A86" t="e">
            <v>#NAME?</v>
          </cell>
          <cell r="B86" t="str">
            <v>IS_FAIR_VALUE_PLAN_ASSETS</v>
          </cell>
          <cell r="C86">
            <v>33176</v>
          </cell>
        </row>
        <row r="87">
          <cell r="A87" t="e">
            <v>#NAME?</v>
          </cell>
          <cell r="B87" t="str">
            <v>HISTORICAL_MARKET_CAP</v>
          </cell>
          <cell r="C87">
            <v>41303.14</v>
          </cell>
        </row>
        <row r="88">
          <cell r="A88" t="e">
            <v>#NAME?</v>
          </cell>
          <cell r="B88" t="str">
            <v>IS_PROJECTED_BENEFIT_OBLIGATION</v>
          </cell>
          <cell r="C88">
            <v>29970</v>
          </cell>
        </row>
        <row r="89">
          <cell r="A89" t="e">
            <v>#NAME?</v>
          </cell>
          <cell r="B89" t="str">
            <v>IS_SERVICE_COST</v>
          </cell>
        </row>
        <row r="90">
          <cell r="A90" t="e">
            <v>#NAME?</v>
          </cell>
          <cell r="B90" t="str">
            <v>IS_INTEREST_COST_PENSION</v>
          </cell>
        </row>
        <row r="91">
          <cell r="A91" t="e">
            <v>#NAME?</v>
          </cell>
          <cell r="B91" t="str">
            <v>IS_BENEFITS_PAID_PENSION</v>
          </cell>
        </row>
        <row r="92">
          <cell r="A92" t="e">
            <v>#NAME?</v>
          </cell>
          <cell r="B92" t="str">
            <v>EBIT</v>
          </cell>
          <cell r="C92">
            <v>2905</v>
          </cell>
        </row>
        <row r="93">
          <cell r="A93" t="e">
            <v>#NAME?</v>
          </cell>
          <cell r="B93" t="str">
            <v>IS_PENSION_CATEGORY_DEBT</v>
          </cell>
          <cell r="C93">
            <v>41.8887</v>
          </cell>
        </row>
        <row r="94">
          <cell r="A94" t="e">
            <v>#NAME?</v>
          </cell>
          <cell r="B94" t="str">
            <v>IS_PENSION_CATEGORY_EQUITIES</v>
          </cell>
          <cell r="C94">
            <v>29.424900000000001</v>
          </cell>
        </row>
        <row r="96">
          <cell r="A96" t="str">
            <v>LONN SW Equity</v>
          </cell>
          <cell r="B96" t="str">
            <v>Dates</v>
          </cell>
          <cell r="C96" t="e">
            <v>#NAME?</v>
          </cell>
        </row>
        <row r="97">
          <cell r="A97" t="e">
            <v>#NAME?</v>
          </cell>
          <cell r="B97" t="str">
            <v>TOT_RETURN_INDEX_GROSS_DVDS</v>
          </cell>
          <cell r="C97">
            <v>572.41</v>
          </cell>
        </row>
        <row r="98">
          <cell r="A98" t="e">
            <v>#NAME?</v>
          </cell>
          <cell r="B98" t="str">
            <v>IS_PROJECTED_BENEFIT_OBLIGATION</v>
          </cell>
          <cell r="C98">
            <v>3478</v>
          </cell>
        </row>
        <row r="99">
          <cell r="A99" t="e">
            <v>#NAME?</v>
          </cell>
          <cell r="B99" t="str">
            <v>IS_FAIR_VALUE_PLAN_ASSETS</v>
          </cell>
          <cell r="C99">
            <v>3004</v>
          </cell>
        </row>
        <row r="100">
          <cell r="A100" t="e">
            <v>#NAME?</v>
          </cell>
          <cell r="B100" t="str">
            <v>HISTORICAL_MARKET_CAP</v>
          </cell>
          <cell r="C100">
            <v>37249.269999999997</v>
          </cell>
        </row>
        <row r="101">
          <cell r="A101" t="e">
            <v>#NAME?</v>
          </cell>
          <cell r="B101" t="str">
            <v>IS_PROJECTED_BENEFIT_OBLIGATION</v>
          </cell>
          <cell r="C101">
            <v>3478</v>
          </cell>
        </row>
        <row r="102">
          <cell r="A102" t="e">
            <v>#NAME?</v>
          </cell>
          <cell r="B102" t="str">
            <v>IS_SERVICE_COST</v>
          </cell>
        </row>
        <row r="103">
          <cell r="A103" t="e">
            <v>#NAME?</v>
          </cell>
          <cell r="B103" t="str">
            <v>IS_INTEREST_COST_PENSION</v>
          </cell>
        </row>
        <row r="104">
          <cell r="A104" t="e">
            <v>#NAME?</v>
          </cell>
          <cell r="B104" t="str">
            <v>IS_BENEFITS_PAID_PENSION</v>
          </cell>
        </row>
        <row r="105">
          <cell r="A105" t="e">
            <v>#NAME?</v>
          </cell>
          <cell r="B105" t="str">
            <v>EBIT</v>
          </cell>
          <cell r="C105">
            <v>618</v>
          </cell>
        </row>
        <row r="106">
          <cell r="A106" t="e">
            <v>#NAME?</v>
          </cell>
          <cell r="B106" t="str">
            <v>IS_PENSION_CATEGORY_DEBT</v>
          </cell>
          <cell r="C106">
            <v>41</v>
          </cell>
        </row>
        <row r="107">
          <cell r="A107" t="e">
            <v>#NAME?</v>
          </cell>
          <cell r="B107" t="str">
            <v>IS_PENSION_CATEGORY_EQUITIES</v>
          </cell>
          <cell r="C107">
            <v>28</v>
          </cell>
        </row>
        <row r="109">
          <cell r="A109" t="str">
            <v>CFR SW Equity</v>
          </cell>
          <cell r="B109" t="str">
            <v>Dates</v>
          </cell>
          <cell r="C109" t="e">
            <v>#NAME?</v>
          </cell>
        </row>
        <row r="110">
          <cell r="A110" t="e">
            <v>#NAME?</v>
          </cell>
          <cell r="B110" t="str">
            <v>TOT_RETURN_INDEX_GROSS_DVDS</v>
          </cell>
          <cell r="C110">
            <v>70.73</v>
          </cell>
        </row>
        <row r="111">
          <cell r="A111" t="e">
            <v>#NAME?</v>
          </cell>
          <cell r="B111" t="str">
            <v>IS_PROJECTED_BENEFIT_OBLIGATION</v>
          </cell>
          <cell r="C111">
            <v>1972</v>
          </cell>
        </row>
        <row r="112">
          <cell r="A112" t="e">
            <v>#NAME?</v>
          </cell>
          <cell r="B112" t="str">
            <v>IS_FAIR_VALUE_PLAN_ASSETS</v>
          </cell>
          <cell r="C112">
            <v>1804</v>
          </cell>
        </row>
        <row r="113">
          <cell r="A113" t="e">
            <v>#NAME?</v>
          </cell>
          <cell r="B113" t="str">
            <v>HISTORICAL_MARKET_CAP</v>
          </cell>
          <cell r="C113">
            <v>28295.29</v>
          </cell>
        </row>
        <row r="114">
          <cell r="A114" t="e">
            <v>#NAME?</v>
          </cell>
          <cell r="B114" t="str">
            <v>IS_PROJECTED_BENEFIT_OBLIGATION</v>
          </cell>
          <cell r="C114">
            <v>1972</v>
          </cell>
        </row>
        <row r="115">
          <cell r="A115" t="e">
            <v>#NAME?</v>
          </cell>
          <cell r="B115" t="str">
            <v>IS_SERVICE_COST</v>
          </cell>
        </row>
        <row r="116">
          <cell r="A116" t="e">
            <v>#NAME?</v>
          </cell>
          <cell r="B116" t="str">
            <v>IS_INTEREST_COST_PENSION</v>
          </cell>
        </row>
        <row r="117">
          <cell r="A117" t="e">
            <v>#NAME?</v>
          </cell>
          <cell r="B117" t="str">
            <v>IS_BENEFITS_PAID_PENSION</v>
          </cell>
        </row>
        <row r="118">
          <cell r="A118" t="e">
            <v>#NAME?</v>
          </cell>
          <cell r="B118" t="str">
            <v>EBIT</v>
          </cell>
          <cell r="C118">
            <v>353</v>
          </cell>
        </row>
        <row r="119">
          <cell r="A119" t="e">
            <v>#NAME?</v>
          </cell>
          <cell r="B119" t="str">
            <v>IS_PENSION_CATEGORY_DEBT</v>
          </cell>
          <cell r="C119">
            <v>37.416899999999998</v>
          </cell>
        </row>
        <row r="120">
          <cell r="A120" t="e">
            <v>#NAME?</v>
          </cell>
          <cell r="B120" t="str">
            <v>IS_PENSION_CATEGORY_EQUITIES</v>
          </cell>
          <cell r="C120">
            <v>28.381399999999999</v>
          </cell>
        </row>
        <row r="122">
          <cell r="A122" t="str">
            <v>GIVN SW Equity</v>
          </cell>
          <cell r="B122" t="str">
            <v>Dates</v>
          </cell>
          <cell r="C122" t="e">
            <v>#NAME?</v>
          </cell>
        </row>
        <row r="123">
          <cell r="A123" t="e">
            <v>#NAME?</v>
          </cell>
          <cell r="B123" t="str">
            <v>TOT_RETURN_INDEX_GROSS_DVDS</v>
          </cell>
          <cell r="C123">
            <v>4418.03</v>
          </cell>
        </row>
        <row r="124">
          <cell r="A124" t="e">
            <v>#NAME?</v>
          </cell>
          <cell r="B124" t="str">
            <v>IS_PROJECTED_BENEFIT_OBLIGATION</v>
          </cell>
          <cell r="C124">
            <v>2206</v>
          </cell>
        </row>
        <row r="125">
          <cell r="A125" t="e">
            <v>#NAME?</v>
          </cell>
          <cell r="B125" t="str">
            <v>IS_FAIR_VALUE_PLAN_ASSETS</v>
          </cell>
          <cell r="C125">
            <v>1783</v>
          </cell>
        </row>
        <row r="126">
          <cell r="A126" t="e">
            <v>#NAME?</v>
          </cell>
          <cell r="B126" t="str">
            <v>HISTORICAL_MARKET_CAP</v>
          </cell>
          <cell r="C126">
            <v>32559.88</v>
          </cell>
        </row>
        <row r="127">
          <cell r="A127" t="e">
            <v>#NAME?</v>
          </cell>
          <cell r="B127" t="str">
            <v>IS_PROJECTED_BENEFIT_OBLIGATION</v>
          </cell>
          <cell r="C127">
            <v>2206</v>
          </cell>
        </row>
        <row r="128">
          <cell r="A128" t="e">
            <v>#NAME?</v>
          </cell>
          <cell r="B128" t="str">
            <v>IS_SERVICE_COST</v>
          </cell>
        </row>
        <row r="129">
          <cell r="A129" t="e">
            <v>#NAME?</v>
          </cell>
          <cell r="B129" t="str">
            <v>IS_INTEREST_COST_PENSION</v>
          </cell>
        </row>
        <row r="130">
          <cell r="A130" t="e">
            <v>#NAME?</v>
          </cell>
          <cell r="B130" t="str">
            <v>IS_BENEFITS_PAID_PENSION</v>
          </cell>
        </row>
        <row r="131">
          <cell r="A131" t="e">
            <v>#NAME?</v>
          </cell>
          <cell r="B131" t="str">
            <v>EBIT</v>
          </cell>
          <cell r="C131">
            <v>529</v>
          </cell>
        </row>
        <row r="132">
          <cell r="A132" t="e">
            <v>#NAME?</v>
          </cell>
          <cell r="B132" t="str">
            <v>IS_PENSION_CATEGORY_DEBT</v>
          </cell>
          <cell r="C132">
            <v>31</v>
          </cell>
        </row>
        <row r="133">
          <cell r="A133" t="e">
            <v>#NAME?</v>
          </cell>
          <cell r="B133" t="str">
            <v>IS_PENSION_CATEGORY_EQUITIES</v>
          </cell>
          <cell r="C133">
            <v>17</v>
          </cell>
        </row>
        <row r="135">
          <cell r="A135" t="str">
            <v>SIKA SW Equity</v>
          </cell>
          <cell r="B135" t="str">
            <v>Dates</v>
          </cell>
          <cell r="C135" t="e">
            <v>#NAME?</v>
          </cell>
        </row>
        <row r="136">
          <cell r="A136" t="e">
            <v>#NAME?</v>
          </cell>
          <cell r="B136" t="str">
            <v>TOT_RETURN_INDEX_GROSS_DVDS</v>
          </cell>
          <cell r="C136">
            <v>209.77</v>
          </cell>
        </row>
        <row r="137">
          <cell r="A137" t="e">
            <v>#NAME?</v>
          </cell>
          <cell r="B137" t="str">
            <v>IS_PROJECTED_BENEFIT_OBLIGATION</v>
          </cell>
          <cell r="C137">
            <v>900</v>
          </cell>
        </row>
        <row r="138">
          <cell r="A138" t="e">
            <v>#NAME?</v>
          </cell>
          <cell r="B138" t="str">
            <v>IS_FAIR_VALUE_PLAN_ASSETS</v>
          </cell>
          <cell r="C138">
            <v>762.8</v>
          </cell>
        </row>
        <row r="139">
          <cell r="A139" t="e">
            <v>#NAME?</v>
          </cell>
          <cell r="B139" t="str">
            <v>HISTORICAL_MARKET_CAP</v>
          </cell>
          <cell r="C139">
            <v>25853.79</v>
          </cell>
        </row>
        <row r="140">
          <cell r="A140" t="e">
            <v>#NAME?</v>
          </cell>
          <cell r="B140" t="str">
            <v>IS_PROJECTED_BENEFIT_OBLIGATION</v>
          </cell>
          <cell r="C140">
            <v>900</v>
          </cell>
        </row>
        <row r="141">
          <cell r="A141" t="e">
            <v>#NAME?</v>
          </cell>
          <cell r="B141" t="str">
            <v>IS_SERVICE_COST</v>
          </cell>
        </row>
        <row r="142">
          <cell r="A142" t="e">
            <v>#NAME?</v>
          </cell>
          <cell r="B142" t="str">
            <v>IS_INTEREST_COST_PENSION</v>
          </cell>
        </row>
        <row r="143">
          <cell r="A143" t="e">
            <v>#NAME?</v>
          </cell>
          <cell r="B143" t="str">
            <v>IS_BENEFITS_PAID_PENSION</v>
          </cell>
        </row>
        <row r="144">
          <cell r="A144" t="e">
            <v>#NAME?</v>
          </cell>
          <cell r="B144" t="str">
            <v>EBIT</v>
          </cell>
          <cell r="C144">
            <v>410.2</v>
          </cell>
        </row>
        <row r="145">
          <cell r="A145" t="e">
            <v>#NAME?</v>
          </cell>
          <cell r="B145" t="str">
            <v>IS_PENSION_CATEGORY_DEBT</v>
          </cell>
          <cell r="C145">
            <v>30.492899999999999</v>
          </cell>
        </row>
        <row r="146">
          <cell r="A146" t="e">
            <v>#NAME?</v>
          </cell>
          <cell r="B146" t="str">
            <v>IS_PENSION_CATEGORY_EQUITIES</v>
          </cell>
          <cell r="C146">
            <v>40.718400000000003</v>
          </cell>
        </row>
        <row r="148">
          <cell r="A148" t="str">
            <v>TEL US Equity</v>
          </cell>
          <cell r="B148" t="str">
            <v>Dates</v>
          </cell>
          <cell r="C148" t="e">
            <v>#NAME?</v>
          </cell>
        </row>
        <row r="149">
          <cell r="A149" t="e">
            <v>#NAME?</v>
          </cell>
          <cell r="B149" t="str">
            <v>TOT_RETURN_INDEX_GROSS_DVDS</v>
          </cell>
          <cell r="C149">
            <v>96.134100000000004</v>
          </cell>
        </row>
        <row r="150">
          <cell r="A150" t="e">
            <v>#NAME?</v>
          </cell>
          <cell r="B150" t="str">
            <v>IS_PROJECTED_BENEFIT_OBLIGATION</v>
          </cell>
          <cell r="C150">
            <v>3678</v>
          </cell>
        </row>
        <row r="151">
          <cell r="A151" t="e">
            <v>#NAME?</v>
          </cell>
          <cell r="B151" t="str">
            <v>IS_FAIR_VALUE_PLAN_ASSETS</v>
          </cell>
          <cell r="C151">
            <v>2426</v>
          </cell>
        </row>
        <row r="152">
          <cell r="A152" t="e">
            <v>#NAME?</v>
          </cell>
          <cell r="B152" t="str">
            <v>HISTORICAL_MARKET_CAP</v>
          </cell>
          <cell r="C152">
            <v>25963.77</v>
          </cell>
        </row>
        <row r="153">
          <cell r="A153" t="e">
            <v>#NAME?</v>
          </cell>
          <cell r="B153" t="str">
            <v>IS_PROJECTED_BENEFIT_OBLIGATION</v>
          </cell>
          <cell r="C153">
            <v>3678</v>
          </cell>
        </row>
        <row r="154">
          <cell r="A154" t="e">
            <v>#NAME?</v>
          </cell>
          <cell r="B154" t="str">
            <v>IS_SERVICE_COST</v>
          </cell>
        </row>
        <row r="155">
          <cell r="A155" t="e">
            <v>#NAME?</v>
          </cell>
          <cell r="B155" t="str">
            <v>IS_INTEREST_COST_PENSION</v>
          </cell>
        </row>
        <row r="156">
          <cell r="A156" t="e">
            <v>#NAME?</v>
          </cell>
          <cell r="B156" t="str">
            <v>IS_BENEFITS_PAID_PENSION</v>
          </cell>
        </row>
        <row r="157">
          <cell r="A157" t="e">
            <v>#NAME?</v>
          </cell>
          <cell r="B157" t="str">
            <v>EBIT</v>
          </cell>
          <cell r="C157">
            <v>134</v>
          </cell>
        </row>
        <row r="158">
          <cell r="A158" t="e">
            <v>#NAME?</v>
          </cell>
          <cell r="B158" t="str">
            <v>IS_PENSION_CATEGORY_DEBT</v>
          </cell>
          <cell r="C158">
            <v>55.688400000000001</v>
          </cell>
        </row>
        <row r="159">
          <cell r="A159" t="e">
            <v>#NAME?</v>
          </cell>
          <cell r="B159" t="str">
            <v>IS_PENSION_CATEGORY_EQUITIES</v>
          </cell>
          <cell r="C159">
            <v>29.843399999999999</v>
          </cell>
        </row>
        <row r="161">
          <cell r="A161" t="str">
            <v>GLEN LN Equity</v>
          </cell>
          <cell r="B161" t="str">
            <v>Dates</v>
          </cell>
          <cell r="C161" t="e">
            <v>#NAME?</v>
          </cell>
        </row>
        <row r="162">
          <cell r="A162" t="e">
            <v>#NAME?</v>
          </cell>
          <cell r="B162" t="str">
            <v>TOT_RETURN_INDEX_GROSS_DVDS</v>
          </cell>
          <cell r="C162">
            <v>218.17699999999999</v>
          </cell>
        </row>
        <row r="163">
          <cell r="A163" t="e">
            <v>#NAME?</v>
          </cell>
          <cell r="B163" t="str">
            <v>IS_PROJECTED_BENEFIT_OBLIGATION</v>
          </cell>
          <cell r="C163">
            <v>2951</v>
          </cell>
        </row>
        <row r="164">
          <cell r="A164" t="e">
            <v>#NAME?</v>
          </cell>
          <cell r="B164" t="str">
            <v>IS_FAIR_VALUE_PLAN_ASSETS</v>
          </cell>
          <cell r="C164">
            <v>2547</v>
          </cell>
        </row>
        <row r="165">
          <cell r="A165" t="e">
            <v>#NAME?</v>
          </cell>
          <cell r="B165" t="str">
            <v>HISTORICAL_MARKET_CAP</v>
          </cell>
          <cell r="C165">
            <v>28022.99</v>
          </cell>
        </row>
        <row r="166">
          <cell r="A166" t="e">
            <v>#NAME?</v>
          </cell>
          <cell r="B166" t="str">
            <v>IS_PROJECTED_BENEFIT_OBLIGATION</v>
          </cell>
          <cell r="C166">
            <v>2951</v>
          </cell>
        </row>
        <row r="167">
          <cell r="A167" t="e">
            <v>#NAME?</v>
          </cell>
          <cell r="B167" t="str">
            <v>IS_SERVICE_COST</v>
          </cell>
        </row>
        <row r="168">
          <cell r="A168" t="e">
            <v>#NAME?</v>
          </cell>
          <cell r="B168" t="str">
            <v>IS_INTEREST_COST_PENSION</v>
          </cell>
        </row>
        <row r="169">
          <cell r="A169" t="e">
            <v>#NAME?</v>
          </cell>
          <cell r="B169" t="str">
            <v>IS_BENEFITS_PAID_PENSION</v>
          </cell>
        </row>
        <row r="170">
          <cell r="A170" t="e">
            <v>#NAME?</v>
          </cell>
          <cell r="B170" t="str">
            <v>EBIT</v>
          </cell>
          <cell r="C170">
            <v>797</v>
          </cell>
        </row>
        <row r="171">
          <cell r="A171" t="e">
            <v>#NAME?</v>
          </cell>
          <cell r="B171" t="str">
            <v>IS_PENSION_CATEGORY_DEBT</v>
          </cell>
          <cell r="C171">
            <v>42.5991</v>
          </cell>
        </row>
        <row r="172">
          <cell r="A172" t="e">
            <v>#NAME?</v>
          </cell>
          <cell r="B172" t="str">
            <v>IS_PENSION_CATEGORY_EQUITIES</v>
          </cell>
          <cell r="C172">
            <v>37.691400000000002</v>
          </cell>
        </row>
        <row r="174">
          <cell r="A174" t="str">
            <v>LHN SW Equity</v>
          </cell>
          <cell r="B174" t="str">
            <v>Dates</v>
          </cell>
          <cell r="C174" t="e">
            <v>#NAME?</v>
          </cell>
        </row>
        <row r="175">
          <cell r="A175" t="e">
            <v>#NAME?</v>
          </cell>
          <cell r="B175" t="str">
            <v>TOT_RETURN_INDEX_GROSS_DVDS</v>
          </cell>
          <cell r="C175">
            <v>53.34</v>
          </cell>
        </row>
        <row r="176">
          <cell r="A176" t="e">
            <v>#NAME?</v>
          </cell>
          <cell r="B176" t="str">
            <v>IS_PROJECTED_BENEFIT_OBLIGATION</v>
          </cell>
          <cell r="C176">
            <v>9398</v>
          </cell>
        </row>
        <row r="177">
          <cell r="A177" t="e">
            <v>#NAME?</v>
          </cell>
          <cell r="B177" t="str">
            <v>IS_FAIR_VALUE_PLAN_ASSETS</v>
          </cell>
          <cell r="C177">
            <v>8375</v>
          </cell>
        </row>
        <row r="178">
          <cell r="A178" t="e">
            <v>#NAME?</v>
          </cell>
          <cell r="B178" t="str">
            <v>HISTORICAL_MARKET_CAP</v>
          </cell>
          <cell r="C178">
            <v>25433.599999999999</v>
          </cell>
        </row>
        <row r="179">
          <cell r="A179" t="e">
            <v>#NAME?</v>
          </cell>
          <cell r="B179" t="str">
            <v>IS_PROJECTED_BENEFIT_OBLIGATION</v>
          </cell>
          <cell r="C179">
            <v>9398</v>
          </cell>
        </row>
        <row r="180">
          <cell r="A180" t="e">
            <v>#NAME?</v>
          </cell>
          <cell r="B180" t="str">
            <v>IS_SERVICE_COST</v>
          </cell>
        </row>
        <row r="181">
          <cell r="A181" t="e">
            <v>#NAME?</v>
          </cell>
          <cell r="B181" t="str">
            <v>IS_INTEREST_COST_PENSION</v>
          </cell>
        </row>
        <row r="182">
          <cell r="A182" t="e">
            <v>#NAME?</v>
          </cell>
          <cell r="B182" t="str">
            <v>IS_BENEFITS_PAID_PENSION</v>
          </cell>
        </row>
        <row r="183">
          <cell r="A183" t="e">
            <v>#NAME?</v>
          </cell>
          <cell r="B183" t="str">
            <v>EBIT</v>
          </cell>
          <cell r="C183">
            <v>829</v>
          </cell>
        </row>
        <row r="184">
          <cell r="A184" t="e">
            <v>#NAME?</v>
          </cell>
          <cell r="B184" t="str">
            <v>IS_PENSION_CATEGORY_DEBT</v>
          </cell>
          <cell r="C184">
            <v>20.696000000000002</v>
          </cell>
        </row>
        <row r="185">
          <cell r="A185" t="e">
            <v>#NAME?</v>
          </cell>
          <cell r="B185" t="str">
            <v>IS_PENSION_CATEGORY_EQUITIES</v>
          </cell>
          <cell r="C185">
            <v>22.975100000000001</v>
          </cell>
        </row>
        <row r="187">
          <cell r="A187" t="str">
            <v>SCMN SW Equity</v>
          </cell>
          <cell r="B187" t="str">
            <v>Dates</v>
          </cell>
          <cell r="C187" t="e">
            <v>#NAME?</v>
          </cell>
        </row>
        <row r="188">
          <cell r="A188" t="e">
            <v>#NAME?</v>
          </cell>
          <cell r="B188" t="str">
            <v>TOT_RETURN_INDEX_GROSS_DVDS</v>
          </cell>
          <cell r="C188">
            <v>710.86</v>
          </cell>
        </row>
        <row r="189">
          <cell r="A189" t="e">
            <v>#NAME?</v>
          </cell>
          <cell r="B189" t="str">
            <v>IS_PROJECTED_BENEFIT_OBLIGATION</v>
          </cell>
          <cell r="C189">
            <v>12702</v>
          </cell>
        </row>
        <row r="190">
          <cell r="A190" t="e">
            <v>#NAME?</v>
          </cell>
          <cell r="B190" t="str">
            <v>IS_FAIR_VALUE_PLAN_ASSETS</v>
          </cell>
          <cell r="C190">
            <v>11644</v>
          </cell>
        </row>
        <row r="191">
          <cell r="A191" t="e">
            <v>#NAME?</v>
          </cell>
          <cell r="B191" t="str">
            <v>HISTORICAL_MARKET_CAP</v>
          </cell>
          <cell r="C191">
            <v>25688.61</v>
          </cell>
        </row>
        <row r="192">
          <cell r="A192" t="e">
            <v>#NAME?</v>
          </cell>
          <cell r="B192" t="str">
            <v>IS_PROJECTED_BENEFIT_OBLIGATION</v>
          </cell>
          <cell r="C192">
            <v>12702</v>
          </cell>
        </row>
        <row r="193">
          <cell r="A193" t="e">
            <v>#NAME?</v>
          </cell>
          <cell r="B193" t="str">
            <v>IS_SERVICE_COST</v>
          </cell>
        </row>
        <row r="194">
          <cell r="A194" t="e">
            <v>#NAME?</v>
          </cell>
          <cell r="B194" t="str">
            <v>IS_INTEREST_COST_PENSION</v>
          </cell>
        </row>
        <row r="195">
          <cell r="A195" t="e">
            <v>#NAME?</v>
          </cell>
          <cell r="B195" t="str">
            <v>IS_BENEFITS_PAID_PENSION</v>
          </cell>
        </row>
        <row r="196">
          <cell r="A196" t="e">
            <v>#NAME?</v>
          </cell>
          <cell r="B196" t="str">
            <v>EBIT</v>
          </cell>
          <cell r="C196">
            <v>479</v>
          </cell>
        </row>
        <row r="197">
          <cell r="A197" t="e">
            <v>#NAME?</v>
          </cell>
          <cell r="B197" t="str">
            <v>IS_PENSION_CATEGORY_DEBT</v>
          </cell>
          <cell r="C197">
            <v>42</v>
          </cell>
        </row>
        <row r="198">
          <cell r="A198" t="e">
            <v>#NAME?</v>
          </cell>
          <cell r="B198" t="str">
            <v>IS_PENSION_CATEGORY_EQUITIES</v>
          </cell>
          <cell r="C198">
            <v>25</v>
          </cell>
        </row>
        <row r="200">
          <cell r="A200" t="str">
            <v>SCHP SW Equity</v>
          </cell>
          <cell r="B200" t="str">
            <v>Dates</v>
          </cell>
          <cell r="C200" t="e">
            <v>#NAME?</v>
          </cell>
        </row>
        <row r="201">
          <cell r="A201" t="e">
            <v>#NAME?</v>
          </cell>
          <cell r="B201" t="str">
            <v>TOT_RETURN_INDEX_GROSS_DVDS</v>
          </cell>
          <cell r="C201">
            <v>259.79000000000002</v>
          </cell>
        </row>
        <row r="202">
          <cell r="A202" t="e">
            <v>#NAME?</v>
          </cell>
          <cell r="B202" t="str">
            <v>IS_PROJECTED_BENEFIT_OBLIGATION</v>
          </cell>
          <cell r="C202">
            <v>2959</v>
          </cell>
        </row>
        <row r="203">
          <cell r="A203" t="e">
            <v>#NAME?</v>
          </cell>
          <cell r="B203" t="str">
            <v>IS_FAIR_VALUE_PLAN_ASSETS</v>
          </cell>
          <cell r="C203">
            <v>2581</v>
          </cell>
        </row>
        <row r="204">
          <cell r="A204" t="e">
            <v>#NAME?</v>
          </cell>
          <cell r="B204" t="str">
            <v>HISTORICAL_MARKET_CAP</v>
          </cell>
          <cell r="C204">
            <v>24038.13</v>
          </cell>
        </row>
        <row r="205">
          <cell r="A205" t="e">
            <v>#NAME?</v>
          </cell>
          <cell r="B205" t="str">
            <v>IS_PROJECTED_BENEFIT_OBLIGATION</v>
          </cell>
          <cell r="C205">
            <v>2959</v>
          </cell>
        </row>
        <row r="206">
          <cell r="A206" t="e">
            <v>#NAME?</v>
          </cell>
          <cell r="B206" t="str">
            <v>IS_SERVICE_COST</v>
          </cell>
        </row>
        <row r="207">
          <cell r="A207" t="e">
            <v>#NAME?</v>
          </cell>
          <cell r="B207" t="str">
            <v>IS_INTEREST_COST_PENSION</v>
          </cell>
        </row>
        <row r="208">
          <cell r="A208" t="e">
            <v>#NAME?</v>
          </cell>
          <cell r="B208" t="str">
            <v>IS_BENEFITS_PAID_PENSION</v>
          </cell>
        </row>
        <row r="209">
          <cell r="A209" t="e">
            <v>#NAME?</v>
          </cell>
          <cell r="B209" t="str">
            <v>EBIT</v>
          </cell>
          <cell r="C209">
            <v>421</v>
          </cell>
        </row>
        <row r="210">
          <cell r="A210" t="e">
            <v>#NAME?</v>
          </cell>
          <cell r="B210" t="str">
            <v>IS_PENSION_CATEGORY_DEBT</v>
          </cell>
          <cell r="C210">
            <v>30</v>
          </cell>
        </row>
        <row r="211">
          <cell r="A211" t="e">
            <v>#NAME?</v>
          </cell>
          <cell r="B211" t="str">
            <v>IS_PENSION_CATEGORY_EQUITIES</v>
          </cell>
          <cell r="C211">
            <v>26</v>
          </cell>
        </row>
        <row r="213">
          <cell r="A213" t="str">
            <v>ALC SW Equity</v>
          </cell>
          <cell r="B213" t="str">
            <v>Dates</v>
          </cell>
          <cell r="C213" t="e">
            <v>#NAME?</v>
          </cell>
        </row>
        <row r="214">
          <cell r="A214" t="e">
            <v>#NAME?</v>
          </cell>
          <cell r="B214" t="str">
            <v>TOT_RETURN_INDEX_GROSS_DVDS</v>
          </cell>
          <cell r="C214">
            <v>54.36</v>
          </cell>
        </row>
        <row r="215">
          <cell r="A215" t="e">
            <v>#NAME?</v>
          </cell>
          <cell r="B215" t="str">
            <v>IS_PROJECTED_BENEFIT_OBLIGATION</v>
          </cell>
          <cell r="C215">
            <v>723</v>
          </cell>
        </row>
        <row r="216">
          <cell r="A216" t="e">
            <v>#NAME?</v>
          </cell>
          <cell r="B216" t="str">
            <v>IS_FAIR_VALUE_PLAN_ASSETS</v>
          </cell>
          <cell r="C216">
            <v>451</v>
          </cell>
        </row>
        <row r="217">
          <cell r="A217" t="e">
            <v>#NAME?</v>
          </cell>
          <cell r="B217" t="str">
            <v>HISTORICAL_MARKET_CAP</v>
          </cell>
          <cell r="C217">
            <v>27640.57</v>
          </cell>
        </row>
        <row r="218">
          <cell r="A218" t="e">
            <v>#NAME?</v>
          </cell>
          <cell r="B218" t="str">
            <v>IS_PROJECTED_BENEFIT_OBLIGATION</v>
          </cell>
          <cell r="C218">
            <v>723</v>
          </cell>
        </row>
        <row r="219">
          <cell r="A219" t="e">
            <v>#NAME?</v>
          </cell>
          <cell r="B219" t="str">
            <v>IS_SERVICE_COST</v>
          </cell>
        </row>
        <row r="220">
          <cell r="A220" t="e">
            <v>#NAME?</v>
          </cell>
          <cell r="B220" t="str">
            <v>IS_INTEREST_COST_PENSION</v>
          </cell>
        </row>
        <row r="221">
          <cell r="A221" t="e">
            <v>#NAME?</v>
          </cell>
          <cell r="B221" t="str">
            <v>IS_BENEFITS_PAID_PENSION</v>
          </cell>
        </row>
        <row r="222">
          <cell r="A222" t="e">
            <v>#NAME?</v>
          </cell>
          <cell r="B222" t="str">
            <v>EBIT</v>
          </cell>
          <cell r="C222">
            <v>-187</v>
          </cell>
        </row>
        <row r="223">
          <cell r="A223" t="e">
            <v>#NAME?</v>
          </cell>
          <cell r="B223" t="str">
            <v>IS_PENSION_CATEGORY_DEBT</v>
          </cell>
          <cell r="C223" t="str">
            <v>#N/A N/A</v>
          </cell>
        </row>
        <row r="224">
          <cell r="A224" t="e">
            <v>#NAME?</v>
          </cell>
          <cell r="B224" t="str">
            <v>IS_PENSION_CATEGORY_EQUITIES</v>
          </cell>
          <cell r="C224" t="str">
            <v>#N/A N/A</v>
          </cell>
        </row>
        <row r="226">
          <cell r="A226" t="str">
            <v>CSGN SW Equity</v>
          </cell>
          <cell r="B226" t="str">
            <v>Dates</v>
          </cell>
          <cell r="C226" t="e">
            <v>#NAME?</v>
          </cell>
        </row>
        <row r="227">
          <cell r="A227" t="e">
            <v>#NAME?</v>
          </cell>
          <cell r="B227" t="str">
            <v>TOT_RETURN_INDEX_GROSS_DVDS</v>
          </cell>
          <cell r="C227">
            <v>12.052300000000001</v>
          </cell>
        </row>
        <row r="228">
          <cell r="A228" t="e">
            <v>#NAME?</v>
          </cell>
          <cell r="B228" t="str">
            <v>IS_PROJECTED_BENEFIT_OBLIGATION</v>
          </cell>
          <cell r="C228">
            <v>19304</v>
          </cell>
        </row>
        <row r="229">
          <cell r="A229" t="e">
            <v>#NAME?</v>
          </cell>
          <cell r="B229" t="str">
            <v>IS_FAIR_VALUE_PLAN_ASSETS</v>
          </cell>
          <cell r="C229">
            <v>21901</v>
          </cell>
        </row>
        <row r="230">
          <cell r="A230" t="e">
            <v>#NAME?</v>
          </cell>
          <cell r="B230" t="str">
            <v>HISTORICAL_MARKET_CAP</v>
          </cell>
          <cell r="C230">
            <v>23922.79</v>
          </cell>
        </row>
        <row r="231">
          <cell r="A231" t="e">
            <v>#NAME?</v>
          </cell>
          <cell r="B231" t="str">
            <v>IS_PROJECTED_BENEFIT_OBLIGATION</v>
          </cell>
          <cell r="C231">
            <v>19304</v>
          </cell>
        </row>
        <row r="232">
          <cell r="A232" t="e">
            <v>#NAME?</v>
          </cell>
          <cell r="B232" t="str">
            <v>IS_SERVICE_COST</v>
          </cell>
        </row>
        <row r="233">
          <cell r="A233" t="e">
            <v>#NAME?</v>
          </cell>
          <cell r="B233" t="str">
            <v>IS_INTEREST_COST_PENSION</v>
          </cell>
        </row>
        <row r="234">
          <cell r="A234" t="e">
            <v>#NAME?</v>
          </cell>
          <cell r="B234" t="str">
            <v>IS_BENEFITS_PAID_PENSION</v>
          </cell>
        </row>
        <row r="235">
          <cell r="A235" t="e">
            <v>#NAME?</v>
          </cell>
          <cell r="B235" t="str">
            <v>EBIT</v>
          </cell>
          <cell r="C235" t="str">
            <v>#N/A N/A</v>
          </cell>
        </row>
        <row r="236">
          <cell r="A236" t="e">
            <v>#NAME?</v>
          </cell>
          <cell r="B236" t="str">
            <v>IS_PENSION_CATEGORY_DEBT</v>
          </cell>
          <cell r="C236">
            <v>48.732900000000001</v>
          </cell>
        </row>
        <row r="237">
          <cell r="A237" t="e">
            <v>#NAME?</v>
          </cell>
          <cell r="B237" t="str">
            <v>IS_PENSION_CATEGORY_EQUITIES</v>
          </cell>
          <cell r="C237">
            <v>23.578800000000001</v>
          </cell>
        </row>
        <row r="239">
          <cell r="A239" t="str">
            <v>SREN SW Equity</v>
          </cell>
          <cell r="B239" t="str">
            <v>Dates</v>
          </cell>
          <cell r="C239" t="e">
            <v>#NAME?</v>
          </cell>
        </row>
        <row r="240">
          <cell r="A240" t="e">
            <v>#NAME?</v>
          </cell>
          <cell r="B240" t="str">
            <v>TOT_RETURN_INDEX_GROSS_DVDS</v>
          </cell>
          <cell r="C240">
            <v>129.63</v>
          </cell>
        </row>
        <row r="241">
          <cell r="A241" t="e">
            <v>#NAME?</v>
          </cell>
          <cell r="B241" t="str">
            <v>IS_PROJECTED_BENEFIT_OBLIGATION</v>
          </cell>
          <cell r="C241">
            <v>6754</v>
          </cell>
        </row>
        <row r="242">
          <cell r="A242" t="e">
            <v>#NAME?</v>
          </cell>
          <cell r="B242" t="str">
            <v>IS_FAIR_VALUE_PLAN_ASSETS</v>
          </cell>
          <cell r="C242">
            <v>6778</v>
          </cell>
        </row>
        <row r="243">
          <cell r="A243" t="e">
            <v>#NAME?</v>
          </cell>
          <cell r="B243" t="str">
            <v>HISTORICAL_MARKET_CAP</v>
          </cell>
          <cell r="C243">
            <v>25256.240000000002</v>
          </cell>
        </row>
        <row r="244">
          <cell r="A244" t="e">
            <v>#NAME?</v>
          </cell>
          <cell r="B244" t="str">
            <v>IS_PROJECTED_BENEFIT_OBLIGATION</v>
          </cell>
          <cell r="C244">
            <v>6754</v>
          </cell>
        </row>
        <row r="245">
          <cell r="A245" t="e">
            <v>#NAME?</v>
          </cell>
          <cell r="B245" t="str">
            <v>IS_SERVICE_COST</v>
          </cell>
        </row>
        <row r="246">
          <cell r="A246" t="e">
            <v>#NAME?</v>
          </cell>
          <cell r="B246" t="str">
            <v>IS_INTEREST_COST_PENSION</v>
          </cell>
        </row>
        <row r="247">
          <cell r="A247" t="e">
            <v>#NAME?</v>
          </cell>
          <cell r="B247" t="str">
            <v>IS_BENEFITS_PAID_PENSION</v>
          </cell>
        </row>
        <row r="248">
          <cell r="A248" t="e">
            <v>#NAME?</v>
          </cell>
          <cell r="B248" t="str">
            <v>EBIT</v>
          </cell>
          <cell r="C248" t="str">
            <v>#N/A N/A</v>
          </cell>
        </row>
        <row r="249">
          <cell r="A249" t="e">
            <v>#NAME?</v>
          </cell>
          <cell r="B249" t="str">
            <v>IS_PENSION_CATEGORY_DEBT</v>
          </cell>
          <cell r="C249">
            <v>41</v>
          </cell>
        </row>
        <row r="250">
          <cell r="A250" t="e">
            <v>#NAME?</v>
          </cell>
          <cell r="B250" t="str">
            <v>IS_PENSION_CATEGORY_EQUITIES</v>
          </cell>
          <cell r="C250">
            <v>26</v>
          </cell>
        </row>
        <row r="252">
          <cell r="A252" t="str">
            <v>STM IM Equity</v>
          </cell>
          <cell r="B252" t="str">
            <v>Dates</v>
          </cell>
          <cell r="C252" t="e">
            <v>#NAME?</v>
          </cell>
        </row>
        <row r="253">
          <cell r="A253" t="e">
            <v>#NAME?</v>
          </cell>
          <cell r="B253" t="str">
            <v>TOT_RETURN_INDEX_GROSS_DVDS</v>
          </cell>
          <cell r="C253">
            <v>32.239899999999999</v>
          </cell>
        </row>
        <row r="254">
          <cell r="A254" t="e">
            <v>#NAME?</v>
          </cell>
          <cell r="B254" t="str">
            <v>IS_PROJECTED_BENEFIT_OBLIGATION</v>
          </cell>
          <cell r="C254">
            <v>1036</v>
          </cell>
        </row>
        <row r="255">
          <cell r="A255" t="e">
            <v>#NAME?</v>
          </cell>
          <cell r="B255" t="str">
            <v>IS_FAIR_VALUE_PLAN_ASSETS</v>
          </cell>
          <cell r="C255">
            <v>597</v>
          </cell>
        </row>
        <row r="256">
          <cell r="A256" t="e">
            <v>#NAME?</v>
          </cell>
          <cell r="B256" t="str">
            <v>HISTORICAL_MARKET_CAP</v>
          </cell>
          <cell r="C256">
            <v>23526</v>
          </cell>
        </row>
        <row r="257">
          <cell r="A257" t="e">
            <v>#NAME?</v>
          </cell>
          <cell r="B257" t="str">
            <v>IS_PROJECTED_BENEFIT_OBLIGATION</v>
          </cell>
          <cell r="C257">
            <v>1036</v>
          </cell>
        </row>
        <row r="258">
          <cell r="A258" t="e">
            <v>#NAME?</v>
          </cell>
          <cell r="B258" t="str">
            <v>IS_SERVICE_COST</v>
          </cell>
        </row>
        <row r="259">
          <cell r="A259" t="e">
            <v>#NAME?</v>
          </cell>
          <cell r="B259" t="str">
            <v>IS_INTEREST_COST_PENSION</v>
          </cell>
        </row>
        <row r="260">
          <cell r="A260" t="e">
            <v>#NAME?</v>
          </cell>
          <cell r="B260" t="str">
            <v>IS_BENEFITS_PAID_PENSION</v>
          </cell>
        </row>
        <row r="261">
          <cell r="A261" t="e">
            <v>#NAME?</v>
          </cell>
          <cell r="B261" t="str">
            <v>EBIT</v>
          </cell>
          <cell r="C261">
            <v>106</v>
          </cell>
        </row>
        <row r="262">
          <cell r="A262" t="e">
            <v>#NAME?</v>
          </cell>
          <cell r="B262" t="str">
            <v>IS_PENSION_CATEGORY_DEBT</v>
          </cell>
          <cell r="C262">
            <v>29</v>
          </cell>
        </row>
        <row r="263">
          <cell r="A263" t="e">
            <v>#NAME?</v>
          </cell>
          <cell r="B263" t="str">
            <v>IS_PENSION_CATEGORY_EQUITIES</v>
          </cell>
          <cell r="C263">
            <v>30</v>
          </cell>
        </row>
        <row r="265">
          <cell r="A265" t="str">
            <v>PGHN SW Equity</v>
          </cell>
          <cell r="B265" t="str">
            <v>Dates</v>
          </cell>
          <cell r="C265" t="e">
            <v>#NAME?</v>
          </cell>
        </row>
        <row r="266">
          <cell r="A266" t="e">
            <v>#NAME?</v>
          </cell>
          <cell r="B266" t="str">
            <v>TOT_RETURN_INDEX_GROSS_DVDS</v>
          </cell>
          <cell r="C266">
            <v>1077.8599999999999</v>
          </cell>
        </row>
        <row r="267">
          <cell r="A267" t="e">
            <v>#NAME?</v>
          </cell>
          <cell r="B267" t="str">
            <v>IS_PROJECTED_BENEFIT_OBLIGATION</v>
          </cell>
          <cell r="C267">
            <v>79.2</v>
          </cell>
        </row>
        <row r="268">
          <cell r="A268" t="e">
            <v>#NAME?</v>
          </cell>
          <cell r="B268" t="str">
            <v>IS_FAIR_VALUE_PLAN_ASSETS</v>
          </cell>
          <cell r="C268">
            <v>76.8</v>
          </cell>
        </row>
        <row r="269">
          <cell r="A269" t="e">
            <v>#NAME?</v>
          </cell>
          <cell r="B269" t="str">
            <v>HISTORICAL_MARKET_CAP</v>
          </cell>
          <cell r="C269">
            <v>22534.58</v>
          </cell>
        </row>
        <row r="270">
          <cell r="A270" t="e">
            <v>#NAME?</v>
          </cell>
          <cell r="B270" t="str">
            <v>IS_PROJECTED_BENEFIT_OBLIGATION</v>
          </cell>
          <cell r="C270">
            <v>79.2</v>
          </cell>
        </row>
        <row r="271">
          <cell r="A271" t="e">
            <v>#NAME?</v>
          </cell>
          <cell r="B271" t="str">
            <v>IS_SERVICE_COST</v>
          </cell>
        </row>
        <row r="272">
          <cell r="A272" t="e">
            <v>#NAME?</v>
          </cell>
          <cell r="B272" t="str">
            <v>IS_INTEREST_COST_PENSION</v>
          </cell>
        </row>
        <row r="273">
          <cell r="A273" t="e">
            <v>#NAME?</v>
          </cell>
          <cell r="B273" t="str">
            <v>IS_BENEFITS_PAID_PENSION</v>
          </cell>
        </row>
        <row r="274">
          <cell r="A274" t="e">
            <v>#NAME?</v>
          </cell>
          <cell r="B274" t="str">
            <v>EBIT</v>
          </cell>
          <cell r="C274">
            <v>390.2</v>
          </cell>
        </row>
        <row r="275">
          <cell r="A275" t="e">
            <v>#NAME?</v>
          </cell>
          <cell r="B275" t="str">
            <v>IS_PENSION_CATEGORY_DEBT</v>
          </cell>
          <cell r="C275">
            <v>6.2</v>
          </cell>
        </row>
        <row r="276">
          <cell r="A276" t="e">
            <v>#NAME?</v>
          </cell>
          <cell r="B276" t="str">
            <v>IS_PENSION_CATEGORY_EQUITIES</v>
          </cell>
          <cell r="C276">
            <v>25.4</v>
          </cell>
        </row>
        <row r="278">
          <cell r="A278" t="str">
            <v>KNIN SW Equity</v>
          </cell>
          <cell r="B278" t="str">
            <v>Dates</v>
          </cell>
          <cell r="C278" t="e">
            <v>#NAME?</v>
          </cell>
        </row>
        <row r="279">
          <cell r="A279" t="e">
            <v>#NAME?</v>
          </cell>
          <cell r="B279" t="str">
            <v>TOT_RETURN_INDEX_GROSS_DVDS</v>
          </cell>
          <cell r="C279">
            <v>209.49</v>
          </cell>
        </row>
        <row r="280">
          <cell r="A280" t="e">
            <v>#NAME?</v>
          </cell>
          <cell r="B280" t="str">
            <v>IS_PROJECTED_BENEFIT_OBLIGATION</v>
          </cell>
          <cell r="C280">
            <v>595</v>
          </cell>
        </row>
        <row r="281">
          <cell r="A281" t="e">
            <v>#NAME?</v>
          </cell>
          <cell r="B281" t="str">
            <v>IS_FAIR_VALUE_PLAN_ASSETS</v>
          </cell>
          <cell r="C281">
            <v>192</v>
          </cell>
        </row>
        <row r="282">
          <cell r="A282" t="e">
            <v>#NAME?</v>
          </cell>
          <cell r="B282" t="str">
            <v>HISTORICAL_MARKET_CAP</v>
          </cell>
          <cell r="C282">
            <v>18888</v>
          </cell>
        </row>
        <row r="283">
          <cell r="A283" t="e">
            <v>#NAME?</v>
          </cell>
          <cell r="B283" t="str">
            <v>IS_PROJECTED_BENEFIT_OBLIGATION</v>
          </cell>
          <cell r="C283">
            <v>595</v>
          </cell>
        </row>
        <row r="284">
          <cell r="A284" t="e">
            <v>#NAME?</v>
          </cell>
          <cell r="B284" t="str">
            <v>IS_SERVICE_COST</v>
          </cell>
        </row>
        <row r="285">
          <cell r="A285" t="e">
            <v>#NAME?</v>
          </cell>
          <cell r="B285" t="str">
            <v>IS_INTEREST_COST_PENSION</v>
          </cell>
        </row>
        <row r="286">
          <cell r="A286" t="e">
            <v>#NAME?</v>
          </cell>
          <cell r="B286" t="str">
            <v>IS_BENEFITS_PAID_PENSION</v>
          </cell>
        </row>
        <row r="287">
          <cell r="A287" t="e">
            <v>#NAME?</v>
          </cell>
          <cell r="B287" t="str">
            <v>EBIT</v>
          </cell>
          <cell r="C287">
            <v>235</v>
          </cell>
        </row>
        <row r="288">
          <cell r="A288" t="e">
            <v>#NAME?</v>
          </cell>
          <cell r="B288" t="str">
            <v>IS_PENSION_CATEGORY_DEBT</v>
          </cell>
          <cell r="C288">
            <v>33.854199999999999</v>
          </cell>
        </row>
        <row r="289">
          <cell r="A289" t="e">
            <v>#NAME?</v>
          </cell>
          <cell r="B289" t="str">
            <v>IS_PENSION_CATEGORY_EQUITIES</v>
          </cell>
          <cell r="C289">
            <v>11.979200000000001</v>
          </cell>
        </row>
        <row r="291">
          <cell r="A291" t="str">
            <v>GEBN SW Equity</v>
          </cell>
          <cell r="B291" t="str">
            <v>Dates</v>
          </cell>
          <cell r="C291" t="e">
            <v>#NAME?</v>
          </cell>
        </row>
        <row r="292">
          <cell r="A292" t="e">
            <v>#NAME?</v>
          </cell>
          <cell r="B292" t="str">
            <v>TOT_RETURN_INDEX_GROSS_DVDS</v>
          </cell>
          <cell r="C292">
            <v>581.23800000000006</v>
          </cell>
        </row>
        <row r="293">
          <cell r="A293" t="e">
            <v>#NAME?</v>
          </cell>
          <cell r="B293" t="str">
            <v>IS_PROJECTED_BENEFIT_OBLIGATION</v>
          </cell>
          <cell r="C293">
            <v>982.3</v>
          </cell>
        </row>
        <row r="294">
          <cell r="A294" t="e">
            <v>#NAME?</v>
          </cell>
          <cell r="B294" t="str">
            <v>IS_FAIR_VALUE_PLAN_ASSETS</v>
          </cell>
          <cell r="C294">
            <v>651.79999999999995</v>
          </cell>
        </row>
        <row r="295">
          <cell r="A295" t="e">
            <v>#NAME?</v>
          </cell>
          <cell r="B295" t="str">
            <v>HISTORICAL_MARKET_CAP</v>
          </cell>
          <cell r="C295">
            <v>16955.97</v>
          </cell>
        </row>
        <row r="296">
          <cell r="A296" t="e">
            <v>#NAME?</v>
          </cell>
          <cell r="B296" t="str">
            <v>IS_PROJECTED_BENEFIT_OBLIGATION</v>
          </cell>
          <cell r="C296">
            <v>982.3</v>
          </cell>
        </row>
        <row r="297">
          <cell r="A297" t="e">
            <v>#NAME?</v>
          </cell>
          <cell r="B297" t="str">
            <v>IS_SERVICE_COST</v>
          </cell>
        </row>
        <row r="298">
          <cell r="A298" t="e">
            <v>#NAME?</v>
          </cell>
          <cell r="B298" t="str">
            <v>IS_INTEREST_COST_PENSION</v>
          </cell>
        </row>
        <row r="299">
          <cell r="A299" t="e">
            <v>#NAME?</v>
          </cell>
          <cell r="B299" t="str">
            <v>IS_BENEFITS_PAID_PENSION</v>
          </cell>
        </row>
        <row r="300">
          <cell r="A300" t="e">
            <v>#NAME?</v>
          </cell>
          <cell r="B300" t="str">
            <v>EBIT</v>
          </cell>
          <cell r="C300">
            <v>161.9</v>
          </cell>
        </row>
        <row r="301">
          <cell r="A301" t="e">
            <v>#NAME?</v>
          </cell>
          <cell r="B301" t="str">
            <v>IS_PENSION_CATEGORY_DEBT</v>
          </cell>
          <cell r="C301">
            <v>25.4526</v>
          </cell>
        </row>
        <row r="302">
          <cell r="A302" t="e">
            <v>#NAME?</v>
          </cell>
          <cell r="B302" t="str">
            <v>IS_PENSION_CATEGORY_EQUITIES</v>
          </cell>
          <cell r="C302">
            <v>36.621699999999997</v>
          </cell>
        </row>
        <row r="304">
          <cell r="A304" t="str">
            <v>EMSN SW Equity</v>
          </cell>
          <cell r="B304" t="str">
            <v>Dates</v>
          </cell>
          <cell r="C304" t="e">
            <v>#NAME?</v>
          </cell>
        </row>
        <row r="305">
          <cell r="A305" t="e">
            <v>#NAME?</v>
          </cell>
          <cell r="B305" t="str">
            <v>TOT_RETURN_INDEX_GROSS_DVDS</v>
          </cell>
          <cell r="C305">
            <v>930.38</v>
          </cell>
        </row>
        <row r="306">
          <cell r="A306" t="e">
            <v>#NAME?</v>
          </cell>
          <cell r="B306" t="str">
            <v>IS_PROJECTED_BENEFIT_OBLIGATION</v>
          </cell>
          <cell r="C306">
            <v>382.25900000000001</v>
          </cell>
        </row>
        <row r="307">
          <cell r="A307" t="e">
            <v>#NAME?</v>
          </cell>
          <cell r="B307" t="str">
            <v>IS_FAIR_VALUE_PLAN_ASSETS</v>
          </cell>
          <cell r="C307">
            <v>334.46499999999997</v>
          </cell>
        </row>
        <row r="308">
          <cell r="A308" t="e">
            <v>#NAME?</v>
          </cell>
          <cell r="B308" t="str">
            <v>HISTORICAL_MARKET_CAP</v>
          </cell>
          <cell r="C308">
            <v>17167.55</v>
          </cell>
        </row>
        <row r="309">
          <cell r="A309" t="e">
            <v>#NAME?</v>
          </cell>
          <cell r="B309" t="str">
            <v>IS_PROJECTED_BENEFIT_OBLIGATION</v>
          </cell>
          <cell r="C309">
            <v>382.25900000000001</v>
          </cell>
        </row>
        <row r="310">
          <cell r="A310" t="e">
            <v>#NAME?</v>
          </cell>
          <cell r="B310" t="str">
            <v>IS_SERVICE_COST</v>
          </cell>
        </row>
        <row r="311">
          <cell r="A311" t="e">
            <v>#NAME?</v>
          </cell>
          <cell r="B311" t="str">
            <v>IS_INTEREST_COST_PENSION</v>
          </cell>
        </row>
        <row r="312">
          <cell r="A312" t="e">
            <v>#NAME?</v>
          </cell>
          <cell r="B312" t="str">
            <v>IS_BENEFITS_PAID_PENSION</v>
          </cell>
        </row>
        <row r="313">
          <cell r="A313" t="e">
            <v>#NAME?</v>
          </cell>
          <cell r="B313" t="str">
            <v>EBIT</v>
          </cell>
          <cell r="C313">
            <v>227</v>
          </cell>
        </row>
        <row r="314">
          <cell r="A314" t="e">
            <v>#NAME?</v>
          </cell>
          <cell r="B314" t="str">
            <v>IS_PENSION_CATEGORY_DEBT</v>
          </cell>
          <cell r="C314">
            <v>15.732900000000001</v>
          </cell>
        </row>
        <row r="315">
          <cell r="A315" t="e">
            <v>#NAME?</v>
          </cell>
          <cell r="B315" t="str">
            <v>IS_PENSION_CATEGORY_EQUITIES</v>
          </cell>
          <cell r="C315" t="str">
            <v>#N/A N/A</v>
          </cell>
        </row>
        <row r="317">
          <cell r="A317" t="str">
            <v>LISN SW Equity</v>
          </cell>
          <cell r="B317" t="str">
            <v>Dates</v>
          </cell>
          <cell r="C317" t="e">
            <v>#NAME?</v>
          </cell>
        </row>
        <row r="318">
          <cell r="A318" t="e">
            <v>#NAME?</v>
          </cell>
          <cell r="B318" t="str">
            <v>TOT_RETURN_INDEX_GROSS_DVDS</v>
          </cell>
          <cell r="C318">
            <v>90708.68</v>
          </cell>
        </row>
        <row r="319">
          <cell r="A319" t="e">
            <v>#NAME?</v>
          </cell>
          <cell r="B319" t="str">
            <v>IS_PROJECTED_BENEFIT_OBLIGATION</v>
          </cell>
          <cell r="C319">
            <v>617.6</v>
          </cell>
        </row>
        <row r="320">
          <cell r="A320" t="e">
            <v>#NAME?</v>
          </cell>
          <cell r="B320" t="str">
            <v>IS_FAIR_VALUE_PLAN_ASSETS</v>
          </cell>
          <cell r="C320">
            <v>2274.8000000000002</v>
          </cell>
        </row>
        <row r="321">
          <cell r="A321" t="e">
            <v>#NAME?</v>
          </cell>
          <cell r="B321" t="str">
            <v>HISTORICAL_MARKET_CAP</v>
          </cell>
          <cell r="C321">
            <v>19911.66</v>
          </cell>
        </row>
        <row r="322">
          <cell r="A322" t="e">
            <v>#NAME?</v>
          </cell>
          <cell r="B322" t="str">
            <v>IS_PROJECTED_BENEFIT_OBLIGATION</v>
          </cell>
          <cell r="C322">
            <v>617.6</v>
          </cell>
        </row>
        <row r="323">
          <cell r="A323" t="e">
            <v>#NAME?</v>
          </cell>
          <cell r="B323" t="str">
            <v>IS_SERVICE_COST</v>
          </cell>
        </row>
        <row r="324">
          <cell r="A324" t="e">
            <v>#NAME?</v>
          </cell>
          <cell r="B324" t="str">
            <v>IS_INTEREST_COST_PENSION</v>
          </cell>
        </row>
        <row r="325">
          <cell r="A325" t="e">
            <v>#NAME?</v>
          </cell>
          <cell r="B325" t="str">
            <v>IS_BENEFITS_PAID_PENSION</v>
          </cell>
        </row>
        <row r="326">
          <cell r="A326" t="e">
            <v>#NAME?</v>
          </cell>
          <cell r="B326" t="str">
            <v>EBIT</v>
          </cell>
          <cell r="C326">
            <v>17.100000000000001</v>
          </cell>
        </row>
        <row r="327">
          <cell r="A327" t="e">
            <v>#NAME?</v>
          </cell>
          <cell r="B327" t="str">
            <v>IS_PENSION_CATEGORY_DEBT</v>
          </cell>
          <cell r="C327">
            <v>6.4138000000000002</v>
          </cell>
        </row>
        <row r="328">
          <cell r="A328" t="e">
            <v>#NAME?</v>
          </cell>
          <cell r="B328" t="str">
            <v>IS_PENSION_CATEGORY_EQUITIES</v>
          </cell>
          <cell r="C328">
            <v>85.313000000000002</v>
          </cell>
        </row>
        <row r="330">
          <cell r="A330" t="str">
            <v>SGSN SW Equity</v>
          </cell>
          <cell r="B330" t="str">
            <v>Dates</v>
          </cell>
          <cell r="C330" t="e">
            <v>#NAME?</v>
          </cell>
        </row>
        <row r="331">
          <cell r="A331" t="e">
            <v>#NAME?</v>
          </cell>
          <cell r="B331" t="str">
            <v>TOT_RETURN_INDEX_GROSS_DVDS</v>
          </cell>
          <cell r="C331">
            <v>2983.09</v>
          </cell>
        </row>
        <row r="332">
          <cell r="A332" t="e">
            <v>#NAME?</v>
          </cell>
          <cell r="B332" t="str">
            <v>IS_PROJECTED_BENEFIT_OBLIGATION</v>
          </cell>
          <cell r="C332">
            <v>1001</v>
          </cell>
        </row>
        <row r="333">
          <cell r="A333" t="e">
            <v>#NAME?</v>
          </cell>
          <cell r="B333" t="str">
            <v>IS_FAIR_VALUE_PLAN_ASSETS</v>
          </cell>
          <cell r="C333">
            <v>928</v>
          </cell>
        </row>
        <row r="334">
          <cell r="A334" t="e">
            <v>#NAME?</v>
          </cell>
          <cell r="B334" t="str">
            <v>HISTORICAL_MARKET_CAP</v>
          </cell>
          <cell r="C334">
            <v>17514.669999999998</v>
          </cell>
        </row>
        <row r="335">
          <cell r="A335" t="e">
            <v>#NAME?</v>
          </cell>
          <cell r="B335" t="str">
            <v>IS_PROJECTED_BENEFIT_OBLIGATION</v>
          </cell>
          <cell r="C335">
            <v>1001</v>
          </cell>
        </row>
        <row r="336">
          <cell r="A336" t="e">
            <v>#NAME?</v>
          </cell>
          <cell r="B336" t="str">
            <v>IS_SERVICE_COST</v>
          </cell>
        </row>
        <row r="337">
          <cell r="A337" t="e">
            <v>#NAME?</v>
          </cell>
          <cell r="B337" t="str">
            <v>IS_INTEREST_COST_PENSION</v>
          </cell>
        </row>
        <row r="338">
          <cell r="A338" t="e">
            <v>#NAME?</v>
          </cell>
          <cell r="B338" t="str">
            <v>IS_BENEFITS_PAID_PENSION</v>
          </cell>
        </row>
        <row r="339">
          <cell r="A339" t="e">
            <v>#NAME?</v>
          </cell>
          <cell r="B339" t="str">
            <v>EBIT</v>
          </cell>
          <cell r="C339">
            <v>302</v>
          </cell>
        </row>
        <row r="340">
          <cell r="A340" t="e">
            <v>#NAME?</v>
          </cell>
          <cell r="B340" t="str">
            <v>IS_PENSION_CATEGORY_DEBT</v>
          </cell>
          <cell r="C340">
            <v>40.409500000000001</v>
          </cell>
        </row>
        <row r="341">
          <cell r="A341" t="e">
            <v>#NAME?</v>
          </cell>
          <cell r="B341" t="str">
            <v>IS_PENSION_CATEGORY_EQUITIES</v>
          </cell>
          <cell r="C341">
            <v>25.646599999999999</v>
          </cell>
        </row>
        <row r="343">
          <cell r="A343" t="str">
            <v>GRMN US Equity</v>
          </cell>
          <cell r="B343" t="str">
            <v>Dates</v>
          </cell>
          <cell r="C343" t="e">
            <v>#NAME?</v>
          </cell>
        </row>
        <row r="344">
          <cell r="A344" t="e">
            <v>#NAME?</v>
          </cell>
          <cell r="B344" t="str">
            <v>TOT_RETURN_INDEX_GROSS_DVDS</v>
          </cell>
          <cell r="C344">
            <v>134.31010000000001</v>
          </cell>
        </row>
        <row r="345">
          <cell r="A345" t="e">
            <v>#NAME?</v>
          </cell>
          <cell r="B345" t="str">
            <v>IS_PROJECTED_BENEFIT_OBLIGATION</v>
          </cell>
          <cell r="C345" t="str">
            <v>#N/A N/A</v>
          </cell>
        </row>
        <row r="346">
          <cell r="A346" t="e">
            <v>#NAME?</v>
          </cell>
          <cell r="B346" t="str">
            <v>IS_FAIR_VALUE_PLAN_ASSETS</v>
          </cell>
          <cell r="C346" t="str">
            <v>#N/A N/A</v>
          </cell>
        </row>
        <row r="347">
          <cell r="A347" t="e">
            <v>#NAME?</v>
          </cell>
          <cell r="B347" t="str">
            <v>HISTORICAL_MARKET_CAP</v>
          </cell>
          <cell r="C347">
            <v>18139.41</v>
          </cell>
        </row>
        <row r="348">
          <cell r="A348" t="e">
            <v>#NAME?</v>
          </cell>
          <cell r="B348" t="str">
            <v>IS_PROJECTED_BENEFIT_OBLIGATION</v>
          </cell>
          <cell r="C348" t="str">
            <v>#N/A N/A</v>
          </cell>
        </row>
        <row r="349">
          <cell r="A349" t="e">
            <v>#NAME?</v>
          </cell>
          <cell r="B349" t="str">
            <v>IS_SERVICE_COST</v>
          </cell>
        </row>
        <row r="350">
          <cell r="A350" t="e">
            <v>#NAME?</v>
          </cell>
          <cell r="B350" t="str">
            <v>IS_INTEREST_COST_PENSION</v>
          </cell>
        </row>
        <row r="351">
          <cell r="A351" t="e">
            <v>#NAME?</v>
          </cell>
          <cell r="B351" t="str">
            <v>IS_BENEFITS_PAID_PENSION</v>
          </cell>
        </row>
        <row r="352">
          <cell r="A352" t="e">
            <v>#NAME?</v>
          </cell>
          <cell r="B352" t="str">
            <v>EBIT</v>
          </cell>
          <cell r="C352">
            <v>188.38900000000001</v>
          </cell>
        </row>
        <row r="353">
          <cell r="A353" t="e">
            <v>#NAME?</v>
          </cell>
          <cell r="B353" t="str">
            <v>IS_PENSION_CATEGORY_DEBT</v>
          </cell>
          <cell r="C353" t="str">
            <v>#N/A N/A</v>
          </cell>
        </row>
        <row r="354">
          <cell r="A354" t="e">
            <v>#NAME?</v>
          </cell>
          <cell r="B354" t="str">
            <v>IS_PENSION_CATEGORY_EQUITIES</v>
          </cell>
          <cell r="C354" t="str">
            <v>#N/A N/A</v>
          </cell>
        </row>
        <row r="356">
          <cell r="A356" t="str">
            <v>STMN SW Equity</v>
          </cell>
          <cell r="B356" t="str">
            <v>Dates</v>
          </cell>
          <cell r="C356" t="e">
            <v>#NAME?</v>
          </cell>
        </row>
        <row r="357">
          <cell r="A357" t="e">
            <v>#NAME?</v>
          </cell>
          <cell r="B357" t="str">
            <v>TOT_RETURN_INDEX_GROSS_DVDS</v>
          </cell>
          <cell r="C357">
            <v>907.58100000000002</v>
          </cell>
        </row>
        <row r="358">
          <cell r="A358" t="e">
            <v>#NAME?</v>
          </cell>
          <cell r="B358" t="str">
            <v>IS_PROJECTED_BENEFIT_OBLIGATION</v>
          </cell>
          <cell r="C358">
            <v>292.767</v>
          </cell>
        </row>
        <row r="359">
          <cell r="A359" t="e">
            <v>#NAME?</v>
          </cell>
          <cell r="B359" t="str">
            <v>IS_FAIR_VALUE_PLAN_ASSETS</v>
          </cell>
          <cell r="C359">
            <v>224.84899999999999</v>
          </cell>
        </row>
        <row r="360">
          <cell r="A360" t="e">
            <v>#NAME?</v>
          </cell>
          <cell r="B360" t="str">
            <v>HISTORICAL_MARKET_CAP</v>
          </cell>
          <cell r="C360">
            <v>12948.15</v>
          </cell>
        </row>
        <row r="361">
          <cell r="A361" t="e">
            <v>#NAME?</v>
          </cell>
          <cell r="B361" t="str">
            <v>IS_PROJECTED_BENEFIT_OBLIGATION</v>
          </cell>
          <cell r="C361">
            <v>292.767</v>
          </cell>
        </row>
        <row r="362">
          <cell r="A362" t="e">
            <v>#NAME?</v>
          </cell>
          <cell r="B362" t="str">
            <v>IS_SERVICE_COST</v>
          </cell>
        </row>
        <row r="363">
          <cell r="A363" t="e">
            <v>#NAME?</v>
          </cell>
          <cell r="B363" t="str">
            <v>IS_INTEREST_COST_PENSION</v>
          </cell>
        </row>
        <row r="364">
          <cell r="A364" t="e">
            <v>#NAME?</v>
          </cell>
          <cell r="B364" t="str">
            <v>IS_BENEFITS_PAID_PENSION</v>
          </cell>
        </row>
        <row r="365">
          <cell r="A365" t="e">
            <v>#NAME?</v>
          </cell>
          <cell r="B365" t="str">
            <v>EBIT</v>
          </cell>
          <cell r="C365">
            <v>-73.802000000000007</v>
          </cell>
        </row>
        <row r="366">
          <cell r="A366" t="e">
            <v>#NAME?</v>
          </cell>
          <cell r="B366" t="str">
            <v>IS_PENSION_CATEGORY_DEBT</v>
          </cell>
          <cell r="C366">
            <v>19.899999999999999</v>
          </cell>
        </row>
        <row r="367">
          <cell r="A367" t="e">
            <v>#NAME?</v>
          </cell>
          <cell r="B367" t="str">
            <v>IS_PENSION_CATEGORY_EQUITIES</v>
          </cell>
          <cell r="C367">
            <v>27.6</v>
          </cell>
        </row>
        <row r="369">
          <cell r="A369" t="str">
            <v>SOON SW Equity</v>
          </cell>
          <cell r="B369" t="str">
            <v>Dates</v>
          </cell>
          <cell r="C369" t="e">
            <v>#NAME?</v>
          </cell>
        </row>
        <row r="370">
          <cell r="A370" t="e">
            <v>#NAME?</v>
          </cell>
          <cell r="B370" t="str">
            <v>TOT_RETURN_INDEX_GROSS_DVDS</v>
          </cell>
          <cell r="C370">
            <v>212.5</v>
          </cell>
        </row>
        <row r="371">
          <cell r="A371" t="e">
            <v>#NAME?</v>
          </cell>
          <cell r="B371" t="str">
            <v>IS_PROJECTED_BENEFIT_OBLIGATION</v>
          </cell>
          <cell r="C371">
            <v>448.9</v>
          </cell>
        </row>
        <row r="372">
          <cell r="A372" t="e">
            <v>#NAME?</v>
          </cell>
          <cell r="B372" t="str">
            <v>IS_FAIR_VALUE_PLAN_ASSETS</v>
          </cell>
          <cell r="C372">
            <v>375.4</v>
          </cell>
        </row>
        <row r="373">
          <cell r="A373" t="e">
            <v>#NAME?</v>
          </cell>
          <cell r="B373" t="str">
            <v>HISTORICAL_MARKET_CAP</v>
          </cell>
          <cell r="C373">
            <v>10887.37</v>
          </cell>
        </row>
        <row r="374">
          <cell r="A374" t="e">
            <v>#NAME?</v>
          </cell>
          <cell r="B374" t="str">
            <v>IS_PROJECTED_BENEFIT_OBLIGATION</v>
          </cell>
          <cell r="C374">
            <v>448.9</v>
          </cell>
        </row>
        <row r="375">
          <cell r="A375" t="e">
            <v>#NAME?</v>
          </cell>
          <cell r="B375" t="str">
            <v>IS_SERVICE_COST</v>
          </cell>
        </row>
        <row r="376">
          <cell r="A376" t="e">
            <v>#NAME?</v>
          </cell>
          <cell r="B376" t="str">
            <v>IS_INTEREST_COST_PENSION</v>
          </cell>
        </row>
        <row r="377">
          <cell r="A377" t="e">
            <v>#NAME?</v>
          </cell>
          <cell r="B377" t="str">
            <v>IS_BENEFITS_PAID_PENSION</v>
          </cell>
        </row>
        <row r="378">
          <cell r="A378" t="e">
            <v>#NAME?</v>
          </cell>
          <cell r="B378" t="str">
            <v>EBIT</v>
          </cell>
          <cell r="C378">
            <v>268.8</v>
          </cell>
        </row>
        <row r="379">
          <cell r="A379" t="e">
            <v>#NAME?</v>
          </cell>
          <cell r="B379" t="str">
            <v>IS_PENSION_CATEGORY_DEBT</v>
          </cell>
          <cell r="C379">
            <v>25.7</v>
          </cell>
        </row>
        <row r="380">
          <cell r="A380" t="e">
            <v>#NAME?</v>
          </cell>
          <cell r="B380" t="str">
            <v>IS_PENSION_CATEGORY_EQUITIES</v>
          </cell>
          <cell r="C380">
            <v>41.2</v>
          </cell>
        </row>
        <row r="382">
          <cell r="A382" t="str">
            <v>SLHN SW Equity</v>
          </cell>
          <cell r="B382" t="str">
            <v>Dates</v>
          </cell>
          <cell r="C382" t="e">
            <v>#NAME?</v>
          </cell>
        </row>
        <row r="383">
          <cell r="A383" t="e">
            <v>#NAME?</v>
          </cell>
          <cell r="B383" t="str">
            <v>TOT_RETURN_INDEX_GROSS_DVDS</v>
          </cell>
          <cell r="C383">
            <v>458.98399999999998</v>
          </cell>
        </row>
        <row r="384">
          <cell r="A384" t="e">
            <v>#NAME?</v>
          </cell>
          <cell r="B384" t="str">
            <v>IS_PROJECTED_BENEFIT_OBLIGATION</v>
          </cell>
          <cell r="C384">
            <v>4053</v>
          </cell>
        </row>
        <row r="385">
          <cell r="A385" t="e">
            <v>#NAME?</v>
          </cell>
          <cell r="B385" t="str">
            <v>IS_FAIR_VALUE_PLAN_ASSETS</v>
          </cell>
          <cell r="C385">
            <v>2157</v>
          </cell>
        </row>
        <row r="386">
          <cell r="A386" t="e">
            <v>#NAME?</v>
          </cell>
          <cell r="B386" t="str">
            <v>HISTORICAL_MARKET_CAP</v>
          </cell>
          <cell r="C386">
            <v>11237.05</v>
          </cell>
        </row>
        <row r="387">
          <cell r="A387" t="e">
            <v>#NAME?</v>
          </cell>
          <cell r="B387" t="str">
            <v>IS_PROJECTED_BENEFIT_OBLIGATION</v>
          </cell>
          <cell r="C387">
            <v>4053</v>
          </cell>
        </row>
        <row r="388">
          <cell r="A388" t="e">
            <v>#NAME?</v>
          </cell>
          <cell r="B388" t="str">
            <v>IS_SERVICE_COST</v>
          </cell>
        </row>
        <row r="389">
          <cell r="A389" t="e">
            <v>#NAME?</v>
          </cell>
          <cell r="B389" t="str">
            <v>IS_INTEREST_COST_PENSION</v>
          </cell>
        </row>
        <row r="390">
          <cell r="A390" t="e">
            <v>#NAME?</v>
          </cell>
          <cell r="B390" t="str">
            <v>IS_BENEFITS_PAID_PENSION</v>
          </cell>
        </row>
        <row r="391">
          <cell r="A391" t="e">
            <v>#NAME?</v>
          </cell>
          <cell r="B391" t="str">
            <v>EBIT</v>
          </cell>
          <cell r="C391" t="str">
            <v>#N/A N/A</v>
          </cell>
        </row>
        <row r="392">
          <cell r="A392" t="e">
            <v>#NAME?</v>
          </cell>
          <cell r="B392" t="str">
            <v>IS_PENSION_CATEGORY_DEBT</v>
          </cell>
          <cell r="C392">
            <v>32.675699999999999</v>
          </cell>
        </row>
        <row r="393">
          <cell r="A393" t="e">
            <v>#NAME?</v>
          </cell>
          <cell r="B393" t="str">
            <v>IS_PENSION_CATEGORY_EQUITIES</v>
          </cell>
          <cell r="C393">
            <v>28.2483</v>
          </cell>
        </row>
        <row r="395">
          <cell r="A395" t="str">
            <v>BARN SW Equity</v>
          </cell>
          <cell r="B395" t="str">
            <v>Dates</v>
          </cell>
          <cell r="C395" t="e">
            <v>#NAME?</v>
          </cell>
        </row>
        <row r="396">
          <cell r="A396" t="e">
            <v>#NAME?</v>
          </cell>
          <cell r="B396" t="str">
            <v>TOT_RETURN_INDEX_GROSS_DVDS</v>
          </cell>
          <cell r="C396">
            <v>2015.55</v>
          </cell>
        </row>
        <row r="397">
          <cell r="A397" t="e">
            <v>#NAME?</v>
          </cell>
          <cell r="B397" t="str">
            <v>IS_PROJECTED_BENEFIT_OBLIGATION</v>
          </cell>
          <cell r="C397">
            <v>412.13400000000001</v>
          </cell>
        </row>
        <row r="398">
          <cell r="A398" t="e">
            <v>#NAME?</v>
          </cell>
          <cell r="B398" t="str">
            <v>IS_FAIR_VALUE_PLAN_ASSETS</v>
          </cell>
          <cell r="C398">
            <v>251.17</v>
          </cell>
        </row>
        <row r="399">
          <cell r="A399" t="e">
            <v>#NAME?</v>
          </cell>
          <cell r="B399" t="str">
            <v>HISTORICAL_MARKET_CAP</v>
          </cell>
          <cell r="C399">
            <v>10884.41</v>
          </cell>
        </row>
        <row r="400">
          <cell r="A400" t="e">
            <v>#NAME?</v>
          </cell>
          <cell r="B400" t="str">
            <v>IS_PROJECTED_BENEFIT_OBLIGATION</v>
          </cell>
          <cell r="C400">
            <v>412.13400000000001</v>
          </cell>
        </row>
        <row r="401">
          <cell r="A401" t="e">
            <v>#NAME?</v>
          </cell>
          <cell r="B401" t="str">
            <v>IS_SERVICE_COST</v>
          </cell>
        </row>
        <row r="402">
          <cell r="A402" t="e">
            <v>#NAME?</v>
          </cell>
          <cell r="B402" t="str">
            <v>IS_INTEREST_COST_PENSION</v>
          </cell>
        </row>
        <row r="403">
          <cell r="A403" t="e">
            <v>#NAME?</v>
          </cell>
          <cell r="B403" t="str">
            <v>IS_BENEFITS_PAID_PENSION</v>
          </cell>
        </row>
        <row r="404">
          <cell r="A404" t="e">
            <v>#NAME?</v>
          </cell>
          <cell r="B404" t="str">
            <v>EBIT</v>
          </cell>
          <cell r="C404">
            <v>303.49900000000002</v>
          </cell>
        </row>
        <row r="405">
          <cell r="A405" t="e">
            <v>#NAME?</v>
          </cell>
          <cell r="B405" t="str">
            <v>IS_PENSION_CATEGORY_DEBT</v>
          </cell>
          <cell r="C405">
            <v>55.473999999999997</v>
          </cell>
        </row>
        <row r="406">
          <cell r="A406" t="e">
            <v>#NAME?</v>
          </cell>
          <cell r="B406" t="str">
            <v>IS_PENSION_CATEGORY_EQUITIES</v>
          </cell>
          <cell r="C406">
            <v>29.683900000000001</v>
          </cell>
        </row>
        <row r="408">
          <cell r="A408" t="str">
            <v>LOGN SW Equity</v>
          </cell>
          <cell r="B408" t="str">
            <v>Dates</v>
          </cell>
          <cell r="C408" t="e">
            <v>#NAME?</v>
          </cell>
        </row>
        <row r="409">
          <cell r="A409" t="e">
            <v>#NAME?</v>
          </cell>
          <cell r="B409" t="str">
            <v>TOT_RETURN_INDEX_GROSS_DVDS</v>
          </cell>
          <cell r="C409">
            <v>79.12</v>
          </cell>
        </row>
        <row r="410">
          <cell r="A410" t="e">
            <v>#NAME?</v>
          </cell>
          <cell r="B410" t="str">
            <v>IS_PROJECTED_BENEFIT_OBLIGATION</v>
          </cell>
          <cell r="C410">
            <v>160.91399999999999</v>
          </cell>
        </row>
        <row r="411">
          <cell r="A411" t="e">
            <v>#NAME?</v>
          </cell>
          <cell r="B411" t="str">
            <v>IS_FAIR_VALUE_PLAN_ASSETS</v>
          </cell>
          <cell r="C411">
            <v>98.01</v>
          </cell>
        </row>
        <row r="412">
          <cell r="A412" t="e">
            <v>#NAME?</v>
          </cell>
          <cell r="B412" t="str">
            <v>HISTORICAL_MARKET_CAP</v>
          </cell>
          <cell r="C412">
            <v>11000.19</v>
          </cell>
        </row>
        <row r="413">
          <cell r="A413" t="e">
            <v>#NAME?</v>
          </cell>
          <cell r="B413" t="str">
            <v>IS_PROJECTED_BENEFIT_OBLIGATION</v>
          </cell>
          <cell r="C413">
            <v>160.91399999999999</v>
          </cell>
        </row>
        <row r="414">
          <cell r="A414" t="e">
            <v>#NAME?</v>
          </cell>
          <cell r="B414" t="str">
            <v>IS_SERVICE_COST</v>
          </cell>
        </row>
        <row r="415">
          <cell r="A415" t="e">
            <v>#NAME?</v>
          </cell>
          <cell r="B415" t="str">
            <v>IS_INTEREST_COST_PENSION</v>
          </cell>
        </row>
        <row r="416">
          <cell r="A416" t="e">
            <v>#NAME?</v>
          </cell>
          <cell r="B416" t="str">
            <v>IS_BENEFITS_PAID_PENSION</v>
          </cell>
        </row>
        <row r="417">
          <cell r="A417" t="e">
            <v>#NAME?</v>
          </cell>
          <cell r="B417" t="str">
            <v>EBIT</v>
          </cell>
          <cell r="C417">
            <v>83.427000000000007</v>
          </cell>
        </row>
        <row r="418">
          <cell r="A418" t="e">
            <v>#NAME?</v>
          </cell>
          <cell r="B418" t="str">
            <v>IS_PENSION_CATEGORY_DEBT</v>
          </cell>
          <cell r="C418">
            <v>27.145199999999999</v>
          </cell>
        </row>
        <row r="419">
          <cell r="A419" t="e">
            <v>#NAME?</v>
          </cell>
          <cell r="B419" t="str">
            <v>IS_PENSION_CATEGORY_EQUITIES</v>
          </cell>
          <cell r="C419">
            <v>28.904199999999999</v>
          </cell>
        </row>
        <row r="421">
          <cell r="A421" t="str">
            <v>TEMN SW Equity</v>
          </cell>
          <cell r="B421" t="str">
            <v>Dates</v>
          </cell>
          <cell r="C421" t="e">
            <v>#NAME?</v>
          </cell>
        </row>
        <row r="422">
          <cell r="A422" t="e">
            <v>#NAME?</v>
          </cell>
          <cell r="B422" t="str">
            <v>TOT_RETURN_INDEX_GROSS_DVDS</v>
          </cell>
          <cell r="C422">
            <v>157.02000000000001</v>
          </cell>
        </row>
        <row r="423">
          <cell r="A423" t="e">
            <v>#NAME?</v>
          </cell>
          <cell r="B423" t="str">
            <v>IS_PROJECTED_BENEFIT_OBLIGATION</v>
          </cell>
          <cell r="C423">
            <v>57.44</v>
          </cell>
        </row>
        <row r="424">
          <cell r="A424" t="e">
            <v>#NAME?</v>
          </cell>
          <cell r="B424" t="str">
            <v>IS_FAIR_VALUE_PLAN_ASSETS</v>
          </cell>
          <cell r="C424">
            <v>46.904000000000003</v>
          </cell>
        </row>
        <row r="425">
          <cell r="A425" t="e">
            <v>#NAME?</v>
          </cell>
          <cell r="B425" t="str">
            <v>HISTORICAL_MARKET_CAP</v>
          </cell>
          <cell r="C425">
            <v>11466.23</v>
          </cell>
        </row>
        <row r="426">
          <cell r="A426" t="e">
            <v>#NAME?</v>
          </cell>
          <cell r="B426" t="str">
            <v>IS_PROJECTED_BENEFIT_OBLIGATION</v>
          </cell>
          <cell r="C426">
            <v>57.44</v>
          </cell>
        </row>
        <row r="427">
          <cell r="A427" t="e">
            <v>#NAME?</v>
          </cell>
          <cell r="B427" t="str">
            <v>IS_SERVICE_COST</v>
          </cell>
        </row>
        <row r="428">
          <cell r="A428" t="e">
            <v>#NAME?</v>
          </cell>
          <cell r="B428" t="str">
            <v>IS_INTEREST_COST_PENSION</v>
          </cell>
        </row>
        <row r="429">
          <cell r="A429" t="e">
            <v>#NAME?</v>
          </cell>
          <cell r="B429" t="str">
            <v>IS_BENEFITS_PAID_PENSION</v>
          </cell>
        </row>
        <row r="430">
          <cell r="A430" t="e">
            <v>#NAME?</v>
          </cell>
          <cell r="B430" t="str">
            <v>EBIT</v>
          </cell>
          <cell r="C430">
            <v>56.487000000000002</v>
          </cell>
        </row>
        <row r="431">
          <cell r="A431" t="e">
            <v>#NAME?</v>
          </cell>
          <cell r="B431" t="str">
            <v>IS_PENSION_CATEGORY_DEBT</v>
          </cell>
          <cell r="C431">
            <v>15</v>
          </cell>
        </row>
        <row r="432">
          <cell r="A432" t="e">
            <v>#NAME?</v>
          </cell>
          <cell r="B432" t="str">
            <v>IS_PENSION_CATEGORY_EQUITIES</v>
          </cell>
          <cell r="C432">
            <v>18</v>
          </cell>
        </row>
        <row r="434">
          <cell r="A434" t="str">
            <v>UHR SW Equity</v>
          </cell>
          <cell r="B434" t="str">
            <v>Dates</v>
          </cell>
          <cell r="C434" t="e">
            <v>#NAME?</v>
          </cell>
        </row>
        <row r="435">
          <cell r="A435" t="e">
            <v>#NAME?</v>
          </cell>
          <cell r="B435" t="str">
            <v>TOT_RETURN_INDEX_GROSS_DVDS</v>
          </cell>
          <cell r="C435">
            <v>222.79599999999999</v>
          </cell>
        </row>
        <row r="436">
          <cell r="A436" t="e">
            <v>#NAME?</v>
          </cell>
          <cell r="B436" t="str">
            <v>IS_PROJECTED_BENEFIT_OBLIGATION</v>
          </cell>
          <cell r="C436" t="str">
            <v>#N/A N/A</v>
          </cell>
        </row>
        <row r="437">
          <cell r="A437" t="e">
            <v>#NAME?</v>
          </cell>
          <cell r="B437" t="str">
            <v>IS_FAIR_VALUE_PLAN_ASSETS</v>
          </cell>
          <cell r="C437" t="str">
            <v>#N/A N/A</v>
          </cell>
        </row>
        <row r="438">
          <cell r="A438" t="e">
            <v>#NAME?</v>
          </cell>
          <cell r="B438" t="str">
            <v>HISTORICAL_MARKET_CAP</v>
          </cell>
          <cell r="C438">
            <v>9761.0390000000007</v>
          </cell>
        </row>
        <row r="439">
          <cell r="A439" t="e">
            <v>#NAME?</v>
          </cell>
          <cell r="B439" t="str">
            <v>IS_PROJECTED_BENEFIT_OBLIGATION</v>
          </cell>
          <cell r="C439" t="str">
            <v>#N/A N/A</v>
          </cell>
        </row>
        <row r="440">
          <cell r="A440" t="e">
            <v>#NAME?</v>
          </cell>
          <cell r="B440" t="str">
            <v>IS_SERVICE_COST</v>
          </cell>
        </row>
        <row r="441">
          <cell r="A441" t="e">
            <v>#NAME?</v>
          </cell>
          <cell r="B441" t="str">
            <v>IS_INTEREST_COST_PENSION</v>
          </cell>
        </row>
        <row r="442">
          <cell r="A442" t="e">
            <v>#NAME?</v>
          </cell>
          <cell r="B442" t="str">
            <v>IS_BENEFITS_PAID_PENSION</v>
          </cell>
        </row>
        <row r="443">
          <cell r="A443" t="e">
            <v>#NAME?</v>
          </cell>
          <cell r="B443" t="str">
            <v>EBIT</v>
          </cell>
          <cell r="C443">
            <v>-327</v>
          </cell>
        </row>
        <row r="444">
          <cell r="A444" t="e">
            <v>#NAME?</v>
          </cell>
          <cell r="B444" t="str">
            <v>IS_PENSION_CATEGORY_DEBT</v>
          </cell>
          <cell r="C444" t="str">
            <v>#N/A N/A</v>
          </cell>
        </row>
        <row r="445">
          <cell r="A445" t="e">
            <v>#NAME?</v>
          </cell>
          <cell r="B445" t="str">
            <v>IS_PENSION_CATEGORY_EQUITIES</v>
          </cell>
          <cell r="C445" t="str">
            <v>#N/A N/A</v>
          </cell>
        </row>
        <row r="447">
          <cell r="A447" t="str">
            <v>BAER SW Equity</v>
          </cell>
          <cell r="B447" t="str">
            <v>Dates</v>
          </cell>
          <cell r="C447" t="e">
            <v>#NAME?</v>
          </cell>
        </row>
        <row r="448">
          <cell r="A448" t="e">
            <v>#NAME?</v>
          </cell>
          <cell r="B448" t="str">
            <v>TOT_RETURN_INDEX_GROSS_DVDS</v>
          </cell>
          <cell r="C448">
            <v>47.42</v>
          </cell>
        </row>
        <row r="449">
          <cell r="A449" t="e">
            <v>#NAME?</v>
          </cell>
          <cell r="B449" t="str">
            <v>IS_PROJECTED_BENEFIT_OBLIGATION</v>
          </cell>
          <cell r="C449">
            <v>3234.3</v>
          </cell>
        </row>
        <row r="450">
          <cell r="A450" t="e">
            <v>#NAME?</v>
          </cell>
          <cell r="B450" t="str">
            <v>IS_FAIR_VALUE_PLAN_ASSETS</v>
          </cell>
          <cell r="C450">
            <v>3091</v>
          </cell>
        </row>
        <row r="451">
          <cell r="A451" t="e">
            <v>#NAME?</v>
          </cell>
          <cell r="B451" t="str">
            <v>HISTORICAL_MARKET_CAP</v>
          </cell>
          <cell r="C451">
            <v>8874.0450000000001</v>
          </cell>
        </row>
        <row r="452">
          <cell r="A452" t="e">
            <v>#NAME?</v>
          </cell>
          <cell r="B452" t="str">
            <v>IS_PROJECTED_BENEFIT_OBLIGATION</v>
          </cell>
          <cell r="C452">
            <v>3234.3</v>
          </cell>
        </row>
        <row r="453">
          <cell r="A453" t="e">
            <v>#NAME?</v>
          </cell>
          <cell r="B453" t="str">
            <v>IS_SERVICE_COST</v>
          </cell>
        </row>
        <row r="454">
          <cell r="A454" t="e">
            <v>#NAME?</v>
          </cell>
          <cell r="B454" t="str">
            <v>IS_INTEREST_COST_PENSION</v>
          </cell>
        </row>
        <row r="455">
          <cell r="A455" t="e">
            <v>#NAME?</v>
          </cell>
          <cell r="B455" t="str">
            <v>IS_BENEFITS_PAID_PENSION</v>
          </cell>
        </row>
        <row r="456">
          <cell r="A456" t="e">
            <v>#NAME?</v>
          </cell>
          <cell r="B456" t="str">
            <v>EBIT</v>
          </cell>
          <cell r="C456" t="str">
            <v>#N/A N/A</v>
          </cell>
        </row>
        <row r="457">
          <cell r="A457" t="e">
            <v>#NAME?</v>
          </cell>
          <cell r="B457" t="str">
            <v>IS_PENSION_CATEGORY_DEBT</v>
          </cell>
          <cell r="C457">
            <v>28.1</v>
          </cell>
        </row>
        <row r="458">
          <cell r="A458" t="e">
            <v>#NAME?</v>
          </cell>
          <cell r="B458" t="str">
            <v>IS_PENSION_CATEGORY_EQUITIES</v>
          </cell>
          <cell r="C458">
            <v>34.299999999999997</v>
          </cell>
        </row>
        <row r="460">
          <cell r="A460" t="str">
            <v>SIMA SW Equity</v>
          </cell>
          <cell r="B460" t="str">
            <v>Dates</v>
          </cell>
          <cell r="C460" t="e">
            <v>#NAME?</v>
          </cell>
        </row>
        <row r="461">
          <cell r="A461" t="e">
            <v>#NAME?</v>
          </cell>
          <cell r="B461" t="str">
            <v>TOT_RETURN_INDEX_GROSS_DVDS</v>
          </cell>
          <cell r="C461">
            <v>160.49</v>
          </cell>
        </row>
        <row r="462">
          <cell r="A462" t="e">
            <v>#NAME?</v>
          </cell>
          <cell r="B462" t="str">
            <v>IS_PROJECTED_BENEFIT_OBLIGATION</v>
          </cell>
          <cell r="C462" t="str">
            <v>#N/A N/A</v>
          </cell>
        </row>
        <row r="463">
          <cell r="A463" t="e">
            <v>#NAME?</v>
          </cell>
          <cell r="B463" t="str">
            <v>IS_FAIR_VALUE_PLAN_ASSETS</v>
          </cell>
          <cell r="C463" t="str">
            <v>#N/A N/A</v>
          </cell>
        </row>
        <row r="464">
          <cell r="A464" t="e">
            <v>#NAME?</v>
          </cell>
          <cell r="B464" t="str">
            <v>HISTORICAL_MARKET_CAP</v>
          </cell>
          <cell r="C464" t="str">
            <v>#N/A N/A</v>
          </cell>
        </row>
        <row r="465">
          <cell r="A465" t="e">
            <v>#NAME?</v>
          </cell>
          <cell r="B465" t="str">
            <v>IS_PROJECTED_BENEFIT_OBLIGATION</v>
          </cell>
          <cell r="C465" t="str">
            <v>#N/A N/A</v>
          </cell>
        </row>
        <row r="466">
          <cell r="A466" t="e">
            <v>#NAME?</v>
          </cell>
          <cell r="B466" t="str">
            <v>IS_SERVICE_COST</v>
          </cell>
        </row>
        <row r="467">
          <cell r="A467" t="e">
            <v>#NAME?</v>
          </cell>
          <cell r="B467" t="str">
            <v>IS_INTEREST_COST_PENSION</v>
          </cell>
        </row>
        <row r="468">
          <cell r="A468" t="e">
            <v>#NAME?</v>
          </cell>
          <cell r="B468" t="str">
            <v>IS_BENEFITS_PAID_PENSION</v>
          </cell>
        </row>
        <row r="469">
          <cell r="A469" t="e">
            <v>#NAME?</v>
          </cell>
          <cell r="B469" t="str">
            <v>EBIT</v>
          </cell>
          <cell r="C469" t="str">
            <v>#N/A N/A</v>
          </cell>
        </row>
        <row r="470">
          <cell r="A470" t="e">
            <v>#NAME?</v>
          </cell>
          <cell r="B470" t="str">
            <v>IS_PENSION_CATEGORY_DEBT</v>
          </cell>
          <cell r="C470" t="str">
            <v>#N/A N/A</v>
          </cell>
        </row>
        <row r="471">
          <cell r="A471" t="e">
            <v>#NAME?</v>
          </cell>
          <cell r="B471" t="str">
            <v>IS_PENSION_CATEGORY_EQUITIES</v>
          </cell>
          <cell r="C471" t="str">
            <v>#N/A N/A</v>
          </cell>
        </row>
        <row r="473">
          <cell r="A473" t="str">
            <v>CCH LN Equity</v>
          </cell>
          <cell r="B473" t="str">
            <v>Dates</v>
          </cell>
          <cell r="C473" t="e">
            <v>#NAME?</v>
          </cell>
        </row>
        <row r="474">
          <cell r="A474" t="e">
            <v>#NAME?</v>
          </cell>
          <cell r="B474" t="str">
            <v>TOT_RETURN_INDEX_GROSS_DVDS</v>
          </cell>
          <cell r="C474">
            <v>2463.7449999999999</v>
          </cell>
        </row>
        <row r="475">
          <cell r="A475" t="e">
            <v>#NAME?</v>
          </cell>
          <cell r="B475" t="str">
            <v>IS_PROJECTED_BENEFIT_OBLIGATION</v>
          </cell>
          <cell r="C475">
            <v>453.1</v>
          </cell>
        </row>
        <row r="476">
          <cell r="A476" t="e">
            <v>#NAME?</v>
          </cell>
          <cell r="B476" t="str">
            <v>IS_FAIR_VALUE_PLAN_ASSETS</v>
          </cell>
          <cell r="C476">
            <v>458.2</v>
          </cell>
        </row>
        <row r="477">
          <cell r="A477" t="e">
            <v>#NAME?</v>
          </cell>
          <cell r="B477" t="str">
            <v>HISTORICAL_MARKET_CAP</v>
          </cell>
          <cell r="C477">
            <v>8375.0669999999991</v>
          </cell>
        </row>
        <row r="478">
          <cell r="A478" t="e">
            <v>#NAME?</v>
          </cell>
          <cell r="B478" t="str">
            <v>IS_PROJECTED_BENEFIT_OBLIGATION</v>
          </cell>
          <cell r="C478">
            <v>453.1</v>
          </cell>
        </row>
        <row r="479">
          <cell r="A479" t="e">
            <v>#NAME?</v>
          </cell>
          <cell r="B479" t="str">
            <v>IS_SERVICE_COST</v>
          </cell>
        </row>
        <row r="480">
          <cell r="A480" t="e">
            <v>#NAME?</v>
          </cell>
          <cell r="B480" t="str">
            <v>IS_INTEREST_COST_PENSION</v>
          </cell>
        </row>
        <row r="481">
          <cell r="A481" t="e">
            <v>#NAME?</v>
          </cell>
          <cell r="B481" t="str">
            <v>IS_BENEFITS_PAID_PENSION</v>
          </cell>
        </row>
        <row r="482">
          <cell r="A482" t="e">
            <v>#NAME?</v>
          </cell>
          <cell r="B482" t="str">
            <v>EBIT</v>
          </cell>
          <cell r="C482">
            <v>198.3</v>
          </cell>
        </row>
        <row r="483">
          <cell r="A483" t="e">
            <v>#NAME?</v>
          </cell>
          <cell r="B483" t="str">
            <v>IS_PENSION_CATEGORY_DEBT</v>
          </cell>
          <cell r="C483">
            <v>47</v>
          </cell>
        </row>
        <row r="484">
          <cell r="A484" t="e">
            <v>#NAME?</v>
          </cell>
          <cell r="B484" t="str">
            <v>IS_PENSION_CATEGORY_EQUITIES</v>
          </cell>
          <cell r="C484">
            <v>31</v>
          </cell>
        </row>
        <row r="486">
          <cell r="A486" t="str">
            <v>GRISN SW Equity</v>
          </cell>
          <cell r="B486" t="str">
            <v>Dates</v>
          </cell>
          <cell r="C486" t="e">
            <v>#NAME?</v>
          </cell>
        </row>
        <row r="487">
          <cell r="A487" t="e">
            <v>#NAME?</v>
          </cell>
          <cell r="B487" t="str">
            <v>TOT_RETURN_INDEX_GROSS_DVDS</v>
          </cell>
          <cell r="C487">
            <v>2300</v>
          </cell>
        </row>
        <row r="488">
          <cell r="A488" t="e">
            <v>#NAME?</v>
          </cell>
          <cell r="B488" t="str">
            <v>IS_PROJECTED_BENEFIT_OBLIGATION</v>
          </cell>
          <cell r="C488" t="str">
            <v>#N/A N/A</v>
          </cell>
        </row>
        <row r="489">
          <cell r="A489" t="e">
            <v>#NAME?</v>
          </cell>
          <cell r="B489" t="str">
            <v>IS_FAIR_VALUE_PLAN_ASSETS</v>
          </cell>
          <cell r="C489" t="str">
            <v>#N/A N/A</v>
          </cell>
        </row>
        <row r="490">
          <cell r="A490" t="e">
            <v>#NAME?</v>
          </cell>
          <cell r="B490" t="str">
            <v>HISTORICAL_MARKET_CAP</v>
          </cell>
          <cell r="C490" t="str">
            <v>#N/A N/A</v>
          </cell>
        </row>
        <row r="491">
          <cell r="A491" t="e">
            <v>#NAME?</v>
          </cell>
          <cell r="B491" t="str">
            <v>IS_PROJECTED_BENEFIT_OBLIGATION</v>
          </cell>
          <cell r="C491" t="str">
            <v>#N/A N/A</v>
          </cell>
        </row>
        <row r="492">
          <cell r="A492" t="e">
            <v>#NAME?</v>
          </cell>
          <cell r="B492" t="str">
            <v>IS_SERVICE_COST</v>
          </cell>
        </row>
        <row r="493">
          <cell r="A493" t="e">
            <v>#NAME?</v>
          </cell>
          <cell r="B493" t="str">
            <v>IS_INTEREST_COST_PENSION</v>
          </cell>
        </row>
        <row r="494">
          <cell r="A494" t="e">
            <v>#NAME?</v>
          </cell>
          <cell r="B494" t="str">
            <v>IS_BENEFITS_PAID_PENSION</v>
          </cell>
        </row>
        <row r="495">
          <cell r="A495" t="e">
            <v>#NAME?</v>
          </cell>
          <cell r="B495" t="str">
            <v>EBIT</v>
          </cell>
          <cell r="C495" t="str">
            <v>#N/A N/A</v>
          </cell>
        </row>
        <row r="496">
          <cell r="A496" t="e">
            <v>#NAME?</v>
          </cell>
          <cell r="B496" t="str">
            <v>IS_PENSION_CATEGORY_DEBT</v>
          </cell>
          <cell r="C496" t="str">
            <v>#N/A N/A</v>
          </cell>
        </row>
        <row r="497">
          <cell r="A497" t="e">
            <v>#NAME?</v>
          </cell>
          <cell r="B497" t="str">
            <v>IS_PENSION_CATEGORY_EQUITIES</v>
          </cell>
          <cell r="C497" t="str">
            <v>#N/A N/A</v>
          </cell>
        </row>
        <row r="499">
          <cell r="A499" t="str">
            <v>BCVN SW Equity</v>
          </cell>
          <cell r="B499" t="str">
            <v>Dates</v>
          </cell>
          <cell r="C499" t="e">
            <v>#NAME?</v>
          </cell>
        </row>
        <row r="500">
          <cell r="A500" t="e">
            <v>#NAME?</v>
          </cell>
          <cell r="B500" t="str">
            <v>TOT_RETURN_INDEX_GROSS_DVDS</v>
          </cell>
          <cell r="C500">
            <v>137.72999999999999</v>
          </cell>
        </row>
        <row r="501">
          <cell r="A501" t="e">
            <v>#NAME?</v>
          </cell>
          <cell r="B501" t="str">
            <v>IS_PROJECTED_BENEFIT_OBLIGATION</v>
          </cell>
          <cell r="C501" t="str">
            <v>#N/A N/A</v>
          </cell>
        </row>
        <row r="502">
          <cell r="A502" t="e">
            <v>#NAME?</v>
          </cell>
          <cell r="B502" t="str">
            <v>IS_FAIR_VALUE_PLAN_ASSETS</v>
          </cell>
          <cell r="C502" t="str">
            <v>#N/A N/A</v>
          </cell>
        </row>
        <row r="503">
          <cell r="A503" t="e">
            <v>#NAME?</v>
          </cell>
          <cell r="B503" t="str">
            <v>HISTORICAL_MARKET_CAP</v>
          </cell>
          <cell r="C503">
            <v>7926.3010000000004</v>
          </cell>
        </row>
        <row r="504">
          <cell r="A504" t="e">
            <v>#NAME?</v>
          </cell>
          <cell r="B504" t="str">
            <v>IS_PROJECTED_BENEFIT_OBLIGATION</v>
          </cell>
          <cell r="C504" t="str">
            <v>#N/A N/A</v>
          </cell>
        </row>
        <row r="505">
          <cell r="A505" t="e">
            <v>#NAME?</v>
          </cell>
          <cell r="B505" t="str">
            <v>IS_SERVICE_COST</v>
          </cell>
        </row>
        <row r="506">
          <cell r="A506" t="e">
            <v>#NAME?</v>
          </cell>
          <cell r="B506" t="str">
            <v>IS_INTEREST_COST_PENSION</v>
          </cell>
        </row>
        <row r="507">
          <cell r="A507" t="e">
            <v>#NAME?</v>
          </cell>
          <cell r="B507" t="str">
            <v>IS_BENEFITS_PAID_PENSION</v>
          </cell>
        </row>
        <row r="508">
          <cell r="A508" t="e">
            <v>#NAME?</v>
          </cell>
          <cell r="B508" t="str">
            <v>EBIT</v>
          </cell>
          <cell r="C508" t="str">
            <v>#N/A N/A</v>
          </cell>
        </row>
        <row r="509">
          <cell r="A509" t="e">
            <v>#NAME?</v>
          </cell>
          <cell r="B509" t="str">
            <v>IS_PENSION_CATEGORY_DEBT</v>
          </cell>
          <cell r="C509" t="str">
            <v>#N/A N/A</v>
          </cell>
        </row>
        <row r="510">
          <cell r="A510" t="e">
            <v>#NAME?</v>
          </cell>
          <cell r="B510" t="str">
            <v>IS_PENSION_CATEGORY_EQUITIES</v>
          </cell>
          <cell r="C510" t="str">
            <v>#N/A N/A</v>
          </cell>
        </row>
        <row r="512">
          <cell r="A512" t="str">
            <v>VIFN SW Equity</v>
          </cell>
          <cell r="B512" t="str">
            <v>Dates</v>
          </cell>
          <cell r="C512" t="e">
            <v>#NAME?</v>
          </cell>
        </row>
        <row r="513">
          <cell r="A513" t="e">
            <v>#NAME?</v>
          </cell>
          <cell r="B513" t="str">
            <v>TOT_RETURN_INDEX_GROSS_DVDS</v>
          </cell>
          <cell r="C513">
            <v>161.08000000000001</v>
          </cell>
        </row>
        <row r="514">
          <cell r="A514" t="e">
            <v>#NAME?</v>
          </cell>
          <cell r="B514" t="str">
            <v>IS_PROJECTED_BENEFIT_OBLIGATION</v>
          </cell>
          <cell r="C514">
            <v>505.4</v>
          </cell>
        </row>
        <row r="515">
          <cell r="A515" t="e">
            <v>#NAME?</v>
          </cell>
          <cell r="B515" t="str">
            <v>IS_FAIR_VALUE_PLAN_ASSETS</v>
          </cell>
          <cell r="C515">
            <v>547.1</v>
          </cell>
        </row>
        <row r="516">
          <cell r="A516" t="e">
            <v>#NAME?</v>
          </cell>
          <cell r="B516" t="str">
            <v>HISTORICAL_MARKET_CAP</v>
          </cell>
          <cell r="C516">
            <v>9265.75</v>
          </cell>
        </row>
        <row r="517">
          <cell r="A517" t="e">
            <v>#NAME?</v>
          </cell>
          <cell r="B517" t="str">
            <v>IS_PROJECTED_BENEFIT_OBLIGATION</v>
          </cell>
          <cell r="C517">
            <v>505.4</v>
          </cell>
        </row>
        <row r="518">
          <cell r="A518" t="e">
            <v>#NAME?</v>
          </cell>
          <cell r="B518" t="str">
            <v>IS_SERVICE_COST</v>
          </cell>
        </row>
        <row r="519">
          <cell r="A519" t="e">
            <v>#NAME?</v>
          </cell>
          <cell r="B519" t="str">
            <v>IS_INTEREST_COST_PENSION</v>
          </cell>
        </row>
        <row r="520">
          <cell r="A520" t="e">
            <v>#NAME?</v>
          </cell>
          <cell r="B520" t="str">
            <v>IS_BENEFITS_PAID_PENSION</v>
          </cell>
        </row>
        <row r="521">
          <cell r="A521" t="e">
            <v>#NAME?</v>
          </cell>
          <cell r="B521" t="str">
            <v>EBIT</v>
          </cell>
          <cell r="C521">
            <v>135</v>
          </cell>
        </row>
        <row r="522">
          <cell r="A522" t="e">
            <v>#NAME?</v>
          </cell>
          <cell r="B522" t="str">
            <v>IS_PENSION_CATEGORY_DEBT</v>
          </cell>
          <cell r="C522">
            <v>18.600000000000001</v>
          </cell>
        </row>
        <row r="523">
          <cell r="A523" t="e">
            <v>#NAME?</v>
          </cell>
          <cell r="B523" t="str">
            <v>IS_PENSION_CATEGORY_EQUITIES</v>
          </cell>
          <cell r="C523">
            <v>46.6</v>
          </cell>
        </row>
        <row r="525">
          <cell r="A525" t="str">
            <v>ADEN SW Equity</v>
          </cell>
          <cell r="B525" t="str">
            <v>Dates</v>
          </cell>
          <cell r="C525" t="e">
            <v>#NAME?</v>
          </cell>
        </row>
        <row r="526">
          <cell r="A526" t="e">
            <v>#NAME?</v>
          </cell>
          <cell r="B526" t="str">
            <v>TOT_RETURN_INDEX_GROSS_DVDS</v>
          </cell>
          <cell r="C526">
            <v>60.19</v>
          </cell>
        </row>
        <row r="527">
          <cell r="A527" t="e">
            <v>#NAME?</v>
          </cell>
          <cell r="B527" t="str">
            <v>IS_PROJECTED_BENEFIT_OBLIGATION</v>
          </cell>
          <cell r="C527">
            <v>501</v>
          </cell>
        </row>
        <row r="528">
          <cell r="A528" t="e">
            <v>#NAME?</v>
          </cell>
          <cell r="B528" t="str">
            <v>IS_FAIR_VALUE_PLAN_ASSETS</v>
          </cell>
          <cell r="C528">
            <v>430</v>
          </cell>
        </row>
        <row r="529">
          <cell r="A529" t="e">
            <v>#NAME?</v>
          </cell>
          <cell r="B529" t="str">
            <v>HISTORICAL_MARKET_CAP</v>
          </cell>
          <cell r="C529">
            <v>6810.9830000000002</v>
          </cell>
        </row>
        <row r="530">
          <cell r="A530" t="e">
            <v>#NAME?</v>
          </cell>
          <cell r="B530" t="str">
            <v>IS_PROJECTED_BENEFIT_OBLIGATION</v>
          </cell>
          <cell r="C530">
            <v>501</v>
          </cell>
        </row>
        <row r="531">
          <cell r="A531" t="e">
            <v>#NAME?</v>
          </cell>
          <cell r="B531" t="str">
            <v>IS_SERVICE_COST</v>
          </cell>
        </row>
        <row r="532">
          <cell r="A532" t="e">
            <v>#NAME?</v>
          </cell>
          <cell r="B532" t="str">
            <v>IS_INTEREST_COST_PENSION</v>
          </cell>
        </row>
        <row r="533">
          <cell r="A533" t="e">
            <v>#NAME?</v>
          </cell>
          <cell r="B533" t="str">
            <v>IS_BENEFITS_PAID_PENSION</v>
          </cell>
        </row>
        <row r="534">
          <cell r="A534" t="e">
            <v>#NAME?</v>
          </cell>
          <cell r="B534" t="str">
            <v>EBIT</v>
          </cell>
          <cell r="C534">
            <v>24</v>
          </cell>
        </row>
        <row r="535">
          <cell r="A535" t="e">
            <v>#NAME?</v>
          </cell>
          <cell r="B535" t="str">
            <v>IS_PENSION_CATEGORY_DEBT</v>
          </cell>
          <cell r="C535">
            <v>25.9053</v>
          </cell>
        </row>
        <row r="536">
          <cell r="A536" t="e">
            <v>#NAME?</v>
          </cell>
          <cell r="B536" t="str">
            <v>IS_PENSION_CATEGORY_EQUITIES</v>
          </cell>
          <cell r="C536">
            <v>33.147599999999997</v>
          </cell>
        </row>
        <row r="538">
          <cell r="A538" t="str">
            <v>BALN SW Equity</v>
          </cell>
          <cell r="B538" t="str">
            <v>Dates</v>
          </cell>
          <cell r="C538" t="e">
            <v>#NAME?</v>
          </cell>
        </row>
        <row r="539">
          <cell r="A539" t="e">
            <v>#NAME?</v>
          </cell>
          <cell r="B539" t="str">
            <v>TOT_RETURN_INDEX_GROSS_DVDS</v>
          </cell>
          <cell r="C539">
            <v>196.53</v>
          </cell>
        </row>
        <row r="540">
          <cell r="A540" t="e">
            <v>#NAME?</v>
          </cell>
          <cell r="B540" t="str">
            <v>IS_PROJECTED_BENEFIT_OBLIGATION</v>
          </cell>
          <cell r="C540">
            <v>3895.3</v>
          </cell>
        </row>
        <row r="541">
          <cell r="A541" t="e">
            <v>#NAME?</v>
          </cell>
          <cell r="B541" t="str">
            <v>IS_FAIR_VALUE_PLAN_ASSETS</v>
          </cell>
          <cell r="C541">
            <v>2711.7</v>
          </cell>
        </row>
        <row r="542">
          <cell r="A542" t="e">
            <v>#NAME?</v>
          </cell>
          <cell r="B542" t="str">
            <v>HISTORICAL_MARKET_CAP</v>
          </cell>
          <cell r="C542">
            <v>6380.375</v>
          </cell>
        </row>
        <row r="543">
          <cell r="A543" t="e">
            <v>#NAME?</v>
          </cell>
          <cell r="B543" t="str">
            <v>IS_PROJECTED_BENEFIT_OBLIGATION</v>
          </cell>
          <cell r="C543">
            <v>3895.3</v>
          </cell>
        </row>
        <row r="544">
          <cell r="A544" t="e">
            <v>#NAME?</v>
          </cell>
          <cell r="B544" t="str">
            <v>IS_SERVICE_COST</v>
          </cell>
        </row>
        <row r="545">
          <cell r="A545" t="e">
            <v>#NAME?</v>
          </cell>
          <cell r="B545" t="str">
            <v>IS_INTEREST_COST_PENSION</v>
          </cell>
        </row>
        <row r="546">
          <cell r="A546" t="e">
            <v>#NAME?</v>
          </cell>
          <cell r="B546" t="str">
            <v>IS_BENEFITS_PAID_PENSION</v>
          </cell>
        </row>
        <row r="547">
          <cell r="A547" t="e">
            <v>#NAME?</v>
          </cell>
          <cell r="B547" t="str">
            <v>EBIT</v>
          </cell>
          <cell r="C547" t="str">
            <v>#N/A N/A</v>
          </cell>
        </row>
        <row r="548">
          <cell r="A548" t="e">
            <v>#NAME?</v>
          </cell>
          <cell r="B548" t="str">
            <v>IS_PENSION_CATEGORY_DEBT</v>
          </cell>
          <cell r="C548">
            <v>17.251200000000001</v>
          </cell>
        </row>
        <row r="549">
          <cell r="A549" t="e">
            <v>#NAME?</v>
          </cell>
          <cell r="B549" t="str">
            <v>IS_PENSION_CATEGORY_EQUITIES</v>
          </cell>
          <cell r="C549">
            <v>59.825899999999997</v>
          </cell>
        </row>
        <row r="551">
          <cell r="A551" t="str">
            <v>PARG SW Equity</v>
          </cell>
          <cell r="B551" t="str">
            <v>Dates</v>
          </cell>
          <cell r="C551" t="e">
            <v>#NAME?</v>
          </cell>
        </row>
        <row r="552">
          <cell r="A552" t="e">
            <v>#NAME?</v>
          </cell>
          <cell r="B552" t="str">
            <v>TOT_RETURN_INDEX_GROSS_DVDS</v>
          </cell>
          <cell r="C552">
            <v>95.14</v>
          </cell>
        </row>
        <row r="553">
          <cell r="A553" t="e">
            <v>#NAME?</v>
          </cell>
          <cell r="B553" t="str">
            <v>IS_PROJECTED_BENEFIT_OBLIGATION</v>
          </cell>
          <cell r="C553">
            <v>1534.5</v>
          </cell>
        </row>
        <row r="554">
          <cell r="A554" t="e">
            <v>#NAME?</v>
          </cell>
          <cell r="B554" t="str">
            <v>IS_FAIR_VALUE_PLAN_ASSETS</v>
          </cell>
          <cell r="C554">
            <v>1327.8</v>
          </cell>
        </row>
        <row r="555">
          <cell r="A555" t="e">
            <v>#NAME?</v>
          </cell>
          <cell r="B555" t="str">
            <v>HISTORICAL_MARKET_CAP</v>
          </cell>
          <cell r="C555">
            <v>6113.2079999999996</v>
          </cell>
        </row>
        <row r="556">
          <cell r="A556" t="e">
            <v>#NAME?</v>
          </cell>
          <cell r="B556" t="str">
            <v>IS_PROJECTED_BENEFIT_OBLIGATION</v>
          </cell>
          <cell r="C556">
            <v>1534.5</v>
          </cell>
        </row>
        <row r="557">
          <cell r="A557" t="e">
            <v>#NAME?</v>
          </cell>
          <cell r="B557" t="str">
            <v>IS_SERVICE_COST</v>
          </cell>
        </row>
        <row r="558">
          <cell r="A558" t="e">
            <v>#NAME?</v>
          </cell>
          <cell r="B558" t="str">
            <v>IS_INTEREST_COST_PENSION</v>
          </cell>
        </row>
        <row r="559">
          <cell r="A559" t="e">
            <v>#NAME?</v>
          </cell>
          <cell r="B559" t="str">
            <v>IS_BENEFITS_PAID_PENSION</v>
          </cell>
        </row>
        <row r="560">
          <cell r="A560" t="e">
            <v>#NAME?</v>
          </cell>
          <cell r="B560" t="str">
            <v>EBIT</v>
          </cell>
          <cell r="C560">
            <v>126</v>
          </cell>
        </row>
        <row r="561">
          <cell r="A561" t="e">
            <v>#NAME?</v>
          </cell>
          <cell r="B561" t="str">
            <v>IS_PENSION_CATEGORY_DEBT</v>
          </cell>
          <cell r="C561">
            <v>75.922600000000003</v>
          </cell>
        </row>
        <row r="562">
          <cell r="A562" t="e">
            <v>#NAME?</v>
          </cell>
          <cell r="B562" t="str">
            <v>IS_PENSION_CATEGORY_EQUITIES</v>
          </cell>
          <cell r="C562">
            <v>10.159700000000001</v>
          </cell>
        </row>
        <row r="564">
          <cell r="A564" t="str">
            <v>CLN SW Equity</v>
          </cell>
          <cell r="B564" t="str">
            <v>Dates</v>
          </cell>
          <cell r="C564" t="e">
            <v>#NAME?</v>
          </cell>
        </row>
        <row r="565">
          <cell r="A565" t="e">
            <v>#NAME?</v>
          </cell>
          <cell r="B565" t="str">
            <v>TOT_RETURN_INDEX_GROSS_DVDS</v>
          </cell>
          <cell r="C565">
            <v>22.571999999999999</v>
          </cell>
        </row>
        <row r="566">
          <cell r="A566" t="e">
            <v>#NAME?</v>
          </cell>
          <cell r="B566" t="str">
            <v>IS_PROJECTED_BENEFIT_OBLIGATION</v>
          </cell>
          <cell r="C566">
            <v>2686</v>
          </cell>
        </row>
        <row r="567">
          <cell r="A567" t="e">
            <v>#NAME?</v>
          </cell>
          <cell r="B567" t="str">
            <v>IS_FAIR_VALUE_PLAN_ASSETS</v>
          </cell>
          <cell r="C567">
            <v>1981</v>
          </cell>
        </row>
        <row r="568">
          <cell r="A568" t="e">
            <v>#NAME?</v>
          </cell>
          <cell r="B568" t="str">
            <v>HISTORICAL_MARKET_CAP</v>
          </cell>
          <cell r="C568">
            <v>6177.3890000000001</v>
          </cell>
        </row>
        <row r="569">
          <cell r="A569" t="e">
            <v>#NAME?</v>
          </cell>
          <cell r="B569" t="str">
            <v>IS_PROJECTED_BENEFIT_OBLIGATION</v>
          </cell>
          <cell r="C569">
            <v>2686</v>
          </cell>
        </row>
        <row r="570">
          <cell r="A570" t="e">
            <v>#NAME?</v>
          </cell>
          <cell r="B570" t="str">
            <v>IS_SERVICE_COST</v>
          </cell>
        </row>
        <row r="571">
          <cell r="A571" t="e">
            <v>#NAME?</v>
          </cell>
          <cell r="B571" t="str">
            <v>IS_INTEREST_COST_PENSION</v>
          </cell>
        </row>
        <row r="572">
          <cell r="A572" t="e">
            <v>#NAME?</v>
          </cell>
          <cell r="B572" t="str">
            <v>IS_BENEFITS_PAID_PENSION</v>
          </cell>
        </row>
        <row r="573">
          <cell r="A573" t="e">
            <v>#NAME?</v>
          </cell>
          <cell r="B573" t="str">
            <v>EBIT</v>
          </cell>
          <cell r="C573">
            <v>134</v>
          </cell>
        </row>
        <row r="574">
          <cell r="A574" t="e">
            <v>#NAME?</v>
          </cell>
          <cell r="B574" t="str">
            <v>IS_PENSION_CATEGORY_DEBT</v>
          </cell>
          <cell r="C574">
            <v>29.429600000000001</v>
          </cell>
        </row>
        <row r="575">
          <cell r="A575" t="e">
            <v>#NAME?</v>
          </cell>
          <cell r="B575" t="str">
            <v>IS_PENSION_CATEGORY_EQUITIES</v>
          </cell>
          <cell r="C575">
            <v>18.828900000000001</v>
          </cell>
        </row>
        <row r="577">
          <cell r="A577" t="str">
            <v>SPSN SW Equity</v>
          </cell>
          <cell r="B577" t="str">
            <v>Dates</v>
          </cell>
          <cell r="C577" t="e">
            <v>#NAME?</v>
          </cell>
        </row>
        <row r="578">
          <cell r="A578" t="e">
            <v>#NAME?</v>
          </cell>
          <cell r="B578" t="str">
            <v>TOT_RETURN_INDEX_GROSS_DVDS</v>
          </cell>
          <cell r="C578">
            <v>124.38</v>
          </cell>
        </row>
        <row r="579">
          <cell r="A579" t="e">
            <v>#NAME?</v>
          </cell>
          <cell r="B579" t="str">
            <v>IS_PROJECTED_BENEFIT_OBLIGATION</v>
          </cell>
          <cell r="C579">
            <v>749.66200000000003</v>
          </cell>
        </row>
        <row r="580">
          <cell r="A580" t="e">
            <v>#NAME?</v>
          </cell>
          <cell r="B580" t="str">
            <v>IS_FAIR_VALUE_PLAN_ASSETS</v>
          </cell>
          <cell r="C580">
            <v>651.98299999999995</v>
          </cell>
        </row>
        <row r="581">
          <cell r="A581" t="e">
            <v>#NAME?</v>
          </cell>
          <cell r="B581" t="str">
            <v>HISTORICAL_MARKET_CAP</v>
          </cell>
          <cell r="C581">
            <v>6654.8459999999995</v>
          </cell>
        </row>
        <row r="582">
          <cell r="A582" t="e">
            <v>#NAME?</v>
          </cell>
          <cell r="B582" t="str">
            <v>IS_PROJECTED_BENEFIT_OBLIGATION</v>
          </cell>
          <cell r="C582">
            <v>749.66200000000003</v>
          </cell>
        </row>
        <row r="583">
          <cell r="A583" t="e">
            <v>#NAME?</v>
          </cell>
          <cell r="B583" t="str">
            <v>IS_SERVICE_COST</v>
          </cell>
        </row>
        <row r="584">
          <cell r="A584" t="e">
            <v>#NAME?</v>
          </cell>
          <cell r="B584" t="str">
            <v>IS_INTEREST_COST_PENSION</v>
          </cell>
        </row>
        <row r="585">
          <cell r="A585" t="e">
            <v>#NAME?</v>
          </cell>
          <cell r="B585" t="str">
            <v>IS_BENEFITS_PAID_PENSION</v>
          </cell>
        </row>
        <row r="586">
          <cell r="A586" t="e">
            <v>#NAME?</v>
          </cell>
          <cell r="B586" t="str">
            <v>EBIT</v>
          </cell>
          <cell r="C586">
            <v>307.47699999999998</v>
          </cell>
        </row>
        <row r="587">
          <cell r="A587" t="e">
            <v>#NAME?</v>
          </cell>
          <cell r="B587" t="str">
            <v>IS_PENSION_CATEGORY_DEBT</v>
          </cell>
          <cell r="C587">
            <v>24.9453</v>
          </cell>
        </row>
        <row r="588">
          <cell r="A588" t="e">
            <v>#NAME?</v>
          </cell>
          <cell r="B588" t="str">
            <v>IS_PENSION_CATEGORY_EQUITIES</v>
          </cell>
          <cell r="C588">
            <v>31.9255</v>
          </cell>
        </row>
        <row r="590">
          <cell r="A590" t="str">
            <v>SIGN SW Equity</v>
          </cell>
          <cell r="B590" t="str">
            <v>Dates</v>
          </cell>
          <cell r="C590" t="e">
            <v>#NAME?</v>
          </cell>
        </row>
        <row r="591">
          <cell r="A591" t="e">
            <v>#NAME?</v>
          </cell>
          <cell r="B591" t="str">
            <v>TOT_RETURN_INDEX_GROSS_DVDS</v>
          </cell>
          <cell r="C591">
            <v>16.257000000000001</v>
          </cell>
        </row>
        <row r="592">
          <cell r="A592" t="e">
            <v>#NAME?</v>
          </cell>
          <cell r="B592" t="str">
            <v>IS_PROJECTED_BENEFIT_OBLIGATION</v>
          </cell>
          <cell r="C592">
            <v>504.5</v>
          </cell>
        </row>
        <row r="593">
          <cell r="A593" t="e">
            <v>#NAME?</v>
          </cell>
          <cell r="B593" t="str">
            <v>IS_FAIR_VALUE_PLAN_ASSETS</v>
          </cell>
          <cell r="C593">
            <v>549.6</v>
          </cell>
        </row>
        <row r="594">
          <cell r="A594" t="e">
            <v>#NAME?</v>
          </cell>
          <cell r="B594" t="str">
            <v>HISTORICAL_MARKET_CAP</v>
          </cell>
          <cell r="C594">
            <v>4607.59</v>
          </cell>
        </row>
        <row r="595">
          <cell r="A595" t="e">
            <v>#NAME?</v>
          </cell>
          <cell r="B595" t="str">
            <v>IS_PROJECTED_BENEFIT_OBLIGATION</v>
          </cell>
          <cell r="C595">
            <v>504.5</v>
          </cell>
        </row>
        <row r="596">
          <cell r="A596" t="e">
            <v>#NAME?</v>
          </cell>
          <cell r="B596" t="str">
            <v>IS_SERVICE_COST</v>
          </cell>
        </row>
        <row r="597">
          <cell r="A597" t="e">
            <v>#NAME?</v>
          </cell>
          <cell r="B597" t="str">
            <v>IS_INTEREST_COST_PENSION</v>
          </cell>
        </row>
        <row r="598">
          <cell r="A598" t="e">
            <v>#NAME?</v>
          </cell>
          <cell r="B598" t="str">
            <v>IS_BENEFITS_PAID_PENSION</v>
          </cell>
        </row>
        <row r="599">
          <cell r="A599" t="e">
            <v>#NAME?</v>
          </cell>
          <cell r="B599" t="str">
            <v>EBIT</v>
          </cell>
          <cell r="C599">
            <v>67.3</v>
          </cell>
        </row>
        <row r="600">
          <cell r="A600" t="e">
            <v>#NAME?</v>
          </cell>
          <cell r="B600" t="str">
            <v>IS_PENSION_CATEGORY_DEBT</v>
          </cell>
          <cell r="C600" t="str">
            <v>#N/A N/A</v>
          </cell>
        </row>
        <row r="601">
          <cell r="A601" t="e">
            <v>#NAME?</v>
          </cell>
          <cell r="B601" t="str">
            <v>IS_PENSION_CATEGORY_EQUITIES</v>
          </cell>
          <cell r="C601" t="str">
            <v>#N/A N/A</v>
          </cell>
        </row>
        <row r="603">
          <cell r="A603" t="str">
            <v>BKW SW Equity</v>
          </cell>
          <cell r="B603" t="str">
            <v>Dates</v>
          </cell>
          <cell r="C603" t="e">
            <v>#NAME?</v>
          </cell>
        </row>
        <row r="604">
          <cell r="A604" t="e">
            <v>#NAME?</v>
          </cell>
          <cell r="B604" t="str">
            <v>TOT_RETURN_INDEX_GROSS_DVDS</v>
          </cell>
          <cell r="C604">
            <v>110.81</v>
          </cell>
        </row>
        <row r="605">
          <cell r="A605" t="e">
            <v>#NAME?</v>
          </cell>
          <cell r="B605" t="str">
            <v>IS_PROJECTED_BENEFIT_OBLIGATION</v>
          </cell>
          <cell r="C605">
            <v>2159.5</v>
          </cell>
        </row>
        <row r="606">
          <cell r="A606" t="e">
            <v>#NAME?</v>
          </cell>
          <cell r="B606" t="str">
            <v>IS_FAIR_VALUE_PLAN_ASSETS</v>
          </cell>
          <cell r="C606">
            <v>2398.3000000000002</v>
          </cell>
        </row>
        <row r="607">
          <cell r="A607" t="e">
            <v>#NAME?</v>
          </cell>
          <cell r="B607" t="str">
            <v>HISTORICAL_MARKET_CAP</v>
          </cell>
          <cell r="C607">
            <v>4488</v>
          </cell>
        </row>
        <row r="608">
          <cell r="A608" t="e">
            <v>#NAME?</v>
          </cell>
          <cell r="B608" t="str">
            <v>IS_PROJECTED_BENEFIT_OBLIGATION</v>
          </cell>
          <cell r="C608">
            <v>2159.5</v>
          </cell>
        </row>
        <row r="609">
          <cell r="A609" t="e">
            <v>#NAME?</v>
          </cell>
          <cell r="B609" t="str">
            <v>IS_SERVICE_COST</v>
          </cell>
        </row>
        <row r="610">
          <cell r="A610" t="e">
            <v>#NAME?</v>
          </cell>
          <cell r="B610" t="str">
            <v>IS_INTEREST_COST_PENSION</v>
          </cell>
        </row>
        <row r="611">
          <cell r="A611" t="e">
            <v>#NAME?</v>
          </cell>
          <cell r="B611" t="str">
            <v>IS_BENEFITS_PAID_PENSION</v>
          </cell>
        </row>
        <row r="612">
          <cell r="A612" t="e">
            <v>#NAME?</v>
          </cell>
          <cell r="B612" t="str">
            <v>EBIT</v>
          </cell>
          <cell r="C612">
            <v>200.5</v>
          </cell>
        </row>
        <row r="613">
          <cell r="A613" t="e">
            <v>#NAME?</v>
          </cell>
          <cell r="B613" t="str">
            <v>IS_PENSION_CATEGORY_DEBT</v>
          </cell>
          <cell r="C613">
            <v>34.799999999999997</v>
          </cell>
        </row>
        <row r="614">
          <cell r="A614" t="e">
            <v>#NAME?</v>
          </cell>
          <cell r="B614" t="str">
            <v>IS_PENSION_CATEGORY_EQUITIES</v>
          </cell>
          <cell r="C614">
            <v>32.9</v>
          </cell>
        </row>
        <row r="616">
          <cell r="A616" t="str">
            <v>BANB SW Equity</v>
          </cell>
          <cell r="B616" t="str">
            <v>Dates</v>
          </cell>
          <cell r="C616" t="e">
            <v>#NAME?</v>
          </cell>
        </row>
        <row r="617">
          <cell r="A617" t="e">
            <v>#NAME?</v>
          </cell>
          <cell r="B617" t="str">
            <v>TOT_RETURN_INDEX_GROSS_DVDS</v>
          </cell>
          <cell r="C617">
            <v>311.17</v>
          </cell>
        </row>
        <row r="618">
          <cell r="A618" t="e">
            <v>#NAME?</v>
          </cell>
          <cell r="B618" t="str">
            <v>IS_PROJECTED_BENEFIT_OBLIGATION</v>
          </cell>
          <cell r="C618" t="str">
            <v>#N/A N/A</v>
          </cell>
        </row>
        <row r="619">
          <cell r="A619" t="e">
            <v>#NAME?</v>
          </cell>
          <cell r="B619" t="str">
            <v>IS_FAIR_VALUE_PLAN_ASSETS</v>
          </cell>
          <cell r="C619" t="str">
            <v>#N/A N/A</v>
          </cell>
        </row>
        <row r="620">
          <cell r="A620" t="e">
            <v>#NAME?</v>
          </cell>
          <cell r="B620" t="str">
            <v>HISTORICAL_MARKET_CAP</v>
          </cell>
          <cell r="C620">
            <v>3436.2</v>
          </cell>
        </row>
        <row r="621">
          <cell r="A621" t="e">
            <v>#NAME?</v>
          </cell>
          <cell r="B621" t="str">
            <v>IS_PROJECTED_BENEFIT_OBLIGATION</v>
          </cell>
          <cell r="C621" t="str">
            <v>#N/A N/A</v>
          </cell>
        </row>
        <row r="622">
          <cell r="A622" t="e">
            <v>#NAME?</v>
          </cell>
          <cell r="B622" t="str">
            <v>IS_SERVICE_COST</v>
          </cell>
        </row>
        <row r="623">
          <cell r="A623" t="e">
            <v>#NAME?</v>
          </cell>
          <cell r="B623" t="str">
            <v>IS_INTEREST_COST_PENSION</v>
          </cell>
        </row>
        <row r="624">
          <cell r="A624" t="e">
            <v>#NAME?</v>
          </cell>
          <cell r="B624" t="str">
            <v>IS_BENEFITS_PAID_PENSION</v>
          </cell>
        </row>
        <row r="625">
          <cell r="A625" t="e">
            <v>#NAME?</v>
          </cell>
          <cell r="B625" t="str">
            <v>EBIT</v>
          </cell>
          <cell r="C625">
            <v>40.26</v>
          </cell>
        </row>
        <row r="626">
          <cell r="A626" t="e">
            <v>#NAME?</v>
          </cell>
          <cell r="B626" t="str">
            <v>IS_PENSION_CATEGORY_DEBT</v>
          </cell>
          <cell r="C626" t="str">
            <v>#N/A N/A</v>
          </cell>
        </row>
        <row r="627">
          <cell r="A627" t="e">
            <v>#NAME?</v>
          </cell>
          <cell r="B627" t="str">
            <v>IS_PENSION_CATEGORY_EQUITIES</v>
          </cell>
          <cell r="C627" t="str">
            <v>#N/A N/A</v>
          </cell>
        </row>
        <row r="629">
          <cell r="A629" t="str">
            <v>CRSP US Equity</v>
          </cell>
          <cell r="B629" t="str">
            <v>Dates</v>
          </cell>
          <cell r="C629" t="e">
            <v>#NAME?</v>
          </cell>
        </row>
        <row r="630">
          <cell r="A630" t="e">
            <v>#NAME?</v>
          </cell>
          <cell r="B630" t="str">
            <v>TOT_RETURN_INDEX_GROSS_DVDS</v>
          </cell>
          <cell r="C630">
            <v>73.489999999999995</v>
          </cell>
        </row>
        <row r="631">
          <cell r="A631" t="e">
            <v>#NAME?</v>
          </cell>
          <cell r="B631" t="str">
            <v>IS_PROJECTED_BENEFIT_OBLIGATION</v>
          </cell>
          <cell r="C631" t="str">
            <v>#N/A N/A</v>
          </cell>
        </row>
        <row r="632">
          <cell r="A632" t="e">
            <v>#NAME?</v>
          </cell>
          <cell r="B632" t="str">
            <v>IS_FAIR_VALUE_PLAN_ASSETS</v>
          </cell>
          <cell r="C632" t="str">
            <v>#N/A N/A</v>
          </cell>
        </row>
        <row r="633">
          <cell r="A633" t="e">
            <v>#NAME?</v>
          </cell>
          <cell r="B633" t="str">
            <v>HISTORICAL_MARKET_CAP</v>
          </cell>
          <cell r="C633">
            <v>4596.9840000000004</v>
          </cell>
        </row>
        <row r="634">
          <cell r="A634" t="e">
            <v>#NAME?</v>
          </cell>
          <cell r="B634" t="str">
            <v>IS_PROJECTED_BENEFIT_OBLIGATION</v>
          </cell>
          <cell r="C634" t="str">
            <v>#N/A N/A</v>
          </cell>
        </row>
        <row r="635">
          <cell r="A635" t="e">
            <v>#NAME?</v>
          </cell>
          <cell r="B635" t="str">
            <v>IS_SERVICE_COST</v>
          </cell>
        </row>
        <row r="636">
          <cell r="A636" t="e">
            <v>#NAME?</v>
          </cell>
          <cell r="B636" t="str">
            <v>IS_INTEREST_COST_PENSION</v>
          </cell>
        </row>
        <row r="637">
          <cell r="A637" t="e">
            <v>#NAME?</v>
          </cell>
          <cell r="B637" t="str">
            <v>IS_BENEFITS_PAID_PENSION</v>
          </cell>
        </row>
        <row r="638">
          <cell r="A638" t="e">
            <v>#NAME?</v>
          </cell>
          <cell r="B638" t="str">
            <v>EBIT</v>
          </cell>
          <cell r="C638">
            <v>-80.688999999999993</v>
          </cell>
        </row>
        <row r="639">
          <cell r="A639" t="e">
            <v>#NAME?</v>
          </cell>
          <cell r="B639" t="str">
            <v>IS_PENSION_CATEGORY_DEBT</v>
          </cell>
          <cell r="C639" t="str">
            <v>#N/A N/A</v>
          </cell>
        </row>
        <row r="640">
          <cell r="A640" t="e">
            <v>#NAME?</v>
          </cell>
          <cell r="B640" t="str">
            <v>IS_PENSION_CATEGORY_EQUITIES</v>
          </cell>
          <cell r="C640" t="str">
            <v>#N/A N/A</v>
          </cell>
        </row>
        <row r="642">
          <cell r="A642" t="str">
            <v>PSPN SW Equity</v>
          </cell>
          <cell r="B642" t="str">
            <v>Dates</v>
          </cell>
          <cell r="C642" t="e">
            <v>#NAME?</v>
          </cell>
        </row>
        <row r="643">
          <cell r="A643" t="e">
            <v>#NAME?</v>
          </cell>
          <cell r="B643" t="str">
            <v>TOT_RETURN_INDEX_GROSS_DVDS</v>
          </cell>
          <cell r="C643">
            <v>142.32</v>
          </cell>
        </row>
        <row r="644">
          <cell r="A644" t="e">
            <v>#NAME?</v>
          </cell>
          <cell r="B644" t="str">
            <v>IS_PROJECTED_BENEFIT_OBLIGATION</v>
          </cell>
          <cell r="C644">
            <v>49.823999999999998</v>
          </cell>
        </row>
        <row r="645">
          <cell r="A645" t="e">
            <v>#NAME?</v>
          </cell>
          <cell r="B645" t="str">
            <v>IS_FAIR_VALUE_PLAN_ASSETS</v>
          </cell>
          <cell r="C645">
            <v>36.594999999999999</v>
          </cell>
        </row>
        <row r="646">
          <cell r="A646" t="e">
            <v>#NAME?</v>
          </cell>
          <cell r="B646" t="str">
            <v>HISTORICAL_MARKET_CAP</v>
          </cell>
          <cell r="C646">
            <v>4894.1040000000003</v>
          </cell>
        </row>
        <row r="647">
          <cell r="A647" t="e">
            <v>#NAME?</v>
          </cell>
          <cell r="B647" t="str">
            <v>IS_PROJECTED_BENEFIT_OBLIGATION</v>
          </cell>
          <cell r="C647">
            <v>49.823999999999998</v>
          </cell>
        </row>
        <row r="648">
          <cell r="A648" t="e">
            <v>#NAME?</v>
          </cell>
          <cell r="B648" t="str">
            <v>IS_SERVICE_COST</v>
          </cell>
        </row>
        <row r="649">
          <cell r="A649" t="e">
            <v>#NAME?</v>
          </cell>
          <cell r="B649" t="str">
            <v>IS_INTEREST_COST_PENSION</v>
          </cell>
        </row>
        <row r="650">
          <cell r="A650" t="e">
            <v>#NAME?</v>
          </cell>
          <cell r="B650" t="str">
            <v>IS_BENEFITS_PAID_PENSION</v>
          </cell>
        </row>
        <row r="651">
          <cell r="A651" t="e">
            <v>#NAME?</v>
          </cell>
          <cell r="B651" t="str">
            <v>EBIT</v>
          </cell>
          <cell r="C651">
            <v>95.426000000000002</v>
          </cell>
        </row>
        <row r="652">
          <cell r="A652" t="e">
            <v>#NAME?</v>
          </cell>
          <cell r="B652" t="str">
            <v>IS_PENSION_CATEGORY_DEBT</v>
          </cell>
          <cell r="C652">
            <v>31.998899999999999</v>
          </cell>
        </row>
        <row r="653">
          <cell r="A653" t="e">
            <v>#NAME?</v>
          </cell>
          <cell r="B653" t="str">
            <v>IS_PENSION_CATEGORY_EQUITIES</v>
          </cell>
          <cell r="C653">
            <v>27.001000000000001</v>
          </cell>
        </row>
        <row r="655">
          <cell r="A655" t="str">
            <v>TECN SW Equity</v>
          </cell>
          <cell r="B655" t="str">
            <v>Dates</v>
          </cell>
          <cell r="C655" t="e">
            <v>#NAME?</v>
          </cell>
        </row>
        <row r="656">
          <cell r="A656" t="e">
            <v>#NAME?</v>
          </cell>
          <cell r="B656" t="str">
            <v>TOT_RETURN_INDEX_GROSS_DVDS</v>
          </cell>
          <cell r="C656">
            <v>368.17</v>
          </cell>
        </row>
        <row r="657">
          <cell r="A657" t="e">
            <v>#NAME?</v>
          </cell>
          <cell r="B657" t="str">
            <v>IS_PROJECTED_BENEFIT_OBLIGATION</v>
          </cell>
          <cell r="C657">
            <v>170.87100000000001</v>
          </cell>
        </row>
        <row r="658">
          <cell r="A658" t="e">
            <v>#NAME?</v>
          </cell>
          <cell r="B658" t="str">
            <v>IS_FAIR_VALUE_PLAN_ASSETS</v>
          </cell>
          <cell r="C658">
            <v>118.99</v>
          </cell>
        </row>
        <row r="659">
          <cell r="A659" t="e">
            <v>#NAME?</v>
          </cell>
          <cell r="B659" t="str">
            <v>HISTORICAL_MARKET_CAP</v>
          </cell>
          <cell r="C659">
            <v>4008.8530000000001</v>
          </cell>
        </row>
        <row r="660">
          <cell r="A660" t="e">
            <v>#NAME?</v>
          </cell>
          <cell r="B660" t="str">
            <v>IS_PROJECTED_BENEFIT_OBLIGATION</v>
          </cell>
          <cell r="C660">
            <v>170.87100000000001</v>
          </cell>
        </row>
        <row r="661">
          <cell r="A661" t="e">
            <v>#NAME?</v>
          </cell>
          <cell r="B661" t="str">
            <v>IS_SERVICE_COST</v>
          </cell>
        </row>
        <row r="662">
          <cell r="A662" t="e">
            <v>#NAME?</v>
          </cell>
          <cell r="B662" t="str">
            <v>IS_INTEREST_COST_PENSION</v>
          </cell>
        </row>
        <row r="663">
          <cell r="A663" t="e">
            <v>#NAME?</v>
          </cell>
          <cell r="B663" t="str">
            <v>IS_BENEFITS_PAID_PENSION</v>
          </cell>
        </row>
        <row r="664">
          <cell r="A664" t="e">
            <v>#NAME?</v>
          </cell>
          <cell r="B664" t="str">
            <v>EBIT</v>
          </cell>
          <cell r="C664">
            <v>42.624000000000002</v>
          </cell>
        </row>
        <row r="665">
          <cell r="A665" t="e">
            <v>#NAME?</v>
          </cell>
          <cell r="B665" t="str">
            <v>IS_PENSION_CATEGORY_DEBT</v>
          </cell>
          <cell r="C665">
            <v>78.900000000000006</v>
          </cell>
        </row>
        <row r="666">
          <cell r="A666" t="e">
            <v>#NAME?</v>
          </cell>
          <cell r="B666" t="str">
            <v>IS_PENSION_CATEGORY_EQUITIES</v>
          </cell>
          <cell r="C666">
            <v>2.9</v>
          </cell>
        </row>
        <row r="668">
          <cell r="A668" t="str">
            <v>VACN SW Equity</v>
          </cell>
          <cell r="B668" t="str">
            <v>Dates</v>
          </cell>
          <cell r="C668" t="e">
            <v>#NAME?</v>
          </cell>
        </row>
        <row r="669">
          <cell r="A669" t="e">
            <v>#NAME?</v>
          </cell>
          <cell r="B669" t="str">
            <v>TOT_RETURN_INDEX_GROSS_DVDS</v>
          </cell>
          <cell r="C669">
            <v>194.7</v>
          </cell>
        </row>
        <row r="670">
          <cell r="A670" t="e">
            <v>#NAME?</v>
          </cell>
          <cell r="B670" t="str">
            <v>IS_PROJECTED_BENEFIT_OBLIGATION</v>
          </cell>
          <cell r="C670">
            <v>210.18799999999999</v>
          </cell>
        </row>
        <row r="671">
          <cell r="A671" t="e">
            <v>#NAME?</v>
          </cell>
          <cell r="B671" t="str">
            <v>IS_FAIR_VALUE_PLAN_ASSETS</v>
          </cell>
          <cell r="C671">
            <v>168.17599999999999</v>
          </cell>
        </row>
        <row r="672">
          <cell r="A672" t="e">
            <v>#NAME?</v>
          </cell>
          <cell r="B672" t="str">
            <v>HISTORICAL_MARKET_CAP</v>
          </cell>
          <cell r="C672">
            <v>5190</v>
          </cell>
        </row>
        <row r="673">
          <cell r="A673" t="e">
            <v>#NAME?</v>
          </cell>
          <cell r="B673" t="str">
            <v>IS_PROJECTED_BENEFIT_OBLIGATION</v>
          </cell>
          <cell r="C673">
            <v>210.18799999999999</v>
          </cell>
        </row>
        <row r="674">
          <cell r="A674" t="e">
            <v>#NAME?</v>
          </cell>
          <cell r="B674" t="str">
            <v>IS_SERVICE_COST</v>
          </cell>
        </row>
        <row r="675">
          <cell r="A675" t="e">
            <v>#NAME?</v>
          </cell>
          <cell r="B675" t="str">
            <v>IS_INTEREST_COST_PENSION</v>
          </cell>
        </row>
        <row r="676">
          <cell r="A676" t="e">
            <v>#NAME?</v>
          </cell>
          <cell r="B676" t="str">
            <v>IS_BENEFITS_PAID_PENSION</v>
          </cell>
        </row>
        <row r="677">
          <cell r="A677" t="e">
            <v>#NAME?</v>
          </cell>
          <cell r="B677" t="str">
            <v>EBIT</v>
          </cell>
          <cell r="C677">
            <v>74.405000000000001</v>
          </cell>
        </row>
        <row r="678">
          <cell r="A678" t="e">
            <v>#NAME?</v>
          </cell>
          <cell r="B678" t="str">
            <v>IS_PENSION_CATEGORY_DEBT</v>
          </cell>
          <cell r="C678">
            <v>26.282</v>
          </cell>
        </row>
        <row r="679">
          <cell r="A679" t="e">
            <v>#NAME?</v>
          </cell>
          <cell r="B679" t="str">
            <v>IS_PENSION_CATEGORY_EQUITIES</v>
          </cell>
          <cell r="C679">
            <v>31.448599999999999</v>
          </cell>
        </row>
        <row r="681">
          <cell r="A681" t="str">
            <v>EMMN SW Equity</v>
          </cell>
          <cell r="B681" t="str">
            <v>Dates</v>
          </cell>
          <cell r="C681" t="e">
            <v>#NAME?</v>
          </cell>
        </row>
        <row r="682">
          <cell r="A682" t="e">
            <v>#NAME?</v>
          </cell>
          <cell r="B682" t="str">
            <v>TOT_RETURN_INDEX_GROSS_DVDS</v>
          </cell>
          <cell r="C682">
            <v>904.2</v>
          </cell>
        </row>
        <row r="683">
          <cell r="A683" t="e">
            <v>#NAME?</v>
          </cell>
          <cell r="B683" t="str">
            <v>IS_PROJECTED_BENEFIT_OBLIGATION</v>
          </cell>
          <cell r="C683" t="str">
            <v>#N/A N/A</v>
          </cell>
        </row>
        <row r="684">
          <cell r="A684" t="e">
            <v>#NAME?</v>
          </cell>
          <cell r="B684" t="str">
            <v>IS_FAIR_VALUE_PLAN_ASSETS</v>
          </cell>
          <cell r="C684" t="str">
            <v>#N/A N/A</v>
          </cell>
        </row>
        <row r="685">
          <cell r="A685" t="e">
            <v>#NAME?</v>
          </cell>
          <cell r="B685" t="str">
            <v>HISTORICAL_MARKET_CAP</v>
          </cell>
          <cell r="C685">
            <v>4424.2929999999997</v>
          </cell>
        </row>
        <row r="686">
          <cell r="A686" t="e">
            <v>#NAME?</v>
          </cell>
          <cell r="B686" t="str">
            <v>IS_PROJECTED_BENEFIT_OBLIGATION</v>
          </cell>
          <cell r="C686" t="str">
            <v>#N/A N/A</v>
          </cell>
        </row>
        <row r="687">
          <cell r="A687" t="e">
            <v>#NAME?</v>
          </cell>
          <cell r="B687" t="str">
            <v>IS_SERVICE_COST</v>
          </cell>
        </row>
        <row r="688">
          <cell r="A688" t="e">
            <v>#NAME?</v>
          </cell>
          <cell r="B688" t="str">
            <v>IS_INTEREST_COST_PENSION</v>
          </cell>
        </row>
        <row r="689">
          <cell r="A689" t="e">
            <v>#NAME?</v>
          </cell>
          <cell r="B689" t="str">
            <v>IS_BENEFITS_PAID_PENSION</v>
          </cell>
        </row>
        <row r="690">
          <cell r="A690" t="e">
            <v>#NAME?</v>
          </cell>
          <cell r="B690" t="str">
            <v>EBIT</v>
          </cell>
          <cell r="C690">
            <v>112.02</v>
          </cell>
        </row>
        <row r="691">
          <cell r="A691" t="e">
            <v>#NAME?</v>
          </cell>
          <cell r="B691" t="str">
            <v>IS_PENSION_CATEGORY_DEBT</v>
          </cell>
          <cell r="C691" t="str">
            <v>#N/A N/A</v>
          </cell>
        </row>
        <row r="692">
          <cell r="A692" t="e">
            <v>#NAME?</v>
          </cell>
          <cell r="B692" t="str">
            <v>IS_PENSION_CATEGORY_EQUITIES</v>
          </cell>
          <cell r="C692" t="str">
            <v>#N/A N/A</v>
          </cell>
        </row>
        <row r="694">
          <cell r="A694" t="str">
            <v>SRCG SW Equity</v>
          </cell>
          <cell r="B694" t="str">
            <v>Dates</v>
          </cell>
          <cell r="C694" t="e">
            <v>#NAME?</v>
          </cell>
        </row>
        <row r="695">
          <cell r="A695" t="e">
            <v>#NAME?</v>
          </cell>
          <cell r="B695" t="str">
            <v>TOT_RETURN_INDEX_GROSS_DVDS</v>
          </cell>
          <cell r="C695">
            <v>108.71</v>
          </cell>
        </row>
        <row r="696">
          <cell r="A696" t="e">
            <v>#NAME?</v>
          </cell>
          <cell r="B696" t="str">
            <v>IS_PROJECTED_BENEFIT_OBLIGATION</v>
          </cell>
          <cell r="C696">
            <v>461.55599999999998</v>
          </cell>
        </row>
        <row r="697">
          <cell r="A697" t="e">
            <v>#NAME?</v>
          </cell>
          <cell r="B697" t="str">
            <v>IS_FAIR_VALUE_PLAN_ASSETS</v>
          </cell>
          <cell r="C697">
            <v>379.81</v>
          </cell>
        </row>
        <row r="698">
          <cell r="A698" t="e">
            <v>#NAME?</v>
          </cell>
          <cell r="B698" t="str">
            <v>HISTORICAL_MARKET_CAP</v>
          </cell>
          <cell r="C698">
            <v>3793.7379999999998</v>
          </cell>
        </row>
        <row r="699">
          <cell r="A699" t="e">
            <v>#NAME?</v>
          </cell>
          <cell r="B699" t="str">
            <v>IS_PROJECTED_BENEFIT_OBLIGATION</v>
          </cell>
          <cell r="C699">
            <v>461.55599999999998</v>
          </cell>
        </row>
        <row r="700">
          <cell r="A700" t="e">
            <v>#NAME?</v>
          </cell>
          <cell r="B700" t="str">
            <v>IS_SERVICE_COST</v>
          </cell>
        </row>
        <row r="701">
          <cell r="A701" t="e">
            <v>#NAME?</v>
          </cell>
          <cell r="B701" t="str">
            <v>IS_INTEREST_COST_PENSION</v>
          </cell>
        </row>
        <row r="702">
          <cell r="A702" t="e">
            <v>#NAME?</v>
          </cell>
          <cell r="B702" t="str">
            <v>IS_BENEFITS_PAID_PENSION</v>
          </cell>
        </row>
        <row r="703">
          <cell r="A703" t="e">
            <v>#NAME?</v>
          </cell>
          <cell r="B703" t="str">
            <v>EBIT</v>
          </cell>
          <cell r="C703">
            <v>37.414999999999999</v>
          </cell>
        </row>
        <row r="704">
          <cell r="A704" t="e">
            <v>#NAME?</v>
          </cell>
          <cell r="B704" t="str">
            <v>IS_PENSION_CATEGORY_DEBT</v>
          </cell>
          <cell r="C704">
            <v>46.129899999999999</v>
          </cell>
        </row>
        <row r="705">
          <cell r="A705" t="e">
            <v>#NAME?</v>
          </cell>
          <cell r="B705" t="str">
            <v>IS_PENSION_CATEGORY_EQUITIES</v>
          </cell>
          <cell r="C705">
            <v>37.4</v>
          </cell>
        </row>
        <row r="707">
          <cell r="A707" t="str">
            <v>HELN SW Equity</v>
          </cell>
          <cell r="B707" t="str">
            <v>Dates</v>
          </cell>
          <cell r="C707" t="e">
            <v>#NAME?</v>
          </cell>
        </row>
        <row r="708">
          <cell r="A708" t="e">
            <v>#NAME?</v>
          </cell>
          <cell r="B708" t="str">
            <v>TOT_RETURN_INDEX_GROSS_DVDS</v>
          </cell>
          <cell r="C708">
            <v>122.07</v>
          </cell>
        </row>
        <row r="709">
          <cell r="A709" t="e">
            <v>#NAME?</v>
          </cell>
          <cell r="B709" t="str">
            <v>IS_PROJECTED_BENEFIT_OBLIGATION</v>
          </cell>
          <cell r="C709">
            <v>3844.8</v>
          </cell>
        </row>
        <row r="710">
          <cell r="A710" t="e">
            <v>#NAME?</v>
          </cell>
          <cell r="B710" t="str">
            <v>IS_FAIR_VALUE_PLAN_ASSETS</v>
          </cell>
          <cell r="C710">
            <v>3142.8</v>
          </cell>
        </row>
        <row r="711">
          <cell r="A711" t="e">
            <v>#NAME?</v>
          </cell>
          <cell r="B711" t="str">
            <v>HISTORICAL_MARKET_CAP</v>
          </cell>
          <cell r="C711">
            <v>6765.8209999999999</v>
          </cell>
        </row>
        <row r="712">
          <cell r="A712" t="e">
            <v>#NAME?</v>
          </cell>
          <cell r="B712" t="str">
            <v>IS_PROJECTED_BENEFIT_OBLIGATION</v>
          </cell>
          <cell r="C712">
            <v>3844.8</v>
          </cell>
        </row>
        <row r="713">
          <cell r="A713" t="e">
            <v>#NAME?</v>
          </cell>
          <cell r="B713" t="str">
            <v>IS_SERVICE_COST</v>
          </cell>
        </row>
        <row r="714">
          <cell r="A714" t="e">
            <v>#NAME?</v>
          </cell>
          <cell r="B714" t="str">
            <v>IS_INTEREST_COST_PENSION</v>
          </cell>
        </row>
        <row r="715">
          <cell r="A715" t="e">
            <v>#NAME?</v>
          </cell>
          <cell r="B715" t="str">
            <v>IS_BENEFITS_PAID_PENSION</v>
          </cell>
        </row>
        <row r="716">
          <cell r="A716" t="e">
            <v>#NAME?</v>
          </cell>
          <cell r="B716" t="str">
            <v>EBIT</v>
          </cell>
          <cell r="C716" t="str">
            <v>#N/A N/A</v>
          </cell>
        </row>
        <row r="717">
          <cell r="A717" t="e">
            <v>#NAME?</v>
          </cell>
          <cell r="B717" t="str">
            <v>IS_PENSION_CATEGORY_DEBT</v>
          </cell>
          <cell r="C717">
            <v>33.667400000000001</v>
          </cell>
        </row>
        <row r="718">
          <cell r="A718" t="e">
            <v>#NAME?</v>
          </cell>
          <cell r="B718" t="str">
            <v>IS_PENSION_CATEGORY_EQUITIES</v>
          </cell>
          <cell r="C718">
            <v>16.494800000000001</v>
          </cell>
        </row>
        <row r="720">
          <cell r="A720" t="str">
            <v>BEAN SW Equity</v>
          </cell>
          <cell r="B720" t="str">
            <v>Dates</v>
          </cell>
          <cell r="C720" t="e">
            <v>#NAME?</v>
          </cell>
        </row>
        <row r="721">
          <cell r="A721" t="e">
            <v>#NAME?</v>
          </cell>
          <cell r="B721" t="str">
            <v>TOT_RETURN_INDEX_GROSS_DVDS</v>
          </cell>
          <cell r="C721">
            <v>8429.93</v>
          </cell>
        </row>
        <row r="722">
          <cell r="A722" t="e">
            <v>#NAME?</v>
          </cell>
          <cell r="B722" t="str">
            <v>IS_PROJECTED_BENEFIT_OBLIGATION</v>
          </cell>
          <cell r="C722">
            <v>294.85899999999998</v>
          </cell>
        </row>
        <row r="723">
          <cell r="A723" t="e">
            <v>#NAME?</v>
          </cell>
          <cell r="B723" t="str">
            <v>IS_FAIR_VALUE_PLAN_ASSETS</v>
          </cell>
          <cell r="C723">
            <v>286.43700000000001</v>
          </cell>
        </row>
        <row r="724">
          <cell r="A724" t="e">
            <v>#NAME?</v>
          </cell>
          <cell r="B724" t="str">
            <v>HISTORICAL_MARKET_CAP</v>
          </cell>
          <cell r="C724">
            <v>4286.55</v>
          </cell>
        </row>
        <row r="725">
          <cell r="A725" t="e">
            <v>#NAME?</v>
          </cell>
          <cell r="B725" t="str">
            <v>IS_PROJECTED_BENEFIT_OBLIGATION</v>
          </cell>
          <cell r="C725">
            <v>294.85899999999998</v>
          </cell>
        </row>
        <row r="726">
          <cell r="A726" t="e">
            <v>#NAME?</v>
          </cell>
          <cell r="B726" t="str">
            <v>IS_SERVICE_COST</v>
          </cell>
        </row>
        <row r="727">
          <cell r="A727" t="e">
            <v>#NAME?</v>
          </cell>
          <cell r="B727" t="str">
            <v>IS_INTEREST_COST_PENSION</v>
          </cell>
        </row>
        <row r="728">
          <cell r="A728" t="e">
            <v>#NAME?</v>
          </cell>
          <cell r="B728" t="str">
            <v>IS_BENEFITS_PAID_PENSION</v>
          </cell>
        </row>
        <row r="729">
          <cell r="A729" t="e">
            <v>#NAME?</v>
          </cell>
          <cell r="B729" t="str">
            <v>EBIT</v>
          </cell>
          <cell r="C729">
            <v>55.417000000000002</v>
          </cell>
        </row>
        <row r="730">
          <cell r="A730" t="e">
            <v>#NAME?</v>
          </cell>
          <cell r="B730" t="str">
            <v>IS_PENSION_CATEGORY_DEBT</v>
          </cell>
          <cell r="C730">
            <v>46.6</v>
          </cell>
        </row>
        <row r="731">
          <cell r="A731" t="e">
            <v>#NAME?</v>
          </cell>
          <cell r="B731" t="str">
            <v>IS_PENSION_CATEGORY_EQUITIES</v>
          </cell>
          <cell r="C731">
            <v>33</v>
          </cell>
        </row>
        <row r="733">
          <cell r="A733" t="str">
            <v>WIZZ LN Equity</v>
          </cell>
          <cell r="B733" t="str">
            <v>Dates</v>
          </cell>
          <cell r="C733" t="e">
            <v>#NAME?</v>
          </cell>
        </row>
        <row r="734">
          <cell r="A734" t="e">
            <v>#NAME?</v>
          </cell>
          <cell r="B734" t="str">
            <v>TOT_RETURN_INDEX_GROSS_DVDS</v>
          </cell>
          <cell r="C734">
            <v>3336</v>
          </cell>
        </row>
        <row r="735">
          <cell r="A735" t="e">
            <v>#NAME?</v>
          </cell>
          <cell r="B735" t="str">
            <v>IS_PROJECTED_BENEFIT_OBLIGATION</v>
          </cell>
          <cell r="C735" t="str">
            <v>#N/A N/A</v>
          </cell>
        </row>
        <row r="736">
          <cell r="A736" t="e">
            <v>#NAME?</v>
          </cell>
          <cell r="B736" t="str">
            <v>IS_FAIR_VALUE_PLAN_ASSETS</v>
          </cell>
          <cell r="C736" t="str">
            <v>#N/A N/A</v>
          </cell>
        </row>
        <row r="737">
          <cell r="A737" t="e">
            <v>#NAME?</v>
          </cell>
          <cell r="B737" t="str">
            <v>HISTORICAL_MARKET_CAP</v>
          </cell>
          <cell r="C737">
            <v>2680.165</v>
          </cell>
        </row>
        <row r="738">
          <cell r="A738" t="e">
            <v>#NAME?</v>
          </cell>
          <cell r="B738" t="str">
            <v>IS_PROJECTED_BENEFIT_OBLIGATION</v>
          </cell>
          <cell r="C738" t="str">
            <v>#N/A N/A</v>
          </cell>
        </row>
        <row r="739">
          <cell r="A739" t="e">
            <v>#NAME?</v>
          </cell>
          <cell r="B739" t="str">
            <v>IS_SERVICE_COST</v>
          </cell>
        </row>
        <row r="740">
          <cell r="A740" t="e">
            <v>#NAME?</v>
          </cell>
          <cell r="B740" t="str">
            <v>IS_INTEREST_COST_PENSION</v>
          </cell>
        </row>
        <row r="741">
          <cell r="A741" t="e">
            <v>#NAME?</v>
          </cell>
          <cell r="B741" t="str">
            <v>IS_BENEFITS_PAID_PENSION</v>
          </cell>
        </row>
        <row r="742">
          <cell r="A742" t="e">
            <v>#NAME?</v>
          </cell>
          <cell r="B742" t="str">
            <v>EBIT</v>
          </cell>
          <cell r="C742">
            <v>-76.2</v>
          </cell>
        </row>
        <row r="743">
          <cell r="A743" t="e">
            <v>#NAME?</v>
          </cell>
          <cell r="B743" t="str">
            <v>IS_PENSION_CATEGORY_DEBT</v>
          </cell>
          <cell r="C743" t="str">
            <v>#N/A N/A</v>
          </cell>
        </row>
        <row r="744">
          <cell r="A744" t="e">
            <v>#NAME?</v>
          </cell>
          <cell r="B744" t="str">
            <v>IS_PENSION_CATEGORY_EQUITIES</v>
          </cell>
          <cell r="C744" t="str">
            <v>#N/A N/A</v>
          </cell>
        </row>
        <row r="746">
          <cell r="A746" t="str">
            <v>ZGLD SW Equity</v>
          </cell>
          <cell r="B746" t="str">
            <v>Dates</v>
          </cell>
          <cell r="C746" t="e">
            <v>#NAME?</v>
          </cell>
        </row>
        <row r="747">
          <cell r="A747" t="e">
            <v>#NAME?</v>
          </cell>
          <cell r="B747" t="str">
            <v>TOT_RETURN_INDEX_GROSS_DVDS</v>
          </cell>
          <cell r="C747">
            <v>513.5</v>
          </cell>
        </row>
        <row r="748">
          <cell r="A748" t="e">
            <v>#NAME?</v>
          </cell>
          <cell r="B748" t="str">
            <v>IS_PROJECTED_BENEFIT_OBLIGATION</v>
          </cell>
          <cell r="C748" t="str">
            <v>#N/A N/A</v>
          </cell>
        </row>
        <row r="749">
          <cell r="A749" t="e">
            <v>#NAME?</v>
          </cell>
          <cell r="B749" t="str">
            <v>IS_FAIR_VALUE_PLAN_ASSETS</v>
          </cell>
          <cell r="C749" t="str">
            <v>#N/A N/A</v>
          </cell>
        </row>
        <row r="750">
          <cell r="A750" t="e">
            <v>#NAME?</v>
          </cell>
          <cell r="B750" t="str">
            <v>HISTORICAL_MARKET_CAP</v>
          </cell>
          <cell r="C750" t="str">
            <v>#N/A N/A</v>
          </cell>
        </row>
        <row r="751">
          <cell r="A751" t="e">
            <v>#NAME?</v>
          </cell>
          <cell r="B751" t="str">
            <v>IS_PROJECTED_BENEFIT_OBLIGATION</v>
          </cell>
          <cell r="C751" t="str">
            <v>#N/A N/A</v>
          </cell>
        </row>
        <row r="752">
          <cell r="A752" t="e">
            <v>#NAME?</v>
          </cell>
          <cell r="B752" t="str">
            <v>IS_SERVICE_COST</v>
          </cell>
        </row>
        <row r="753">
          <cell r="A753" t="e">
            <v>#NAME?</v>
          </cell>
          <cell r="B753" t="str">
            <v>IS_INTEREST_COST_PENSION</v>
          </cell>
        </row>
        <row r="754">
          <cell r="A754" t="e">
            <v>#NAME?</v>
          </cell>
          <cell r="B754" t="str">
            <v>IS_BENEFITS_PAID_PENSION</v>
          </cell>
        </row>
        <row r="755">
          <cell r="A755" t="e">
            <v>#NAME?</v>
          </cell>
          <cell r="B755" t="str">
            <v>EBIT</v>
          </cell>
          <cell r="C755" t="str">
            <v>#N/A N/A</v>
          </cell>
        </row>
        <row r="756">
          <cell r="A756" t="e">
            <v>#NAME?</v>
          </cell>
          <cell r="B756" t="str">
            <v>IS_PENSION_CATEGORY_DEBT</v>
          </cell>
          <cell r="C756" t="str">
            <v>#N/A N/A</v>
          </cell>
        </row>
        <row r="757">
          <cell r="A757" t="e">
            <v>#NAME?</v>
          </cell>
          <cell r="B757" t="str">
            <v>IS_PENSION_CATEGORY_EQUITIES</v>
          </cell>
          <cell r="C757" t="str">
            <v>#N/A N/A</v>
          </cell>
        </row>
        <row r="759">
          <cell r="A759" t="str">
            <v>FHZN SW Equity</v>
          </cell>
          <cell r="B759" t="str">
            <v>Dates</v>
          </cell>
          <cell r="C759" t="e">
            <v>#NAME?</v>
          </cell>
        </row>
        <row r="760">
          <cell r="A760" t="e">
            <v>#NAME?</v>
          </cell>
          <cell r="B760" t="str">
            <v>TOT_RETURN_INDEX_GROSS_DVDS</v>
          </cell>
          <cell r="C760">
            <v>149.51</v>
          </cell>
        </row>
        <row r="761">
          <cell r="A761" t="e">
            <v>#NAME?</v>
          </cell>
          <cell r="B761" t="str">
            <v>IS_PROJECTED_BENEFIT_OBLIGATION</v>
          </cell>
          <cell r="C761">
            <v>746.572</v>
          </cell>
        </row>
        <row r="762">
          <cell r="A762" t="e">
            <v>#NAME?</v>
          </cell>
          <cell r="B762" t="str">
            <v>IS_FAIR_VALUE_PLAN_ASSETS</v>
          </cell>
          <cell r="C762">
            <v>569.56500000000005</v>
          </cell>
        </row>
        <row r="763">
          <cell r="A763" t="e">
            <v>#NAME?</v>
          </cell>
          <cell r="B763" t="str">
            <v>HISTORICAL_MARKET_CAP</v>
          </cell>
          <cell r="C763">
            <v>3779.4009999999998</v>
          </cell>
        </row>
        <row r="764">
          <cell r="A764" t="e">
            <v>#NAME?</v>
          </cell>
          <cell r="B764" t="str">
            <v>IS_PROJECTED_BENEFIT_OBLIGATION</v>
          </cell>
          <cell r="C764">
            <v>746.572</v>
          </cell>
        </row>
        <row r="765">
          <cell r="A765" t="e">
            <v>#NAME?</v>
          </cell>
          <cell r="B765" t="str">
            <v>IS_SERVICE_COST</v>
          </cell>
        </row>
        <row r="766">
          <cell r="A766" t="e">
            <v>#NAME?</v>
          </cell>
          <cell r="B766" t="str">
            <v>IS_INTEREST_COST_PENSION</v>
          </cell>
        </row>
        <row r="767">
          <cell r="A767" t="e">
            <v>#NAME?</v>
          </cell>
          <cell r="B767" t="str">
            <v>IS_BENEFITS_PAID_PENSION</v>
          </cell>
        </row>
        <row r="768">
          <cell r="A768" t="e">
            <v>#NAME?</v>
          </cell>
          <cell r="B768" t="str">
            <v>EBIT</v>
          </cell>
          <cell r="C768">
            <v>-18.376000000000001</v>
          </cell>
        </row>
        <row r="769">
          <cell r="A769" t="e">
            <v>#NAME?</v>
          </cell>
          <cell r="B769" t="str">
            <v>IS_PENSION_CATEGORY_DEBT</v>
          </cell>
          <cell r="C769">
            <v>37</v>
          </cell>
        </row>
        <row r="770">
          <cell r="A770" t="e">
            <v>#NAME?</v>
          </cell>
          <cell r="B770" t="str">
            <v>IS_PENSION_CATEGORY_EQUITIES</v>
          </cell>
          <cell r="C770">
            <v>33</v>
          </cell>
        </row>
        <row r="772">
          <cell r="A772" t="str">
            <v>SWON SW Equity</v>
          </cell>
          <cell r="B772" t="str">
            <v>Dates</v>
          </cell>
          <cell r="C772" t="e">
            <v>#NAME?</v>
          </cell>
        </row>
        <row r="773">
          <cell r="A773" t="e">
            <v>#NAME?</v>
          </cell>
          <cell r="B773" t="str">
            <v>TOT_RETURN_INDEX_GROSS_DVDS</v>
          </cell>
          <cell r="C773">
            <v>23.65</v>
          </cell>
        </row>
        <row r="774">
          <cell r="A774" t="e">
            <v>#NAME?</v>
          </cell>
          <cell r="B774" t="str">
            <v>IS_PROJECTED_BENEFIT_OBLIGATION</v>
          </cell>
          <cell r="C774" t="str">
            <v>#N/A N/A</v>
          </cell>
        </row>
        <row r="775">
          <cell r="A775" t="e">
            <v>#NAME?</v>
          </cell>
          <cell r="B775" t="str">
            <v>IS_FAIR_VALUE_PLAN_ASSETS</v>
          </cell>
          <cell r="C775" t="str">
            <v>#N/A N/A</v>
          </cell>
        </row>
        <row r="776">
          <cell r="A776" t="e">
            <v>#NAME?</v>
          </cell>
          <cell r="B776" t="str">
            <v>HISTORICAL_MARKET_CAP</v>
          </cell>
          <cell r="C776">
            <v>3924.8910000000001</v>
          </cell>
        </row>
        <row r="777">
          <cell r="A777" t="e">
            <v>#NAME?</v>
          </cell>
          <cell r="B777" t="str">
            <v>IS_PROJECTED_BENEFIT_OBLIGATION</v>
          </cell>
          <cell r="C777" t="str">
            <v>#N/A N/A</v>
          </cell>
        </row>
        <row r="778">
          <cell r="A778" t="e">
            <v>#NAME?</v>
          </cell>
          <cell r="B778" t="str">
            <v>IS_SERVICE_COST</v>
          </cell>
        </row>
        <row r="779">
          <cell r="A779" t="e">
            <v>#NAME?</v>
          </cell>
          <cell r="B779" t="str">
            <v>IS_INTEREST_COST_PENSION</v>
          </cell>
        </row>
        <row r="780">
          <cell r="A780" t="e">
            <v>#NAME?</v>
          </cell>
          <cell r="B780" t="str">
            <v>IS_BENEFITS_PAID_PENSION</v>
          </cell>
        </row>
        <row r="781">
          <cell r="A781" t="e">
            <v>#NAME?</v>
          </cell>
          <cell r="B781" t="str">
            <v>EBIT</v>
          </cell>
          <cell r="C781">
            <v>48.097000000000001</v>
          </cell>
        </row>
        <row r="782">
          <cell r="A782" t="e">
            <v>#NAME?</v>
          </cell>
          <cell r="B782" t="str">
            <v>IS_PENSION_CATEGORY_DEBT</v>
          </cell>
          <cell r="C782" t="str">
            <v>#N/A N/A</v>
          </cell>
        </row>
        <row r="783">
          <cell r="A783" t="e">
            <v>#NAME?</v>
          </cell>
          <cell r="B783" t="str">
            <v>IS_PENSION_CATEGORY_EQUITIES</v>
          </cell>
          <cell r="C783" t="str">
            <v>#N/A N/A</v>
          </cell>
        </row>
        <row r="785">
          <cell r="A785" t="str">
            <v>SRAIL SW Equity</v>
          </cell>
          <cell r="B785" t="str">
            <v>Dates</v>
          </cell>
          <cell r="C785" t="e">
            <v>#NAME?</v>
          </cell>
        </row>
        <row r="786">
          <cell r="A786" t="e">
            <v>#NAME?</v>
          </cell>
          <cell r="B786" t="str">
            <v>TOT_RETURN_INDEX_GROSS_DVDS</v>
          </cell>
          <cell r="C786">
            <v>40.152000000000001</v>
          </cell>
        </row>
        <row r="787">
          <cell r="A787" t="e">
            <v>#NAME?</v>
          </cell>
          <cell r="B787" t="str">
            <v>IS_PROJECTED_BENEFIT_OBLIGATION</v>
          </cell>
          <cell r="C787" t="str">
            <v>#N/A N/A</v>
          </cell>
        </row>
        <row r="788">
          <cell r="A788" t="e">
            <v>#NAME?</v>
          </cell>
          <cell r="B788" t="str">
            <v>IS_FAIR_VALUE_PLAN_ASSETS</v>
          </cell>
          <cell r="C788" t="str">
            <v>#N/A N/A</v>
          </cell>
        </row>
        <row r="789">
          <cell r="A789" t="e">
            <v>#NAME?</v>
          </cell>
          <cell r="B789" t="str">
            <v>HISTORICAL_MARKET_CAP</v>
          </cell>
          <cell r="C789">
            <v>4831.5389999999998</v>
          </cell>
        </row>
        <row r="790">
          <cell r="A790" t="e">
            <v>#NAME?</v>
          </cell>
          <cell r="B790" t="str">
            <v>IS_PROJECTED_BENEFIT_OBLIGATION</v>
          </cell>
          <cell r="C790" t="str">
            <v>#N/A N/A</v>
          </cell>
        </row>
        <row r="791">
          <cell r="A791" t="e">
            <v>#NAME?</v>
          </cell>
          <cell r="B791" t="str">
            <v>IS_SERVICE_COST</v>
          </cell>
        </row>
        <row r="792">
          <cell r="A792" t="e">
            <v>#NAME?</v>
          </cell>
          <cell r="B792" t="str">
            <v>IS_INTEREST_COST_PENSION</v>
          </cell>
        </row>
        <row r="793">
          <cell r="A793" t="e">
            <v>#NAME?</v>
          </cell>
          <cell r="B793" t="str">
            <v>IS_BENEFITS_PAID_PENSION</v>
          </cell>
        </row>
        <row r="794">
          <cell r="A794" t="e">
            <v>#NAME?</v>
          </cell>
          <cell r="B794" t="str">
            <v>EBIT</v>
          </cell>
          <cell r="C794">
            <v>193.702</v>
          </cell>
        </row>
        <row r="795">
          <cell r="A795" t="e">
            <v>#NAME?</v>
          </cell>
          <cell r="B795" t="str">
            <v>IS_PENSION_CATEGORY_DEBT</v>
          </cell>
          <cell r="C795" t="str">
            <v>#N/A N/A</v>
          </cell>
        </row>
        <row r="796">
          <cell r="A796" t="e">
            <v>#NAME?</v>
          </cell>
          <cell r="B796" t="str">
            <v>IS_PENSION_CATEGORY_EQUITIES</v>
          </cell>
          <cell r="C796" t="str">
            <v>#N/A N/A</v>
          </cell>
        </row>
        <row r="798">
          <cell r="A798" t="str">
            <v>DKSH SW Equity</v>
          </cell>
          <cell r="B798" t="str">
            <v>Dates</v>
          </cell>
          <cell r="C798" t="e">
            <v>#NAME?</v>
          </cell>
        </row>
        <row r="799">
          <cell r="A799" t="e">
            <v>#NAME?</v>
          </cell>
          <cell r="B799" t="str">
            <v>TOT_RETURN_INDEX_GROSS_DVDS</v>
          </cell>
          <cell r="C799">
            <v>74.92</v>
          </cell>
        </row>
        <row r="800">
          <cell r="A800" t="e">
            <v>#NAME?</v>
          </cell>
          <cell r="B800" t="str">
            <v>IS_PROJECTED_BENEFIT_OBLIGATION</v>
          </cell>
          <cell r="C800">
            <v>166.8</v>
          </cell>
        </row>
        <row r="801">
          <cell r="A801" t="e">
            <v>#NAME?</v>
          </cell>
          <cell r="B801" t="str">
            <v>IS_FAIR_VALUE_PLAN_ASSETS</v>
          </cell>
          <cell r="C801">
            <v>157.30000000000001</v>
          </cell>
        </row>
        <row r="802">
          <cell r="A802" t="e">
            <v>#NAME?</v>
          </cell>
          <cell r="B802" t="str">
            <v>HISTORICAL_MARKET_CAP</v>
          </cell>
          <cell r="C802">
            <v>3954.6120000000001</v>
          </cell>
        </row>
        <row r="803">
          <cell r="A803" t="e">
            <v>#NAME?</v>
          </cell>
          <cell r="B803" t="str">
            <v>IS_PROJECTED_BENEFIT_OBLIGATION</v>
          </cell>
          <cell r="C803">
            <v>166.8</v>
          </cell>
        </row>
        <row r="804">
          <cell r="A804" t="e">
            <v>#NAME?</v>
          </cell>
          <cell r="B804" t="str">
            <v>IS_SERVICE_COST</v>
          </cell>
        </row>
        <row r="805">
          <cell r="A805" t="e">
            <v>#NAME?</v>
          </cell>
          <cell r="B805" t="str">
            <v>IS_INTEREST_COST_PENSION</v>
          </cell>
        </row>
        <row r="806">
          <cell r="A806" t="e">
            <v>#NAME?</v>
          </cell>
          <cell r="B806" t="str">
            <v>IS_BENEFITS_PAID_PENSION</v>
          </cell>
        </row>
        <row r="807">
          <cell r="A807" t="e">
            <v>#NAME?</v>
          </cell>
          <cell r="B807" t="str">
            <v>EBIT</v>
          </cell>
          <cell r="C807">
            <v>104.9</v>
          </cell>
        </row>
        <row r="808">
          <cell r="A808" t="e">
            <v>#NAME?</v>
          </cell>
          <cell r="B808" t="str">
            <v>IS_PENSION_CATEGORY_DEBT</v>
          </cell>
          <cell r="C808">
            <v>46.408099999999997</v>
          </cell>
        </row>
        <row r="809">
          <cell r="A809" t="e">
            <v>#NAME?</v>
          </cell>
          <cell r="B809" t="str">
            <v>IS_PENSION_CATEGORY_EQUITIES</v>
          </cell>
          <cell r="C809">
            <v>24.6662</v>
          </cell>
        </row>
        <row r="811">
          <cell r="A811" t="str">
            <v>FI-N SW Equity</v>
          </cell>
          <cell r="B811" t="str">
            <v>Dates</v>
          </cell>
          <cell r="C811" t="e">
            <v>#NAME?</v>
          </cell>
        </row>
        <row r="812">
          <cell r="A812" t="e">
            <v>#NAME?</v>
          </cell>
          <cell r="B812" t="str">
            <v>TOT_RETURN_INDEX_GROSS_DVDS</v>
          </cell>
          <cell r="C812">
            <v>1003.89</v>
          </cell>
        </row>
        <row r="813">
          <cell r="A813" t="e">
            <v>#NAME?</v>
          </cell>
          <cell r="B813" t="str">
            <v>IS_PROJECTED_BENEFIT_OBLIGATION</v>
          </cell>
          <cell r="C813" t="str">
            <v>#N/A N/A</v>
          </cell>
        </row>
        <row r="814">
          <cell r="A814" t="e">
            <v>#NAME?</v>
          </cell>
          <cell r="B814" t="str">
            <v>IS_FAIR_VALUE_PLAN_ASSETS</v>
          </cell>
          <cell r="C814" t="str">
            <v>#N/A N/A</v>
          </cell>
        </row>
        <row r="815">
          <cell r="A815" t="e">
            <v>#NAME?</v>
          </cell>
          <cell r="B815" t="str">
            <v>HISTORICAL_MARKET_CAP</v>
          </cell>
          <cell r="C815">
            <v>3336.0810000000001</v>
          </cell>
        </row>
        <row r="816">
          <cell r="A816" t="e">
            <v>#NAME?</v>
          </cell>
          <cell r="B816" t="str">
            <v>IS_PROJECTED_BENEFIT_OBLIGATION</v>
          </cell>
          <cell r="C816" t="str">
            <v>#N/A N/A</v>
          </cell>
        </row>
        <row r="817">
          <cell r="A817" t="e">
            <v>#NAME?</v>
          </cell>
          <cell r="B817" t="str">
            <v>IS_SERVICE_COST</v>
          </cell>
        </row>
        <row r="818">
          <cell r="A818" t="e">
            <v>#NAME?</v>
          </cell>
          <cell r="B818" t="str">
            <v>IS_INTEREST_COST_PENSION</v>
          </cell>
        </row>
        <row r="819">
          <cell r="A819" t="e">
            <v>#NAME?</v>
          </cell>
          <cell r="B819" t="str">
            <v>IS_BENEFITS_PAID_PENSION</v>
          </cell>
        </row>
        <row r="820">
          <cell r="A820" t="e">
            <v>#NAME?</v>
          </cell>
          <cell r="B820" t="str">
            <v>EBIT</v>
          </cell>
          <cell r="C820">
            <v>57</v>
          </cell>
        </row>
        <row r="821">
          <cell r="A821" t="e">
            <v>#NAME?</v>
          </cell>
          <cell r="B821" t="str">
            <v>IS_PENSION_CATEGORY_DEBT</v>
          </cell>
          <cell r="C821" t="str">
            <v>#N/A N/A</v>
          </cell>
        </row>
        <row r="822">
          <cell r="A822" t="e">
            <v>#NAME?</v>
          </cell>
          <cell r="B822" t="str">
            <v>IS_PENSION_CATEGORY_EQUITIES</v>
          </cell>
          <cell r="C822" t="str">
            <v>#N/A N/A</v>
          </cell>
        </row>
        <row r="824">
          <cell r="A824" t="str">
            <v>GRKP SW Equity</v>
          </cell>
          <cell r="B824" t="str">
            <v>Dates</v>
          </cell>
          <cell r="C824" t="e">
            <v>#NAME?</v>
          </cell>
        </row>
        <row r="825">
          <cell r="A825" t="e">
            <v>#NAME?</v>
          </cell>
          <cell r="B825" t="str">
            <v>TOT_RETURN_INDEX_GROSS_DVDS</v>
          </cell>
          <cell r="C825">
            <v>1841.14</v>
          </cell>
        </row>
        <row r="826">
          <cell r="A826" t="e">
            <v>#NAME?</v>
          </cell>
          <cell r="B826" t="str">
            <v>IS_PROJECTED_BENEFIT_OBLIGATION</v>
          </cell>
          <cell r="C826" t="str">
            <v>#N/A N/A</v>
          </cell>
        </row>
        <row r="827">
          <cell r="A827" t="e">
            <v>#NAME?</v>
          </cell>
          <cell r="B827" t="str">
            <v>IS_FAIR_VALUE_PLAN_ASSETS</v>
          </cell>
          <cell r="C827" t="str">
            <v>#N/A N/A</v>
          </cell>
        </row>
        <row r="828">
          <cell r="A828" t="e">
            <v>#NAME?</v>
          </cell>
          <cell r="B828" t="str">
            <v>HISTORICAL_MARKET_CAP</v>
          </cell>
          <cell r="C828">
            <v>3700</v>
          </cell>
        </row>
        <row r="829">
          <cell r="A829" t="e">
            <v>#NAME?</v>
          </cell>
          <cell r="B829" t="str">
            <v>IS_PROJECTED_BENEFIT_OBLIGATION</v>
          </cell>
          <cell r="C829" t="str">
            <v>#N/A N/A</v>
          </cell>
        </row>
        <row r="830">
          <cell r="A830" t="e">
            <v>#NAME?</v>
          </cell>
          <cell r="B830" t="str">
            <v>IS_SERVICE_COST</v>
          </cell>
        </row>
        <row r="831">
          <cell r="A831" t="e">
            <v>#NAME?</v>
          </cell>
          <cell r="B831" t="str">
            <v>IS_INTEREST_COST_PENSION</v>
          </cell>
        </row>
        <row r="832">
          <cell r="A832" t="e">
            <v>#NAME?</v>
          </cell>
          <cell r="B832" t="str">
            <v>IS_BENEFITS_PAID_PENSION</v>
          </cell>
        </row>
        <row r="833">
          <cell r="A833" t="e">
            <v>#NAME?</v>
          </cell>
          <cell r="B833" t="str">
            <v>EBIT</v>
          </cell>
          <cell r="C833" t="str">
            <v>#N/A N/A</v>
          </cell>
        </row>
        <row r="834">
          <cell r="A834" t="e">
            <v>#NAME?</v>
          </cell>
          <cell r="B834" t="str">
            <v>IS_PENSION_CATEGORY_DEBT</v>
          </cell>
          <cell r="C834" t="str">
            <v>#N/A N/A</v>
          </cell>
        </row>
        <row r="835">
          <cell r="A835" t="e">
            <v>#NAME?</v>
          </cell>
          <cell r="B835" t="str">
            <v>IS_PENSION_CATEGORY_EQUITIES</v>
          </cell>
          <cell r="C835" t="str">
            <v>#N/A N/A</v>
          </cell>
        </row>
        <row r="837">
          <cell r="A837" t="str">
            <v>BION SW Equity</v>
          </cell>
          <cell r="B837" t="str">
            <v>Dates</v>
          </cell>
          <cell r="C837" t="e">
            <v>#NAME?</v>
          </cell>
        </row>
        <row r="838">
          <cell r="A838" t="e">
            <v>#NAME?</v>
          </cell>
          <cell r="B838" t="str">
            <v>TOT_RETURN_INDEX_GROSS_DVDS</v>
          </cell>
          <cell r="C838">
            <v>101.51</v>
          </cell>
        </row>
        <row r="839">
          <cell r="A839" t="e">
            <v>#NAME?</v>
          </cell>
          <cell r="B839" t="str">
            <v>IS_PROJECTED_BENEFIT_OBLIGATION</v>
          </cell>
          <cell r="C839" t="str">
            <v>#N/A N/A</v>
          </cell>
        </row>
        <row r="840">
          <cell r="A840" t="e">
            <v>#NAME?</v>
          </cell>
          <cell r="B840" t="str">
            <v>IS_FAIR_VALUE_PLAN_ASSETS</v>
          </cell>
          <cell r="C840" t="str">
            <v>#N/A N/A</v>
          </cell>
        </row>
        <row r="841">
          <cell r="A841" t="e">
            <v>#NAME?</v>
          </cell>
          <cell r="B841" t="str">
            <v>HISTORICAL_MARKET_CAP</v>
          </cell>
          <cell r="C841" t="str">
            <v>#N/A N/A</v>
          </cell>
        </row>
        <row r="842">
          <cell r="A842" t="e">
            <v>#NAME?</v>
          </cell>
          <cell r="B842" t="str">
            <v>IS_PROJECTED_BENEFIT_OBLIGATION</v>
          </cell>
          <cell r="C842" t="str">
            <v>#N/A N/A</v>
          </cell>
        </row>
        <row r="843">
          <cell r="A843" t="e">
            <v>#NAME?</v>
          </cell>
          <cell r="B843" t="str">
            <v>IS_SERVICE_COST</v>
          </cell>
        </row>
        <row r="844">
          <cell r="A844" t="e">
            <v>#NAME?</v>
          </cell>
          <cell r="B844" t="str">
            <v>IS_INTEREST_COST_PENSION</v>
          </cell>
        </row>
        <row r="845">
          <cell r="A845" t="e">
            <v>#NAME?</v>
          </cell>
          <cell r="B845" t="str">
            <v>IS_BENEFITS_PAID_PENSION</v>
          </cell>
        </row>
        <row r="846">
          <cell r="A846" t="e">
            <v>#NAME?</v>
          </cell>
          <cell r="B846" t="str">
            <v>EBIT</v>
          </cell>
          <cell r="C846" t="str">
            <v>#N/A N/A</v>
          </cell>
        </row>
        <row r="847">
          <cell r="A847" t="e">
            <v>#NAME?</v>
          </cell>
          <cell r="B847" t="str">
            <v>IS_PENSION_CATEGORY_DEBT</v>
          </cell>
          <cell r="C847" t="str">
            <v>#N/A N/A</v>
          </cell>
        </row>
        <row r="848">
          <cell r="A848" t="e">
            <v>#NAME?</v>
          </cell>
          <cell r="B848" t="str">
            <v>IS_PENSION_CATEGORY_EQUITIES</v>
          </cell>
          <cell r="C848" t="str">
            <v>#N/A N/A</v>
          </cell>
        </row>
        <row r="850">
          <cell r="A850" t="str">
            <v>VONN SW Equity</v>
          </cell>
          <cell r="B850" t="str">
            <v>Dates</v>
          </cell>
          <cell r="C850" t="e">
            <v>#NAME?</v>
          </cell>
        </row>
        <row r="851">
          <cell r="A851" t="e">
            <v>#NAME?</v>
          </cell>
          <cell r="B851" t="str">
            <v>TOT_RETURN_INDEX_GROSS_DVDS</v>
          </cell>
          <cell r="C851">
            <v>90.77</v>
          </cell>
        </row>
        <row r="852">
          <cell r="A852" t="e">
            <v>#NAME?</v>
          </cell>
          <cell r="B852" t="str">
            <v>IS_PROJECTED_BENEFIT_OBLIGATION</v>
          </cell>
          <cell r="C852">
            <v>1375.6</v>
          </cell>
        </row>
        <row r="853">
          <cell r="A853" t="e">
            <v>#NAME?</v>
          </cell>
          <cell r="B853" t="str">
            <v>IS_FAIR_VALUE_PLAN_ASSETS</v>
          </cell>
          <cell r="C853">
            <v>1339.8</v>
          </cell>
        </row>
        <row r="854">
          <cell r="A854" t="e">
            <v>#NAME?</v>
          </cell>
          <cell r="B854" t="str">
            <v>HISTORICAL_MARKET_CAP</v>
          </cell>
          <cell r="C854">
            <v>3725.6</v>
          </cell>
        </row>
        <row r="855">
          <cell r="A855" t="e">
            <v>#NAME?</v>
          </cell>
          <cell r="B855" t="str">
            <v>IS_PROJECTED_BENEFIT_OBLIGATION</v>
          </cell>
          <cell r="C855">
            <v>1375.6</v>
          </cell>
        </row>
        <row r="856">
          <cell r="A856" t="e">
            <v>#NAME?</v>
          </cell>
          <cell r="B856" t="str">
            <v>IS_SERVICE_COST</v>
          </cell>
        </row>
        <row r="857">
          <cell r="A857" t="e">
            <v>#NAME?</v>
          </cell>
          <cell r="B857" t="str">
            <v>IS_INTEREST_COST_PENSION</v>
          </cell>
        </row>
        <row r="858">
          <cell r="A858" t="e">
            <v>#NAME?</v>
          </cell>
          <cell r="B858" t="str">
            <v>IS_BENEFITS_PAID_PENSION</v>
          </cell>
        </row>
        <row r="859">
          <cell r="A859" t="e">
            <v>#NAME?</v>
          </cell>
          <cell r="B859" t="str">
            <v>EBIT</v>
          </cell>
          <cell r="C859">
            <v>165.1</v>
          </cell>
        </row>
        <row r="860">
          <cell r="A860" t="e">
            <v>#NAME?</v>
          </cell>
          <cell r="B860" t="str">
            <v>IS_PENSION_CATEGORY_DEBT</v>
          </cell>
          <cell r="C860">
            <v>34.549900000000001</v>
          </cell>
        </row>
        <row r="861">
          <cell r="A861" t="e">
            <v>#NAME?</v>
          </cell>
          <cell r="B861" t="str">
            <v>IS_PENSION_CATEGORY_EQUITIES</v>
          </cell>
          <cell r="C861">
            <v>40.789700000000003</v>
          </cell>
        </row>
        <row r="863">
          <cell r="A863" t="str">
            <v>IDIA SW Equity</v>
          </cell>
          <cell r="B863" t="str">
            <v>Dates</v>
          </cell>
          <cell r="C863" t="e">
            <v>#NAME?</v>
          </cell>
        </row>
        <row r="864">
          <cell r="A864" t="e">
            <v>#NAME?</v>
          </cell>
          <cell r="B864" t="str">
            <v>TOT_RETURN_INDEX_GROSS_DVDS</v>
          </cell>
          <cell r="C864">
            <v>30.3</v>
          </cell>
        </row>
        <row r="865">
          <cell r="A865" t="e">
            <v>#NAME?</v>
          </cell>
          <cell r="B865" t="str">
            <v>IS_PROJECTED_BENEFIT_OBLIGATION</v>
          </cell>
          <cell r="C865">
            <v>301.72300000000001</v>
          </cell>
        </row>
        <row r="866">
          <cell r="A866" t="e">
            <v>#NAME?</v>
          </cell>
          <cell r="B866" t="str">
            <v>IS_FAIR_VALUE_PLAN_ASSETS</v>
          </cell>
          <cell r="C866">
            <v>248.80099999999999</v>
          </cell>
        </row>
        <row r="867">
          <cell r="A867" t="e">
            <v>#NAME?</v>
          </cell>
          <cell r="B867" t="str">
            <v>HISTORICAL_MARKET_CAP</v>
          </cell>
          <cell r="C867">
            <v>4313.7870000000003</v>
          </cell>
        </row>
        <row r="868">
          <cell r="A868" t="e">
            <v>#NAME?</v>
          </cell>
          <cell r="B868" t="str">
            <v>IS_PROJECTED_BENEFIT_OBLIGATION</v>
          </cell>
          <cell r="C868">
            <v>301.72300000000001</v>
          </cell>
        </row>
        <row r="869">
          <cell r="A869" t="e">
            <v>#NAME?</v>
          </cell>
          <cell r="B869" t="str">
            <v>IS_SERVICE_COST</v>
          </cell>
        </row>
        <row r="870">
          <cell r="A870" t="e">
            <v>#NAME?</v>
          </cell>
          <cell r="B870" t="str">
            <v>IS_INTEREST_COST_PENSION</v>
          </cell>
        </row>
        <row r="871">
          <cell r="A871" t="e">
            <v>#NAME?</v>
          </cell>
          <cell r="B871" t="str">
            <v>IS_BENEFITS_PAID_PENSION</v>
          </cell>
        </row>
        <row r="872">
          <cell r="A872" t="e">
            <v>#NAME?</v>
          </cell>
          <cell r="B872" t="str">
            <v>EBIT</v>
          </cell>
          <cell r="C872">
            <v>-67.177000000000007</v>
          </cell>
        </row>
        <row r="873">
          <cell r="A873" t="e">
            <v>#NAME?</v>
          </cell>
          <cell r="B873" t="str">
            <v>IS_PENSION_CATEGORY_DEBT</v>
          </cell>
          <cell r="C873" t="str">
            <v>#N/A N/A</v>
          </cell>
        </row>
        <row r="874">
          <cell r="A874" t="e">
            <v>#NAME?</v>
          </cell>
          <cell r="B874" t="str">
            <v>IS_PENSION_CATEGORY_EQUITIES</v>
          </cell>
          <cell r="C874" t="str">
            <v>#N/A N/A</v>
          </cell>
        </row>
        <row r="876">
          <cell r="A876" t="str">
            <v>IWG LN Equity</v>
          </cell>
          <cell r="B876" t="str">
            <v>Dates</v>
          </cell>
          <cell r="C876" t="e">
            <v>#NAME?</v>
          </cell>
        </row>
        <row r="877">
          <cell r="A877" t="e">
            <v>#NAME?</v>
          </cell>
          <cell r="B877" t="str">
            <v>TOT_RETURN_INDEX_GROSS_DVDS</v>
          </cell>
          <cell r="C877">
            <v>304.29399999999998</v>
          </cell>
        </row>
        <row r="878">
          <cell r="A878" t="e">
            <v>#NAME?</v>
          </cell>
          <cell r="B878" t="str">
            <v>IS_PROJECTED_BENEFIT_OBLIGATION</v>
          </cell>
          <cell r="C878">
            <v>12.5</v>
          </cell>
        </row>
        <row r="879">
          <cell r="A879" t="e">
            <v>#NAME?</v>
          </cell>
          <cell r="B879" t="str">
            <v>IS_FAIR_VALUE_PLAN_ASSETS</v>
          </cell>
          <cell r="C879">
            <v>11</v>
          </cell>
        </row>
        <row r="880">
          <cell r="A880" t="e">
            <v>#NAME?</v>
          </cell>
          <cell r="B880" t="str">
            <v>HISTORICAL_MARKET_CAP</v>
          </cell>
          <cell r="C880">
            <v>2665.049</v>
          </cell>
        </row>
        <row r="881">
          <cell r="A881" t="e">
            <v>#NAME?</v>
          </cell>
          <cell r="B881" t="str">
            <v>IS_PROJECTED_BENEFIT_OBLIGATION</v>
          </cell>
          <cell r="C881">
            <v>12.5</v>
          </cell>
        </row>
        <row r="882">
          <cell r="A882" t="e">
            <v>#NAME?</v>
          </cell>
          <cell r="B882" t="str">
            <v>IS_SERVICE_COST</v>
          </cell>
        </row>
        <row r="883">
          <cell r="A883" t="e">
            <v>#NAME?</v>
          </cell>
          <cell r="B883" t="str">
            <v>IS_INTEREST_COST_PENSION</v>
          </cell>
        </row>
        <row r="884">
          <cell r="A884" t="e">
            <v>#NAME?</v>
          </cell>
          <cell r="B884" t="str">
            <v>IS_BENEFITS_PAID_PENSION</v>
          </cell>
        </row>
        <row r="885">
          <cell r="A885" t="e">
            <v>#NAME?</v>
          </cell>
          <cell r="B885" t="str">
            <v>EBIT</v>
          </cell>
          <cell r="C885">
            <v>-89.8</v>
          </cell>
        </row>
        <row r="886">
          <cell r="A886" t="e">
            <v>#NAME?</v>
          </cell>
          <cell r="B886" t="str">
            <v>IS_PENSION_CATEGORY_DEBT</v>
          </cell>
          <cell r="C886" t="str">
            <v>#N/A N/A</v>
          </cell>
        </row>
        <row r="887">
          <cell r="A887" t="e">
            <v>#NAME?</v>
          </cell>
          <cell r="B887" t="str">
            <v>IS_PENSION_CATEGORY_EQUITIES</v>
          </cell>
          <cell r="C887" t="str">
            <v>#N/A N/A</v>
          </cell>
        </row>
        <row r="889">
          <cell r="A889" t="str">
            <v>DAE SW Equity</v>
          </cell>
          <cell r="B889" t="str">
            <v>Dates</v>
          </cell>
          <cell r="C889" t="e">
            <v>#NAME?</v>
          </cell>
        </row>
        <row r="890">
          <cell r="A890" t="e">
            <v>#NAME?</v>
          </cell>
          <cell r="B890" t="str">
            <v>TOT_RETURN_INDEX_GROSS_DVDS</v>
          </cell>
          <cell r="C890">
            <v>215.31</v>
          </cell>
        </row>
        <row r="891">
          <cell r="A891" t="e">
            <v>#NAME?</v>
          </cell>
          <cell r="B891" t="str">
            <v>IS_PROJECTED_BENEFIT_OBLIGATION</v>
          </cell>
          <cell r="C891" t="str">
            <v>#N/A N/A</v>
          </cell>
        </row>
        <row r="892">
          <cell r="A892" t="e">
            <v>#NAME?</v>
          </cell>
          <cell r="B892" t="str">
            <v>IS_FAIR_VALUE_PLAN_ASSETS</v>
          </cell>
          <cell r="C892" t="str">
            <v>#N/A N/A</v>
          </cell>
        </row>
        <row r="893">
          <cell r="A893" t="e">
            <v>#NAME?</v>
          </cell>
          <cell r="B893" t="str">
            <v>HISTORICAL_MARKET_CAP</v>
          </cell>
          <cell r="C893">
            <v>3148.4</v>
          </cell>
        </row>
        <row r="894">
          <cell r="A894" t="e">
            <v>#NAME?</v>
          </cell>
          <cell r="B894" t="str">
            <v>IS_PROJECTED_BENEFIT_OBLIGATION</v>
          </cell>
          <cell r="C894" t="str">
            <v>#N/A N/A</v>
          </cell>
        </row>
        <row r="895">
          <cell r="A895" t="e">
            <v>#NAME?</v>
          </cell>
          <cell r="B895" t="str">
            <v>IS_SERVICE_COST</v>
          </cell>
        </row>
        <row r="896">
          <cell r="A896" t="e">
            <v>#NAME?</v>
          </cell>
          <cell r="B896" t="str">
            <v>IS_INTEREST_COST_PENSION</v>
          </cell>
        </row>
        <row r="897">
          <cell r="A897" t="e">
            <v>#NAME?</v>
          </cell>
          <cell r="B897" t="str">
            <v>IS_BENEFITS_PAID_PENSION</v>
          </cell>
        </row>
        <row r="898">
          <cell r="A898" t="e">
            <v>#NAME?</v>
          </cell>
          <cell r="B898" t="str">
            <v>EBIT</v>
          </cell>
          <cell r="C898">
            <v>-399.4</v>
          </cell>
        </row>
        <row r="899">
          <cell r="A899" t="e">
            <v>#NAME?</v>
          </cell>
          <cell r="B899" t="str">
            <v>IS_PENSION_CATEGORY_DEBT</v>
          </cell>
          <cell r="C899" t="str">
            <v>#N/A N/A</v>
          </cell>
        </row>
        <row r="900">
          <cell r="A900" t="e">
            <v>#NAME?</v>
          </cell>
          <cell r="B900" t="str">
            <v>IS_PENSION_CATEGORY_EQUITIES</v>
          </cell>
          <cell r="C900" t="str">
            <v>#N/A N/A</v>
          </cell>
        </row>
        <row r="902">
          <cell r="A902" t="str">
            <v>BUCN SW Equity</v>
          </cell>
          <cell r="B902" t="str">
            <v>Dates</v>
          </cell>
          <cell r="C902" t="e">
            <v>#NAME?</v>
          </cell>
        </row>
        <row r="903">
          <cell r="A903" t="e">
            <v>#NAME?</v>
          </cell>
          <cell r="B903" t="str">
            <v>TOT_RETURN_INDEX_GROSS_DVDS</v>
          </cell>
          <cell r="C903">
            <v>327.27</v>
          </cell>
        </row>
        <row r="904">
          <cell r="A904" t="e">
            <v>#NAME?</v>
          </cell>
          <cell r="B904" t="str">
            <v>IS_PROJECTED_BENEFIT_OBLIGATION</v>
          </cell>
          <cell r="C904">
            <v>450</v>
          </cell>
        </row>
        <row r="905">
          <cell r="A905" t="e">
            <v>#NAME?</v>
          </cell>
          <cell r="B905" t="str">
            <v>IS_FAIR_VALUE_PLAN_ASSETS</v>
          </cell>
          <cell r="C905">
            <v>406.8</v>
          </cell>
        </row>
        <row r="906">
          <cell r="A906" t="e">
            <v>#NAME?</v>
          </cell>
          <cell r="B906" t="str">
            <v>HISTORICAL_MARKET_CAP</v>
          </cell>
          <cell r="C906">
            <v>2796.2</v>
          </cell>
        </row>
        <row r="907">
          <cell r="A907" t="e">
            <v>#NAME?</v>
          </cell>
          <cell r="B907" t="str">
            <v>IS_PROJECTED_BENEFIT_OBLIGATION</v>
          </cell>
          <cell r="C907">
            <v>450</v>
          </cell>
        </row>
        <row r="908">
          <cell r="A908" t="e">
            <v>#NAME?</v>
          </cell>
          <cell r="B908" t="str">
            <v>IS_SERVICE_COST</v>
          </cell>
        </row>
        <row r="909">
          <cell r="A909" t="e">
            <v>#NAME?</v>
          </cell>
          <cell r="B909" t="str">
            <v>IS_INTEREST_COST_PENSION</v>
          </cell>
        </row>
        <row r="910">
          <cell r="A910" t="e">
            <v>#NAME?</v>
          </cell>
          <cell r="B910" t="str">
            <v>IS_BENEFITS_PAID_PENSION</v>
          </cell>
        </row>
        <row r="911">
          <cell r="A911" t="e">
            <v>#NAME?</v>
          </cell>
          <cell r="B911" t="str">
            <v>EBIT</v>
          </cell>
          <cell r="C911">
            <v>94.4</v>
          </cell>
        </row>
        <row r="912">
          <cell r="A912" t="e">
            <v>#NAME?</v>
          </cell>
          <cell r="B912" t="str">
            <v>IS_PENSION_CATEGORY_DEBT</v>
          </cell>
          <cell r="C912">
            <v>30</v>
          </cell>
        </row>
        <row r="913">
          <cell r="A913" t="e">
            <v>#NAME?</v>
          </cell>
          <cell r="B913" t="str">
            <v>IS_PENSION_CATEGORY_EQUITIES</v>
          </cell>
          <cell r="C913">
            <v>30.4</v>
          </cell>
        </row>
        <row r="915">
          <cell r="A915" t="str">
            <v>LUKN SW Equity</v>
          </cell>
          <cell r="B915" t="str">
            <v>Dates</v>
          </cell>
          <cell r="C915" t="e">
            <v>#NAME?</v>
          </cell>
        </row>
        <row r="916">
          <cell r="A916" t="e">
            <v>#NAME?</v>
          </cell>
          <cell r="B916" t="str">
            <v>TOT_RETURN_INDEX_GROSS_DVDS</v>
          </cell>
          <cell r="C916">
            <v>474.8</v>
          </cell>
        </row>
        <row r="917">
          <cell r="A917" t="e">
            <v>#NAME?</v>
          </cell>
          <cell r="B917" t="str">
            <v>IS_PROJECTED_BENEFIT_OBLIGATION</v>
          </cell>
          <cell r="C917" t="str">
            <v>#N/A N/A</v>
          </cell>
        </row>
        <row r="918">
          <cell r="A918" t="e">
            <v>#NAME?</v>
          </cell>
          <cell r="B918" t="str">
            <v>IS_FAIR_VALUE_PLAN_ASSETS</v>
          </cell>
          <cell r="C918">
            <v>0</v>
          </cell>
        </row>
        <row r="919">
          <cell r="A919" t="e">
            <v>#NAME?</v>
          </cell>
          <cell r="B919" t="str">
            <v>HISTORICAL_MARKET_CAP</v>
          </cell>
          <cell r="C919">
            <v>3332</v>
          </cell>
        </row>
        <row r="920">
          <cell r="A920" t="e">
            <v>#NAME?</v>
          </cell>
          <cell r="B920" t="str">
            <v>IS_PROJECTED_BENEFIT_OBLIGATION</v>
          </cell>
          <cell r="C920" t="str">
            <v>#N/A N/A</v>
          </cell>
        </row>
        <row r="921">
          <cell r="A921" t="e">
            <v>#NAME?</v>
          </cell>
          <cell r="B921" t="str">
            <v>IS_SERVICE_COST</v>
          </cell>
        </row>
        <row r="922">
          <cell r="A922" t="e">
            <v>#NAME?</v>
          </cell>
          <cell r="B922" t="str">
            <v>IS_INTEREST_COST_PENSION</v>
          </cell>
        </row>
        <row r="923">
          <cell r="A923" t="e">
            <v>#NAME?</v>
          </cell>
          <cell r="B923" t="str">
            <v>IS_BENEFITS_PAID_PENSION</v>
          </cell>
        </row>
        <row r="924">
          <cell r="A924" t="e">
            <v>#NAME?</v>
          </cell>
          <cell r="B924" t="str">
            <v>EBIT</v>
          </cell>
          <cell r="C924" t="str">
            <v>#N/A N/A</v>
          </cell>
        </row>
        <row r="925">
          <cell r="A925" t="e">
            <v>#NAME?</v>
          </cell>
          <cell r="B925" t="str">
            <v>IS_PENSION_CATEGORY_DEBT</v>
          </cell>
          <cell r="C925" t="str">
            <v>#N/A N/A</v>
          </cell>
        </row>
        <row r="926">
          <cell r="A926" t="e">
            <v>#NAME?</v>
          </cell>
          <cell r="B926" t="str">
            <v>IS_PENSION_CATEGORY_EQUITIES</v>
          </cell>
          <cell r="C926" t="str">
            <v>#N/A N/A</v>
          </cell>
        </row>
        <row r="928">
          <cell r="A928" t="str">
            <v>CMBN SW Equity</v>
          </cell>
          <cell r="B928" t="str">
            <v>Dates</v>
          </cell>
          <cell r="C928" t="e">
            <v>#NAME?</v>
          </cell>
        </row>
        <row r="929">
          <cell r="A929" t="e">
            <v>#NAME?</v>
          </cell>
          <cell r="B929" t="str">
            <v>TOT_RETURN_INDEX_GROSS_DVDS</v>
          </cell>
          <cell r="C929">
            <v>127.25</v>
          </cell>
        </row>
        <row r="930">
          <cell r="A930" t="e">
            <v>#NAME?</v>
          </cell>
          <cell r="B930" t="str">
            <v>IS_PROJECTED_BENEFIT_OBLIGATION</v>
          </cell>
          <cell r="C930">
            <v>258.702</v>
          </cell>
        </row>
        <row r="931">
          <cell r="A931" t="e">
            <v>#NAME?</v>
          </cell>
          <cell r="B931" t="str">
            <v>IS_FAIR_VALUE_PLAN_ASSETS</v>
          </cell>
          <cell r="C931">
            <v>236.24799999999999</v>
          </cell>
        </row>
        <row r="932">
          <cell r="A932" t="e">
            <v>#NAME?</v>
          </cell>
          <cell r="B932" t="str">
            <v>HISTORICAL_MARKET_CAP</v>
          </cell>
          <cell r="C932">
            <v>2718.2370000000001</v>
          </cell>
        </row>
        <row r="933">
          <cell r="A933" t="e">
            <v>#NAME?</v>
          </cell>
          <cell r="B933" t="str">
            <v>IS_PROJECTED_BENEFIT_OBLIGATION</v>
          </cell>
          <cell r="C933">
            <v>258.702</v>
          </cell>
        </row>
        <row r="934">
          <cell r="A934" t="e">
            <v>#NAME?</v>
          </cell>
          <cell r="B934" t="str">
            <v>IS_SERVICE_COST</v>
          </cell>
        </row>
        <row r="935">
          <cell r="A935" t="e">
            <v>#NAME?</v>
          </cell>
          <cell r="B935" t="str">
            <v>IS_INTEREST_COST_PENSION</v>
          </cell>
        </row>
        <row r="936">
          <cell r="A936" t="e">
            <v>#NAME?</v>
          </cell>
          <cell r="B936" t="str">
            <v>IS_BENEFITS_PAID_PENSION</v>
          </cell>
        </row>
        <row r="937">
          <cell r="A937" t="e">
            <v>#NAME?</v>
          </cell>
          <cell r="B937" t="str">
            <v>EBIT</v>
          </cell>
          <cell r="C937" t="str">
            <v>#N/A N/A</v>
          </cell>
        </row>
        <row r="938">
          <cell r="A938" t="e">
            <v>#NAME?</v>
          </cell>
          <cell r="B938" t="str">
            <v>IS_PENSION_CATEGORY_DEBT</v>
          </cell>
          <cell r="C938" t="str">
            <v>#N/A N/A</v>
          </cell>
        </row>
        <row r="939">
          <cell r="A939" t="e">
            <v>#NAME?</v>
          </cell>
          <cell r="B939" t="str">
            <v>IS_PENSION_CATEGORY_EQUITIES</v>
          </cell>
          <cell r="C939" t="str">
            <v>#N/A N/A</v>
          </cell>
        </row>
        <row r="941">
          <cell r="A941" t="str">
            <v>GALE SW Equity</v>
          </cell>
          <cell r="B941" t="str">
            <v>Dates</v>
          </cell>
          <cell r="C941" t="e">
            <v>#NAME?</v>
          </cell>
        </row>
        <row r="942">
          <cell r="A942" t="e">
            <v>#NAME?</v>
          </cell>
          <cell r="B942" t="str">
            <v>TOT_RETURN_INDEX_GROSS_DVDS</v>
          </cell>
          <cell r="C942">
            <v>74.069999999999993</v>
          </cell>
        </row>
        <row r="943">
          <cell r="A943" t="e">
            <v>#NAME?</v>
          </cell>
          <cell r="B943" t="str">
            <v>IS_PROJECTED_BENEFIT_OBLIGATION</v>
          </cell>
          <cell r="C943">
            <v>1016.989</v>
          </cell>
        </row>
        <row r="944">
          <cell r="A944" t="e">
            <v>#NAME?</v>
          </cell>
          <cell r="B944" t="str">
            <v>IS_FAIR_VALUE_PLAN_ASSETS</v>
          </cell>
          <cell r="C944">
            <v>977.673</v>
          </cell>
        </row>
        <row r="945">
          <cell r="A945" t="e">
            <v>#NAME?</v>
          </cell>
          <cell r="B945" t="str">
            <v>HISTORICAL_MARKET_CAP</v>
          </cell>
          <cell r="C945">
            <v>3345.194</v>
          </cell>
        </row>
        <row r="946">
          <cell r="A946" t="e">
            <v>#NAME?</v>
          </cell>
          <cell r="B946" t="str">
            <v>IS_PROJECTED_BENEFIT_OBLIGATION</v>
          </cell>
          <cell r="C946">
            <v>1016.989</v>
          </cell>
        </row>
        <row r="947">
          <cell r="A947" t="e">
            <v>#NAME?</v>
          </cell>
          <cell r="B947" t="str">
            <v>IS_SERVICE_COST</v>
          </cell>
        </row>
        <row r="948">
          <cell r="A948" t="e">
            <v>#NAME?</v>
          </cell>
          <cell r="B948" t="str">
            <v>IS_INTEREST_COST_PENSION</v>
          </cell>
        </row>
        <row r="949">
          <cell r="A949" t="e">
            <v>#NAME?</v>
          </cell>
          <cell r="B949" t="str">
            <v>IS_BENEFITS_PAID_PENSION</v>
          </cell>
        </row>
        <row r="950">
          <cell r="A950" t="e">
            <v>#NAME?</v>
          </cell>
          <cell r="B950" t="str">
            <v>EBIT</v>
          </cell>
          <cell r="C950">
            <v>80.692999999999998</v>
          </cell>
        </row>
        <row r="951">
          <cell r="A951" t="e">
            <v>#NAME?</v>
          </cell>
          <cell r="B951" t="str">
            <v>IS_PENSION_CATEGORY_DEBT</v>
          </cell>
          <cell r="C951">
            <v>17.399999999999999</v>
          </cell>
        </row>
        <row r="952">
          <cell r="A952" t="e">
            <v>#NAME?</v>
          </cell>
          <cell r="B952" t="str">
            <v>IS_PENSION_CATEGORY_EQUITIES</v>
          </cell>
          <cell r="C952">
            <v>43.2</v>
          </cell>
        </row>
        <row r="954">
          <cell r="A954" t="str">
            <v>SIAT SW Equity</v>
          </cell>
          <cell r="B954" t="str">
            <v>Dates</v>
          </cell>
          <cell r="C954" t="e">
            <v>#NAME?</v>
          </cell>
        </row>
        <row r="955">
          <cell r="A955" t="e">
            <v>#NAME?</v>
          </cell>
          <cell r="B955" t="str">
            <v>TOT_RETURN_INDEX_GROSS_DVDS</v>
          </cell>
          <cell r="C955">
            <v>261.67</v>
          </cell>
        </row>
        <row r="956">
          <cell r="A956" t="e">
            <v>#NAME?</v>
          </cell>
          <cell r="B956" t="str">
            <v>IS_PROJECTED_BENEFIT_OBLIGATION</v>
          </cell>
          <cell r="C956" t="str">
            <v>#N/A N/A</v>
          </cell>
        </row>
        <row r="957">
          <cell r="A957" t="e">
            <v>#NAME?</v>
          </cell>
          <cell r="B957" t="str">
            <v>IS_FAIR_VALUE_PLAN_ASSETS</v>
          </cell>
          <cell r="C957" t="str">
            <v>#N/A N/A</v>
          </cell>
        </row>
        <row r="958">
          <cell r="A958" t="e">
            <v>#NAME?</v>
          </cell>
          <cell r="B958" t="str">
            <v>HISTORICAL_MARKET_CAP</v>
          </cell>
          <cell r="C958" t="str">
            <v>#N/A N/A</v>
          </cell>
        </row>
        <row r="959">
          <cell r="A959" t="e">
            <v>#NAME?</v>
          </cell>
          <cell r="B959" t="str">
            <v>IS_PROJECTED_BENEFIT_OBLIGATION</v>
          </cell>
          <cell r="C959" t="str">
            <v>#N/A N/A</v>
          </cell>
        </row>
        <row r="960">
          <cell r="A960" t="e">
            <v>#NAME?</v>
          </cell>
          <cell r="B960" t="str">
            <v>IS_SERVICE_COST</v>
          </cell>
        </row>
        <row r="961">
          <cell r="A961" t="e">
            <v>#NAME?</v>
          </cell>
          <cell r="B961" t="str">
            <v>IS_INTEREST_COST_PENSION</v>
          </cell>
        </row>
        <row r="962">
          <cell r="A962" t="e">
            <v>#NAME?</v>
          </cell>
          <cell r="B962" t="str">
            <v>IS_BENEFITS_PAID_PENSION</v>
          </cell>
        </row>
        <row r="963">
          <cell r="A963" t="e">
            <v>#NAME?</v>
          </cell>
          <cell r="B963" t="str">
            <v>EBIT</v>
          </cell>
          <cell r="C963" t="str">
            <v>#N/A N/A</v>
          </cell>
        </row>
        <row r="964">
          <cell r="A964" t="e">
            <v>#NAME?</v>
          </cell>
          <cell r="B964" t="str">
            <v>IS_PENSION_CATEGORY_DEBT</v>
          </cell>
          <cell r="C964" t="str">
            <v>#N/A N/A</v>
          </cell>
        </row>
        <row r="965">
          <cell r="A965" t="e">
            <v>#NAME?</v>
          </cell>
          <cell r="B965" t="str">
            <v>IS_PENSION_CATEGORY_EQUITIES</v>
          </cell>
          <cell r="C965" t="str">
            <v>#N/A N/A</v>
          </cell>
        </row>
        <row r="967">
          <cell r="A967" t="str">
            <v>SFSN SW Equity</v>
          </cell>
          <cell r="B967" t="str">
            <v>Dates</v>
          </cell>
          <cell r="C967" t="e">
            <v>#NAME?</v>
          </cell>
        </row>
        <row r="968">
          <cell r="A968" t="e">
            <v>#NAME?</v>
          </cell>
          <cell r="B968" t="str">
            <v>TOT_RETURN_INDEX_GROSS_DVDS</v>
          </cell>
          <cell r="C968">
            <v>100.18</v>
          </cell>
        </row>
        <row r="969">
          <cell r="A969" t="e">
            <v>#NAME?</v>
          </cell>
          <cell r="B969" t="str">
            <v>IS_PROJECTED_BENEFIT_OBLIGATION</v>
          </cell>
          <cell r="C969">
            <v>578.4</v>
          </cell>
        </row>
        <row r="970">
          <cell r="A970" t="e">
            <v>#NAME?</v>
          </cell>
          <cell r="B970" t="str">
            <v>IS_FAIR_VALUE_PLAN_ASSETS</v>
          </cell>
          <cell r="C970">
            <v>519.20000000000005</v>
          </cell>
        </row>
        <row r="971">
          <cell r="A971" t="e">
            <v>#NAME?</v>
          </cell>
          <cell r="B971" t="str">
            <v>HISTORICAL_MARKET_CAP</v>
          </cell>
          <cell r="C971">
            <v>3326.25</v>
          </cell>
        </row>
        <row r="972">
          <cell r="A972" t="e">
            <v>#NAME?</v>
          </cell>
          <cell r="B972" t="str">
            <v>IS_PROJECTED_BENEFIT_OBLIGATION</v>
          </cell>
          <cell r="C972">
            <v>578.4</v>
          </cell>
        </row>
        <row r="973">
          <cell r="A973" t="e">
            <v>#NAME?</v>
          </cell>
          <cell r="B973" t="str">
            <v>IS_SERVICE_COST</v>
          </cell>
        </row>
        <row r="974">
          <cell r="A974" t="e">
            <v>#NAME?</v>
          </cell>
          <cell r="B974" t="str">
            <v>IS_INTEREST_COST_PENSION</v>
          </cell>
        </row>
        <row r="975">
          <cell r="A975" t="e">
            <v>#NAME?</v>
          </cell>
          <cell r="B975" t="str">
            <v>IS_BENEFITS_PAID_PENSION</v>
          </cell>
        </row>
        <row r="976">
          <cell r="A976" t="e">
            <v>#NAME?</v>
          </cell>
          <cell r="B976" t="str">
            <v>EBIT</v>
          </cell>
          <cell r="C976">
            <v>71</v>
          </cell>
        </row>
        <row r="977">
          <cell r="A977" t="e">
            <v>#NAME?</v>
          </cell>
          <cell r="B977" t="str">
            <v>IS_PENSION_CATEGORY_DEBT</v>
          </cell>
          <cell r="C977">
            <v>29.6145</v>
          </cell>
        </row>
        <row r="978">
          <cell r="A978" t="e">
            <v>#NAME?</v>
          </cell>
          <cell r="B978" t="str">
            <v>IS_PENSION_CATEGORY_EQUITIES</v>
          </cell>
          <cell r="C978">
            <v>35.794400000000003</v>
          </cell>
        </row>
        <row r="980">
          <cell r="A980" t="str">
            <v>CSLP SW Equity</v>
          </cell>
          <cell r="B980" t="str">
            <v>Dates</v>
          </cell>
          <cell r="C980" t="e">
            <v>#NAME?</v>
          </cell>
        </row>
        <row r="981">
          <cell r="A981" t="e">
            <v>#NAME?</v>
          </cell>
          <cell r="B981" t="str">
            <v>TOT_RETURN_INDEX_GROSS_DVDS</v>
          </cell>
          <cell r="C981">
            <v>192.85</v>
          </cell>
        </row>
        <row r="982">
          <cell r="A982" t="e">
            <v>#NAME?</v>
          </cell>
          <cell r="B982" t="str">
            <v>IS_PROJECTED_BENEFIT_OBLIGATION</v>
          </cell>
          <cell r="C982" t="str">
            <v>#N/A N/A</v>
          </cell>
        </row>
        <row r="983">
          <cell r="A983" t="e">
            <v>#NAME?</v>
          </cell>
          <cell r="B983" t="str">
            <v>IS_FAIR_VALUE_PLAN_ASSETS</v>
          </cell>
          <cell r="C983" t="str">
            <v>#N/A N/A</v>
          </cell>
        </row>
        <row r="984">
          <cell r="A984" t="e">
            <v>#NAME?</v>
          </cell>
          <cell r="B984" t="str">
            <v>HISTORICAL_MARKET_CAP</v>
          </cell>
          <cell r="C984" t="str">
            <v>#N/A N/A</v>
          </cell>
        </row>
        <row r="985">
          <cell r="A985" t="e">
            <v>#NAME?</v>
          </cell>
          <cell r="B985" t="str">
            <v>IS_PROJECTED_BENEFIT_OBLIGATION</v>
          </cell>
          <cell r="C985" t="str">
            <v>#N/A N/A</v>
          </cell>
        </row>
        <row r="986">
          <cell r="A986" t="e">
            <v>#NAME?</v>
          </cell>
          <cell r="B986" t="str">
            <v>IS_SERVICE_COST</v>
          </cell>
        </row>
        <row r="987">
          <cell r="A987" t="e">
            <v>#NAME?</v>
          </cell>
          <cell r="B987" t="str">
            <v>IS_INTEREST_COST_PENSION</v>
          </cell>
        </row>
        <row r="988">
          <cell r="A988" t="e">
            <v>#NAME?</v>
          </cell>
          <cell r="B988" t="str">
            <v>IS_BENEFITS_PAID_PENSION</v>
          </cell>
        </row>
        <row r="989">
          <cell r="A989" t="e">
            <v>#NAME?</v>
          </cell>
          <cell r="B989" t="str">
            <v>EBIT</v>
          </cell>
          <cell r="C989" t="str">
            <v>#N/A N/A</v>
          </cell>
        </row>
        <row r="990">
          <cell r="A990" t="e">
            <v>#NAME?</v>
          </cell>
          <cell r="B990" t="str">
            <v>IS_PENSION_CATEGORY_DEBT</v>
          </cell>
          <cell r="C990" t="str">
            <v>#N/A N/A</v>
          </cell>
        </row>
        <row r="991">
          <cell r="A991" t="e">
            <v>#NAME?</v>
          </cell>
          <cell r="B991" t="str">
            <v>IS_PENSION_CATEGORY_EQUITIES</v>
          </cell>
          <cell r="C991" t="str">
            <v>#N/A N/A</v>
          </cell>
        </row>
        <row r="993">
          <cell r="A993" t="str">
            <v>VZN SW Equity</v>
          </cell>
          <cell r="B993" t="str">
            <v>Dates</v>
          </cell>
          <cell r="C993" t="e">
            <v>#NAME?</v>
          </cell>
        </row>
        <row r="994">
          <cell r="A994" t="e">
            <v>#NAME?</v>
          </cell>
          <cell r="B994" t="str">
            <v>TOT_RETURN_INDEX_GROSS_DVDS</v>
          </cell>
          <cell r="C994">
            <v>81.5</v>
          </cell>
        </row>
        <row r="995">
          <cell r="A995" t="e">
            <v>#NAME?</v>
          </cell>
          <cell r="B995" t="str">
            <v>IS_PROJECTED_BENEFIT_OBLIGATION</v>
          </cell>
          <cell r="C995">
            <v>122.82299999999999</v>
          </cell>
        </row>
        <row r="996">
          <cell r="A996" t="e">
            <v>#NAME?</v>
          </cell>
          <cell r="B996" t="str">
            <v>IS_FAIR_VALUE_PLAN_ASSETS</v>
          </cell>
          <cell r="C996">
            <v>84.099000000000004</v>
          </cell>
        </row>
        <row r="997">
          <cell r="A997" t="e">
            <v>#NAME?</v>
          </cell>
          <cell r="B997" t="str">
            <v>HISTORICAL_MARKET_CAP</v>
          </cell>
          <cell r="C997">
            <v>2832</v>
          </cell>
        </row>
        <row r="998">
          <cell r="A998" t="e">
            <v>#NAME?</v>
          </cell>
          <cell r="B998" t="str">
            <v>IS_PROJECTED_BENEFIT_OBLIGATION</v>
          </cell>
          <cell r="C998">
            <v>122.82299999999999</v>
          </cell>
        </row>
        <row r="999">
          <cell r="A999" t="e">
            <v>#NAME?</v>
          </cell>
          <cell r="B999" t="str">
            <v>IS_SERVICE_COST</v>
          </cell>
        </row>
        <row r="1000">
          <cell r="A1000" t="e">
            <v>#NAME?</v>
          </cell>
          <cell r="B1000" t="str">
            <v>IS_INTEREST_COST_PENSION</v>
          </cell>
        </row>
        <row r="1001">
          <cell r="A1001" t="e">
            <v>#NAME?</v>
          </cell>
          <cell r="B1001" t="str">
            <v>IS_BENEFITS_PAID_PENSION</v>
          </cell>
        </row>
        <row r="1002">
          <cell r="A1002" t="e">
            <v>#NAME?</v>
          </cell>
          <cell r="B1002" t="str">
            <v>EBIT</v>
          </cell>
          <cell r="C1002">
            <v>65.912999999999997</v>
          </cell>
        </row>
        <row r="1003">
          <cell r="A1003" t="e">
            <v>#NAME?</v>
          </cell>
          <cell r="B1003" t="str">
            <v>IS_PENSION_CATEGORY_DEBT</v>
          </cell>
          <cell r="C1003">
            <v>48.2</v>
          </cell>
        </row>
        <row r="1004">
          <cell r="A1004" t="e">
            <v>#NAME?</v>
          </cell>
          <cell r="B1004" t="str">
            <v>IS_PENSION_CATEGORY_EQUITIES</v>
          </cell>
          <cell r="C1004">
            <v>31.1</v>
          </cell>
        </row>
        <row r="1006">
          <cell r="A1006" t="str">
            <v>ALSN SW Equity</v>
          </cell>
          <cell r="B1006" t="str">
            <v>Dates</v>
          </cell>
          <cell r="C1006" t="e">
            <v>#NAME?</v>
          </cell>
        </row>
        <row r="1007">
          <cell r="A1007" t="e">
            <v>#NAME?</v>
          </cell>
          <cell r="B1007" t="str">
            <v>TOT_RETURN_INDEX_GROSS_DVDS</v>
          </cell>
          <cell r="C1007">
            <v>282.64999999999998</v>
          </cell>
        </row>
        <row r="1008">
          <cell r="A1008" t="e">
            <v>#NAME?</v>
          </cell>
          <cell r="B1008" t="str">
            <v>IS_PROJECTED_BENEFIT_OBLIGATION</v>
          </cell>
          <cell r="C1008">
            <v>85.409000000000006</v>
          </cell>
        </row>
        <row r="1009">
          <cell r="A1009" t="e">
            <v>#NAME?</v>
          </cell>
          <cell r="B1009" t="str">
            <v>IS_FAIR_VALUE_PLAN_ASSETS</v>
          </cell>
          <cell r="C1009">
            <v>68.611000000000004</v>
          </cell>
        </row>
        <row r="1010">
          <cell r="A1010" t="e">
            <v>#NAME?</v>
          </cell>
          <cell r="B1010" t="str">
            <v>HISTORICAL_MARKET_CAP</v>
          </cell>
          <cell r="C1010">
            <v>2811.5509999999999</v>
          </cell>
        </row>
        <row r="1011">
          <cell r="A1011" t="e">
            <v>#NAME?</v>
          </cell>
          <cell r="B1011" t="str">
            <v>IS_PROJECTED_BENEFIT_OBLIGATION</v>
          </cell>
          <cell r="C1011">
            <v>85.409000000000006</v>
          </cell>
        </row>
        <row r="1012">
          <cell r="A1012" t="e">
            <v>#NAME?</v>
          </cell>
          <cell r="B1012" t="str">
            <v>IS_SERVICE_COST</v>
          </cell>
        </row>
        <row r="1013">
          <cell r="A1013" t="e">
            <v>#NAME?</v>
          </cell>
          <cell r="B1013" t="str">
            <v>IS_INTEREST_COST_PENSION</v>
          </cell>
        </row>
        <row r="1014">
          <cell r="A1014" t="e">
            <v>#NAME?</v>
          </cell>
          <cell r="B1014" t="str">
            <v>IS_BENEFITS_PAID_PENSION</v>
          </cell>
        </row>
        <row r="1015">
          <cell r="A1015" t="e">
            <v>#NAME?</v>
          </cell>
          <cell r="B1015" t="str">
            <v>EBIT</v>
          </cell>
          <cell r="C1015">
            <v>72.093999999999994</v>
          </cell>
        </row>
        <row r="1016">
          <cell r="A1016" t="e">
            <v>#NAME?</v>
          </cell>
          <cell r="B1016" t="str">
            <v>IS_PENSION_CATEGORY_DEBT</v>
          </cell>
          <cell r="C1016">
            <v>28.9</v>
          </cell>
        </row>
        <row r="1017">
          <cell r="A1017" t="e">
            <v>#NAME?</v>
          </cell>
          <cell r="B1017" t="str">
            <v>IS_PENSION_CATEGORY_EQUITIES</v>
          </cell>
          <cell r="C1017">
            <v>29.4</v>
          </cell>
        </row>
        <row r="1019">
          <cell r="A1019" t="str">
            <v>ALLN SW Equity</v>
          </cell>
          <cell r="B1019" t="str">
            <v>Dates</v>
          </cell>
          <cell r="C1019" t="e">
            <v>#NAME?</v>
          </cell>
        </row>
        <row r="1020">
          <cell r="A1020" t="e">
            <v>#NAME?</v>
          </cell>
          <cell r="B1020" t="str">
            <v>TOT_RETURN_INDEX_GROSS_DVDS</v>
          </cell>
          <cell r="C1020">
            <v>256.98</v>
          </cell>
        </row>
        <row r="1021">
          <cell r="A1021" t="e">
            <v>#NAME?</v>
          </cell>
          <cell r="B1021" t="str">
            <v>IS_PROJECTED_BENEFIT_OBLIGATION</v>
          </cell>
          <cell r="C1021">
            <v>142.5</v>
          </cell>
        </row>
        <row r="1022">
          <cell r="A1022" t="e">
            <v>#NAME?</v>
          </cell>
          <cell r="B1022" t="str">
            <v>IS_FAIR_VALUE_PLAN_ASSETS</v>
          </cell>
          <cell r="C1022">
            <v>162.69999999999999</v>
          </cell>
        </row>
        <row r="1023">
          <cell r="A1023" t="e">
            <v>#NAME?</v>
          </cell>
          <cell r="B1023" t="str">
            <v>HISTORICAL_MARKET_CAP</v>
          </cell>
          <cell r="C1023">
            <v>2982.7829999999999</v>
          </cell>
        </row>
        <row r="1024">
          <cell r="A1024" t="e">
            <v>#NAME?</v>
          </cell>
          <cell r="B1024" t="str">
            <v>IS_PROJECTED_BENEFIT_OBLIGATION</v>
          </cell>
          <cell r="C1024">
            <v>142.5</v>
          </cell>
        </row>
        <row r="1025">
          <cell r="A1025" t="e">
            <v>#NAME?</v>
          </cell>
          <cell r="B1025" t="str">
            <v>IS_SERVICE_COST</v>
          </cell>
        </row>
        <row r="1026">
          <cell r="A1026" t="e">
            <v>#NAME?</v>
          </cell>
          <cell r="B1026" t="str">
            <v>IS_INTEREST_COST_PENSION</v>
          </cell>
        </row>
        <row r="1027">
          <cell r="A1027" t="e">
            <v>#NAME?</v>
          </cell>
          <cell r="B1027" t="str">
            <v>IS_BENEFITS_PAID_PENSION</v>
          </cell>
        </row>
        <row r="1028">
          <cell r="A1028" t="e">
            <v>#NAME?</v>
          </cell>
          <cell r="B1028" t="str">
            <v>EBIT</v>
          </cell>
          <cell r="C1028">
            <v>103.3</v>
          </cell>
        </row>
        <row r="1029">
          <cell r="A1029" t="e">
            <v>#NAME?</v>
          </cell>
          <cell r="B1029" t="str">
            <v>IS_PENSION_CATEGORY_DEBT</v>
          </cell>
          <cell r="C1029">
            <v>14.7</v>
          </cell>
        </row>
        <row r="1030">
          <cell r="A1030" t="e">
            <v>#NAME?</v>
          </cell>
          <cell r="B1030" t="str">
            <v>IS_PENSION_CATEGORY_EQUITIES</v>
          </cell>
          <cell r="C1030">
            <v>37.299999999999997</v>
          </cell>
        </row>
        <row r="1032">
          <cell r="A1032" t="str">
            <v>ANFO SW Equity</v>
          </cell>
          <cell r="B1032" t="str">
            <v>Dates</v>
          </cell>
          <cell r="C1032" t="e">
            <v>#NAME?</v>
          </cell>
        </row>
        <row r="1033">
          <cell r="A1033" t="e">
            <v>#NAME?</v>
          </cell>
          <cell r="B1033" t="str">
            <v>TOT_RETURN_INDEX_GROSS_DVDS</v>
          </cell>
          <cell r="C1033">
            <v>100.11</v>
          </cell>
        </row>
        <row r="1034">
          <cell r="A1034" t="e">
            <v>#NAME?</v>
          </cell>
          <cell r="B1034" t="str">
            <v>IS_PROJECTED_BENEFIT_OBLIGATION</v>
          </cell>
          <cell r="C1034" t="str">
            <v>#N/A N/A</v>
          </cell>
        </row>
        <row r="1035">
          <cell r="A1035" t="e">
            <v>#NAME?</v>
          </cell>
          <cell r="B1035" t="str">
            <v>IS_FAIR_VALUE_PLAN_ASSETS</v>
          </cell>
          <cell r="C1035" t="str">
            <v>#N/A N/A</v>
          </cell>
        </row>
        <row r="1036">
          <cell r="A1036" t="e">
            <v>#NAME?</v>
          </cell>
          <cell r="B1036" t="str">
            <v>HISTORICAL_MARKET_CAP</v>
          </cell>
          <cell r="C1036" t="str">
            <v>#N/A N/A</v>
          </cell>
        </row>
        <row r="1037">
          <cell r="A1037" t="e">
            <v>#NAME?</v>
          </cell>
          <cell r="B1037" t="str">
            <v>IS_PROJECTED_BENEFIT_OBLIGATION</v>
          </cell>
          <cell r="C1037" t="str">
            <v>#N/A N/A</v>
          </cell>
        </row>
        <row r="1038">
          <cell r="A1038" t="e">
            <v>#NAME?</v>
          </cell>
          <cell r="B1038" t="str">
            <v>IS_SERVICE_COST</v>
          </cell>
        </row>
        <row r="1039">
          <cell r="A1039" t="e">
            <v>#NAME?</v>
          </cell>
          <cell r="B1039" t="str">
            <v>IS_INTEREST_COST_PENSION</v>
          </cell>
        </row>
        <row r="1040">
          <cell r="A1040" t="e">
            <v>#NAME?</v>
          </cell>
          <cell r="B1040" t="str">
            <v>IS_BENEFITS_PAID_PENSION</v>
          </cell>
        </row>
        <row r="1041">
          <cell r="A1041" t="e">
            <v>#NAME?</v>
          </cell>
          <cell r="B1041" t="str">
            <v>EBIT</v>
          </cell>
          <cell r="C1041" t="str">
            <v>#N/A N/A</v>
          </cell>
        </row>
        <row r="1042">
          <cell r="A1042" t="e">
            <v>#NAME?</v>
          </cell>
          <cell r="B1042" t="str">
            <v>IS_PENSION_CATEGORY_DEBT</v>
          </cell>
          <cell r="C1042" t="str">
            <v>#N/A N/A</v>
          </cell>
        </row>
        <row r="1043">
          <cell r="A1043" t="e">
            <v>#NAME?</v>
          </cell>
          <cell r="B1043" t="str">
            <v>IS_PENSION_CATEGORY_EQUITIES</v>
          </cell>
          <cell r="C1043" t="str">
            <v>#N/A N/A</v>
          </cell>
        </row>
        <row r="1045">
          <cell r="A1045" t="str">
            <v>GREEN SW Equity</v>
          </cell>
          <cell r="B1045" t="str">
            <v>Dates</v>
          </cell>
          <cell r="C1045" t="e">
            <v>#NAME?</v>
          </cell>
        </row>
        <row r="1046">
          <cell r="A1046" t="e">
            <v>#NAME?</v>
          </cell>
          <cell r="B1046" t="str">
            <v>TOT_RETURN_INDEX_GROSS_DVDS</v>
          </cell>
          <cell r="C1046">
            <v>177.65</v>
          </cell>
        </row>
        <row r="1047">
          <cell r="A1047" t="e">
            <v>#NAME?</v>
          </cell>
          <cell r="B1047" t="str">
            <v>IS_PROJECTED_BENEFIT_OBLIGATION</v>
          </cell>
          <cell r="C1047" t="str">
            <v>#N/A N/A</v>
          </cell>
        </row>
        <row r="1048">
          <cell r="A1048" t="e">
            <v>#NAME?</v>
          </cell>
          <cell r="B1048" t="str">
            <v>IS_FAIR_VALUE_PLAN_ASSETS</v>
          </cell>
          <cell r="C1048" t="str">
            <v>#N/A N/A</v>
          </cell>
        </row>
        <row r="1049">
          <cell r="A1049" t="e">
            <v>#NAME?</v>
          </cell>
          <cell r="B1049" t="str">
            <v>HISTORICAL_MARKET_CAP</v>
          </cell>
          <cell r="C1049" t="str">
            <v>#N/A N/A</v>
          </cell>
        </row>
        <row r="1050">
          <cell r="A1050" t="e">
            <v>#NAME?</v>
          </cell>
          <cell r="B1050" t="str">
            <v>IS_PROJECTED_BENEFIT_OBLIGATION</v>
          </cell>
          <cell r="C1050" t="str">
            <v>#N/A N/A</v>
          </cell>
        </row>
        <row r="1051">
          <cell r="A1051" t="e">
            <v>#NAME?</v>
          </cell>
          <cell r="B1051" t="str">
            <v>IS_SERVICE_COST</v>
          </cell>
        </row>
        <row r="1052">
          <cell r="A1052" t="e">
            <v>#NAME?</v>
          </cell>
          <cell r="B1052" t="str">
            <v>IS_INTEREST_COST_PENSION</v>
          </cell>
        </row>
        <row r="1053">
          <cell r="A1053" t="e">
            <v>#NAME?</v>
          </cell>
          <cell r="B1053" t="str">
            <v>IS_BENEFITS_PAID_PENSION</v>
          </cell>
        </row>
        <row r="1054">
          <cell r="A1054" t="e">
            <v>#NAME?</v>
          </cell>
          <cell r="B1054" t="str">
            <v>EBIT</v>
          </cell>
          <cell r="C1054" t="str">
            <v>#N/A N/A</v>
          </cell>
        </row>
        <row r="1055">
          <cell r="A1055" t="e">
            <v>#NAME?</v>
          </cell>
          <cell r="B1055" t="str">
            <v>IS_PENSION_CATEGORY_DEBT</v>
          </cell>
          <cell r="C1055" t="str">
            <v>#N/A N/A</v>
          </cell>
        </row>
        <row r="1056">
          <cell r="A1056" t="e">
            <v>#NAME?</v>
          </cell>
          <cell r="B1056" t="str">
            <v>IS_PENSION_CATEGORY_EQUITIES</v>
          </cell>
          <cell r="C1056" t="str">
            <v>#N/A N/A</v>
          </cell>
        </row>
        <row r="1058">
          <cell r="A1058" t="str">
            <v>OERL SW Equity</v>
          </cell>
          <cell r="B1058" t="str">
            <v>Dates</v>
          </cell>
          <cell r="C1058" t="e">
            <v>#NAME?</v>
          </cell>
        </row>
        <row r="1059">
          <cell r="A1059" t="e">
            <v>#NAME?</v>
          </cell>
          <cell r="B1059" t="str">
            <v>TOT_RETURN_INDEX_GROSS_DVDS</v>
          </cell>
          <cell r="C1059">
            <v>10.944000000000001</v>
          </cell>
        </row>
        <row r="1060">
          <cell r="A1060" t="e">
            <v>#NAME?</v>
          </cell>
          <cell r="B1060" t="str">
            <v>IS_PROJECTED_BENEFIT_OBLIGATION</v>
          </cell>
          <cell r="C1060">
            <v>895</v>
          </cell>
        </row>
        <row r="1061">
          <cell r="A1061" t="e">
            <v>#NAME?</v>
          </cell>
          <cell r="B1061" t="str">
            <v>IS_FAIR_VALUE_PLAN_ASSETS</v>
          </cell>
          <cell r="C1061">
            <v>564</v>
          </cell>
        </row>
        <row r="1062">
          <cell r="A1062" t="e">
            <v>#NAME?</v>
          </cell>
          <cell r="B1062" t="str">
            <v>HISTORICAL_MARKET_CAP</v>
          </cell>
          <cell r="C1062">
            <v>2624.6350000000002</v>
          </cell>
        </row>
        <row r="1063">
          <cell r="A1063" t="e">
            <v>#NAME?</v>
          </cell>
          <cell r="B1063" t="str">
            <v>IS_PROJECTED_BENEFIT_OBLIGATION</v>
          </cell>
          <cell r="C1063">
            <v>895</v>
          </cell>
        </row>
        <row r="1064">
          <cell r="A1064" t="e">
            <v>#NAME?</v>
          </cell>
          <cell r="B1064" t="str">
            <v>IS_SERVICE_COST</v>
          </cell>
        </row>
        <row r="1065">
          <cell r="A1065" t="e">
            <v>#NAME?</v>
          </cell>
          <cell r="B1065" t="str">
            <v>IS_INTEREST_COST_PENSION</v>
          </cell>
        </row>
        <row r="1066">
          <cell r="A1066" t="e">
            <v>#NAME?</v>
          </cell>
          <cell r="B1066" t="str">
            <v>IS_BENEFITS_PAID_PENSION</v>
          </cell>
        </row>
        <row r="1067">
          <cell r="A1067" t="e">
            <v>#NAME?</v>
          </cell>
          <cell r="B1067" t="str">
            <v>EBIT</v>
          </cell>
          <cell r="C1067">
            <v>-16</v>
          </cell>
        </row>
        <row r="1068">
          <cell r="A1068" t="e">
            <v>#NAME?</v>
          </cell>
          <cell r="B1068" t="str">
            <v>IS_PENSION_CATEGORY_DEBT</v>
          </cell>
          <cell r="C1068">
            <v>31</v>
          </cell>
        </row>
        <row r="1069">
          <cell r="A1069" t="e">
            <v>#NAME?</v>
          </cell>
          <cell r="B1069" t="str">
            <v>IS_PENSION_CATEGORY_EQUITIES</v>
          </cell>
          <cell r="C1069">
            <v>23</v>
          </cell>
        </row>
        <row r="1071">
          <cell r="A1071" t="str">
            <v>SUN SW Equity</v>
          </cell>
          <cell r="B1071" t="str">
            <v>Dates</v>
          </cell>
          <cell r="C1071" t="e">
            <v>#NAME?</v>
          </cell>
        </row>
        <row r="1072">
          <cell r="A1072" t="e">
            <v>#NAME?</v>
          </cell>
          <cell r="B1072" t="str">
            <v>TOT_RETURN_INDEX_GROSS_DVDS</v>
          </cell>
          <cell r="C1072">
            <v>117.55</v>
          </cell>
        </row>
        <row r="1073">
          <cell r="A1073" t="e">
            <v>#NAME?</v>
          </cell>
          <cell r="B1073" t="str">
            <v>IS_PROJECTED_BENEFIT_OBLIGATION</v>
          </cell>
          <cell r="C1073">
            <v>1837.2</v>
          </cell>
        </row>
        <row r="1074">
          <cell r="A1074" t="e">
            <v>#NAME?</v>
          </cell>
          <cell r="B1074" t="str">
            <v>IS_FAIR_VALUE_PLAN_ASSETS</v>
          </cell>
          <cell r="C1074">
            <v>1715.4</v>
          </cell>
        </row>
        <row r="1075">
          <cell r="A1075" t="e">
            <v>#NAME?</v>
          </cell>
          <cell r="B1075" t="str">
            <v>HISTORICAL_MARKET_CAP</v>
          </cell>
          <cell r="C1075">
            <v>2565.5569999999998</v>
          </cell>
        </row>
        <row r="1076">
          <cell r="A1076" t="e">
            <v>#NAME?</v>
          </cell>
          <cell r="B1076" t="str">
            <v>IS_PROJECTED_BENEFIT_OBLIGATION</v>
          </cell>
          <cell r="C1076">
            <v>1837.2</v>
          </cell>
        </row>
        <row r="1077">
          <cell r="A1077" t="e">
            <v>#NAME?</v>
          </cell>
          <cell r="B1077" t="str">
            <v>IS_SERVICE_COST</v>
          </cell>
        </row>
        <row r="1078">
          <cell r="A1078" t="e">
            <v>#NAME?</v>
          </cell>
          <cell r="B1078" t="str">
            <v>IS_INTEREST_COST_PENSION</v>
          </cell>
        </row>
        <row r="1079">
          <cell r="A1079" t="e">
            <v>#NAME?</v>
          </cell>
          <cell r="B1079" t="str">
            <v>IS_BENEFITS_PAID_PENSION</v>
          </cell>
        </row>
        <row r="1080">
          <cell r="A1080" t="e">
            <v>#NAME?</v>
          </cell>
          <cell r="B1080" t="str">
            <v>EBIT</v>
          </cell>
          <cell r="C1080">
            <v>36</v>
          </cell>
        </row>
        <row r="1081">
          <cell r="A1081" t="e">
            <v>#NAME?</v>
          </cell>
          <cell r="B1081" t="str">
            <v>IS_PENSION_CATEGORY_DEBT</v>
          </cell>
          <cell r="C1081" t="str">
            <v>#N/A N/A</v>
          </cell>
        </row>
        <row r="1082">
          <cell r="A1082" t="e">
            <v>#NAME?</v>
          </cell>
          <cell r="B1082" t="str">
            <v>IS_PENSION_CATEGORY_EQUITIES</v>
          </cell>
          <cell r="C1082" t="str">
            <v>#N/A N/A</v>
          </cell>
        </row>
        <row r="1084">
          <cell r="A1084" t="str">
            <v>BSKP SW Equity</v>
          </cell>
          <cell r="B1084" t="str">
            <v>Dates</v>
          </cell>
          <cell r="C1084" t="e">
            <v>#NAME?</v>
          </cell>
        </row>
        <row r="1085">
          <cell r="A1085" t="e">
            <v>#NAME?</v>
          </cell>
          <cell r="B1085" t="str">
            <v>TOT_RETURN_INDEX_GROSS_DVDS</v>
          </cell>
          <cell r="C1085">
            <v>88.34</v>
          </cell>
        </row>
        <row r="1086">
          <cell r="A1086" t="e">
            <v>#NAME?</v>
          </cell>
          <cell r="B1086" t="str">
            <v>IS_PROJECTED_BENEFIT_OBLIGATION</v>
          </cell>
          <cell r="C1086" t="str">
            <v>#N/A N/A</v>
          </cell>
        </row>
        <row r="1087">
          <cell r="A1087" t="e">
            <v>#NAME?</v>
          </cell>
          <cell r="B1087" t="str">
            <v>IS_FAIR_VALUE_PLAN_ASSETS</v>
          </cell>
          <cell r="C1087" t="str">
            <v>#N/A N/A</v>
          </cell>
        </row>
        <row r="1088">
          <cell r="A1088" t="e">
            <v>#NAME?</v>
          </cell>
          <cell r="B1088" t="str">
            <v>HISTORICAL_MARKET_CAP</v>
          </cell>
          <cell r="C1088">
            <v>2658.2080000000001</v>
          </cell>
        </row>
        <row r="1089">
          <cell r="A1089" t="e">
            <v>#NAME?</v>
          </cell>
          <cell r="B1089" t="str">
            <v>IS_PROJECTED_BENEFIT_OBLIGATION</v>
          </cell>
          <cell r="C1089" t="str">
            <v>#N/A N/A</v>
          </cell>
        </row>
        <row r="1090">
          <cell r="A1090" t="e">
            <v>#NAME?</v>
          </cell>
          <cell r="B1090" t="str">
            <v>IS_SERVICE_COST</v>
          </cell>
        </row>
        <row r="1091">
          <cell r="A1091" t="e">
            <v>#NAME?</v>
          </cell>
          <cell r="B1091" t="str">
            <v>IS_INTEREST_COST_PENSION</v>
          </cell>
        </row>
        <row r="1092">
          <cell r="A1092" t="e">
            <v>#NAME?</v>
          </cell>
          <cell r="B1092" t="str">
            <v>IS_BENEFITS_PAID_PENSION</v>
          </cell>
        </row>
        <row r="1093">
          <cell r="A1093" t="e">
            <v>#NAME?</v>
          </cell>
          <cell r="B1093" t="str">
            <v>EBIT</v>
          </cell>
          <cell r="C1093" t="str">
            <v>#N/A N/A</v>
          </cell>
        </row>
        <row r="1094">
          <cell r="A1094" t="e">
            <v>#NAME?</v>
          </cell>
          <cell r="B1094" t="str">
            <v>IS_PENSION_CATEGORY_DEBT</v>
          </cell>
          <cell r="C1094" t="str">
            <v>#N/A N/A</v>
          </cell>
        </row>
        <row r="1095">
          <cell r="A1095" t="e">
            <v>#NAME?</v>
          </cell>
          <cell r="B1095" t="str">
            <v>IS_PENSION_CATEGORY_EQUITIES</v>
          </cell>
          <cell r="C1095" t="str">
            <v>#N/A N/A</v>
          </cell>
        </row>
        <row r="1097">
          <cell r="A1097" t="str">
            <v>SGKN SW Equity</v>
          </cell>
          <cell r="B1097" t="str">
            <v>Dates</v>
          </cell>
          <cell r="C1097" t="e">
            <v>#NAME?</v>
          </cell>
        </row>
        <row r="1098">
          <cell r="A1098" t="e">
            <v>#NAME?</v>
          </cell>
          <cell r="B1098" t="str">
            <v>TOT_RETURN_INDEX_GROSS_DVDS</v>
          </cell>
          <cell r="C1098">
            <v>569.79</v>
          </cell>
        </row>
        <row r="1099">
          <cell r="A1099" t="e">
            <v>#NAME?</v>
          </cell>
          <cell r="B1099" t="str">
            <v>IS_PROJECTED_BENEFIT_OBLIGATION</v>
          </cell>
          <cell r="C1099" t="str">
            <v>#N/A N/A</v>
          </cell>
        </row>
        <row r="1100">
          <cell r="A1100" t="e">
            <v>#NAME?</v>
          </cell>
          <cell r="B1100" t="str">
            <v>IS_FAIR_VALUE_PLAN_ASSETS</v>
          </cell>
          <cell r="C1100" t="str">
            <v>#N/A N/A</v>
          </cell>
        </row>
        <row r="1101">
          <cell r="A1101" t="e">
            <v>#NAME?</v>
          </cell>
          <cell r="B1101" t="str">
            <v>HISTORICAL_MARKET_CAP</v>
          </cell>
          <cell r="C1101">
            <v>2535.3209999999999</v>
          </cell>
        </row>
        <row r="1102">
          <cell r="A1102" t="e">
            <v>#NAME?</v>
          </cell>
          <cell r="B1102" t="str">
            <v>IS_PROJECTED_BENEFIT_OBLIGATION</v>
          </cell>
          <cell r="C1102" t="str">
            <v>#N/A N/A</v>
          </cell>
        </row>
        <row r="1103">
          <cell r="A1103" t="e">
            <v>#NAME?</v>
          </cell>
          <cell r="B1103" t="str">
            <v>IS_SERVICE_COST</v>
          </cell>
        </row>
        <row r="1104">
          <cell r="A1104" t="e">
            <v>#NAME?</v>
          </cell>
          <cell r="B1104" t="str">
            <v>IS_INTEREST_COST_PENSION</v>
          </cell>
        </row>
        <row r="1105">
          <cell r="A1105" t="e">
            <v>#NAME?</v>
          </cell>
          <cell r="B1105" t="str">
            <v>IS_BENEFITS_PAID_PENSION</v>
          </cell>
        </row>
        <row r="1106">
          <cell r="A1106" t="e">
            <v>#NAME?</v>
          </cell>
          <cell r="B1106" t="str">
            <v>EBIT</v>
          </cell>
          <cell r="C1106" t="str">
            <v>#N/A N/A</v>
          </cell>
        </row>
        <row r="1107">
          <cell r="A1107" t="e">
            <v>#NAME?</v>
          </cell>
          <cell r="B1107" t="str">
            <v>IS_PENSION_CATEGORY_DEBT</v>
          </cell>
          <cell r="C1107" t="str">
            <v>#N/A N/A</v>
          </cell>
        </row>
        <row r="1108">
          <cell r="A1108" t="e">
            <v>#NAME?</v>
          </cell>
          <cell r="B1108" t="str">
            <v>IS_PENSION_CATEGORY_EQUITIES</v>
          </cell>
          <cell r="C1108" t="str">
            <v>#N/A N/A</v>
          </cell>
        </row>
        <row r="1110">
          <cell r="A1110" t="str">
            <v>FORN SW Equity</v>
          </cell>
          <cell r="B1110" t="str">
            <v>Dates</v>
          </cell>
          <cell r="C1110" t="e">
            <v>#NAME?</v>
          </cell>
        </row>
        <row r="1111">
          <cell r="A1111" t="e">
            <v>#NAME?</v>
          </cell>
          <cell r="B1111" t="str">
            <v>TOT_RETURN_INDEX_GROSS_DVDS</v>
          </cell>
          <cell r="C1111">
            <v>1550.25</v>
          </cell>
        </row>
        <row r="1112">
          <cell r="A1112" t="e">
            <v>#NAME?</v>
          </cell>
          <cell r="B1112" t="str">
            <v>IS_PROJECTED_BENEFIT_OBLIGATION</v>
          </cell>
          <cell r="C1112">
            <v>353.6</v>
          </cell>
        </row>
        <row r="1113">
          <cell r="A1113" t="e">
            <v>#NAME?</v>
          </cell>
          <cell r="B1113" t="str">
            <v>IS_FAIR_VALUE_PLAN_ASSETS</v>
          </cell>
          <cell r="C1113">
            <v>275</v>
          </cell>
        </row>
        <row r="1114">
          <cell r="A1114" t="e">
            <v>#NAME?</v>
          </cell>
          <cell r="B1114" t="str">
            <v>HISTORICAL_MARKET_CAP</v>
          </cell>
          <cell r="C1114">
            <v>2263.8000000000002</v>
          </cell>
        </row>
        <row r="1115">
          <cell r="A1115" t="e">
            <v>#NAME?</v>
          </cell>
          <cell r="B1115" t="str">
            <v>IS_PROJECTED_BENEFIT_OBLIGATION</v>
          </cell>
          <cell r="C1115">
            <v>353.6</v>
          </cell>
        </row>
        <row r="1116">
          <cell r="A1116" t="e">
            <v>#NAME?</v>
          </cell>
          <cell r="B1116" t="str">
            <v>IS_SERVICE_COST</v>
          </cell>
        </row>
        <row r="1117">
          <cell r="A1117" t="e">
            <v>#NAME?</v>
          </cell>
          <cell r="B1117" t="str">
            <v>IS_INTEREST_COST_PENSION</v>
          </cell>
        </row>
        <row r="1118">
          <cell r="A1118" t="e">
            <v>#NAME?</v>
          </cell>
          <cell r="B1118" t="str">
            <v>IS_BENEFITS_PAID_PENSION</v>
          </cell>
        </row>
        <row r="1119">
          <cell r="A1119" t="e">
            <v>#NAME?</v>
          </cell>
          <cell r="B1119" t="str">
            <v>EBIT</v>
          </cell>
          <cell r="C1119">
            <v>41.1</v>
          </cell>
        </row>
        <row r="1120">
          <cell r="A1120" t="e">
            <v>#NAME?</v>
          </cell>
          <cell r="B1120" t="str">
            <v>IS_PENSION_CATEGORY_DEBT</v>
          </cell>
          <cell r="C1120">
            <v>44.5</v>
          </cell>
        </row>
        <row r="1121">
          <cell r="A1121" t="e">
            <v>#NAME?</v>
          </cell>
          <cell r="B1121" t="str">
            <v>IS_PENSION_CATEGORY_EQUITIES</v>
          </cell>
          <cell r="C1121">
            <v>5.3</v>
          </cell>
        </row>
        <row r="1123">
          <cell r="A1123" t="str">
            <v>ADCT US Equity</v>
          </cell>
          <cell r="B1123" t="str">
            <v>Dates</v>
          </cell>
          <cell r="C1123" t="e">
            <v>#NAME?</v>
          </cell>
        </row>
        <row r="1124">
          <cell r="A1124" t="e">
            <v>#NAME?</v>
          </cell>
          <cell r="B1124" t="str">
            <v>TOT_RETURN_INDEX_GROSS_DVDS</v>
          </cell>
          <cell r="C1124">
            <v>46.81</v>
          </cell>
        </row>
        <row r="1125">
          <cell r="A1125" t="e">
            <v>#NAME?</v>
          </cell>
          <cell r="B1125" t="str">
            <v>IS_PROJECTED_BENEFIT_OBLIGATION</v>
          </cell>
          <cell r="C1125" t="str">
            <v>#N/A N/A</v>
          </cell>
        </row>
        <row r="1126">
          <cell r="A1126" t="e">
            <v>#NAME?</v>
          </cell>
          <cell r="B1126" t="str">
            <v>IS_FAIR_VALUE_PLAN_ASSETS</v>
          </cell>
          <cell r="C1126" t="str">
            <v>#N/A N/A</v>
          </cell>
        </row>
        <row r="1127">
          <cell r="A1127" t="e">
            <v>#NAME?</v>
          </cell>
          <cell r="B1127" t="str">
            <v>HISTORICAL_MARKET_CAP</v>
          </cell>
          <cell r="C1127" t="str">
            <v>#N/A N/A</v>
          </cell>
        </row>
        <row r="1128">
          <cell r="A1128" t="e">
            <v>#NAME?</v>
          </cell>
          <cell r="B1128" t="str">
            <v>IS_PROJECTED_BENEFIT_OBLIGATION</v>
          </cell>
          <cell r="C1128" t="str">
            <v>#N/A N/A</v>
          </cell>
        </row>
        <row r="1129">
          <cell r="A1129" t="e">
            <v>#NAME?</v>
          </cell>
          <cell r="B1129" t="str">
            <v>IS_SERVICE_COST</v>
          </cell>
        </row>
        <row r="1130">
          <cell r="A1130" t="e">
            <v>#NAME?</v>
          </cell>
          <cell r="B1130" t="str">
            <v>IS_INTEREST_COST_PENSION</v>
          </cell>
        </row>
        <row r="1131">
          <cell r="A1131" t="e">
            <v>#NAME?</v>
          </cell>
          <cell r="B1131" t="str">
            <v>IS_BENEFITS_PAID_PENSION</v>
          </cell>
        </row>
        <row r="1132">
          <cell r="A1132" t="e">
            <v>#NAME?</v>
          </cell>
          <cell r="B1132" t="str">
            <v>EBIT</v>
          </cell>
          <cell r="C1132" t="str">
            <v>#N/A N/A</v>
          </cell>
        </row>
        <row r="1133">
          <cell r="A1133" t="e">
            <v>#NAME?</v>
          </cell>
          <cell r="B1133" t="str">
            <v>IS_PENSION_CATEGORY_DEBT</v>
          </cell>
          <cell r="C1133" t="str">
            <v>#N/A N/A</v>
          </cell>
        </row>
        <row r="1134">
          <cell r="A1134" t="e">
            <v>#NAME?</v>
          </cell>
          <cell r="B1134" t="str">
            <v>IS_PENSION_CATEGORY_EQUITIES</v>
          </cell>
          <cell r="C1134" t="str">
            <v>#N/A N/A</v>
          </cell>
        </row>
        <row r="1136">
          <cell r="A1136" t="str">
            <v>SFZN SW Equity</v>
          </cell>
          <cell r="B1136" t="str">
            <v>Dates</v>
          </cell>
          <cell r="C1136" t="e">
            <v>#NAME?</v>
          </cell>
        </row>
        <row r="1137">
          <cell r="A1137" t="e">
            <v>#NAME?</v>
          </cell>
          <cell r="B1137" t="str">
            <v>TOT_RETURN_INDEX_GROSS_DVDS</v>
          </cell>
          <cell r="C1137">
            <v>456.09</v>
          </cell>
        </row>
        <row r="1138">
          <cell r="A1138" t="e">
            <v>#NAME?</v>
          </cell>
          <cell r="B1138" t="str">
            <v>IS_PROJECTED_BENEFIT_OBLIGATION</v>
          </cell>
          <cell r="C1138" t="str">
            <v>#N/A N/A</v>
          </cell>
        </row>
        <row r="1139">
          <cell r="A1139" t="e">
            <v>#NAME?</v>
          </cell>
          <cell r="B1139" t="str">
            <v>IS_FAIR_VALUE_PLAN_ASSETS</v>
          </cell>
          <cell r="C1139" t="str">
            <v>#N/A N/A</v>
          </cell>
        </row>
        <row r="1140">
          <cell r="A1140" t="e">
            <v>#NAME?</v>
          </cell>
          <cell r="B1140" t="str">
            <v>HISTORICAL_MARKET_CAP</v>
          </cell>
          <cell r="C1140">
            <v>1870.93</v>
          </cell>
        </row>
        <row r="1141">
          <cell r="A1141" t="e">
            <v>#NAME?</v>
          </cell>
          <cell r="B1141" t="str">
            <v>IS_PROJECTED_BENEFIT_OBLIGATION</v>
          </cell>
          <cell r="C1141" t="str">
            <v>#N/A N/A</v>
          </cell>
        </row>
        <row r="1142">
          <cell r="A1142" t="e">
            <v>#NAME?</v>
          </cell>
          <cell r="B1142" t="str">
            <v>IS_SERVICE_COST</v>
          </cell>
        </row>
        <row r="1143">
          <cell r="A1143" t="e">
            <v>#NAME?</v>
          </cell>
          <cell r="B1143" t="str">
            <v>IS_INTEREST_COST_PENSION</v>
          </cell>
        </row>
        <row r="1144">
          <cell r="A1144" t="e">
            <v>#NAME?</v>
          </cell>
          <cell r="B1144" t="str">
            <v>IS_BENEFITS_PAID_PENSION</v>
          </cell>
        </row>
        <row r="1145">
          <cell r="A1145" t="e">
            <v>#NAME?</v>
          </cell>
          <cell r="B1145" t="str">
            <v>EBIT</v>
          </cell>
          <cell r="C1145">
            <v>30.8</v>
          </cell>
        </row>
        <row r="1146">
          <cell r="A1146" t="e">
            <v>#NAME?</v>
          </cell>
          <cell r="B1146" t="str">
            <v>IS_PENSION_CATEGORY_DEBT</v>
          </cell>
          <cell r="C1146" t="str">
            <v>#N/A N/A</v>
          </cell>
        </row>
        <row r="1147">
          <cell r="A1147" t="e">
            <v>#NAME?</v>
          </cell>
          <cell r="B1147" t="str">
            <v>IS_PENSION_CATEGORY_EQUITIES</v>
          </cell>
          <cell r="C1147" t="str">
            <v>#N/A N/A</v>
          </cell>
        </row>
        <row r="1149">
          <cell r="A1149" t="str">
            <v>DOKA SW Equity</v>
          </cell>
          <cell r="B1149" t="str">
            <v>Dates</v>
          </cell>
          <cell r="C1149" t="e">
            <v>#NAME?</v>
          </cell>
        </row>
        <row r="1150">
          <cell r="A1150" t="e">
            <v>#NAME?</v>
          </cell>
          <cell r="B1150" t="str">
            <v>TOT_RETURN_INDEX_GROSS_DVDS</v>
          </cell>
          <cell r="C1150">
            <v>667.11</v>
          </cell>
        </row>
        <row r="1151">
          <cell r="A1151" t="e">
            <v>#NAME?</v>
          </cell>
          <cell r="B1151" t="str">
            <v>IS_PROJECTED_BENEFIT_OBLIGATION</v>
          </cell>
          <cell r="C1151">
            <v>273.60000000000002</v>
          </cell>
        </row>
        <row r="1152">
          <cell r="A1152" t="e">
            <v>#NAME?</v>
          </cell>
          <cell r="B1152" t="str">
            <v>IS_FAIR_VALUE_PLAN_ASSETS</v>
          </cell>
          <cell r="C1152">
            <v>238.1</v>
          </cell>
        </row>
        <row r="1153">
          <cell r="A1153" t="e">
            <v>#NAME?</v>
          </cell>
          <cell r="B1153" t="str">
            <v>HISTORICAL_MARKET_CAP</v>
          </cell>
          <cell r="C1153">
            <v>2141.056</v>
          </cell>
        </row>
        <row r="1154">
          <cell r="A1154" t="e">
            <v>#NAME?</v>
          </cell>
          <cell r="B1154" t="str">
            <v>IS_PROJECTED_BENEFIT_OBLIGATION</v>
          </cell>
          <cell r="C1154">
            <v>273.60000000000002</v>
          </cell>
        </row>
        <row r="1155">
          <cell r="A1155" t="e">
            <v>#NAME?</v>
          </cell>
          <cell r="B1155" t="str">
            <v>IS_SERVICE_COST</v>
          </cell>
        </row>
        <row r="1156">
          <cell r="A1156" t="e">
            <v>#NAME?</v>
          </cell>
          <cell r="B1156" t="str">
            <v>IS_INTEREST_COST_PENSION</v>
          </cell>
        </row>
        <row r="1157">
          <cell r="A1157" t="e">
            <v>#NAME?</v>
          </cell>
          <cell r="B1157" t="str">
            <v>IS_BENEFITS_PAID_PENSION</v>
          </cell>
        </row>
        <row r="1158">
          <cell r="A1158" t="e">
            <v>#NAME?</v>
          </cell>
          <cell r="B1158" t="str">
            <v>EBIT</v>
          </cell>
          <cell r="C1158">
            <v>75.099999999999994</v>
          </cell>
        </row>
        <row r="1159">
          <cell r="A1159" t="e">
            <v>#NAME?</v>
          </cell>
          <cell r="B1159" t="str">
            <v>IS_PENSION_CATEGORY_DEBT</v>
          </cell>
          <cell r="C1159">
            <v>40.9</v>
          </cell>
        </row>
        <row r="1160">
          <cell r="A1160" t="e">
            <v>#NAME?</v>
          </cell>
          <cell r="B1160" t="str">
            <v>IS_PENSION_CATEGORY_EQUITIES</v>
          </cell>
          <cell r="C1160">
            <v>32.4</v>
          </cell>
        </row>
        <row r="1162">
          <cell r="A1162" t="str">
            <v>ROSE SW Equity</v>
          </cell>
          <cell r="B1162" t="str">
            <v>Dates</v>
          </cell>
          <cell r="C1162" t="e">
            <v>#NAME?</v>
          </cell>
        </row>
        <row r="1163">
          <cell r="A1163" t="e">
            <v>#NAME?</v>
          </cell>
          <cell r="B1163" t="str">
            <v>TOT_RETURN_INDEX_GROSS_DVDS</v>
          </cell>
          <cell r="C1163">
            <v>258.5</v>
          </cell>
        </row>
        <row r="1164">
          <cell r="A1164" t="e">
            <v>#NAME?</v>
          </cell>
          <cell r="B1164" t="str">
            <v>IS_PROJECTED_BENEFIT_OBLIGATION</v>
          </cell>
          <cell r="C1164">
            <v>61.64</v>
          </cell>
        </row>
        <row r="1165">
          <cell r="A1165" t="e">
            <v>#NAME?</v>
          </cell>
          <cell r="B1165" t="str">
            <v>IS_FAIR_VALUE_PLAN_ASSETS</v>
          </cell>
          <cell r="C1165">
            <v>46.47</v>
          </cell>
        </row>
        <row r="1166">
          <cell r="A1166" t="e">
            <v>#NAME?</v>
          </cell>
          <cell r="B1166" t="str">
            <v>HISTORICAL_MARKET_CAP</v>
          </cell>
          <cell r="C1166">
            <v>2685.74</v>
          </cell>
        </row>
        <row r="1167">
          <cell r="A1167" t="e">
            <v>#NAME?</v>
          </cell>
          <cell r="B1167" t="str">
            <v>IS_PROJECTED_BENEFIT_OBLIGATION</v>
          </cell>
          <cell r="C1167">
            <v>61.64</v>
          </cell>
        </row>
        <row r="1168">
          <cell r="A1168" t="e">
            <v>#NAME?</v>
          </cell>
          <cell r="B1168" t="str">
            <v>IS_SERVICE_COST</v>
          </cell>
        </row>
        <row r="1169">
          <cell r="A1169" t="e">
            <v>#NAME?</v>
          </cell>
          <cell r="B1169" t="str">
            <v>IS_INTEREST_COST_PENSION</v>
          </cell>
        </row>
        <row r="1170">
          <cell r="A1170" t="e">
            <v>#NAME?</v>
          </cell>
          <cell r="B1170" t="str">
            <v>IS_BENEFITS_PAID_PENSION</v>
          </cell>
        </row>
        <row r="1171">
          <cell r="A1171" t="e">
            <v>#NAME?</v>
          </cell>
          <cell r="B1171" t="str">
            <v>EBIT</v>
          </cell>
          <cell r="C1171">
            <v>-41.969000000000001</v>
          </cell>
        </row>
        <row r="1172">
          <cell r="A1172" t="e">
            <v>#NAME?</v>
          </cell>
          <cell r="B1172" t="str">
            <v>IS_PENSION_CATEGORY_DEBT</v>
          </cell>
          <cell r="C1172" t="str">
            <v>#N/A N/A</v>
          </cell>
        </row>
        <row r="1173">
          <cell r="A1173" t="e">
            <v>#NAME?</v>
          </cell>
          <cell r="B1173" t="str">
            <v>IS_PENSION_CATEGORY_EQUITIES</v>
          </cell>
          <cell r="C1173" t="str">
            <v>#N/A N/A</v>
          </cell>
        </row>
        <row r="1175">
          <cell r="A1175" t="str">
            <v>TKBP SW Equity</v>
          </cell>
          <cell r="B1175" t="str">
            <v>Dates</v>
          </cell>
          <cell r="C1175" t="e">
            <v>#NAME?</v>
          </cell>
        </row>
        <row r="1176">
          <cell r="A1176" t="e">
            <v>#NAME?</v>
          </cell>
          <cell r="B1176" t="str">
            <v>TOT_RETURN_INDEX_GROSS_DVDS</v>
          </cell>
          <cell r="C1176">
            <v>126.52</v>
          </cell>
        </row>
        <row r="1177">
          <cell r="A1177" t="e">
            <v>#NAME?</v>
          </cell>
          <cell r="B1177" t="str">
            <v>IS_PROJECTED_BENEFIT_OBLIGATION</v>
          </cell>
          <cell r="C1177" t="str">
            <v>#N/A N/A</v>
          </cell>
        </row>
        <row r="1178">
          <cell r="A1178" t="e">
            <v>#NAME?</v>
          </cell>
          <cell r="B1178" t="str">
            <v>IS_FAIR_VALUE_PLAN_ASSETS</v>
          </cell>
          <cell r="C1178" t="str">
            <v>#N/A N/A</v>
          </cell>
        </row>
        <row r="1179">
          <cell r="A1179" t="e">
            <v>#NAME?</v>
          </cell>
          <cell r="B1179" t="str">
            <v>HISTORICAL_MARKET_CAP</v>
          </cell>
          <cell r="C1179">
            <v>426</v>
          </cell>
        </row>
        <row r="1180">
          <cell r="A1180" t="e">
            <v>#NAME?</v>
          </cell>
          <cell r="B1180" t="str">
            <v>IS_PROJECTED_BENEFIT_OBLIGATION</v>
          </cell>
          <cell r="C1180" t="str">
            <v>#N/A N/A</v>
          </cell>
        </row>
        <row r="1181">
          <cell r="A1181" t="e">
            <v>#NAME?</v>
          </cell>
          <cell r="B1181" t="str">
            <v>IS_SERVICE_COST</v>
          </cell>
        </row>
        <row r="1182">
          <cell r="A1182" t="e">
            <v>#NAME?</v>
          </cell>
          <cell r="B1182" t="str">
            <v>IS_INTEREST_COST_PENSION</v>
          </cell>
        </row>
        <row r="1183">
          <cell r="A1183" t="e">
            <v>#NAME?</v>
          </cell>
          <cell r="B1183" t="str">
            <v>IS_BENEFITS_PAID_PENSION</v>
          </cell>
        </row>
        <row r="1184">
          <cell r="A1184" t="e">
            <v>#NAME?</v>
          </cell>
          <cell r="B1184" t="str">
            <v>EBIT</v>
          </cell>
          <cell r="C1184" t="str">
            <v>#N/A N/A</v>
          </cell>
        </row>
        <row r="1185">
          <cell r="A1185" t="e">
            <v>#NAME?</v>
          </cell>
          <cell r="B1185" t="str">
            <v>IS_PENSION_CATEGORY_DEBT</v>
          </cell>
          <cell r="C1185" t="str">
            <v>#N/A N/A</v>
          </cell>
        </row>
        <row r="1186">
          <cell r="A1186" t="e">
            <v>#NAME?</v>
          </cell>
          <cell r="B1186" t="str">
            <v>IS_PENSION_CATEGORY_EQUITIES</v>
          </cell>
          <cell r="C1186" t="str">
            <v>#N/A N/A</v>
          </cell>
        </row>
        <row r="1188">
          <cell r="A1188" t="str">
            <v>BEKN SW Equity</v>
          </cell>
          <cell r="B1188" t="str">
            <v>Dates</v>
          </cell>
          <cell r="C1188" t="e">
            <v>#NAME?</v>
          </cell>
        </row>
        <row r="1189">
          <cell r="A1189" t="e">
            <v>#NAME?</v>
          </cell>
          <cell r="B1189" t="str">
            <v>TOT_RETURN_INDEX_GROSS_DVDS</v>
          </cell>
          <cell r="C1189">
            <v>299.57</v>
          </cell>
        </row>
        <row r="1190">
          <cell r="A1190" t="e">
            <v>#NAME?</v>
          </cell>
          <cell r="B1190" t="str">
            <v>IS_PROJECTED_BENEFIT_OBLIGATION</v>
          </cell>
          <cell r="C1190" t="str">
            <v>#N/A N/A</v>
          </cell>
        </row>
        <row r="1191">
          <cell r="A1191" t="e">
            <v>#NAME?</v>
          </cell>
          <cell r="B1191" t="str">
            <v>IS_FAIR_VALUE_PLAN_ASSETS</v>
          </cell>
          <cell r="C1191" t="str">
            <v>#N/A N/A</v>
          </cell>
        </row>
        <row r="1192">
          <cell r="A1192" t="e">
            <v>#NAME?</v>
          </cell>
          <cell r="B1192" t="str">
            <v>HISTORICAL_MARKET_CAP</v>
          </cell>
          <cell r="C1192">
            <v>2138.94</v>
          </cell>
        </row>
        <row r="1193">
          <cell r="A1193" t="e">
            <v>#NAME?</v>
          </cell>
          <cell r="B1193" t="str">
            <v>IS_PROJECTED_BENEFIT_OBLIGATION</v>
          </cell>
          <cell r="C1193" t="str">
            <v>#N/A N/A</v>
          </cell>
        </row>
        <row r="1194">
          <cell r="A1194" t="e">
            <v>#NAME?</v>
          </cell>
          <cell r="B1194" t="str">
            <v>IS_SERVICE_COST</v>
          </cell>
        </row>
        <row r="1195">
          <cell r="A1195" t="e">
            <v>#NAME?</v>
          </cell>
          <cell r="B1195" t="str">
            <v>IS_INTEREST_COST_PENSION</v>
          </cell>
        </row>
        <row r="1196">
          <cell r="A1196" t="e">
            <v>#NAME?</v>
          </cell>
          <cell r="B1196" t="str">
            <v>IS_BENEFITS_PAID_PENSION</v>
          </cell>
        </row>
        <row r="1197">
          <cell r="A1197" t="e">
            <v>#NAME?</v>
          </cell>
          <cell r="B1197" t="str">
            <v>EBIT</v>
          </cell>
          <cell r="C1197" t="str">
            <v>#N/A N/A</v>
          </cell>
        </row>
        <row r="1198">
          <cell r="A1198" t="e">
            <v>#NAME?</v>
          </cell>
          <cell r="B1198" t="str">
            <v>IS_PENSION_CATEGORY_DEBT</v>
          </cell>
          <cell r="C1198" t="str">
            <v>#N/A N/A</v>
          </cell>
        </row>
        <row r="1199">
          <cell r="A1199" t="e">
            <v>#NAME?</v>
          </cell>
          <cell r="B1199" t="str">
            <v>IS_PENSION_CATEGORY_EQUITIES</v>
          </cell>
          <cell r="C1199" t="str">
            <v>#N/A N/A</v>
          </cell>
        </row>
        <row r="1201">
          <cell r="A1201" t="str">
            <v>INRN SW Equity</v>
          </cell>
          <cell r="B1201" t="str">
            <v>Dates</v>
          </cell>
          <cell r="C1201" t="e">
            <v>#NAME?</v>
          </cell>
        </row>
        <row r="1202">
          <cell r="A1202" t="e">
            <v>#NAME?</v>
          </cell>
          <cell r="B1202" t="str">
            <v>TOT_RETURN_INDEX_GROSS_DVDS</v>
          </cell>
          <cell r="C1202">
            <v>2129.12</v>
          </cell>
        </row>
        <row r="1203">
          <cell r="A1203" t="e">
            <v>#NAME?</v>
          </cell>
          <cell r="B1203" t="str">
            <v>IS_PROJECTED_BENEFIT_OBLIGATION</v>
          </cell>
          <cell r="C1203">
            <v>35.404000000000003</v>
          </cell>
        </row>
        <row r="1204">
          <cell r="A1204" t="e">
            <v>#NAME?</v>
          </cell>
          <cell r="B1204" t="str">
            <v>IS_FAIR_VALUE_PLAN_ASSETS</v>
          </cell>
          <cell r="C1204">
            <v>26.545000000000002</v>
          </cell>
        </row>
        <row r="1205">
          <cell r="A1205" t="e">
            <v>#NAME?</v>
          </cell>
          <cell r="B1205" t="str">
            <v>HISTORICAL_MARKET_CAP</v>
          </cell>
          <cell r="C1205">
            <v>1632.848</v>
          </cell>
        </row>
        <row r="1206">
          <cell r="A1206" t="e">
            <v>#NAME?</v>
          </cell>
          <cell r="B1206" t="str">
            <v>IS_PROJECTED_BENEFIT_OBLIGATION</v>
          </cell>
          <cell r="C1206">
            <v>35.404000000000003</v>
          </cell>
        </row>
        <row r="1207">
          <cell r="A1207" t="e">
            <v>#NAME?</v>
          </cell>
          <cell r="B1207" t="str">
            <v>IS_SERVICE_COST</v>
          </cell>
        </row>
        <row r="1208">
          <cell r="A1208" t="e">
            <v>#NAME?</v>
          </cell>
          <cell r="B1208" t="str">
            <v>IS_INTEREST_COST_PENSION</v>
          </cell>
        </row>
        <row r="1209">
          <cell r="A1209" t="e">
            <v>#NAME?</v>
          </cell>
          <cell r="B1209" t="str">
            <v>IS_BENEFITS_PAID_PENSION</v>
          </cell>
        </row>
        <row r="1210">
          <cell r="A1210" t="e">
            <v>#NAME?</v>
          </cell>
          <cell r="B1210" t="str">
            <v>EBIT</v>
          </cell>
          <cell r="C1210">
            <v>32.258000000000003</v>
          </cell>
        </row>
        <row r="1211">
          <cell r="A1211" t="e">
            <v>#NAME?</v>
          </cell>
          <cell r="B1211" t="str">
            <v>IS_PENSION_CATEGORY_DEBT</v>
          </cell>
          <cell r="C1211">
            <v>73.410700000000006</v>
          </cell>
        </row>
        <row r="1212">
          <cell r="A1212" t="e">
            <v>#NAME?</v>
          </cell>
          <cell r="B1212" t="str">
            <v>IS_PENSION_CATEGORY_EQUITIES</v>
          </cell>
          <cell r="C1212">
            <v>3.6772999999999998</v>
          </cell>
        </row>
        <row r="1214">
          <cell r="A1214" t="str">
            <v>CON SW Equity</v>
          </cell>
          <cell r="B1214" t="str">
            <v>Dates</v>
          </cell>
          <cell r="C1214" t="e">
            <v>#NAME?</v>
          </cell>
        </row>
        <row r="1215">
          <cell r="A1215" t="e">
            <v>#NAME?</v>
          </cell>
          <cell r="B1215" t="str">
            <v>TOT_RETURN_INDEX_GROSS_DVDS</v>
          </cell>
          <cell r="C1215">
            <v>1041.5</v>
          </cell>
        </row>
        <row r="1216">
          <cell r="A1216" t="e">
            <v>#NAME?</v>
          </cell>
          <cell r="B1216" t="str">
            <v>IS_PROJECTED_BENEFIT_OBLIGATION</v>
          </cell>
          <cell r="C1216" t="str">
            <v>#N/A N/A</v>
          </cell>
        </row>
        <row r="1217">
          <cell r="A1217" t="e">
            <v>#NAME?</v>
          </cell>
          <cell r="B1217" t="str">
            <v>IS_FAIR_VALUE_PLAN_ASSETS</v>
          </cell>
          <cell r="C1217" t="str">
            <v>#N/A N/A</v>
          </cell>
        </row>
        <row r="1218">
          <cell r="A1218" t="e">
            <v>#NAME?</v>
          </cell>
          <cell r="B1218" t="str">
            <v>HISTORICAL_MARKET_CAP</v>
          </cell>
          <cell r="C1218">
            <v>1757.43</v>
          </cell>
        </row>
        <row r="1219">
          <cell r="A1219" t="e">
            <v>#NAME?</v>
          </cell>
          <cell r="B1219" t="str">
            <v>IS_PROJECTED_BENEFIT_OBLIGATION</v>
          </cell>
          <cell r="C1219" t="str">
            <v>#N/A N/A</v>
          </cell>
        </row>
        <row r="1220">
          <cell r="A1220" t="e">
            <v>#NAME?</v>
          </cell>
          <cell r="B1220" t="str">
            <v>IS_SERVICE_COST</v>
          </cell>
        </row>
        <row r="1221">
          <cell r="A1221" t="e">
            <v>#NAME?</v>
          </cell>
          <cell r="B1221" t="str">
            <v>IS_INTEREST_COST_PENSION</v>
          </cell>
        </row>
        <row r="1222">
          <cell r="A1222" t="e">
            <v>#NAME?</v>
          </cell>
          <cell r="B1222" t="str">
            <v>IS_BENEFITS_PAID_PENSION</v>
          </cell>
        </row>
        <row r="1223">
          <cell r="A1223" t="e">
            <v>#NAME?</v>
          </cell>
          <cell r="B1223" t="str">
            <v>EBIT</v>
          </cell>
          <cell r="C1223">
            <v>49.9</v>
          </cell>
        </row>
        <row r="1224">
          <cell r="A1224" t="e">
            <v>#NAME?</v>
          </cell>
          <cell r="B1224" t="str">
            <v>IS_PENSION_CATEGORY_DEBT</v>
          </cell>
          <cell r="C1224" t="str">
            <v>#N/A N/A</v>
          </cell>
        </row>
        <row r="1225">
          <cell r="A1225" t="e">
            <v>#NAME?</v>
          </cell>
          <cell r="B1225" t="str">
            <v>IS_PENSION_CATEGORY_EQUITIES</v>
          </cell>
          <cell r="C1225" t="str">
            <v>#N/A N/A</v>
          </cell>
        </row>
        <row r="1227">
          <cell r="A1227" t="str">
            <v>BLKB SW Equity</v>
          </cell>
          <cell r="B1227" t="str">
            <v>Dates</v>
          </cell>
          <cell r="C1227" t="e">
            <v>#NAME?</v>
          </cell>
        </row>
        <row r="1228">
          <cell r="A1228" t="e">
            <v>#NAME?</v>
          </cell>
          <cell r="B1228" t="str">
            <v>TOT_RETURN_INDEX_GROSS_DVDS</v>
          </cell>
          <cell r="C1228">
            <v>1165.46</v>
          </cell>
        </row>
        <row r="1229">
          <cell r="A1229" t="e">
            <v>#NAME?</v>
          </cell>
          <cell r="B1229" t="str">
            <v>IS_PROJECTED_BENEFIT_OBLIGATION</v>
          </cell>
          <cell r="C1229" t="str">
            <v>#N/A N/A</v>
          </cell>
        </row>
        <row r="1230">
          <cell r="A1230" t="e">
            <v>#NAME?</v>
          </cell>
          <cell r="B1230" t="str">
            <v>IS_FAIR_VALUE_PLAN_ASSETS</v>
          </cell>
          <cell r="C1230" t="str">
            <v>#N/A N/A</v>
          </cell>
        </row>
        <row r="1231">
          <cell r="A1231" t="e">
            <v>#NAME?</v>
          </cell>
          <cell r="B1231" t="str">
            <v>HISTORICAL_MARKET_CAP</v>
          </cell>
          <cell r="C1231">
            <v>1892.24</v>
          </cell>
        </row>
        <row r="1232">
          <cell r="A1232" t="e">
            <v>#NAME?</v>
          </cell>
          <cell r="B1232" t="str">
            <v>IS_PROJECTED_BENEFIT_OBLIGATION</v>
          </cell>
          <cell r="C1232" t="str">
            <v>#N/A N/A</v>
          </cell>
        </row>
        <row r="1233">
          <cell r="A1233" t="e">
            <v>#NAME?</v>
          </cell>
          <cell r="B1233" t="str">
            <v>IS_SERVICE_COST</v>
          </cell>
        </row>
        <row r="1234">
          <cell r="A1234" t="e">
            <v>#NAME?</v>
          </cell>
          <cell r="B1234" t="str">
            <v>IS_INTEREST_COST_PENSION</v>
          </cell>
        </row>
        <row r="1235">
          <cell r="A1235" t="e">
            <v>#NAME?</v>
          </cell>
          <cell r="B1235" t="str">
            <v>IS_BENEFITS_PAID_PENSION</v>
          </cell>
        </row>
        <row r="1236">
          <cell r="A1236" t="e">
            <v>#NAME?</v>
          </cell>
          <cell r="B1236" t="str">
            <v>EBIT</v>
          </cell>
          <cell r="C1236" t="str">
            <v>#N/A N/A</v>
          </cell>
        </row>
        <row r="1237">
          <cell r="A1237" t="e">
            <v>#NAME?</v>
          </cell>
          <cell r="B1237" t="str">
            <v>IS_PENSION_CATEGORY_DEBT</v>
          </cell>
          <cell r="C1237" t="str">
            <v>#N/A N/A</v>
          </cell>
        </row>
        <row r="1238">
          <cell r="A1238" t="e">
            <v>#NAME?</v>
          </cell>
          <cell r="B1238" t="str">
            <v>IS_PENSION_CATEGORY_EQUITIES</v>
          </cell>
          <cell r="C1238" t="str">
            <v>#N/A N/A</v>
          </cell>
        </row>
        <row r="1240">
          <cell r="A1240" t="str">
            <v>CSSMI SW Equity</v>
          </cell>
          <cell r="B1240" t="str">
            <v>Dates</v>
          </cell>
          <cell r="C1240" t="e">
            <v>#NAME?</v>
          </cell>
        </row>
        <row r="1241">
          <cell r="A1241" t="e">
            <v>#NAME?</v>
          </cell>
          <cell r="B1241" t="str">
            <v>TOT_RETURN_INDEX_GROSS_DVDS</v>
          </cell>
          <cell r="C1241">
            <v>128.82660000000001</v>
          </cell>
        </row>
        <row r="1242">
          <cell r="A1242" t="e">
            <v>#NAME?</v>
          </cell>
          <cell r="B1242" t="str">
            <v>IS_PROJECTED_BENEFIT_OBLIGATION</v>
          </cell>
          <cell r="C1242" t="str">
            <v>#N/A N/A</v>
          </cell>
        </row>
        <row r="1243">
          <cell r="A1243" t="e">
            <v>#NAME?</v>
          </cell>
          <cell r="B1243" t="str">
            <v>IS_FAIR_VALUE_PLAN_ASSETS</v>
          </cell>
          <cell r="C1243" t="str">
            <v>#N/A N/A</v>
          </cell>
        </row>
        <row r="1244">
          <cell r="A1244" t="e">
            <v>#NAME?</v>
          </cell>
          <cell r="B1244" t="str">
            <v>HISTORICAL_MARKET_CAP</v>
          </cell>
          <cell r="C1244" t="str">
            <v>#N/A N/A</v>
          </cell>
        </row>
        <row r="1245">
          <cell r="A1245" t="e">
            <v>#NAME?</v>
          </cell>
          <cell r="B1245" t="str">
            <v>IS_PROJECTED_BENEFIT_OBLIGATION</v>
          </cell>
          <cell r="C1245" t="str">
            <v>#N/A N/A</v>
          </cell>
        </row>
        <row r="1246">
          <cell r="A1246" t="e">
            <v>#NAME?</v>
          </cell>
          <cell r="B1246" t="str">
            <v>IS_SERVICE_COST</v>
          </cell>
        </row>
        <row r="1247">
          <cell r="A1247" t="e">
            <v>#NAME?</v>
          </cell>
          <cell r="B1247" t="str">
            <v>IS_INTEREST_COST_PENSION</v>
          </cell>
        </row>
        <row r="1248">
          <cell r="A1248" t="e">
            <v>#NAME?</v>
          </cell>
          <cell r="B1248" t="str">
            <v>IS_BENEFITS_PAID_PENSION</v>
          </cell>
        </row>
        <row r="1249">
          <cell r="A1249" t="e">
            <v>#NAME?</v>
          </cell>
          <cell r="B1249" t="str">
            <v>EBIT</v>
          </cell>
          <cell r="C1249" t="str">
            <v>#N/A N/A</v>
          </cell>
        </row>
        <row r="1250">
          <cell r="A1250" t="e">
            <v>#NAME?</v>
          </cell>
          <cell r="B1250" t="str">
            <v>IS_PENSION_CATEGORY_DEBT</v>
          </cell>
          <cell r="C1250" t="str">
            <v>#N/A N/A</v>
          </cell>
        </row>
        <row r="1251">
          <cell r="A1251" t="e">
            <v>#NAME?</v>
          </cell>
          <cell r="B1251" t="str">
            <v>IS_PENSION_CATEGORY_EQUITIES</v>
          </cell>
          <cell r="C1251" t="str">
            <v>#N/A N/A</v>
          </cell>
        </row>
        <row r="1253">
          <cell r="A1253" t="str">
            <v>LEHN SW Equity</v>
          </cell>
          <cell r="B1253" t="str">
            <v>Dates</v>
          </cell>
          <cell r="C1253" t="e">
            <v>#NAME?</v>
          </cell>
        </row>
        <row r="1254">
          <cell r="A1254" t="e">
            <v>#NAME?</v>
          </cell>
          <cell r="B1254" t="str">
            <v>TOT_RETURN_INDEX_GROSS_DVDS</v>
          </cell>
          <cell r="C1254">
            <v>2019.37</v>
          </cell>
        </row>
        <row r="1255">
          <cell r="A1255" t="e">
            <v>#NAME?</v>
          </cell>
          <cell r="B1255" t="str">
            <v>IS_PROJECTED_BENEFIT_OBLIGATION</v>
          </cell>
          <cell r="C1255">
            <v>47.838000000000001</v>
          </cell>
        </row>
        <row r="1256">
          <cell r="A1256" t="e">
            <v>#NAME?</v>
          </cell>
          <cell r="B1256" t="str">
            <v>IS_FAIR_VALUE_PLAN_ASSETS</v>
          </cell>
          <cell r="C1256">
            <v>42.088000000000001</v>
          </cell>
        </row>
        <row r="1257">
          <cell r="A1257" t="e">
            <v>#NAME?</v>
          </cell>
          <cell r="B1257" t="str">
            <v>HISTORICAL_MARKET_CAP</v>
          </cell>
          <cell r="C1257">
            <v>1209.2139999999999</v>
          </cell>
        </row>
        <row r="1258">
          <cell r="A1258" t="e">
            <v>#NAME?</v>
          </cell>
          <cell r="B1258" t="str">
            <v>IS_PROJECTED_BENEFIT_OBLIGATION</v>
          </cell>
          <cell r="C1258">
            <v>47.838000000000001</v>
          </cell>
        </row>
        <row r="1259">
          <cell r="A1259" t="e">
            <v>#NAME?</v>
          </cell>
          <cell r="B1259" t="str">
            <v>IS_SERVICE_COST</v>
          </cell>
        </row>
        <row r="1260">
          <cell r="A1260" t="e">
            <v>#NAME?</v>
          </cell>
          <cell r="B1260" t="str">
            <v>IS_INTEREST_COST_PENSION</v>
          </cell>
        </row>
        <row r="1261">
          <cell r="A1261" t="e">
            <v>#NAME?</v>
          </cell>
          <cell r="B1261" t="str">
            <v>IS_BENEFITS_PAID_PENSION</v>
          </cell>
        </row>
        <row r="1262">
          <cell r="A1262" t="e">
            <v>#NAME?</v>
          </cell>
          <cell r="B1262" t="str">
            <v>EBIT</v>
          </cell>
          <cell r="C1262">
            <v>26.565000000000001</v>
          </cell>
        </row>
        <row r="1263">
          <cell r="A1263" t="e">
            <v>#NAME?</v>
          </cell>
          <cell r="B1263" t="str">
            <v>IS_PENSION_CATEGORY_DEBT</v>
          </cell>
          <cell r="C1263">
            <v>33</v>
          </cell>
        </row>
        <row r="1264">
          <cell r="A1264" t="e">
            <v>#NAME?</v>
          </cell>
          <cell r="B1264" t="str">
            <v>IS_PENSION_CATEGORY_EQUITIES</v>
          </cell>
          <cell r="C1264">
            <v>36</v>
          </cell>
        </row>
        <row r="1266">
          <cell r="A1266" t="str">
            <v>SMICHA SW Equity</v>
          </cell>
          <cell r="B1266" t="str">
            <v>Dates</v>
          </cell>
          <cell r="C1266" t="e">
            <v>#NAME?</v>
          </cell>
        </row>
        <row r="1267">
          <cell r="A1267" t="e">
            <v>#NAME?</v>
          </cell>
          <cell r="B1267" t="str">
            <v>TOT_RETURN_INDEX_GROSS_DVDS</v>
          </cell>
          <cell r="C1267">
            <v>129.5812</v>
          </cell>
        </row>
        <row r="1268">
          <cell r="A1268" t="e">
            <v>#NAME?</v>
          </cell>
          <cell r="B1268" t="str">
            <v>IS_PROJECTED_BENEFIT_OBLIGATION</v>
          </cell>
          <cell r="C1268" t="str">
            <v>#N/A N/A</v>
          </cell>
        </row>
        <row r="1269">
          <cell r="A1269" t="e">
            <v>#NAME?</v>
          </cell>
          <cell r="B1269" t="str">
            <v>IS_FAIR_VALUE_PLAN_ASSETS</v>
          </cell>
          <cell r="C1269" t="str">
            <v>#N/A N/A</v>
          </cell>
        </row>
        <row r="1270">
          <cell r="A1270" t="e">
            <v>#NAME?</v>
          </cell>
          <cell r="B1270" t="str">
            <v>HISTORICAL_MARKET_CAP</v>
          </cell>
          <cell r="C1270" t="str">
            <v>#N/A N/A</v>
          </cell>
        </row>
        <row r="1271">
          <cell r="A1271" t="e">
            <v>#NAME?</v>
          </cell>
          <cell r="B1271" t="str">
            <v>IS_PROJECTED_BENEFIT_OBLIGATION</v>
          </cell>
          <cell r="C1271" t="str">
            <v>#N/A N/A</v>
          </cell>
        </row>
        <row r="1272">
          <cell r="A1272" t="e">
            <v>#NAME?</v>
          </cell>
          <cell r="B1272" t="str">
            <v>IS_SERVICE_COST</v>
          </cell>
        </row>
        <row r="1273">
          <cell r="A1273" t="e">
            <v>#NAME?</v>
          </cell>
          <cell r="B1273" t="str">
            <v>IS_INTEREST_COST_PENSION</v>
          </cell>
        </row>
        <row r="1274">
          <cell r="A1274" t="e">
            <v>#NAME?</v>
          </cell>
          <cell r="B1274" t="str">
            <v>IS_BENEFITS_PAID_PENSION</v>
          </cell>
        </row>
        <row r="1275">
          <cell r="A1275" t="e">
            <v>#NAME?</v>
          </cell>
          <cell r="B1275" t="str">
            <v>EBIT</v>
          </cell>
          <cell r="C1275" t="str">
            <v>#N/A N/A</v>
          </cell>
        </row>
        <row r="1276">
          <cell r="A1276" t="e">
            <v>#NAME?</v>
          </cell>
          <cell r="B1276" t="str">
            <v>IS_PENSION_CATEGORY_DEBT</v>
          </cell>
          <cell r="C1276" t="str">
            <v>#N/A N/A</v>
          </cell>
        </row>
        <row r="1277">
          <cell r="A1277" t="e">
            <v>#NAME?</v>
          </cell>
          <cell r="B1277" t="str">
            <v>IS_PENSION_CATEGORY_EQUITIES</v>
          </cell>
          <cell r="C1277" t="str">
            <v>#N/A N/A</v>
          </cell>
        </row>
        <row r="1279">
          <cell r="A1279" t="str">
            <v>HBMN SW Equity</v>
          </cell>
          <cell r="B1279" t="str">
            <v>Dates</v>
          </cell>
          <cell r="C1279" t="e">
            <v>#NAME?</v>
          </cell>
        </row>
        <row r="1280">
          <cell r="A1280" t="e">
            <v>#NAME?</v>
          </cell>
          <cell r="B1280" t="str">
            <v>TOT_RETURN_INDEX_GROSS_DVDS</v>
          </cell>
          <cell r="C1280">
            <v>333.54</v>
          </cell>
        </row>
        <row r="1281">
          <cell r="A1281" t="e">
            <v>#NAME?</v>
          </cell>
          <cell r="B1281" t="str">
            <v>IS_PROJECTED_BENEFIT_OBLIGATION</v>
          </cell>
          <cell r="C1281" t="str">
            <v>#N/A N/A</v>
          </cell>
        </row>
        <row r="1282">
          <cell r="A1282" t="e">
            <v>#NAME?</v>
          </cell>
          <cell r="B1282" t="str">
            <v>IS_FAIR_VALUE_PLAN_ASSETS</v>
          </cell>
          <cell r="C1282" t="str">
            <v>#N/A N/A</v>
          </cell>
        </row>
        <row r="1283">
          <cell r="A1283" t="e">
            <v>#NAME?</v>
          </cell>
          <cell r="B1283" t="str">
            <v>HISTORICAL_MARKET_CAP</v>
          </cell>
          <cell r="C1283" t="str">
            <v>#N/A N/A</v>
          </cell>
        </row>
        <row r="1284">
          <cell r="A1284" t="e">
            <v>#NAME?</v>
          </cell>
          <cell r="B1284" t="str">
            <v>IS_PROJECTED_BENEFIT_OBLIGATION</v>
          </cell>
          <cell r="C1284" t="str">
            <v>#N/A N/A</v>
          </cell>
        </row>
        <row r="1285">
          <cell r="A1285" t="e">
            <v>#NAME?</v>
          </cell>
          <cell r="B1285" t="str">
            <v>IS_SERVICE_COST</v>
          </cell>
        </row>
        <row r="1286">
          <cell r="A1286" t="e">
            <v>#NAME?</v>
          </cell>
          <cell r="B1286" t="str">
            <v>IS_INTEREST_COST_PENSION</v>
          </cell>
        </row>
        <row r="1287">
          <cell r="A1287" t="e">
            <v>#NAME?</v>
          </cell>
          <cell r="B1287" t="str">
            <v>IS_BENEFITS_PAID_PENSION</v>
          </cell>
        </row>
        <row r="1288">
          <cell r="A1288" t="e">
            <v>#NAME?</v>
          </cell>
          <cell r="B1288" t="str">
            <v>EBIT</v>
          </cell>
          <cell r="C1288" t="str">
            <v>#N/A N/A</v>
          </cell>
        </row>
        <row r="1289">
          <cell r="A1289" t="e">
            <v>#NAME?</v>
          </cell>
          <cell r="B1289" t="str">
            <v>IS_PENSION_CATEGORY_DEBT</v>
          </cell>
          <cell r="C1289" t="str">
            <v>#N/A N/A</v>
          </cell>
        </row>
        <row r="1290">
          <cell r="A1290" t="e">
            <v>#NAME?</v>
          </cell>
          <cell r="B1290" t="str">
            <v>IS_PENSION_CATEGORY_EQUITIES</v>
          </cell>
          <cell r="C1290" t="str">
            <v>#N/A N/A</v>
          </cell>
        </row>
        <row r="1292">
          <cell r="A1292" t="str">
            <v>IFCN SW Equity</v>
          </cell>
          <cell r="B1292" t="str">
            <v>Dates</v>
          </cell>
          <cell r="C1292" t="e">
            <v>#NAME?</v>
          </cell>
        </row>
        <row r="1293">
          <cell r="A1293" t="e">
            <v>#NAME?</v>
          </cell>
          <cell r="B1293" t="str">
            <v>TOT_RETURN_INDEX_GROSS_DVDS</v>
          </cell>
          <cell r="C1293">
            <v>1009.83</v>
          </cell>
        </row>
        <row r="1294">
          <cell r="A1294" t="e">
            <v>#NAME?</v>
          </cell>
          <cell r="B1294" t="str">
            <v>IS_PROJECTED_BENEFIT_OBLIGATION</v>
          </cell>
          <cell r="C1294" t="str">
            <v>#N/A N/A</v>
          </cell>
        </row>
        <row r="1295">
          <cell r="A1295" t="e">
            <v>#NAME?</v>
          </cell>
          <cell r="B1295" t="str">
            <v>IS_FAIR_VALUE_PLAN_ASSETS</v>
          </cell>
          <cell r="C1295" t="str">
            <v>#N/A N/A</v>
          </cell>
        </row>
        <row r="1296">
          <cell r="A1296" t="e">
            <v>#NAME?</v>
          </cell>
          <cell r="B1296" t="str">
            <v>HISTORICAL_MARKET_CAP</v>
          </cell>
          <cell r="C1296">
            <v>1893.644</v>
          </cell>
        </row>
        <row r="1297">
          <cell r="A1297" t="e">
            <v>#NAME?</v>
          </cell>
          <cell r="B1297" t="str">
            <v>IS_PROJECTED_BENEFIT_OBLIGATION</v>
          </cell>
          <cell r="C1297" t="str">
            <v>#N/A N/A</v>
          </cell>
        </row>
        <row r="1298">
          <cell r="A1298" t="e">
            <v>#NAME?</v>
          </cell>
          <cell r="B1298" t="str">
            <v>IS_SERVICE_COST</v>
          </cell>
        </row>
        <row r="1299">
          <cell r="A1299" t="e">
            <v>#NAME?</v>
          </cell>
          <cell r="B1299" t="str">
            <v>IS_INTEREST_COST_PENSION</v>
          </cell>
        </row>
        <row r="1300">
          <cell r="A1300" t="e">
            <v>#NAME?</v>
          </cell>
          <cell r="B1300" t="str">
            <v>IS_BENEFITS_PAID_PENSION</v>
          </cell>
        </row>
        <row r="1301">
          <cell r="A1301" t="e">
            <v>#NAME?</v>
          </cell>
          <cell r="B1301" t="str">
            <v>EBIT</v>
          </cell>
          <cell r="C1301">
            <v>29.966999999999999</v>
          </cell>
        </row>
        <row r="1302">
          <cell r="A1302" t="e">
            <v>#NAME?</v>
          </cell>
          <cell r="B1302" t="str">
            <v>IS_PENSION_CATEGORY_DEBT</v>
          </cell>
          <cell r="C1302" t="str">
            <v>#N/A N/A</v>
          </cell>
        </row>
        <row r="1303">
          <cell r="A1303" t="e">
            <v>#NAME?</v>
          </cell>
          <cell r="B1303" t="str">
            <v>IS_PENSION_CATEGORY_EQUITIES</v>
          </cell>
          <cell r="C1303" t="str">
            <v>#N/A N/A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502"/>
  <sheetViews>
    <sheetView zoomScale="85" zoomScaleNormal="85" workbookViewId="0">
      <selection activeCell="B25" sqref="B25"/>
    </sheetView>
  </sheetViews>
  <sheetFormatPr baseColWidth="10" defaultColWidth="8.83203125" defaultRowHeight="15" x14ac:dyDescent="0.2"/>
  <cols>
    <col min="1" max="1" width="37.5" bestFit="1" customWidth="1"/>
    <col min="2" max="2" width="40.83203125" bestFit="1" customWidth="1"/>
    <col min="3" max="3" width="22" bestFit="1" customWidth="1"/>
    <col min="4" max="4" width="12.83203125" bestFit="1" customWidth="1"/>
    <col min="5" max="5" width="13.1640625" bestFit="1" customWidth="1"/>
    <col min="6" max="6" width="12.5" customWidth="1"/>
    <col min="7" max="7" width="13.1640625" bestFit="1" customWidth="1"/>
    <col min="8" max="9" width="13.5" bestFit="1" customWidth="1"/>
    <col min="10" max="11" width="12.1640625" bestFit="1" customWidth="1"/>
    <col min="12" max="13" width="12.5" bestFit="1" customWidth="1"/>
    <col min="14" max="15" width="13.5" bestFit="1" customWidth="1"/>
    <col min="16" max="16" width="12.1640625" bestFit="1" customWidth="1"/>
    <col min="17" max="19" width="12.5" bestFit="1" customWidth="1"/>
    <col min="20" max="23" width="12.1640625" bestFit="1" customWidth="1"/>
    <col min="24" max="26" width="13.5" bestFit="1" customWidth="1"/>
    <col min="27" max="27" width="12.5" bestFit="1" customWidth="1"/>
    <col min="28" max="28" width="12.1640625" bestFit="1" customWidth="1"/>
    <col min="29" max="35" width="13.5" bestFit="1" customWidth="1"/>
    <col min="36" max="36" width="12.33203125" bestFit="1" customWidth="1"/>
    <col min="37" max="38" width="12.1640625" bestFit="1" customWidth="1"/>
    <col min="39" max="39" width="12.33203125" bestFit="1" customWidth="1"/>
    <col min="40" max="40" width="13.5" bestFit="1" customWidth="1"/>
    <col min="41" max="41" width="12.33203125" bestFit="1" customWidth="1"/>
    <col min="42" max="42" width="12.1640625" bestFit="1" customWidth="1"/>
    <col min="43" max="43" width="12.33203125" bestFit="1" customWidth="1"/>
    <col min="44" max="47" width="12.1640625" bestFit="1" customWidth="1"/>
    <col min="48" max="48" width="12.5" bestFit="1" customWidth="1"/>
    <col min="49" max="49" width="12.1640625" bestFit="1" customWidth="1"/>
    <col min="50" max="50" width="12.33203125" bestFit="1" customWidth="1"/>
    <col min="51" max="51" width="12.5" bestFit="1" customWidth="1"/>
    <col min="52" max="52" width="12.1640625" bestFit="1" customWidth="1"/>
    <col min="53" max="53" width="12.5" bestFit="1" customWidth="1"/>
    <col min="54" max="54" width="12.1640625" bestFit="1" customWidth="1"/>
    <col min="55" max="55" width="12.5" bestFit="1" customWidth="1"/>
    <col min="56" max="59" width="12.1640625" bestFit="1" customWidth="1"/>
    <col min="60" max="60" width="12.33203125" bestFit="1" customWidth="1"/>
    <col min="61" max="62" width="12.1640625" bestFit="1" customWidth="1"/>
    <col min="63" max="63" width="12.33203125" bestFit="1" customWidth="1"/>
    <col min="64" max="64" width="12.1640625" bestFit="1" customWidth="1"/>
    <col min="65" max="65" width="12.33203125" bestFit="1" customWidth="1"/>
    <col min="66" max="71" width="12.1640625" bestFit="1" customWidth="1"/>
    <col min="72" max="73" width="12.5" bestFit="1" customWidth="1"/>
    <col min="74" max="74" width="12.1640625" bestFit="1" customWidth="1"/>
    <col min="75" max="75" width="12.5" bestFit="1" customWidth="1"/>
    <col min="76" max="76" width="12.33203125" bestFit="1" customWidth="1"/>
    <col min="77" max="77" width="12.5" bestFit="1" customWidth="1"/>
    <col min="78" max="78" width="12.1640625" bestFit="1" customWidth="1"/>
    <col min="79" max="79" width="12.5" bestFit="1" customWidth="1"/>
    <col min="80" max="83" width="12.1640625" bestFit="1" customWidth="1"/>
    <col min="84" max="85" width="12.5" bestFit="1" customWidth="1"/>
    <col min="86" max="86" width="12.1640625" bestFit="1" customWidth="1"/>
    <col min="87" max="87" width="12.5" bestFit="1" customWidth="1"/>
    <col min="88" max="88" width="12.1640625" bestFit="1" customWidth="1"/>
    <col min="89" max="91" width="12.5" bestFit="1" customWidth="1"/>
    <col min="92" max="95" width="12.1640625" bestFit="1" customWidth="1"/>
    <col min="96" max="96" width="12.5" bestFit="1" customWidth="1"/>
    <col min="97" max="98" width="12.1640625" bestFit="1" customWidth="1"/>
    <col min="99" max="99" width="12.5" bestFit="1" customWidth="1"/>
    <col min="100" max="100" width="12.1640625" bestFit="1" customWidth="1"/>
    <col min="101" max="103" width="12.5" bestFit="1" customWidth="1"/>
    <col min="104" max="109" width="12.1640625" bestFit="1" customWidth="1"/>
    <col min="110" max="110" width="11.83203125" bestFit="1" customWidth="1"/>
    <col min="111" max="111" width="12.1640625" bestFit="1" customWidth="1"/>
  </cols>
  <sheetData>
    <row r="1" spans="1:111" x14ac:dyDescent="0.2">
      <c r="A1" t="s">
        <v>100</v>
      </c>
      <c r="B1" s="1">
        <v>40724</v>
      </c>
    </row>
    <row r="2" spans="1:111" x14ac:dyDescent="0.2">
      <c r="A2" t="s">
        <v>101</v>
      </c>
      <c r="B2" s="1">
        <v>44012</v>
      </c>
    </row>
    <row r="4" spans="1:111" x14ac:dyDescent="0.2">
      <c r="A4" t="s">
        <v>0</v>
      </c>
      <c r="B4" t="s">
        <v>102</v>
      </c>
      <c r="C4" s="2" t="e">
        <f ca="1">_xll.BDH($A$4,$B$5,$B$1,$B$2,"Dir=H","Per=M","Days=A","Dts=S","Sort=R","cols=109;rows=2")</f>
        <v>#NAME?</v>
      </c>
      <c r="D4" s="2">
        <v>43980</v>
      </c>
      <c r="E4" s="2">
        <v>43951</v>
      </c>
      <c r="F4" s="2">
        <v>43921</v>
      </c>
      <c r="G4" s="2">
        <v>43889</v>
      </c>
      <c r="H4" s="2">
        <v>43861</v>
      </c>
      <c r="I4" s="2">
        <v>43830</v>
      </c>
      <c r="J4" s="2">
        <v>43798</v>
      </c>
      <c r="K4" s="2">
        <v>43769</v>
      </c>
      <c r="L4" s="2">
        <v>43738</v>
      </c>
      <c r="M4" s="2">
        <v>43707</v>
      </c>
      <c r="N4" s="2">
        <v>43677</v>
      </c>
      <c r="O4" s="2">
        <v>43644</v>
      </c>
      <c r="P4" s="2">
        <v>43616</v>
      </c>
      <c r="Q4" s="2">
        <v>43585</v>
      </c>
      <c r="R4" s="2">
        <v>43553</v>
      </c>
      <c r="S4" s="2">
        <v>43524</v>
      </c>
      <c r="T4" s="2">
        <v>43496</v>
      </c>
      <c r="U4" s="2">
        <v>43465</v>
      </c>
      <c r="V4" s="2">
        <v>43434</v>
      </c>
      <c r="W4" s="2">
        <v>43404</v>
      </c>
      <c r="X4" s="2">
        <v>43371</v>
      </c>
      <c r="Y4" s="2">
        <v>43343</v>
      </c>
      <c r="Z4" s="2">
        <v>43312</v>
      </c>
      <c r="AA4" s="2">
        <v>43280</v>
      </c>
      <c r="AB4" s="2">
        <v>43251</v>
      </c>
      <c r="AC4" s="2">
        <v>43220</v>
      </c>
      <c r="AD4" s="2">
        <v>43189</v>
      </c>
      <c r="AE4" s="2">
        <v>43159</v>
      </c>
      <c r="AF4" s="2">
        <v>43131</v>
      </c>
      <c r="AG4" s="2">
        <v>43098</v>
      </c>
      <c r="AH4" s="2">
        <v>43069</v>
      </c>
      <c r="AI4" s="2">
        <v>43039</v>
      </c>
      <c r="AJ4" s="2">
        <v>43007</v>
      </c>
      <c r="AK4" s="2">
        <v>42978</v>
      </c>
      <c r="AL4" s="2">
        <v>42947</v>
      </c>
      <c r="AM4" s="2">
        <v>42916</v>
      </c>
      <c r="AN4" s="2">
        <v>42886</v>
      </c>
      <c r="AO4" s="2">
        <v>42853</v>
      </c>
      <c r="AP4" s="2">
        <v>42825</v>
      </c>
      <c r="AQ4" s="2">
        <v>42794</v>
      </c>
      <c r="AR4" s="2">
        <v>42766</v>
      </c>
      <c r="AS4" s="2">
        <v>42734</v>
      </c>
      <c r="AT4" s="2">
        <v>42704</v>
      </c>
      <c r="AU4" s="2">
        <v>42674</v>
      </c>
      <c r="AV4" s="2">
        <v>42643</v>
      </c>
      <c r="AW4" s="2">
        <v>42613</v>
      </c>
      <c r="AX4" s="2">
        <v>42580</v>
      </c>
      <c r="AY4" s="2">
        <v>42551</v>
      </c>
      <c r="AZ4" s="2">
        <v>42521</v>
      </c>
      <c r="BA4" s="2">
        <v>42489</v>
      </c>
      <c r="BB4" s="2">
        <v>42460</v>
      </c>
      <c r="BC4" s="2">
        <v>42429</v>
      </c>
      <c r="BD4" s="2">
        <v>42398</v>
      </c>
      <c r="BE4" s="2">
        <v>42369</v>
      </c>
      <c r="BF4" s="2">
        <v>42338</v>
      </c>
      <c r="BG4" s="2">
        <v>42307</v>
      </c>
      <c r="BH4" s="2">
        <v>42277</v>
      </c>
      <c r="BI4" s="2">
        <v>42247</v>
      </c>
      <c r="BJ4" s="2">
        <v>42216</v>
      </c>
      <c r="BK4" s="2">
        <v>42185</v>
      </c>
      <c r="BL4" s="2">
        <v>42153</v>
      </c>
      <c r="BM4" s="2">
        <v>42124</v>
      </c>
      <c r="BN4" s="2">
        <v>42094</v>
      </c>
      <c r="BO4" s="2">
        <v>42062</v>
      </c>
      <c r="BP4" s="2">
        <v>42034</v>
      </c>
      <c r="BQ4" s="2">
        <v>42004</v>
      </c>
      <c r="BR4" s="2">
        <v>41971</v>
      </c>
      <c r="BS4" s="2">
        <v>41943</v>
      </c>
      <c r="BT4" s="2">
        <v>41912</v>
      </c>
      <c r="BU4" s="2">
        <v>41880</v>
      </c>
      <c r="BV4" s="2">
        <v>41851</v>
      </c>
      <c r="BW4" s="2">
        <v>41820</v>
      </c>
      <c r="BX4" s="2">
        <v>41789</v>
      </c>
      <c r="BY4" s="2">
        <v>41759</v>
      </c>
      <c r="BZ4" s="2">
        <v>41729</v>
      </c>
      <c r="CA4" s="2">
        <v>41698</v>
      </c>
      <c r="CB4" s="2">
        <v>41670</v>
      </c>
      <c r="CC4" s="2">
        <v>41639</v>
      </c>
      <c r="CD4" s="2">
        <v>41607</v>
      </c>
      <c r="CE4" s="2">
        <v>41578</v>
      </c>
      <c r="CF4" s="2">
        <v>41547</v>
      </c>
      <c r="CG4" s="2">
        <v>41516</v>
      </c>
      <c r="CH4" s="2">
        <v>41486</v>
      </c>
      <c r="CI4" s="2">
        <v>41453</v>
      </c>
      <c r="CJ4" s="2">
        <v>41425</v>
      </c>
      <c r="CK4" s="2">
        <v>41394</v>
      </c>
      <c r="CL4" s="2">
        <v>41362</v>
      </c>
      <c r="CM4" s="2">
        <v>41333</v>
      </c>
      <c r="CN4" s="2">
        <v>41305</v>
      </c>
      <c r="CO4" s="2">
        <v>41274</v>
      </c>
      <c r="CP4" s="2">
        <v>41243</v>
      </c>
      <c r="CQ4" s="2">
        <v>41213</v>
      </c>
      <c r="CR4" s="2">
        <v>41180</v>
      </c>
      <c r="CS4" s="2">
        <v>41152</v>
      </c>
      <c r="CT4" s="2">
        <v>41121</v>
      </c>
      <c r="CU4" s="2">
        <v>41089</v>
      </c>
      <c r="CV4" s="2">
        <v>41060</v>
      </c>
      <c r="CW4" s="2">
        <v>41029</v>
      </c>
      <c r="CX4" s="2">
        <v>40998</v>
      </c>
      <c r="CY4" s="2">
        <v>40968</v>
      </c>
      <c r="CZ4" s="2">
        <v>40939</v>
      </c>
      <c r="DA4" s="2">
        <v>40907</v>
      </c>
      <c r="DB4" s="2">
        <v>40877</v>
      </c>
      <c r="DC4" s="2">
        <v>40847</v>
      </c>
      <c r="DD4" s="2">
        <v>40816</v>
      </c>
      <c r="DE4" s="2">
        <v>40786</v>
      </c>
      <c r="DF4" s="2">
        <v>40753</v>
      </c>
      <c r="DG4" s="2">
        <v>40724</v>
      </c>
    </row>
    <row r="5" spans="1:111" x14ac:dyDescent="0.2">
      <c r="A5" t="e">
        <f ca="1">_xll.BFieldInfo($B$5)</f>
        <v>#NAME?</v>
      </c>
      <c r="B5" t="s">
        <v>103</v>
      </c>
      <c r="C5">
        <v>137.20869999999999</v>
      </c>
      <c r="D5">
        <v>136.05590000000001</v>
      </c>
      <c r="E5">
        <v>133.48830000000001</v>
      </c>
      <c r="F5">
        <v>126.9883</v>
      </c>
      <c r="G5">
        <v>126.2222</v>
      </c>
      <c r="H5">
        <v>135.8373</v>
      </c>
      <c r="I5">
        <v>133.79419999999999</v>
      </c>
      <c r="J5">
        <v>132.6961</v>
      </c>
      <c r="K5">
        <v>134.4838</v>
      </c>
      <c r="L5">
        <v>138.26339999999999</v>
      </c>
      <c r="M5">
        <v>141.73660000000001</v>
      </c>
      <c r="N5">
        <v>134.96899999999999</v>
      </c>
      <c r="O5">
        <v>129.04409999999999</v>
      </c>
      <c r="P5">
        <v>127.116</v>
      </c>
      <c r="Q5">
        <v>125.2007</v>
      </c>
      <c r="R5">
        <v>118.1117</v>
      </c>
      <c r="S5">
        <v>112.46129999999999</v>
      </c>
      <c r="T5">
        <v>107.5825</v>
      </c>
      <c r="U5">
        <v>99.318399999999997</v>
      </c>
      <c r="V5">
        <v>105.9645</v>
      </c>
      <c r="W5">
        <v>105.9396</v>
      </c>
      <c r="X5">
        <v>101.8325</v>
      </c>
      <c r="Y5">
        <v>101.2848</v>
      </c>
      <c r="Z5">
        <v>100.4385</v>
      </c>
      <c r="AA5">
        <v>95.709100000000007</v>
      </c>
      <c r="AB5">
        <v>92.572699999999998</v>
      </c>
      <c r="AC5">
        <v>95.808599999999998</v>
      </c>
      <c r="AD5">
        <v>91.244</v>
      </c>
      <c r="AE5">
        <v>90.833699999999993</v>
      </c>
      <c r="AF5">
        <v>97.035700000000006</v>
      </c>
      <c r="AG5">
        <v>101.11409999999999</v>
      </c>
      <c r="AH5">
        <v>101.657</v>
      </c>
      <c r="AI5">
        <v>101.2347</v>
      </c>
      <c r="AJ5">
        <v>97.856200000000001</v>
      </c>
      <c r="AK5">
        <v>98.157899999999998</v>
      </c>
      <c r="AL5">
        <v>98.580200000000005</v>
      </c>
      <c r="AM5">
        <v>100.6918</v>
      </c>
      <c r="AN5">
        <v>99.726500000000001</v>
      </c>
      <c r="AO5">
        <v>92.486800000000002</v>
      </c>
      <c r="AP5">
        <v>89.990300000000005</v>
      </c>
      <c r="AQ5">
        <v>86.945800000000006</v>
      </c>
      <c r="AR5">
        <v>84.662300000000002</v>
      </c>
      <c r="AS5">
        <v>85.540599999999998</v>
      </c>
      <c r="AT5">
        <v>80.095500000000001</v>
      </c>
      <c r="AU5">
        <v>84.018299999999996</v>
      </c>
      <c r="AV5">
        <v>89.638999999999996</v>
      </c>
      <c r="AW5">
        <v>91.688299999999998</v>
      </c>
      <c r="AX5">
        <v>90.985699999999994</v>
      </c>
      <c r="AY5">
        <v>87.999600000000001</v>
      </c>
      <c r="AZ5">
        <v>85.950400000000002</v>
      </c>
      <c r="BA5">
        <v>83.725499999999997</v>
      </c>
      <c r="BB5">
        <v>81.517099999999999</v>
      </c>
      <c r="BC5">
        <v>79.531599999999997</v>
      </c>
      <c r="BD5">
        <v>85.317800000000005</v>
      </c>
      <c r="BE5">
        <v>84.580299999999994</v>
      </c>
      <c r="BF5">
        <v>86.622500000000002</v>
      </c>
      <c r="BG5">
        <v>85.771600000000007</v>
      </c>
      <c r="BH5">
        <v>83.105400000000003</v>
      </c>
      <c r="BI5">
        <v>80.893100000000004</v>
      </c>
      <c r="BJ5">
        <v>83.048699999999997</v>
      </c>
      <c r="BK5">
        <v>76.581800000000001</v>
      </c>
      <c r="BL5">
        <v>82.708299999999994</v>
      </c>
      <c r="BM5">
        <v>82.708299999999994</v>
      </c>
      <c r="BN5">
        <v>80.871300000000005</v>
      </c>
      <c r="BO5">
        <v>81.973100000000002</v>
      </c>
      <c r="BP5">
        <v>77.621099999999998</v>
      </c>
      <c r="BQ5">
        <v>80.375500000000002</v>
      </c>
      <c r="BR5">
        <v>79.934799999999996</v>
      </c>
      <c r="BS5">
        <v>77.566000000000003</v>
      </c>
      <c r="BT5">
        <v>77.400700000000001</v>
      </c>
      <c r="BU5">
        <v>78.502499999999998</v>
      </c>
      <c r="BV5">
        <v>74.425899999999999</v>
      </c>
      <c r="BW5">
        <v>75.692899999999995</v>
      </c>
      <c r="BX5">
        <v>77.400700000000001</v>
      </c>
      <c r="BY5">
        <v>74.866600000000005</v>
      </c>
      <c r="BZ5">
        <v>71.042599999999993</v>
      </c>
      <c r="CA5">
        <v>71.096000000000004</v>
      </c>
      <c r="CB5">
        <v>70.242000000000004</v>
      </c>
      <c r="CC5">
        <v>69.708299999999994</v>
      </c>
      <c r="CD5">
        <v>70.668999999999997</v>
      </c>
      <c r="CE5">
        <v>69.921800000000005</v>
      </c>
      <c r="CF5">
        <v>67.519900000000007</v>
      </c>
      <c r="CG5">
        <v>65.171400000000006</v>
      </c>
      <c r="CH5">
        <v>66.932699999999997</v>
      </c>
      <c r="CI5">
        <v>66.132099999999994</v>
      </c>
      <c r="CJ5">
        <v>67.733400000000003</v>
      </c>
      <c r="CK5">
        <v>70.882499999999993</v>
      </c>
      <c r="CL5">
        <v>71.061999999999998</v>
      </c>
      <c r="CM5">
        <v>67.801400000000001</v>
      </c>
      <c r="CN5">
        <v>66.145099999999999</v>
      </c>
      <c r="CO5">
        <v>61.694099999999999</v>
      </c>
      <c r="CP5">
        <v>62.780900000000003</v>
      </c>
      <c r="CQ5">
        <v>61.176499999999997</v>
      </c>
      <c r="CR5">
        <v>61.383499999999998</v>
      </c>
      <c r="CS5">
        <v>61.435299999999998</v>
      </c>
      <c r="CT5">
        <v>62.1599</v>
      </c>
      <c r="CU5">
        <v>58.536900000000003</v>
      </c>
      <c r="CV5">
        <v>56.984200000000001</v>
      </c>
      <c r="CW5">
        <v>57.5535</v>
      </c>
      <c r="CX5">
        <v>56.8</v>
      </c>
      <c r="CY5">
        <v>55.3</v>
      </c>
      <c r="CZ5">
        <v>52.75</v>
      </c>
      <c r="DA5">
        <v>54</v>
      </c>
      <c r="DB5">
        <v>51.15</v>
      </c>
      <c r="DC5">
        <v>50.9</v>
      </c>
      <c r="DD5">
        <v>50.1</v>
      </c>
      <c r="DE5">
        <v>49.91</v>
      </c>
      <c r="DF5">
        <v>50.25</v>
      </c>
      <c r="DG5">
        <v>52.25</v>
      </c>
    </row>
    <row r="7" spans="1:111" x14ac:dyDescent="0.2">
      <c r="A7" t="s">
        <v>1</v>
      </c>
      <c r="B7" t="s">
        <v>102</v>
      </c>
      <c r="C7" s="2" t="e">
        <f ca="1">_xll.BDH($A$7,$B$8,$B$1,$B$2,"Dir=H","Per=M","Days=A","Dts=S","Sort=R","cols=109;rows=2")</f>
        <v>#NAME?</v>
      </c>
      <c r="D7" s="2">
        <v>43980</v>
      </c>
      <c r="E7" s="2">
        <v>43951</v>
      </c>
      <c r="F7" s="2">
        <v>43921</v>
      </c>
      <c r="G7" s="2">
        <v>43889</v>
      </c>
      <c r="H7" s="2">
        <v>43861</v>
      </c>
      <c r="I7" s="2">
        <v>43830</v>
      </c>
      <c r="J7" s="2">
        <v>43798</v>
      </c>
      <c r="K7" s="2">
        <v>43769</v>
      </c>
      <c r="L7" s="2">
        <v>43738</v>
      </c>
      <c r="M7" s="2">
        <v>43707</v>
      </c>
      <c r="N7" s="2">
        <v>43677</v>
      </c>
      <c r="O7" s="2">
        <v>43644</v>
      </c>
      <c r="P7" s="2">
        <v>43616</v>
      </c>
      <c r="Q7" s="2">
        <v>43585</v>
      </c>
      <c r="R7" s="2">
        <v>43553</v>
      </c>
      <c r="S7" s="2">
        <v>43524</v>
      </c>
      <c r="T7" s="2">
        <v>43496</v>
      </c>
      <c r="U7" s="2">
        <v>43465</v>
      </c>
      <c r="V7" s="2">
        <v>43434</v>
      </c>
      <c r="W7" s="2">
        <v>43404</v>
      </c>
      <c r="X7" s="2">
        <v>43371</v>
      </c>
      <c r="Y7" s="2">
        <v>43343</v>
      </c>
      <c r="Z7" s="2">
        <v>43312</v>
      </c>
      <c r="AA7" s="2">
        <v>43280</v>
      </c>
      <c r="AB7" s="2">
        <v>43251</v>
      </c>
      <c r="AC7" s="2">
        <v>43220</v>
      </c>
      <c r="AD7" s="2">
        <v>43189</v>
      </c>
      <c r="AE7" s="2">
        <v>43159</v>
      </c>
      <c r="AF7" s="2">
        <v>43131</v>
      </c>
      <c r="AG7" s="2">
        <v>43098</v>
      </c>
      <c r="AH7" s="2">
        <v>43069</v>
      </c>
      <c r="AI7" s="2">
        <v>43039</v>
      </c>
      <c r="AJ7" s="2">
        <v>43007</v>
      </c>
      <c r="AK7" s="2">
        <v>42978</v>
      </c>
      <c r="AL7" s="2">
        <v>42947</v>
      </c>
      <c r="AM7" s="2">
        <v>42916</v>
      </c>
      <c r="AN7" s="2">
        <v>42886</v>
      </c>
      <c r="AO7" s="2">
        <v>42853</v>
      </c>
      <c r="AP7" s="2">
        <v>42825</v>
      </c>
      <c r="AQ7" s="2">
        <v>42794</v>
      </c>
      <c r="AR7" s="2">
        <v>42766</v>
      </c>
      <c r="AS7" s="2">
        <v>42734</v>
      </c>
      <c r="AT7" s="2">
        <v>42704</v>
      </c>
      <c r="AU7" s="2">
        <v>42674</v>
      </c>
      <c r="AV7" s="2">
        <v>42643</v>
      </c>
      <c r="AW7" s="2">
        <v>42613</v>
      </c>
      <c r="AX7" s="2">
        <v>42580</v>
      </c>
      <c r="AY7" s="2">
        <v>42551</v>
      </c>
      <c r="AZ7" s="2">
        <v>42521</v>
      </c>
      <c r="BA7" s="2">
        <v>42489</v>
      </c>
      <c r="BB7" s="2">
        <v>42460</v>
      </c>
      <c r="BC7" s="2">
        <v>42429</v>
      </c>
      <c r="BD7" s="2">
        <v>42398</v>
      </c>
      <c r="BE7" s="2">
        <v>42369</v>
      </c>
      <c r="BF7" s="2">
        <v>42338</v>
      </c>
      <c r="BG7" s="2">
        <v>42307</v>
      </c>
      <c r="BH7" s="2">
        <v>42277</v>
      </c>
      <c r="BI7" s="2">
        <v>42247</v>
      </c>
      <c r="BJ7" s="2">
        <v>42216</v>
      </c>
      <c r="BK7" s="2">
        <v>42185</v>
      </c>
      <c r="BL7" s="2">
        <v>42153</v>
      </c>
      <c r="BM7" s="2">
        <v>42124</v>
      </c>
      <c r="BN7" s="2">
        <v>42094</v>
      </c>
      <c r="BO7" s="2">
        <v>42062</v>
      </c>
      <c r="BP7" s="2">
        <v>42034</v>
      </c>
      <c r="BQ7" s="2">
        <v>42004</v>
      </c>
      <c r="BR7" s="2">
        <v>41971</v>
      </c>
      <c r="BS7" s="2">
        <v>41943</v>
      </c>
      <c r="BT7" s="2">
        <v>41912</v>
      </c>
      <c r="BU7" s="2">
        <v>41880</v>
      </c>
      <c r="BV7" s="2">
        <v>41851</v>
      </c>
      <c r="BW7" s="2">
        <v>41820</v>
      </c>
      <c r="BX7" s="2">
        <v>41789</v>
      </c>
      <c r="BY7" s="2">
        <v>41759</v>
      </c>
      <c r="BZ7" s="2">
        <v>41729</v>
      </c>
      <c r="CA7" s="2">
        <v>41698</v>
      </c>
      <c r="CB7" s="2">
        <v>41670</v>
      </c>
      <c r="CC7" s="2">
        <v>41639</v>
      </c>
      <c r="CD7" s="2">
        <v>41607</v>
      </c>
      <c r="CE7" s="2">
        <v>41578</v>
      </c>
      <c r="CF7" s="2">
        <v>41547</v>
      </c>
      <c r="CG7" s="2">
        <v>41516</v>
      </c>
      <c r="CH7" s="2">
        <v>41486</v>
      </c>
      <c r="CI7" s="2">
        <v>41453</v>
      </c>
      <c r="CJ7" s="2">
        <v>41425</v>
      </c>
      <c r="CK7" s="2">
        <v>41394</v>
      </c>
      <c r="CL7" s="2">
        <v>41362</v>
      </c>
      <c r="CM7" s="2">
        <v>41333</v>
      </c>
      <c r="CN7" s="2">
        <v>41305</v>
      </c>
      <c r="CO7" s="2">
        <v>41274</v>
      </c>
      <c r="CP7" s="2">
        <v>41243</v>
      </c>
      <c r="CQ7" s="2">
        <v>41213</v>
      </c>
      <c r="CR7" s="2">
        <v>41180</v>
      </c>
      <c r="CS7" s="2">
        <v>41152</v>
      </c>
      <c r="CT7" s="2">
        <v>41121</v>
      </c>
      <c r="CU7" s="2">
        <v>41089</v>
      </c>
      <c r="CV7" s="2">
        <v>41060</v>
      </c>
      <c r="CW7" s="2">
        <v>41029</v>
      </c>
      <c r="CX7" s="2">
        <v>40998</v>
      </c>
      <c r="CY7" s="2">
        <v>40968</v>
      </c>
      <c r="CZ7" s="2">
        <v>40939</v>
      </c>
      <c r="DA7" s="2">
        <v>40907</v>
      </c>
      <c r="DB7" s="2">
        <v>40877</v>
      </c>
      <c r="DC7" s="2">
        <v>40847</v>
      </c>
      <c r="DD7" s="2">
        <v>40816</v>
      </c>
      <c r="DE7" s="2">
        <v>40786</v>
      </c>
      <c r="DF7" s="2">
        <v>40753</v>
      </c>
      <c r="DG7" s="2">
        <v>40724</v>
      </c>
    </row>
    <row r="8" spans="1:111" x14ac:dyDescent="0.2">
      <c r="A8" t="e">
        <f ca="1">_xll.BFieldInfo($B$8)</f>
        <v>#NAME?</v>
      </c>
      <c r="B8" t="s">
        <v>103</v>
      </c>
      <c r="C8">
        <v>441.88</v>
      </c>
      <c r="D8">
        <v>447.73</v>
      </c>
      <c r="E8">
        <v>451.43</v>
      </c>
      <c r="F8">
        <v>422.63</v>
      </c>
      <c r="G8">
        <v>404.95</v>
      </c>
      <c r="H8">
        <v>424.04</v>
      </c>
      <c r="I8">
        <v>410.57</v>
      </c>
      <c r="J8">
        <v>402.99</v>
      </c>
      <c r="K8">
        <v>388.08</v>
      </c>
      <c r="L8">
        <v>379.78</v>
      </c>
      <c r="M8">
        <v>353.82</v>
      </c>
      <c r="N8">
        <v>348.66</v>
      </c>
      <c r="O8">
        <v>359.12</v>
      </c>
      <c r="P8">
        <v>344.02</v>
      </c>
      <c r="Q8">
        <v>351.21</v>
      </c>
      <c r="R8">
        <v>358.73</v>
      </c>
      <c r="S8">
        <v>351.33</v>
      </c>
      <c r="T8">
        <v>334.42</v>
      </c>
      <c r="U8">
        <v>308.38</v>
      </c>
      <c r="V8">
        <v>328.27</v>
      </c>
      <c r="W8">
        <v>310.54000000000002</v>
      </c>
      <c r="X8">
        <v>301.22000000000003</v>
      </c>
      <c r="Y8">
        <v>305.08999999999997</v>
      </c>
      <c r="Z8">
        <v>307.94</v>
      </c>
      <c r="AA8">
        <v>279.43</v>
      </c>
      <c r="AB8">
        <v>267.39999999999998</v>
      </c>
      <c r="AC8">
        <v>279.81</v>
      </c>
      <c r="AD8">
        <v>277.60000000000002</v>
      </c>
      <c r="AE8">
        <v>267.77999999999997</v>
      </c>
      <c r="AF8">
        <v>280.18</v>
      </c>
      <c r="AG8">
        <v>301</v>
      </c>
      <c r="AH8">
        <v>303.07</v>
      </c>
      <c r="AI8">
        <v>281.45999999999998</v>
      </c>
      <c r="AJ8">
        <v>301.85000000000002</v>
      </c>
      <c r="AK8">
        <v>297.33</v>
      </c>
      <c r="AL8">
        <v>299.04000000000002</v>
      </c>
      <c r="AM8">
        <v>298.19</v>
      </c>
      <c r="AN8">
        <v>324.56</v>
      </c>
      <c r="AO8">
        <v>317.85000000000002</v>
      </c>
      <c r="AP8">
        <v>312.35000000000002</v>
      </c>
      <c r="AQ8">
        <v>289.38</v>
      </c>
      <c r="AR8">
        <v>275.54000000000002</v>
      </c>
      <c r="AS8">
        <v>275.07</v>
      </c>
      <c r="AT8">
        <v>268.08999999999997</v>
      </c>
      <c r="AU8">
        <v>269.04000000000002</v>
      </c>
      <c r="AV8">
        <v>285</v>
      </c>
      <c r="AW8">
        <v>283.58</v>
      </c>
      <c r="AX8">
        <v>292.69</v>
      </c>
      <c r="AY8">
        <v>302.86</v>
      </c>
      <c r="AZ8">
        <v>308.54000000000002</v>
      </c>
      <c r="BA8">
        <v>286.77999999999997</v>
      </c>
      <c r="BB8">
        <v>279.92</v>
      </c>
      <c r="BC8">
        <v>294.44</v>
      </c>
      <c r="BD8">
        <v>302.35000000000002</v>
      </c>
      <c r="BE8">
        <v>316.67</v>
      </c>
      <c r="BF8">
        <v>315.64</v>
      </c>
      <c r="BG8">
        <v>307.39</v>
      </c>
      <c r="BH8">
        <v>294.44</v>
      </c>
      <c r="BI8">
        <v>302.45999999999998</v>
      </c>
      <c r="BJ8">
        <v>319.76</v>
      </c>
      <c r="BK8">
        <v>300.17</v>
      </c>
      <c r="BL8">
        <v>316.44</v>
      </c>
      <c r="BM8">
        <v>308.64999999999998</v>
      </c>
      <c r="BN8">
        <v>307.16000000000003</v>
      </c>
      <c r="BO8">
        <v>287.52</v>
      </c>
      <c r="BP8">
        <v>276.19</v>
      </c>
      <c r="BQ8">
        <v>299.85000000000002</v>
      </c>
      <c r="BR8">
        <v>321.52</v>
      </c>
      <c r="BS8">
        <v>315.18</v>
      </c>
      <c r="BT8">
        <v>314.52</v>
      </c>
      <c r="BU8">
        <v>297.41000000000003</v>
      </c>
      <c r="BV8">
        <v>294.08</v>
      </c>
      <c r="BW8">
        <v>293.85000000000002</v>
      </c>
      <c r="BX8">
        <v>292.74</v>
      </c>
      <c r="BY8">
        <v>286.63</v>
      </c>
      <c r="BZ8">
        <v>294.41000000000003</v>
      </c>
      <c r="CA8">
        <v>292.83999999999997</v>
      </c>
      <c r="CB8">
        <v>269</v>
      </c>
      <c r="CC8">
        <v>268.89</v>
      </c>
      <c r="CD8">
        <v>272.66000000000003</v>
      </c>
      <c r="CE8">
        <v>271.05</v>
      </c>
      <c r="CF8">
        <v>263.17</v>
      </c>
      <c r="CG8">
        <v>250.44</v>
      </c>
      <c r="CH8">
        <v>246.01</v>
      </c>
      <c r="CI8">
        <v>253.57</v>
      </c>
      <c r="CJ8">
        <v>257.99</v>
      </c>
      <c r="CK8">
        <v>250.76</v>
      </c>
      <c r="CL8">
        <v>238.46</v>
      </c>
      <c r="CM8">
        <v>223.97</v>
      </c>
      <c r="CN8">
        <v>210.1</v>
      </c>
      <c r="CO8">
        <v>191.94</v>
      </c>
      <c r="CP8">
        <v>190.28</v>
      </c>
      <c r="CQ8">
        <v>186.83</v>
      </c>
      <c r="CR8">
        <v>183.29</v>
      </c>
      <c r="CS8">
        <v>181.3</v>
      </c>
      <c r="CT8">
        <v>180.78</v>
      </c>
      <c r="CU8">
        <v>170.66</v>
      </c>
      <c r="CV8">
        <v>158.15</v>
      </c>
      <c r="CW8">
        <v>172.96</v>
      </c>
      <c r="CX8">
        <v>163.88</v>
      </c>
      <c r="CY8">
        <v>157.5</v>
      </c>
      <c r="CZ8">
        <v>155.80000000000001</v>
      </c>
      <c r="DA8">
        <v>159.19999999999999</v>
      </c>
      <c r="DB8">
        <v>145</v>
      </c>
      <c r="DC8">
        <v>144.69999999999999</v>
      </c>
      <c r="DD8">
        <v>147.1</v>
      </c>
      <c r="DE8">
        <v>141.1</v>
      </c>
      <c r="DF8">
        <v>141.6</v>
      </c>
      <c r="DG8">
        <v>140.69999999999999</v>
      </c>
    </row>
    <row r="10" spans="1:111" x14ac:dyDescent="0.2">
      <c r="A10" t="s">
        <v>2</v>
      </c>
      <c r="B10" t="s">
        <v>102</v>
      </c>
      <c r="C10" s="2" t="e">
        <f ca="1">_xll.BDH($A$10,$B$11,$B$1,$B$2,"Dir=H","Per=M","Days=A","Dts=S","Sort=R","cols=109;rows=2")</f>
        <v>#NAME?</v>
      </c>
      <c r="D10" s="2">
        <v>43980</v>
      </c>
      <c r="E10" s="2">
        <v>43951</v>
      </c>
      <c r="F10" s="2">
        <v>43921</v>
      </c>
      <c r="G10" s="2">
        <v>43889</v>
      </c>
      <c r="H10" s="2">
        <v>43861</v>
      </c>
      <c r="I10" s="2">
        <v>43830</v>
      </c>
      <c r="J10" s="2">
        <v>43798</v>
      </c>
      <c r="K10" s="2">
        <v>43769</v>
      </c>
      <c r="L10" s="2">
        <v>43738</v>
      </c>
      <c r="M10" s="2">
        <v>43707</v>
      </c>
      <c r="N10" s="2">
        <v>43677</v>
      </c>
      <c r="O10" s="2">
        <v>43644</v>
      </c>
      <c r="P10" s="2">
        <v>43616</v>
      </c>
      <c r="Q10" s="2">
        <v>43585</v>
      </c>
      <c r="R10" s="2">
        <v>43553</v>
      </c>
      <c r="S10" s="2">
        <v>43524</v>
      </c>
      <c r="T10" s="2">
        <v>43496</v>
      </c>
      <c r="U10" s="2">
        <v>43465</v>
      </c>
      <c r="V10" s="2">
        <v>43434</v>
      </c>
      <c r="W10" s="2">
        <v>43404</v>
      </c>
      <c r="X10" s="2">
        <v>43371</v>
      </c>
      <c r="Y10" s="2">
        <v>43343</v>
      </c>
      <c r="Z10" s="2">
        <v>43312</v>
      </c>
      <c r="AA10" s="2">
        <v>43280</v>
      </c>
      <c r="AB10" s="2">
        <v>43251</v>
      </c>
      <c r="AC10" s="2">
        <v>43220</v>
      </c>
      <c r="AD10" s="2">
        <v>43189</v>
      </c>
      <c r="AE10" s="2">
        <v>43159</v>
      </c>
      <c r="AF10" s="2">
        <v>43131</v>
      </c>
      <c r="AG10" s="2">
        <v>43098</v>
      </c>
      <c r="AH10" s="2">
        <v>43069</v>
      </c>
      <c r="AI10" s="2">
        <v>43039</v>
      </c>
      <c r="AJ10" s="2">
        <v>43007</v>
      </c>
      <c r="AK10" s="2">
        <v>42978</v>
      </c>
      <c r="AL10" s="2">
        <v>42947</v>
      </c>
      <c r="AM10" s="2">
        <v>42916</v>
      </c>
      <c r="AN10" s="2">
        <v>42886</v>
      </c>
      <c r="AO10" s="2">
        <v>42853</v>
      </c>
      <c r="AP10" s="2">
        <v>42825</v>
      </c>
      <c r="AQ10" s="2">
        <v>42794</v>
      </c>
      <c r="AR10" s="2">
        <v>42766</v>
      </c>
      <c r="AS10" s="2">
        <v>42734</v>
      </c>
      <c r="AT10" s="2">
        <v>42704</v>
      </c>
      <c r="AU10" s="2">
        <v>42674</v>
      </c>
      <c r="AV10" s="2">
        <v>42643</v>
      </c>
      <c r="AW10" s="2">
        <v>42613</v>
      </c>
      <c r="AX10" s="2">
        <v>42580</v>
      </c>
      <c r="AY10" s="2">
        <v>42551</v>
      </c>
      <c r="AZ10" s="2">
        <v>42521</v>
      </c>
      <c r="BA10" s="2">
        <v>42489</v>
      </c>
      <c r="BB10" s="2">
        <v>42460</v>
      </c>
      <c r="BC10" s="2">
        <v>42429</v>
      </c>
      <c r="BD10" s="2">
        <v>42398</v>
      </c>
      <c r="BE10" s="2">
        <v>42369</v>
      </c>
      <c r="BF10" s="2">
        <v>42338</v>
      </c>
      <c r="BG10" s="2">
        <v>42307</v>
      </c>
      <c r="BH10" s="2">
        <v>42277</v>
      </c>
      <c r="BI10" s="2">
        <v>42247</v>
      </c>
      <c r="BJ10" s="2">
        <v>42216</v>
      </c>
      <c r="BK10" s="2">
        <v>42185</v>
      </c>
      <c r="BL10" s="2">
        <v>42153</v>
      </c>
      <c r="BM10" s="2">
        <v>42124</v>
      </c>
      <c r="BN10" s="2">
        <v>42094</v>
      </c>
      <c r="BO10" s="2">
        <v>42062</v>
      </c>
      <c r="BP10" s="2">
        <v>42034</v>
      </c>
      <c r="BQ10" s="2">
        <v>42004</v>
      </c>
      <c r="BR10" s="2">
        <v>41971</v>
      </c>
      <c r="BS10" s="2">
        <v>41943</v>
      </c>
      <c r="BT10" s="2">
        <v>41912</v>
      </c>
      <c r="BU10" s="2">
        <v>41880</v>
      </c>
      <c r="BV10" s="2">
        <v>41851</v>
      </c>
      <c r="BW10" s="2">
        <v>41820</v>
      </c>
      <c r="BX10" s="2">
        <v>41789</v>
      </c>
      <c r="BY10" s="2">
        <v>41759</v>
      </c>
      <c r="BZ10" s="2">
        <v>41729</v>
      </c>
      <c r="CA10" s="2">
        <v>41698</v>
      </c>
      <c r="CB10" s="2">
        <v>41670</v>
      </c>
      <c r="CC10" s="2">
        <v>41639</v>
      </c>
      <c r="CD10" s="2">
        <v>41607</v>
      </c>
      <c r="CE10" s="2">
        <v>41578</v>
      </c>
      <c r="CF10" s="2">
        <v>41547</v>
      </c>
      <c r="CG10" s="2">
        <v>41516</v>
      </c>
      <c r="CH10" s="2">
        <v>41486</v>
      </c>
      <c r="CI10" s="2">
        <v>41453</v>
      </c>
      <c r="CJ10" s="2">
        <v>41425</v>
      </c>
      <c r="CK10" s="2">
        <v>41394</v>
      </c>
      <c r="CL10" s="2">
        <v>41362</v>
      </c>
      <c r="CM10" s="2">
        <v>41333</v>
      </c>
      <c r="CN10" s="2">
        <v>41305</v>
      </c>
      <c r="CO10" s="2">
        <v>41274</v>
      </c>
      <c r="CP10" s="2">
        <v>41243</v>
      </c>
      <c r="CQ10" s="2">
        <v>41213</v>
      </c>
      <c r="CR10" s="2">
        <v>41180</v>
      </c>
      <c r="CS10" s="2">
        <v>41152</v>
      </c>
      <c r="CT10" s="2">
        <v>41121</v>
      </c>
      <c r="CU10" s="2">
        <v>41089</v>
      </c>
      <c r="CV10" s="2">
        <v>41060</v>
      </c>
      <c r="CW10" s="2">
        <v>41029</v>
      </c>
      <c r="CX10" s="2">
        <v>40998</v>
      </c>
      <c r="CY10" s="2">
        <v>40968</v>
      </c>
      <c r="CZ10" s="2">
        <v>40939</v>
      </c>
      <c r="DA10" s="2">
        <v>40907</v>
      </c>
      <c r="DB10" s="2">
        <v>40877</v>
      </c>
      <c r="DC10" s="2">
        <v>40847</v>
      </c>
      <c r="DD10" s="2">
        <v>40816</v>
      </c>
      <c r="DE10" s="2">
        <v>40786</v>
      </c>
      <c r="DF10" s="2">
        <v>40753</v>
      </c>
      <c r="DG10" s="2">
        <v>40724</v>
      </c>
    </row>
    <row r="11" spans="1:111" x14ac:dyDescent="0.2">
      <c r="A11" t="e">
        <f ca="1">_xll.BFieldInfo($B$11)</f>
        <v>#NAME?</v>
      </c>
      <c r="B11" t="s">
        <v>103</v>
      </c>
      <c r="C11">
        <v>113.07</v>
      </c>
      <c r="D11">
        <v>113.91</v>
      </c>
      <c r="E11">
        <v>112.85</v>
      </c>
      <c r="F11">
        <v>109.55</v>
      </c>
      <c r="G11">
        <v>107.55</v>
      </c>
      <c r="H11">
        <v>120.69</v>
      </c>
      <c r="I11">
        <v>121.65</v>
      </c>
      <c r="J11">
        <v>121.86</v>
      </c>
      <c r="K11">
        <v>113.96</v>
      </c>
      <c r="L11">
        <v>114.56</v>
      </c>
      <c r="M11">
        <v>117.83</v>
      </c>
      <c r="N11">
        <v>121.07</v>
      </c>
      <c r="O11">
        <v>118.08</v>
      </c>
      <c r="P11">
        <v>113.98</v>
      </c>
      <c r="Q11">
        <v>110.15</v>
      </c>
      <c r="R11">
        <v>112.08</v>
      </c>
      <c r="S11">
        <v>103.23</v>
      </c>
      <c r="T11">
        <v>98.08</v>
      </c>
      <c r="U11">
        <v>95.29</v>
      </c>
      <c r="V11">
        <v>103.14</v>
      </c>
      <c r="W11">
        <v>100.06</v>
      </c>
      <c r="X11">
        <v>95.7</v>
      </c>
      <c r="Y11">
        <v>91.14</v>
      </c>
      <c r="Z11">
        <v>94.39</v>
      </c>
      <c r="AA11">
        <v>85.36</v>
      </c>
      <c r="AB11">
        <v>82.73</v>
      </c>
      <c r="AC11">
        <v>86.97</v>
      </c>
      <c r="AD11">
        <v>87.61</v>
      </c>
      <c r="AE11">
        <v>86.59</v>
      </c>
      <c r="AF11">
        <v>92.1</v>
      </c>
      <c r="AG11">
        <v>90.13</v>
      </c>
      <c r="AH11">
        <v>92.1</v>
      </c>
      <c r="AI11">
        <v>89.91</v>
      </c>
      <c r="AJ11">
        <v>90.68</v>
      </c>
      <c r="AK11">
        <v>88.49</v>
      </c>
      <c r="AL11">
        <v>90.13</v>
      </c>
      <c r="AM11">
        <v>87.29</v>
      </c>
      <c r="AN11">
        <v>86.74</v>
      </c>
      <c r="AO11">
        <v>83.73</v>
      </c>
      <c r="AP11">
        <v>81.33</v>
      </c>
      <c r="AQ11">
        <v>82.76</v>
      </c>
      <c r="AR11">
        <v>76.48</v>
      </c>
      <c r="AS11">
        <v>78.22</v>
      </c>
      <c r="AT11">
        <v>74.150000000000006</v>
      </c>
      <c r="AU11">
        <v>74.31</v>
      </c>
      <c r="AV11">
        <v>80.650000000000006</v>
      </c>
      <c r="AW11">
        <v>81.7</v>
      </c>
      <c r="AX11">
        <v>84.76</v>
      </c>
      <c r="AY11">
        <v>84.6</v>
      </c>
      <c r="AZ11">
        <v>83.29</v>
      </c>
      <c r="BA11">
        <v>77.27</v>
      </c>
      <c r="BB11">
        <v>73.569999999999993</v>
      </c>
      <c r="BC11">
        <v>75.63</v>
      </c>
      <c r="BD11">
        <v>79.849999999999994</v>
      </c>
      <c r="BE11">
        <v>88.29</v>
      </c>
      <c r="BF11">
        <v>89.46</v>
      </c>
      <c r="BG11">
        <v>91.4</v>
      </c>
      <c r="BH11">
        <v>90.94</v>
      </c>
      <c r="BI11">
        <v>96.33</v>
      </c>
      <c r="BJ11">
        <v>102.13</v>
      </c>
      <c r="BK11">
        <v>93.74</v>
      </c>
      <c r="BL11">
        <v>98.16</v>
      </c>
      <c r="BM11">
        <v>98.31</v>
      </c>
      <c r="BN11">
        <v>97.81</v>
      </c>
      <c r="BO11">
        <v>96.49</v>
      </c>
      <c r="BP11">
        <v>89.26</v>
      </c>
      <c r="BQ11">
        <v>91.44</v>
      </c>
      <c r="BR11">
        <v>92.58</v>
      </c>
      <c r="BS11">
        <v>88.42</v>
      </c>
      <c r="BT11">
        <v>89.26</v>
      </c>
      <c r="BU11">
        <v>81.540000000000006</v>
      </c>
      <c r="BV11">
        <v>78.760000000000005</v>
      </c>
      <c r="BW11">
        <v>79.510000000000005</v>
      </c>
      <c r="BX11">
        <v>79.510000000000005</v>
      </c>
      <c r="BY11">
        <v>75.55</v>
      </c>
      <c r="BZ11">
        <v>74.260000000000005</v>
      </c>
      <c r="CA11">
        <v>72.72</v>
      </c>
      <c r="CB11">
        <v>68.790000000000006</v>
      </c>
      <c r="CC11">
        <v>68.22</v>
      </c>
      <c r="CD11">
        <v>68.650000000000006</v>
      </c>
      <c r="CE11">
        <v>67.5</v>
      </c>
      <c r="CF11">
        <v>66.59</v>
      </c>
      <c r="CG11">
        <v>65.010000000000005</v>
      </c>
      <c r="CH11">
        <v>63.81</v>
      </c>
      <c r="CI11">
        <v>64.290000000000006</v>
      </c>
      <c r="CJ11">
        <v>66.11</v>
      </c>
      <c r="CK11">
        <v>66.16</v>
      </c>
      <c r="CL11">
        <v>64.63</v>
      </c>
      <c r="CM11">
        <v>60.99</v>
      </c>
      <c r="CN11">
        <v>57.29</v>
      </c>
      <c r="CO11">
        <v>53.09</v>
      </c>
      <c r="CP11">
        <v>52.99</v>
      </c>
      <c r="CQ11">
        <v>51.79</v>
      </c>
      <c r="CR11">
        <v>53.18</v>
      </c>
      <c r="CS11">
        <v>51.98</v>
      </c>
      <c r="CT11">
        <v>52.95</v>
      </c>
      <c r="CU11">
        <v>48.88</v>
      </c>
      <c r="CV11">
        <v>46.62</v>
      </c>
      <c r="CW11">
        <v>46.25</v>
      </c>
      <c r="CX11">
        <v>46.16</v>
      </c>
      <c r="CY11">
        <v>45.55</v>
      </c>
      <c r="CZ11">
        <v>44.02</v>
      </c>
      <c r="DA11">
        <v>47.47</v>
      </c>
      <c r="DB11">
        <v>43.5</v>
      </c>
      <c r="DC11">
        <v>43.85</v>
      </c>
      <c r="DD11">
        <v>44.91</v>
      </c>
      <c r="DE11">
        <v>41.54</v>
      </c>
      <c r="DF11">
        <v>42.87</v>
      </c>
      <c r="DG11">
        <v>45.53</v>
      </c>
    </row>
    <row r="13" spans="1:111" x14ac:dyDescent="0.2">
      <c r="A13" t="s">
        <v>4</v>
      </c>
      <c r="B13" t="s">
        <v>102</v>
      </c>
      <c r="C13" s="2" t="e">
        <f ca="1">_xll.BDH($A$13,$B$14,$B$1,$B$2,"Dir=H","Per=M","Days=A","Dts=S","Sort=R","cols=109;rows=2")</f>
        <v>#NAME?</v>
      </c>
      <c r="D13" s="2">
        <v>43980</v>
      </c>
      <c r="E13" s="2">
        <v>43951</v>
      </c>
      <c r="F13" s="2">
        <v>43921</v>
      </c>
      <c r="G13" s="2">
        <v>43889</v>
      </c>
      <c r="H13" s="2">
        <v>43861</v>
      </c>
      <c r="I13" s="2">
        <v>43830</v>
      </c>
      <c r="J13" s="2">
        <v>43798</v>
      </c>
      <c r="K13" s="2">
        <v>43769</v>
      </c>
      <c r="L13" s="2">
        <v>43738</v>
      </c>
      <c r="M13" s="2">
        <v>43707</v>
      </c>
      <c r="N13" s="2">
        <v>43677</v>
      </c>
      <c r="O13" s="2">
        <v>43644</v>
      </c>
      <c r="P13" s="2">
        <v>43616</v>
      </c>
      <c r="Q13" s="2">
        <v>43585</v>
      </c>
      <c r="R13" s="2">
        <v>43553</v>
      </c>
      <c r="S13" s="2">
        <v>43524</v>
      </c>
      <c r="T13" s="2">
        <v>43496</v>
      </c>
      <c r="U13" s="2">
        <v>43465</v>
      </c>
      <c r="V13" s="2">
        <v>43434</v>
      </c>
      <c r="W13" s="2">
        <v>43404</v>
      </c>
      <c r="X13" s="2">
        <v>43371</v>
      </c>
      <c r="Y13" s="2">
        <v>43343</v>
      </c>
      <c r="Z13" s="2">
        <v>43312</v>
      </c>
      <c r="AA13" s="2">
        <v>43280</v>
      </c>
      <c r="AB13" s="2">
        <v>43251</v>
      </c>
      <c r="AC13" s="2">
        <v>43220</v>
      </c>
      <c r="AD13" s="2">
        <v>43189</v>
      </c>
      <c r="AE13" s="2">
        <v>43159</v>
      </c>
      <c r="AF13" s="2">
        <v>43131</v>
      </c>
      <c r="AG13" s="2">
        <v>43098</v>
      </c>
      <c r="AH13" s="2">
        <v>43069</v>
      </c>
      <c r="AI13" s="2">
        <v>43039</v>
      </c>
      <c r="AJ13" s="2">
        <v>43007</v>
      </c>
      <c r="AK13" s="2">
        <v>42978</v>
      </c>
      <c r="AL13" s="2">
        <v>42947</v>
      </c>
      <c r="AM13" s="2">
        <v>42916</v>
      </c>
      <c r="AN13" s="2">
        <v>42886</v>
      </c>
      <c r="AO13" s="2">
        <v>42853</v>
      </c>
      <c r="AP13" s="2">
        <v>42825</v>
      </c>
      <c r="AQ13" s="2">
        <v>42794</v>
      </c>
      <c r="AR13" s="2">
        <v>42766</v>
      </c>
      <c r="AS13" s="2">
        <v>42734</v>
      </c>
      <c r="AT13" s="2">
        <v>42704</v>
      </c>
      <c r="AU13" s="2">
        <v>42674</v>
      </c>
      <c r="AV13" s="2">
        <v>42643</v>
      </c>
      <c r="AW13" s="2">
        <v>42613</v>
      </c>
      <c r="AX13" s="2">
        <v>42580</v>
      </c>
      <c r="AY13" s="2">
        <v>42551</v>
      </c>
      <c r="AZ13" s="2">
        <v>42521</v>
      </c>
      <c r="BA13" s="2">
        <v>42489</v>
      </c>
      <c r="BB13" s="2">
        <v>42460</v>
      </c>
      <c r="BC13" s="2">
        <v>42429</v>
      </c>
      <c r="BD13" s="2">
        <v>42398</v>
      </c>
      <c r="BE13" s="2">
        <v>42369</v>
      </c>
      <c r="BF13" s="2">
        <v>42338</v>
      </c>
      <c r="BG13" s="2">
        <v>42307</v>
      </c>
      <c r="BH13" s="2">
        <v>42277</v>
      </c>
      <c r="BI13" s="2">
        <v>42247</v>
      </c>
      <c r="BJ13" s="2">
        <v>42216</v>
      </c>
      <c r="BK13" s="2">
        <v>42185</v>
      </c>
      <c r="BL13" s="2">
        <v>42153</v>
      </c>
      <c r="BM13" s="2">
        <v>42124</v>
      </c>
      <c r="BN13" s="2">
        <v>42094</v>
      </c>
      <c r="BO13" s="2">
        <v>42062</v>
      </c>
      <c r="BP13" s="2">
        <v>42034</v>
      </c>
      <c r="BQ13" s="2">
        <v>42004</v>
      </c>
      <c r="BR13" s="2">
        <v>41971</v>
      </c>
      <c r="BS13" s="2">
        <v>41943</v>
      </c>
      <c r="BT13" s="2">
        <v>41912</v>
      </c>
      <c r="BU13" s="2">
        <v>41880</v>
      </c>
      <c r="BV13" s="2">
        <v>41851</v>
      </c>
      <c r="BW13" s="2">
        <v>41820</v>
      </c>
      <c r="BX13" s="2">
        <v>41789</v>
      </c>
      <c r="BY13" s="2">
        <v>41759</v>
      </c>
      <c r="BZ13" s="2">
        <v>41729</v>
      </c>
      <c r="CA13" s="2">
        <v>41698</v>
      </c>
      <c r="CB13" s="2">
        <v>41670</v>
      </c>
      <c r="CC13" s="2">
        <v>41639</v>
      </c>
      <c r="CD13" s="2">
        <v>41607</v>
      </c>
      <c r="CE13" s="2">
        <v>41578</v>
      </c>
      <c r="CF13" s="2">
        <v>41547</v>
      </c>
      <c r="CG13" s="2">
        <v>41516</v>
      </c>
      <c r="CH13" s="2">
        <v>41486</v>
      </c>
      <c r="CI13" s="2">
        <v>41453</v>
      </c>
      <c r="CJ13" s="2">
        <v>41425</v>
      </c>
      <c r="CK13" s="2">
        <v>41394</v>
      </c>
      <c r="CL13" s="2">
        <v>41362</v>
      </c>
      <c r="CM13" s="2">
        <v>41333</v>
      </c>
      <c r="CN13" s="2">
        <v>41305</v>
      </c>
      <c r="CO13" s="2">
        <v>41274</v>
      </c>
      <c r="CP13" s="2">
        <v>41243</v>
      </c>
      <c r="CQ13" s="2">
        <v>41213</v>
      </c>
      <c r="CR13" s="2">
        <v>41180</v>
      </c>
      <c r="CS13" s="2">
        <v>41152</v>
      </c>
      <c r="CT13" s="2">
        <v>41121</v>
      </c>
      <c r="CU13" s="2">
        <v>41089</v>
      </c>
      <c r="CV13" s="2">
        <v>41060</v>
      </c>
      <c r="CW13" s="2">
        <v>41029</v>
      </c>
      <c r="CX13" s="2">
        <v>40998</v>
      </c>
      <c r="CY13" s="2">
        <v>40968</v>
      </c>
      <c r="CZ13" s="2">
        <v>40939</v>
      </c>
      <c r="DA13" s="2">
        <v>40907</v>
      </c>
      <c r="DB13" s="2">
        <v>40877</v>
      </c>
      <c r="DC13" s="2">
        <v>40847</v>
      </c>
      <c r="DD13" s="2">
        <v>40816</v>
      </c>
      <c r="DE13" s="2">
        <v>40786</v>
      </c>
      <c r="DF13" s="2">
        <v>40753</v>
      </c>
      <c r="DG13" s="2">
        <v>40724</v>
      </c>
    </row>
    <row r="14" spans="1:111" x14ac:dyDescent="0.2">
      <c r="A14" t="e">
        <f ca="1">_xll.BFieldInfo($B$14)</f>
        <v>#NAME?</v>
      </c>
      <c r="B14" t="s">
        <v>103</v>
      </c>
      <c r="C14">
        <v>29.793199999999999</v>
      </c>
      <c r="D14">
        <v>26.385100000000001</v>
      </c>
      <c r="E14">
        <v>25.5959</v>
      </c>
      <c r="F14">
        <v>23.752199999999998</v>
      </c>
      <c r="G14">
        <v>27.733599999999999</v>
      </c>
      <c r="H14">
        <v>29.999199999999998</v>
      </c>
      <c r="I14">
        <v>31.145299999999999</v>
      </c>
      <c r="J14">
        <v>29.1462</v>
      </c>
      <c r="K14">
        <v>27.573599999999999</v>
      </c>
      <c r="L14">
        <v>26.1343</v>
      </c>
      <c r="M14">
        <v>24.988199999999999</v>
      </c>
      <c r="N14">
        <v>25.061499999999999</v>
      </c>
      <c r="O14">
        <v>26.107700000000001</v>
      </c>
      <c r="P14">
        <v>24.488399999999999</v>
      </c>
      <c r="Q14">
        <v>26.8688</v>
      </c>
      <c r="R14">
        <v>23.973099999999999</v>
      </c>
      <c r="S14">
        <v>25.3248</v>
      </c>
      <c r="T14">
        <v>24.286999999999999</v>
      </c>
      <c r="U14">
        <v>23.953900000000001</v>
      </c>
      <c r="V14">
        <v>25.895</v>
      </c>
      <c r="W14">
        <v>26.010300000000001</v>
      </c>
      <c r="X14">
        <v>29.7133</v>
      </c>
      <c r="Y14">
        <v>29.2776</v>
      </c>
      <c r="Z14">
        <v>29.098299999999998</v>
      </c>
      <c r="AA14">
        <v>27.817</v>
      </c>
      <c r="AB14">
        <v>28.560099999999998</v>
      </c>
      <c r="AC14">
        <v>29.7774</v>
      </c>
      <c r="AD14">
        <v>28.071400000000001</v>
      </c>
      <c r="AE14">
        <v>28.491499999999998</v>
      </c>
      <c r="AF14">
        <v>32.062199999999997</v>
      </c>
      <c r="AG14">
        <v>32.272199999999998</v>
      </c>
      <c r="AH14">
        <v>31.123200000000001</v>
      </c>
      <c r="AI14">
        <v>32.222799999999999</v>
      </c>
      <c r="AJ14">
        <v>29.578800000000001</v>
      </c>
      <c r="AK14">
        <v>27.428899999999999</v>
      </c>
      <c r="AL14">
        <v>28.046700000000001</v>
      </c>
      <c r="AM14">
        <v>29.2575</v>
      </c>
      <c r="AN14">
        <v>30.060600000000001</v>
      </c>
      <c r="AO14">
        <v>30.0977</v>
      </c>
      <c r="AP14">
        <v>27.9937</v>
      </c>
      <c r="AQ14">
        <v>27.145399999999999</v>
      </c>
      <c r="AR14">
        <v>27.9937</v>
      </c>
      <c r="AS14">
        <v>25.663900000000002</v>
      </c>
      <c r="AT14">
        <v>24.7559</v>
      </c>
      <c r="AU14">
        <v>24.3735</v>
      </c>
      <c r="AV14">
        <v>26.058199999999999</v>
      </c>
      <c r="AW14">
        <v>25.460799999999999</v>
      </c>
      <c r="AX14">
        <v>24.612500000000001</v>
      </c>
      <c r="AY14">
        <v>21.993500000000001</v>
      </c>
      <c r="AZ14">
        <v>23.7879</v>
      </c>
      <c r="BA14">
        <v>23.3278</v>
      </c>
      <c r="BB14">
        <v>21.5563</v>
      </c>
      <c r="BC14">
        <v>20.5901</v>
      </c>
      <c r="BD14">
        <v>20.2105</v>
      </c>
      <c r="BE14">
        <v>20.659099999999999</v>
      </c>
      <c r="BF14">
        <v>22.4421</v>
      </c>
      <c r="BG14">
        <v>21.464300000000001</v>
      </c>
      <c r="BH14">
        <v>19.8079</v>
      </c>
      <c r="BI14">
        <v>21.4758</v>
      </c>
      <c r="BJ14">
        <v>22.580100000000002</v>
      </c>
      <c r="BK14">
        <v>22.322400000000002</v>
      </c>
      <c r="BL14">
        <v>23.439699999999998</v>
      </c>
      <c r="BM14">
        <v>22.831499999999998</v>
      </c>
      <c r="BN14">
        <v>22.886900000000001</v>
      </c>
      <c r="BO14">
        <v>22.6873</v>
      </c>
      <c r="BP14">
        <v>19.647500000000001</v>
      </c>
      <c r="BQ14">
        <v>23.4527</v>
      </c>
      <c r="BR14">
        <v>24.062899999999999</v>
      </c>
      <c r="BS14">
        <v>23.364000000000001</v>
      </c>
      <c r="BT14">
        <v>23.829899999999999</v>
      </c>
      <c r="BU14">
        <v>23.108799999999999</v>
      </c>
      <c r="BV14">
        <v>23.275200000000002</v>
      </c>
      <c r="BW14">
        <v>22.654</v>
      </c>
      <c r="BX14">
        <v>23.597000000000001</v>
      </c>
      <c r="BY14">
        <v>22.680199999999999</v>
      </c>
      <c r="BZ14">
        <v>24.461099999999998</v>
      </c>
      <c r="CA14">
        <v>24.128499999999999</v>
      </c>
      <c r="CB14">
        <v>24.268000000000001</v>
      </c>
      <c r="CC14">
        <v>25.1907</v>
      </c>
      <c r="CD14">
        <v>24.8795</v>
      </c>
      <c r="CE14">
        <v>24.8581</v>
      </c>
      <c r="CF14">
        <v>22.948399999999999</v>
      </c>
      <c r="CG14">
        <v>21.349799999999998</v>
      </c>
      <c r="CH14">
        <v>21.929200000000002</v>
      </c>
      <c r="CI14">
        <v>22.004300000000001</v>
      </c>
      <c r="CJ14">
        <v>22.712399999999999</v>
      </c>
      <c r="CK14">
        <v>22.583600000000001</v>
      </c>
      <c r="CL14">
        <v>22.2514</v>
      </c>
      <c r="CM14">
        <v>22.2514</v>
      </c>
      <c r="CN14">
        <v>20.287099999999999</v>
      </c>
      <c r="CO14">
        <v>19.486899999999999</v>
      </c>
      <c r="CP14">
        <v>18.7697</v>
      </c>
      <c r="CQ14">
        <v>17.439399999999999</v>
      </c>
      <c r="CR14">
        <v>18.333200000000001</v>
      </c>
      <c r="CS14">
        <v>17.262799999999999</v>
      </c>
      <c r="CT14">
        <v>17.751200000000001</v>
      </c>
      <c r="CU14">
        <v>16.057200000000002</v>
      </c>
      <c r="CV14">
        <v>15.807700000000001</v>
      </c>
      <c r="CW14">
        <v>17.190000000000001</v>
      </c>
      <c r="CX14">
        <v>18.52</v>
      </c>
      <c r="CY14">
        <v>18.52</v>
      </c>
      <c r="CZ14">
        <v>19.22</v>
      </c>
      <c r="DA14">
        <v>17.68</v>
      </c>
      <c r="DB14">
        <v>17.28</v>
      </c>
      <c r="DC14">
        <v>16.72</v>
      </c>
      <c r="DD14">
        <v>15.77</v>
      </c>
      <c r="DE14">
        <v>17.28</v>
      </c>
      <c r="DF14">
        <v>18.98</v>
      </c>
      <c r="DG14">
        <v>21.8</v>
      </c>
    </row>
    <row r="16" spans="1:111" x14ac:dyDescent="0.2">
      <c r="A16" t="s">
        <v>5</v>
      </c>
      <c r="B16" t="s">
        <v>102</v>
      </c>
      <c r="C16" s="2" t="e">
        <f ca="1">_xll.BDH($A$16,$B$17,$B$1,$B$2,"Dir=H","Per=M","Days=A","Dts=S","Sort=R","cols=109;rows=2")</f>
        <v>#NAME?</v>
      </c>
      <c r="D16" s="2">
        <v>43980</v>
      </c>
      <c r="E16" s="2">
        <v>43951</v>
      </c>
      <c r="F16" s="2">
        <v>43921</v>
      </c>
      <c r="G16" s="2">
        <v>43889</v>
      </c>
      <c r="H16" s="2">
        <v>43861</v>
      </c>
      <c r="I16" s="2">
        <v>43830</v>
      </c>
      <c r="J16" s="2">
        <v>43798</v>
      </c>
      <c r="K16" s="2">
        <v>43769</v>
      </c>
      <c r="L16" s="2">
        <v>43738</v>
      </c>
      <c r="M16" s="2">
        <v>43707</v>
      </c>
      <c r="N16" s="2">
        <v>43677</v>
      </c>
      <c r="O16" s="2">
        <v>43644</v>
      </c>
      <c r="P16" s="2">
        <v>43616</v>
      </c>
      <c r="Q16" s="2">
        <v>43585</v>
      </c>
      <c r="R16" s="2">
        <v>43553</v>
      </c>
      <c r="S16" s="2">
        <v>43524</v>
      </c>
      <c r="T16" s="2">
        <v>43496</v>
      </c>
      <c r="U16" s="2">
        <v>43465</v>
      </c>
      <c r="V16" s="2">
        <v>43434</v>
      </c>
      <c r="W16" s="2">
        <v>43404</v>
      </c>
      <c r="X16" s="2">
        <v>43371</v>
      </c>
      <c r="Y16" s="2">
        <v>43343</v>
      </c>
      <c r="Z16" s="2">
        <v>43312</v>
      </c>
      <c r="AA16" s="2">
        <v>43280</v>
      </c>
      <c r="AB16" s="2">
        <v>43251</v>
      </c>
      <c r="AC16" s="2">
        <v>43220</v>
      </c>
      <c r="AD16" s="2">
        <v>43189</v>
      </c>
      <c r="AE16" s="2">
        <v>43159</v>
      </c>
      <c r="AF16" s="2">
        <v>43131</v>
      </c>
      <c r="AG16" s="2">
        <v>43098</v>
      </c>
      <c r="AH16" s="2">
        <v>43069</v>
      </c>
      <c r="AI16" s="2">
        <v>43039</v>
      </c>
      <c r="AJ16" s="2">
        <v>43007</v>
      </c>
      <c r="AK16" s="2">
        <v>42978</v>
      </c>
      <c r="AL16" s="2">
        <v>42947</v>
      </c>
      <c r="AM16" s="2">
        <v>42916</v>
      </c>
      <c r="AN16" s="2">
        <v>42886</v>
      </c>
      <c r="AO16" s="2">
        <v>42853</v>
      </c>
      <c r="AP16" s="2">
        <v>42825</v>
      </c>
      <c r="AQ16" s="2">
        <v>42794</v>
      </c>
      <c r="AR16" s="2">
        <v>42766</v>
      </c>
      <c r="AS16" s="2">
        <v>42734</v>
      </c>
      <c r="AT16" s="2">
        <v>42704</v>
      </c>
      <c r="AU16" s="2">
        <v>42674</v>
      </c>
      <c r="AV16" s="2">
        <v>42643</v>
      </c>
      <c r="AW16" s="2">
        <v>42613</v>
      </c>
      <c r="AX16" s="2">
        <v>42580</v>
      </c>
      <c r="AY16" s="2">
        <v>42551</v>
      </c>
      <c r="AZ16" s="2">
        <v>42521</v>
      </c>
      <c r="BA16" s="2">
        <v>42489</v>
      </c>
      <c r="BB16" s="2">
        <v>42460</v>
      </c>
      <c r="BC16" s="2">
        <v>42429</v>
      </c>
      <c r="BD16" s="2">
        <v>42398</v>
      </c>
      <c r="BE16" s="2">
        <v>42369</v>
      </c>
      <c r="BF16" s="2">
        <v>42338</v>
      </c>
      <c r="BG16" s="2">
        <v>42307</v>
      </c>
      <c r="BH16" s="2">
        <v>42277</v>
      </c>
      <c r="BI16" s="2">
        <v>42247</v>
      </c>
      <c r="BJ16" s="2">
        <v>42216</v>
      </c>
      <c r="BK16" s="2">
        <v>42185</v>
      </c>
      <c r="BL16" s="2">
        <v>42153</v>
      </c>
      <c r="BM16" s="2">
        <v>42124</v>
      </c>
      <c r="BN16" s="2">
        <v>42094</v>
      </c>
      <c r="BO16" s="2">
        <v>42062</v>
      </c>
      <c r="BP16" s="2">
        <v>42034</v>
      </c>
      <c r="BQ16" s="2">
        <v>42004</v>
      </c>
      <c r="BR16" s="2">
        <v>41971</v>
      </c>
      <c r="BS16" s="2">
        <v>41943</v>
      </c>
      <c r="BT16" s="2">
        <v>41912</v>
      </c>
      <c r="BU16" s="2">
        <v>41880</v>
      </c>
      <c r="BV16" s="2">
        <v>41851</v>
      </c>
      <c r="BW16" s="2">
        <v>41820</v>
      </c>
      <c r="BX16" s="2">
        <v>41789</v>
      </c>
      <c r="BY16" s="2">
        <v>41759</v>
      </c>
      <c r="BZ16" s="2">
        <v>41729</v>
      </c>
      <c r="CA16" s="2">
        <v>41698</v>
      </c>
      <c r="CB16" s="2">
        <v>41670</v>
      </c>
      <c r="CC16" s="2">
        <v>41639</v>
      </c>
      <c r="CD16" s="2">
        <v>41607</v>
      </c>
      <c r="CE16" s="2">
        <v>41578</v>
      </c>
      <c r="CF16" s="2">
        <v>41547</v>
      </c>
      <c r="CG16" s="2">
        <v>41516</v>
      </c>
      <c r="CH16" s="2">
        <v>41486</v>
      </c>
      <c r="CI16" s="2">
        <v>41453</v>
      </c>
      <c r="CJ16" s="2">
        <v>41425</v>
      </c>
      <c r="CK16" s="2">
        <v>41394</v>
      </c>
      <c r="CL16" s="2">
        <v>41362</v>
      </c>
      <c r="CM16" s="2">
        <v>41333</v>
      </c>
      <c r="CN16" s="2">
        <v>41305</v>
      </c>
      <c r="CO16" s="2">
        <v>41274</v>
      </c>
      <c r="CP16" s="2">
        <v>41243</v>
      </c>
      <c r="CQ16" s="2">
        <v>41213</v>
      </c>
      <c r="CR16" s="2">
        <v>41180</v>
      </c>
      <c r="CS16" s="2">
        <v>41152</v>
      </c>
      <c r="CT16" s="2">
        <v>41121</v>
      </c>
      <c r="CU16" s="2">
        <v>41089</v>
      </c>
      <c r="CV16" s="2">
        <v>41060</v>
      </c>
      <c r="CW16" s="2">
        <v>41029</v>
      </c>
      <c r="CX16" s="2">
        <v>40998</v>
      </c>
      <c r="CY16" s="2">
        <v>40968</v>
      </c>
      <c r="CZ16" s="2">
        <v>40939</v>
      </c>
      <c r="DA16" s="2">
        <v>40907</v>
      </c>
      <c r="DB16" s="2">
        <v>40877</v>
      </c>
      <c r="DC16" s="2">
        <v>40847</v>
      </c>
      <c r="DD16" s="2">
        <v>40816</v>
      </c>
      <c r="DE16" s="2">
        <v>40786</v>
      </c>
      <c r="DF16" s="2">
        <v>40753</v>
      </c>
      <c r="DG16" s="2">
        <v>40724</v>
      </c>
    </row>
    <row r="17" spans="1:111" x14ac:dyDescent="0.2">
      <c r="A17" t="e">
        <f ca="1">_xll.BFieldInfo($B$17)</f>
        <v>#NAME?</v>
      </c>
      <c r="B17" t="s">
        <v>103</v>
      </c>
      <c r="C17">
        <v>595.61599999999999</v>
      </c>
      <c r="D17">
        <v>551.59500000000003</v>
      </c>
      <c r="E17">
        <v>547.67399999999998</v>
      </c>
      <c r="F17">
        <v>574.14</v>
      </c>
      <c r="G17">
        <v>620.11800000000005</v>
      </c>
      <c r="H17">
        <v>669.94100000000003</v>
      </c>
      <c r="I17">
        <v>663.92200000000003</v>
      </c>
      <c r="J17">
        <v>655.89700000000005</v>
      </c>
      <c r="K17">
        <v>644.52800000000002</v>
      </c>
      <c r="L17">
        <v>638.67600000000004</v>
      </c>
      <c r="M17">
        <v>588.85299999999995</v>
      </c>
      <c r="N17">
        <v>579.32299999999998</v>
      </c>
      <c r="O17">
        <v>568.28800000000001</v>
      </c>
      <c r="P17">
        <v>543.04200000000003</v>
      </c>
      <c r="Q17">
        <v>543.20899999999995</v>
      </c>
      <c r="R17">
        <v>520.04399999999998</v>
      </c>
      <c r="S17">
        <v>520.67499999999995</v>
      </c>
      <c r="T17">
        <v>491.80200000000002</v>
      </c>
      <c r="U17">
        <v>462.45400000000001</v>
      </c>
      <c r="V17">
        <v>494.642</v>
      </c>
      <c r="W17">
        <v>494.16800000000001</v>
      </c>
      <c r="X17">
        <v>489.435</v>
      </c>
      <c r="Y17">
        <v>465.76799999999997</v>
      </c>
      <c r="Z17">
        <v>480.75700000000001</v>
      </c>
      <c r="AA17">
        <v>464.03199999999998</v>
      </c>
      <c r="AB17">
        <v>461.03399999999999</v>
      </c>
      <c r="AC17">
        <v>501.11099999999999</v>
      </c>
      <c r="AD17">
        <v>466.32600000000002</v>
      </c>
      <c r="AE17">
        <v>464.24299999999999</v>
      </c>
      <c r="AF17">
        <v>455.166</v>
      </c>
      <c r="AG17">
        <v>441.32799999999997</v>
      </c>
      <c r="AH17">
        <v>442.221</v>
      </c>
      <c r="AI17">
        <v>453.08300000000003</v>
      </c>
      <c r="AJ17">
        <v>439.54300000000001</v>
      </c>
      <c r="AK17">
        <v>426.89499999999998</v>
      </c>
      <c r="AL17">
        <v>438.65</v>
      </c>
      <c r="AM17">
        <v>415.28899999999999</v>
      </c>
      <c r="AN17">
        <v>423.62200000000001</v>
      </c>
      <c r="AO17">
        <v>409.78399999999999</v>
      </c>
      <c r="AP17">
        <v>397.88</v>
      </c>
      <c r="AQ17">
        <v>387.947</v>
      </c>
      <c r="AR17">
        <v>396.62099999999998</v>
      </c>
      <c r="AS17">
        <v>392.28399999999999</v>
      </c>
      <c r="AT17">
        <v>372.83800000000002</v>
      </c>
      <c r="AU17">
        <v>362.20499999999998</v>
      </c>
      <c r="AV17">
        <v>349.75400000000002</v>
      </c>
      <c r="AW17">
        <v>351.71199999999999</v>
      </c>
      <c r="AX17">
        <v>325.83100000000002</v>
      </c>
      <c r="AY17">
        <v>334.92399999999998</v>
      </c>
      <c r="AZ17">
        <v>336.46300000000002</v>
      </c>
      <c r="BA17">
        <v>300.36900000000003</v>
      </c>
      <c r="BB17">
        <v>288.17200000000003</v>
      </c>
      <c r="BC17">
        <v>274.23399999999998</v>
      </c>
      <c r="BD17">
        <v>291.39800000000002</v>
      </c>
      <c r="BE17">
        <v>333.46899999999999</v>
      </c>
      <c r="BF17">
        <v>349.6</v>
      </c>
      <c r="BG17">
        <v>337.21199999999999</v>
      </c>
      <c r="BH17">
        <v>308.69099999999997</v>
      </c>
      <c r="BI17">
        <v>342.89</v>
      </c>
      <c r="BJ17">
        <v>379.79899999999998</v>
      </c>
      <c r="BK17">
        <v>367.28100000000001</v>
      </c>
      <c r="BL17">
        <v>387.02499999999998</v>
      </c>
      <c r="BM17">
        <v>373.733</v>
      </c>
      <c r="BN17">
        <v>403.14699999999999</v>
      </c>
      <c r="BO17">
        <v>373.15300000000002</v>
      </c>
      <c r="BP17">
        <v>373.887</v>
      </c>
      <c r="BQ17">
        <v>381.6</v>
      </c>
      <c r="BR17">
        <v>370.70400000000001</v>
      </c>
      <c r="BS17">
        <v>356.01299999999998</v>
      </c>
      <c r="BT17">
        <v>348.66800000000001</v>
      </c>
      <c r="BU17">
        <v>339.11900000000003</v>
      </c>
      <c r="BV17">
        <v>324.06</v>
      </c>
      <c r="BW17">
        <v>327.24299999999999</v>
      </c>
      <c r="BX17">
        <v>328.95699999999999</v>
      </c>
      <c r="BY17">
        <v>308.63499999999999</v>
      </c>
      <c r="BZ17">
        <v>311.572</v>
      </c>
      <c r="CA17">
        <v>309.39100000000002</v>
      </c>
      <c r="CB17">
        <v>302.27300000000002</v>
      </c>
      <c r="CC17">
        <v>296.76299999999998</v>
      </c>
      <c r="CD17">
        <v>290.334</v>
      </c>
      <c r="CE17">
        <v>288.03800000000001</v>
      </c>
      <c r="CF17">
        <v>267.37400000000002</v>
      </c>
      <c r="CG17">
        <v>265.88099999999997</v>
      </c>
      <c r="CH17">
        <v>285.97199999999998</v>
      </c>
      <c r="CI17">
        <v>281.26499999999999</v>
      </c>
      <c r="CJ17">
        <v>291.82600000000002</v>
      </c>
      <c r="CK17">
        <v>298.02600000000001</v>
      </c>
      <c r="CL17">
        <v>283.90800000000002</v>
      </c>
      <c r="CM17">
        <v>275.63299999999998</v>
      </c>
      <c r="CN17">
        <v>281.32900000000001</v>
      </c>
      <c r="CO17">
        <v>261.55599999999998</v>
      </c>
      <c r="CP17">
        <v>254.142</v>
      </c>
      <c r="CQ17">
        <v>246.619</v>
      </c>
      <c r="CR17">
        <v>251.67</v>
      </c>
      <c r="CS17">
        <v>246.619</v>
      </c>
      <c r="CT17">
        <v>233.93899999999999</v>
      </c>
      <c r="CU17">
        <v>229.42599999999999</v>
      </c>
      <c r="CV17">
        <v>213.41399999999999</v>
      </c>
      <c r="CW17">
        <v>238.56</v>
      </c>
      <c r="CX17">
        <v>242.6</v>
      </c>
      <c r="CY17">
        <v>227.8</v>
      </c>
      <c r="CZ17">
        <v>221</v>
      </c>
      <c r="DA17">
        <v>212.5</v>
      </c>
      <c r="DB17">
        <v>200.1</v>
      </c>
      <c r="DC17">
        <v>203.8</v>
      </c>
      <c r="DD17">
        <v>191</v>
      </c>
      <c r="DE17">
        <v>181.8</v>
      </c>
      <c r="DF17">
        <v>187.9</v>
      </c>
      <c r="DG17">
        <v>212.6</v>
      </c>
    </row>
    <row r="19" spans="1:111" x14ac:dyDescent="0.2">
      <c r="A19" t="s">
        <v>3</v>
      </c>
      <c r="B19" t="s">
        <v>102</v>
      </c>
      <c r="C19" s="2" t="e">
        <f ca="1">_xll.BDH($A$19,$B$20,$B$1,$B$2,"Dir=H","Per=M","Days=A","Dts=S","Sort=R","cols=109;rows=2")</f>
        <v>#NAME?</v>
      </c>
      <c r="D19" s="2">
        <v>43980</v>
      </c>
      <c r="E19" s="2">
        <v>43951</v>
      </c>
      <c r="F19" s="2">
        <v>43921</v>
      </c>
      <c r="G19" s="2">
        <v>43889</v>
      </c>
      <c r="H19" s="2">
        <v>43861</v>
      </c>
      <c r="I19" s="2">
        <v>43830</v>
      </c>
      <c r="J19" s="2">
        <v>43798</v>
      </c>
      <c r="K19" s="2">
        <v>43769</v>
      </c>
      <c r="L19" s="2">
        <v>43738</v>
      </c>
      <c r="M19" s="2">
        <v>43707</v>
      </c>
      <c r="N19" s="2">
        <v>43677</v>
      </c>
      <c r="O19" s="2">
        <v>43644</v>
      </c>
      <c r="P19" s="2">
        <v>43616</v>
      </c>
      <c r="Q19" s="2">
        <v>43585</v>
      </c>
      <c r="R19" s="2">
        <v>43553</v>
      </c>
      <c r="S19" s="2">
        <v>43524</v>
      </c>
      <c r="T19" s="2">
        <v>43496</v>
      </c>
      <c r="U19" s="2">
        <v>43465</v>
      </c>
      <c r="V19" s="2">
        <v>43434</v>
      </c>
      <c r="W19" s="2">
        <v>43404</v>
      </c>
      <c r="X19" s="2">
        <v>43371</v>
      </c>
      <c r="Y19" s="2">
        <v>43343</v>
      </c>
      <c r="Z19" s="2">
        <v>43312</v>
      </c>
      <c r="AA19" s="2">
        <v>43280</v>
      </c>
      <c r="AB19" s="2">
        <v>43251</v>
      </c>
      <c r="AC19" s="2">
        <v>43220</v>
      </c>
      <c r="AD19" s="2">
        <v>43189</v>
      </c>
      <c r="AE19" s="2">
        <v>43159</v>
      </c>
      <c r="AF19" s="2">
        <v>43131</v>
      </c>
      <c r="AG19" s="2">
        <v>43098</v>
      </c>
      <c r="AH19" s="2">
        <v>43069</v>
      </c>
      <c r="AI19" s="2">
        <v>43039</v>
      </c>
      <c r="AJ19" s="2">
        <v>43007</v>
      </c>
      <c r="AK19" s="2">
        <v>42978</v>
      </c>
      <c r="AL19" s="2">
        <v>42947</v>
      </c>
      <c r="AM19" s="2">
        <v>42916</v>
      </c>
      <c r="AN19" s="2">
        <v>42886</v>
      </c>
      <c r="AO19" s="2">
        <v>42853</v>
      </c>
      <c r="AP19" s="2">
        <v>42825</v>
      </c>
      <c r="AQ19" s="2">
        <v>42794</v>
      </c>
      <c r="AR19" s="2">
        <v>42766</v>
      </c>
      <c r="AS19" s="2">
        <v>42734</v>
      </c>
      <c r="AT19" s="2">
        <v>42704</v>
      </c>
      <c r="AU19" s="2">
        <v>42674</v>
      </c>
      <c r="AV19" s="2">
        <v>42643</v>
      </c>
      <c r="AW19" s="2">
        <v>42613</v>
      </c>
      <c r="AX19" s="2">
        <v>42580</v>
      </c>
      <c r="AY19" s="2">
        <v>42551</v>
      </c>
      <c r="AZ19" s="2">
        <v>42521</v>
      </c>
      <c r="BA19" s="2">
        <v>42489</v>
      </c>
      <c r="BB19" s="2">
        <v>42460</v>
      </c>
      <c r="BC19" s="2">
        <v>42429</v>
      </c>
      <c r="BD19" s="2">
        <v>42398</v>
      </c>
      <c r="BE19" s="2">
        <v>42369</v>
      </c>
      <c r="BF19" s="2">
        <v>42338</v>
      </c>
      <c r="BG19" s="2">
        <v>42307</v>
      </c>
      <c r="BH19" s="2">
        <v>42277</v>
      </c>
      <c r="BI19" s="2">
        <v>42247</v>
      </c>
      <c r="BJ19" s="2">
        <v>42216</v>
      </c>
      <c r="BK19" s="2">
        <v>42185</v>
      </c>
      <c r="BL19" s="2">
        <v>42153</v>
      </c>
      <c r="BM19" s="2">
        <v>42124</v>
      </c>
      <c r="BN19" s="2">
        <v>42094</v>
      </c>
      <c r="BO19" s="2">
        <v>42062</v>
      </c>
      <c r="BP19" s="2">
        <v>42034</v>
      </c>
      <c r="BQ19" s="2">
        <v>42004</v>
      </c>
      <c r="BR19" s="2">
        <v>41971</v>
      </c>
      <c r="BS19" s="2">
        <v>41943</v>
      </c>
      <c r="BT19" s="2">
        <v>41912</v>
      </c>
      <c r="BU19" s="2">
        <v>41880</v>
      </c>
      <c r="BV19" s="2">
        <v>41851</v>
      </c>
      <c r="BW19" s="2">
        <v>41820</v>
      </c>
      <c r="BX19" s="2">
        <v>41789</v>
      </c>
      <c r="BY19" s="2">
        <v>41759</v>
      </c>
      <c r="BZ19" s="2">
        <v>41729</v>
      </c>
      <c r="CA19" s="2">
        <v>41698</v>
      </c>
      <c r="CB19" s="2">
        <v>41670</v>
      </c>
      <c r="CC19" s="2">
        <v>41639</v>
      </c>
      <c r="CD19" s="2">
        <v>41607</v>
      </c>
      <c r="CE19" s="2">
        <v>41578</v>
      </c>
      <c r="CF19" s="2">
        <v>41547</v>
      </c>
      <c r="CG19" s="2">
        <v>41516</v>
      </c>
      <c r="CH19" s="2">
        <v>41486</v>
      </c>
      <c r="CI19" s="2">
        <v>41453</v>
      </c>
      <c r="CJ19" s="2">
        <v>41425</v>
      </c>
      <c r="CK19" s="2">
        <v>41394</v>
      </c>
      <c r="CL19" s="2">
        <v>41362</v>
      </c>
      <c r="CM19" s="2">
        <v>41333</v>
      </c>
      <c r="CN19" s="2">
        <v>41305</v>
      </c>
      <c r="CO19" s="2">
        <v>41274</v>
      </c>
      <c r="CP19" s="2">
        <v>41243</v>
      </c>
      <c r="CQ19" s="2">
        <v>41213</v>
      </c>
      <c r="CR19" s="2">
        <v>41180</v>
      </c>
      <c r="CS19" s="2">
        <v>41152</v>
      </c>
      <c r="CT19" s="2">
        <v>41121</v>
      </c>
      <c r="CU19" s="2">
        <v>41089</v>
      </c>
      <c r="CV19" s="2">
        <v>41060</v>
      </c>
      <c r="CW19" s="2">
        <v>41029</v>
      </c>
      <c r="CX19" s="2">
        <v>40998</v>
      </c>
      <c r="CY19" s="2">
        <v>40968</v>
      </c>
      <c r="CZ19" s="2">
        <v>40939</v>
      </c>
      <c r="DA19" s="2">
        <v>40907</v>
      </c>
      <c r="DB19" s="2">
        <v>40877</v>
      </c>
      <c r="DC19" s="2">
        <v>40847</v>
      </c>
      <c r="DD19" s="2">
        <v>40816</v>
      </c>
      <c r="DE19" s="2">
        <v>40786</v>
      </c>
      <c r="DF19" s="2">
        <v>40753</v>
      </c>
      <c r="DG19" s="2">
        <v>40724</v>
      </c>
    </row>
    <row r="20" spans="1:111" x14ac:dyDescent="0.2">
      <c r="A20" t="e">
        <f ca="1">_xll.BFieldInfo($B$20)</f>
        <v>#NAME?</v>
      </c>
      <c r="B20" t="s">
        <v>103</v>
      </c>
      <c r="C20">
        <v>156.57499999999999</v>
      </c>
      <c r="D20">
        <v>149.887</v>
      </c>
      <c r="E20">
        <v>132.76400000000001</v>
      </c>
      <c r="F20">
        <v>137.28700000000001</v>
      </c>
      <c r="G20">
        <v>176.922</v>
      </c>
      <c r="H20">
        <v>185.41200000000001</v>
      </c>
      <c r="I20">
        <v>189.88900000000001</v>
      </c>
      <c r="J20">
        <v>183.89699999999999</v>
      </c>
      <c r="K20">
        <v>185.03800000000001</v>
      </c>
      <c r="L20">
        <v>195.989</v>
      </c>
      <c r="M20">
        <v>188.83099999999999</v>
      </c>
      <c r="N20">
        <v>184.67500000000001</v>
      </c>
      <c r="O20">
        <v>177.96899999999999</v>
      </c>
      <c r="P20">
        <v>175.613</v>
      </c>
      <c r="Q20">
        <v>174.56700000000001</v>
      </c>
      <c r="R20">
        <v>168.411</v>
      </c>
      <c r="S20">
        <v>160.12299999999999</v>
      </c>
      <c r="T20">
        <v>159.10599999999999</v>
      </c>
      <c r="U20">
        <v>154.47800000000001</v>
      </c>
      <c r="V20">
        <v>158.99700000000001</v>
      </c>
      <c r="W20">
        <v>148.5</v>
      </c>
      <c r="X20">
        <v>158.87799999999999</v>
      </c>
      <c r="Y20">
        <v>159.946</v>
      </c>
      <c r="Z20">
        <v>165.245</v>
      </c>
      <c r="AA20">
        <v>150.22499999999999</v>
      </c>
      <c r="AB20">
        <v>153.667</v>
      </c>
      <c r="AC20">
        <v>159.523</v>
      </c>
      <c r="AD20">
        <v>160.816</v>
      </c>
      <c r="AE20">
        <v>166.01900000000001</v>
      </c>
      <c r="AF20">
        <v>182.666</v>
      </c>
      <c r="AG20">
        <v>170.94399999999999</v>
      </c>
      <c r="AH20">
        <v>177.07900000000001</v>
      </c>
      <c r="AI20">
        <v>175.578</v>
      </c>
      <c r="AJ20">
        <v>165.95</v>
      </c>
      <c r="AK20">
        <v>163.81700000000001</v>
      </c>
      <c r="AL20">
        <v>169.655</v>
      </c>
      <c r="AM20">
        <v>168.404</v>
      </c>
      <c r="AN20">
        <v>165.06200000000001</v>
      </c>
      <c r="AO20">
        <v>158.215</v>
      </c>
      <c r="AP20">
        <v>157.06200000000001</v>
      </c>
      <c r="AQ20">
        <v>158.47399999999999</v>
      </c>
      <c r="AR20">
        <v>150.81299999999999</v>
      </c>
      <c r="AS20">
        <v>151.535</v>
      </c>
      <c r="AT20">
        <v>146.047</v>
      </c>
      <c r="AU20">
        <v>144.90600000000001</v>
      </c>
      <c r="AV20">
        <v>143.36600000000001</v>
      </c>
      <c r="AW20">
        <v>144.036</v>
      </c>
      <c r="AX20">
        <v>142.14099999999999</v>
      </c>
      <c r="AY20">
        <v>148.32499999999999</v>
      </c>
      <c r="AZ20">
        <v>142.88499999999999</v>
      </c>
      <c r="BA20">
        <v>133.01</v>
      </c>
      <c r="BB20">
        <v>134.46600000000001</v>
      </c>
      <c r="BC20">
        <v>129.65299999999999</v>
      </c>
      <c r="BD20">
        <v>126.893</v>
      </c>
      <c r="BE20">
        <v>131.13499999999999</v>
      </c>
      <c r="BF20">
        <v>128.172</v>
      </c>
      <c r="BG20">
        <v>126.71</v>
      </c>
      <c r="BH20">
        <v>115.393</v>
      </c>
      <c r="BI20">
        <v>113.258</v>
      </c>
      <c r="BJ20">
        <v>120.586</v>
      </c>
      <c r="BK20">
        <v>112.72499999999999</v>
      </c>
      <c r="BL20">
        <v>117.28700000000001</v>
      </c>
      <c r="BM20">
        <v>117.849</v>
      </c>
      <c r="BN20">
        <v>122.806</v>
      </c>
      <c r="BO20">
        <v>124.85</v>
      </c>
      <c r="BP20">
        <v>118.22499999999999</v>
      </c>
      <c r="BQ20">
        <v>125.803</v>
      </c>
      <c r="BR20">
        <v>124.486</v>
      </c>
      <c r="BS20">
        <v>118.999</v>
      </c>
      <c r="BT20">
        <v>114.176</v>
      </c>
      <c r="BU20">
        <v>115.059</v>
      </c>
      <c r="BV20">
        <v>108.31699999999999</v>
      </c>
      <c r="BW20">
        <v>111.51300000000001</v>
      </c>
      <c r="BX20">
        <v>111.524</v>
      </c>
      <c r="BY20">
        <v>110.029</v>
      </c>
      <c r="BZ20">
        <v>106.524</v>
      </c>
      <c r="CA20">
        <v>104.57</v>
      </c>
      <c r="CB20">
        <v>100.232</v>
      </c>
      <c r="CC20">
        <v>109.90300000000001</v>
      </c>
      <c r="CD20">
        <v>109.10599999999999</v>
      </c>
      <c r="CE20">
        <v>101.315</v>
      </c>
      <c r="CF20">
        <v>99.319000000000003</v>
      </c>
      <c r="CG20">
        <v>92.620999999999995</v>
      </c>
      <c r="CH20">
        <v>96.484999999999999</v>
      </c>
      <c r="CI20">
        <v>93.972999999999999</v>
      </c>
      <c r="CJ20">
        <v>94.183000000000007</v>
      </c>
      <c r="CK20">
        <v>93.616</v>
      </c>
      <c r="CL20">
        <v>93.436999999999998</v>
      </c>
      <c r="CM20">
        <v>89.183000000000007</v>
      </c>
      <c r="CN20">
        <v>89.12</v>
      </c>
      <c r="CO20">
        <v>83.343999999999994</v>
      </c>
      <c r="CP20">
        <v>82.244</v>
      </c>
      <c r="CQ20">
        <v>81.641999999999996</v>
      </c>
      <c r="CR20">
        <v>78.475999999999999</v>
      </c>
      <c r="CS20">
        <v>76.039000000000001</v>
      </c>
      <c r="CT20">
        <v>75.802000000000007</v>
      </c>
      <c r="CU20">
        <v>75.945999999999998</v>
      </c>
      <c r="CV20">
        <v>74.102000000000004</v>
      </c>
      <c r="CW20">
        <v>77.831000000000003</v>
      </c>
      <c r="CX20">
        <v>74.992999999999995</v>
      </c>
      <c r="CY20">
        <v>72.998999999999995</v>
      </c>
      <c r="CZ20">
        <v>70.850999999999999</v>
      </c>
      <c r="DA20">
        <v>70.909000000000006</v>
      </c>
      <c r="DB20">
        <v>70.313000000000002</v>
      </c>
      <c r="DC20">
        <v>72.962000000000003</v>
      </c>
      <c r="DD20">
        <v>61.281999999999996</v>
      </c>
      <c r="DE20">
        <v>64.929000000000002</v>
      </c>
      <c r="DF20">
        <v>67.341999999999999</v>
      </c>
      <c r="DG20">
        <v>66.176000000000002</v>
      </c>
    </row>
    <row r="22" spans="1:111" x14ac:dyDescent="0.2">
      <c r="A22" t="s">
        <v>7</v>
      </c>
      <c r="B22" t="s">
        <v>102</v>
      </c>
      <c r="C22" s="2" t="e">
        <f ca="1">_xll.BDH($A$22,$B$23,$B$1,$B$2,"Dir=H","Per=M","Days=A","Dts=S","Sort=R","cols=109;rows=2")</f>
        <v>#NAME?</v>
      </c>
      <c r="D22" s="2">
        <v>43980</v>
      </c>
      <c r="E22" s="2">
        <v>43951</v>
      </c>
      <c r="F22" s="2">
        <v>43921</v>
      </c>
      <c r="G22" s="2">
        <v>43889</v>
      </c>
      <c r="H22" s="2">
        <v>43861</v>
      </c>
      <c r="I22" s="2">
        <v>43830</v>
      </c>
      <c r="J22" s="2">
        <v>43798</v>
      </c>
      <c r="K22" s="2">
        <v>43769</v>
      </c>
      <c r="L22" s="2">
        <v>43738</v>
      </c>
      <c r="M22" s="2">
        <v>43707</v>
      </c>
      <c r="N22" s="2">
        <v>43677</v>
      </c>
      <c r="O22" s="2">
        <v>43644</v>
      </c>
      <c r="P22" s="2">
        <v>43616</v>
      </c>
      <c r="Q22" s="2">
        <v>43585</v>
      </c>
      <c r="R22" s="2">
        <v>43553</v>
      </c>
      <c r="S22" s="2">
        <v>43524</v>
      </c>
      <c r="T22" s="2">
        <v>43496</v>
      </c>
      <c r="U22" s="2">
        <v>43465</v>
      </c>
      <c r="V22" s="2">
        <v>43434</v>
      </c>
      <c r="W22" s="2">
        <v>43404</v>
      </c>
      <c r="X22" s="2">
        <v>43371</v>
      </c>
      <c r="Y22" s="2">
        <v>43343</v>
      </c>
      <c r="Z22" s="2">
        <v>43312</v>
      </c>
      <c r="AA22" s="2">
        <v>43280</v>
      </c>
      <c r="AB22" s="2">
        <v>43251</v>
      </c>
      <c r="AC22" s="2">
        <v>43220</v>
      </c>
      <c r="AD22" s="2">
        <v>43189</v>
      </c>
      <c r="AE22" s="2">
        <v>43159</v>
      </c>
      <c r="AF22" s="2">
        <v>43131</v>
      </c>
      <c r="AG22" s="2">
        <v>43098</v>
      </c>
      <c r="AH22" s="2">
        <v>43069</v>
      </c>
      <c r="AI22" s="2">
        <v>43039</v>
      </c>
      <c r="AJ22" s="2">
        <v>43007</v>
      </c>
      <c r="AK22" s="2">
        <v>42978</v>
      </c>
      <c r="AL22" s="2">
        <v>42947</v>
      </c>
      <c r="AM22" s="2">
        <v>42916</v>
      </c>
      <c r="AN22" s="2">
        <v>42886</v>
      </c>
      <c r="AO22" s="2">
        <v>42853</v>
      </c>
      <c r="AP22" s="2">
        <v>42825</v>
      </c>
      <c r="AQ22" s="2">
        <v>42794</v>
      </c>
      <c r="AR22" s="2">
        <v>42766</v>
      </c>
      <c r="AS22" s="2">
        <v>42734</v>
      </c>
      <c r="AT22" s="2">
        <v>42704</v>
      </c>
      <c r="AU22" s="2">
        <v>42674</v>
      </c>
      <c r="AV22" s="2">
        <v>42643</v>
      </c>
      <c r="AW22" s="2">
        <v>42613</v>
      </c>
      <c r="AX22" s="2">
        <v>42580</v>
      </c>
      <c r="AY22" s="2">
        <v>42551</v>
      </c>
      <c r="AZ22" s="2">
        <v>42521</v>
      </c>
      <c r="BA22" s="2">
        <v>42489</v>
      </c>
      <c r="BB22" s="2">
        <v>42460</v>
      </c>
      <c r="BC22" s="2">
        <v>42429</v>
      </c>
      <c r="BD22" s="2">
        <v>42398</v>
      </c>
      <c r="BE22" s="2">
        <v>42369</v>
      </c>
      <c r="BF22" s="2">
        <v>42338</v>
      </c>
      <c r="BG22" s="2">
        <v>42307</v>
      </c>
      <c r="BH22" s="2">
        <v>42277</v>
      </c>
      <c r="BI22" s="2">
        <v>42247</v>
      </c>
      <c r="BJ22" s="2">
        <v>42216</v>
      </c>
      <c r="BK22" s="2">
        <v>42185</v>
      </c>
      <c r="BL22" s="2">
        <v>42153</v>
      </c>
      <c r="BM22" s="2">
        <v>42124</v>
      </c>
      <c r="BN22" s="2">
        <v>42094</v>
      </c>
      <c r="BO22" s="2">
        <v>42062</v>
      </c>
      <c r="BP22" s="2">
        <v>42034</v>
      </c>
      <c r="BQ22" s="2">
        <v>42004</v>
      </c>
      <c r="BR22" s="2">
        <v>41971</v>
      </c>
      <c r="BS22" s="2">
        <v>41943</v>
      </c>
      <c r="BT22" s="2">
        <v>41912</v>
      </c>
      <c r="BU22" s="2">
        <v>41880</v>
      </c>
      <c r="BV22" s="2">
        <v>41851</v>
      </c>
      <c r="BW22" s="2">
        <v>41820</v>
      </c>
      <c r="BX22" s="2">
        <v>41789</v>
      </c>
      <c r="BY22" s="2">
        <v>41759</v>
      </c>
      <c r="BZ22" s="2">
        <v>41729</v>
      </c>
      <c r="CA22" s="2">
        <v>41698</v>
      </c>
      <c r="CB22" s="2">
        <v>41670</v>
      </c>
      <c r="CC22" s="2">
        <v>41639</v>
      </c>
      <c r="CD22" s="2">
        <v>41607</v>
      </c>
      <c r="CE22" s="2">
        <v>41578</v>
      </c>
      <c r="CF22" s="2">
        <v>41547</v>
      </c>
      <c r="CG22" s="2">
        <v>41516</v>
      </c>
      <c r="CH22" s="2">
        <v>41486</v>
      </c>
      <c r="CI22" s="2">
        <v>41453</v>
      </c>
      <c r="CJ22" s="2">
        <v>41425</v>
      </c>
      <c r="CK22" s="2">
        <v>41394</v>
      </c>
      <c r="CL22" s="2">
        <v>41362</v>
      </c>
      <c r="CM22" s="2">
        <v>41333</v>
      </c>
      <c r="CN22" s="2">
        <v>41305</v>
      </c>
      <c r="CO22" s="2">
        <v>41274</v>
      </c>
      <c r="CP22" s="2">
        <v>41243</v>
      </c>
      <c r="CQ22" s="2">
        <v>41213</v>
      </c>
      <c r="CR22" s="2">
        <v>41180</v>
      </c>
      <c r="CS22" s="2">
        <v>41152</v>
      </c>
      <c r="CT22" s="2">
        <v>41121</v>
      </c>
      <c r="CU22" s="2">
        <v>41089</v>
      </c>
      <c r="CV22" s="2">
        <v>41060</v>
      </c>
      <c r="CW22" s="2">
        <v>41029</v>
      </c>
      <c r="CX22" s="2">
        <v>40998</v>
      </c>
      <c r="CY22" s="2">
        <v>40968</v>
      </c>
      <c r="CZ22" s="2">
        <v>40939</v>
      </c>
      <c r="DA22" s="2">
        <v>40907</v>
      </c>
      <c r="DB22" s="2">
        <v>40877</v>
      </c>
      <c r="DC22" s="2">
        <v>40847</v>
      </c>
      <c r="DD22" s="2">
        <v>40816</v>
      </c>
      <c r="DE22" s="2">
        <v>40786</v>
      </c>
      <c r="DF22" s="2">
        <v>40753</v>
      </c>
      <c r="DG22" s="2">
        <v>40724</v>
      </c>
    </row>
    <row r="23" spans="1:111" x14ac:dyDescent="0.2">
      <c r="A23" t="e">
        <f ca="1">_xll.BFieldInfo($B$23)</f>
        <v>#NAME?</v>
      </c>
      <c r="B23" t="s">
        <v>103</v>
      </c>
      <c r="C23">
        <v>600.33000000000004</v>
      </c>
      <c r="D23">
        <v>565.89</v>
      </c>
      <c r="E23">
        <v>505.76</v>
      </c>
      <c r="F23">
        <v>479.58</v>
      </c>
      <c r="G23">
        <v>455.97</v>
      </c>
      <c r="H23">
        <v>472.43</v>
      </c>
      <c r="I23">
        <v>421.16</v>
      </c>
      <c r="J23">
        <v>404.94</v>
      </c>
      <c r="K23">
        <v>423.3</v>
      </c>
      <c r="L23">
        <v>402.32</v>
      </c>
      <c r="M23">
        <v>417.1</v>
      </c>
      <c r="N23">
        <v>406.97</v>
      </c>
      <c r="O23">
        <v>392.78</v>
      </c>
      <c r="P23">
        <v>367.74</v>
      </c>
      <c r="Q23">
        <v>375.25</v>
      </c>
      <c r="R23">
        <v>364.94</v>
      </c>
      <c r="S23">
        <v>327.95</v>
      </c>
      <c r="T23">
        <v>309.52</v>
      </c>
      <c r="U23">
        <v>301.01</v>
      </c>
      <c r="V23">
        <v>381.61</v>
      </c>
      <c r="W23">
        <v>374.28</v>
      </c>
      <c r="X23">
        <v>395.91</v>
      </c>
      <c r="Y23">
        <v>368.61</v>
      </c>
      <c r="Z23">
        <v>360.81</v>
      </c>
      <c r="AA23">
        <v>311.41000000000003</v>
      </c>
      <c r="AB23">
        <v>311.64</v>
      </c>
      <c r="AC23">
        <v>285.60000000000002</v>
      </c>
      <c r="AD23">
        <v>263.38</v>
      </c>
      <c r="AE23">
        <v>281.62</v>
      </c>
      <c r="AF23">
        <v>302.79000000000002</v>
      </c>
      <c r="AG23">
        <v>307.94</v>
      </c>
      <c r="AH23">
        <v>300.69</v>
      </c>
      <c r="AI23">
        <v>309.92</v>
      </c>
      <c r="AJ23">
        <v>297.06</v>
      </c>
      <c r="AK23">
        <v>283.95999999999998</v>
      </c>
      <c r="AL23">
        <v>268.99</v>
      </c>
      <c r="AM23">
        <v>242.44</v>
      </c>
      <c r="AN23">
        <v>234.61</v>
      </c>
      <c r="AO23">
        <v>220.46</v>
      </c>
      <c r="AP23">
        <v>202.48</v>
      </c>
      <c r="AQ23">
        <v>197.78</v>
      </c>
      <c r="AR23">
        <v>193.4</v>
      </c>
      <c r="AS23">
        <v>188.48</v>
      </c>
      <c r="AT23">
        <v>194.15</v>
      </c>
      <c r="AU23">
        <v>199.7</v>
      </c>
      <c r="AV23">
        <v>198.42</v>
      </c>
      <c r="AW23">
        <v>199.28</v>
      </c>
      <c r="AX23">
        <v>195.32</v>
      </c>
      <c r="AY23">
        <v>172.34</v>
      </c>
      <c r="AZ23">
        <v>183.45</v>
      </c>
      <c r="BA23">
        <v>170.63</v>
      </c>
      <c r="BB23">
        <v>171.31</v>
      </c>
      <c r="BC23">
        <v>160.04</v>
      </c>
      <c r="BD23">
        <v>164.57</v>
      </c>
      <c r="BE23">
        <v>171.73</v>
      </c>
      <c r="BF23">
        <v>171.2</v>
      </c>
      <c r="BG23">
        <v>152.88</v>
      </c>
      <c r="BH23">
        <v>134.56</v>
      </c>
      <c r="BI23">
        <v>139.62</v>
      </c>
      <c r="BJ23">
        <v>147.51</v>
      </c>
      <c r="BK23">
        <v>131.51</v>
      </c>
      <c r="BL23">
        <v>138.97999999999999</v>
      </c>
      <c r="BM23">
        <v>140.13999999999999</v>
      </c>
      <c r="BN23">
        <v>125.48</v>
      </c>
      <c r="BO23">
        <v>121.35</v>
      </c>
      <c r="BP23">
        <v>112.78</v>
      </c>
      <c r="BQ23">
        <v>115.87</v>
      </c>
      <c r="BR23">
        <v>117.32</v>
      </c>
      <c r="BS23">
        <v>109.37</v>
      </c>
      <c r="BT23">
        <v>119.18</v>
      </c>
      <c r="BU23">
        <v>108.54</v>
      </c>
      <c r="BV23">
        <v>104.31</v>
      </c>
      <c r="BW23">
        <v>99.66</v>
      </c>
      <c r="BX23">
        <v>99.4</v>
      </c>
      <c r="BY23">
        <v>94.96</v>
      </c>
      <c r="BZ23">
        <v>90.77</v>
      </c>
      <c r="CA23">
        <v>93.64</v>
      </c>
      <c r="CB23">
        <v>91.78</v>
      </c>
      <c r="CC23">
        <v>85.18</v>
      </c>
      <c r="CD23">
        <v>85.03</v>
      </c>
      <c r="CE23">
        <v>81.66</v>
      </c>
      <c r="CF23">
        <v>74.510000000000005</v>
      </c>
      <c r="CG23">
        <v>66.349999999999994</v>
      </c>
      <c r="CH23">
        <v>71.69</v>
      </c>
      <c r="CI23">
        <v>71.64</v>
      </c>
      <c r="CJ23">
        <v>71.94</v>
      </c>
      <c r="CK23">
        <v>65.19</v>
      </c>
      <c r="CL23">
        <v>59.84</v>
      </c>
      <c r="CM23">
        <v>56.88</v>
      </c>
      <c r="CN23">
        <v>52.07</v>
      </c>
      <c r="CO23">
        <v>47.95</v>
      </c>
      <c r="CP23">
        <v>43.38</v>
      </c>
      <c r="CQ23">
        <v>45.86</v>
      </c>
      <c r="CR23">
        <v>47.79</v>
      </c>
      <c r="CS23">
        <v>42.95</v>
      </c>
      <c r="CT23">
        <v>42.9</v>
      </c>
      <c r="CU23">
        <v>38.26</v>
      </c>
      <c r="CV23">
        <v>33.54</v>
      </c>
      <c r="CW23">
        <v>39.76</v>
      </c>
      <c r="CX23">
        <v>43.22</v>
      </c>
      <c r="CY23">
        <v>43.54</v>
      </c>
      <c r="CZ23">
        <v>46.03</v>
      </c>
      <c r="DA23">
        <v>51.41</v>
      </c>
      <c r="DB23">
        <v>51.69</v>
      </c>
      <c r="DC23">
        <v>54.28</v>
      </c>
      <c r="DD23">
        <v>50.95</v>
      </c>
      <c r="DE23">
        <v>49.14</v>
      </c>
      <c r="DF23">
        <v>62.29</v>
      </c>
      <c r="DG23">
        <v>60.95</v>
      </c>
    </row>
    <row r="25" spans="1:111" x14ac:dyDescent="0.2">
      <c r="A25" t="s">
        <v>6</v>
      </c>
      <c r="B25" t="s">
        <v>102</v>
      </c>
      <c r="C25" s="2" t="e">
        <f ca="1">_xll.BDH($A$25,$B$26,$B$1,$B$2,"Dir=H","Per=M","Days=A","Dts=S","Sort=R","cols=109;rows=2")</f>
        <v>#NAME?</v>
      </c>
      <c r="D25" s="2">
        <v>43980</v>
      </c>
      <c r="E25" s="2">
        <v>43951</v>
      </c>
      <c r="F25" s="2">
        <v>43921</v>
      </c>
      <c r="G25" s="2">
        <v>43889</v>
      </c>
      <c r="H25" s="2">
        <v>43861</v>
      </c>
      <c r="I25" s="2">
        <v>43830</v>
      </c>
      <c r="J25" s="2">
        <v>43798</v>
      </c>
      <c r="K25" s="2">
        <v>43769</v>
      </c>
      <c r="L25" s="2">
        <v>43738</v>
      </c>
      <c r="M25" s="2">
        <v>43707</v>
      </c>
      <c r="N25" s="2">
        <v>43677</v>
      </c>
      <c r="O25" s="2">
        <v>43644</v>
      </c>
      <c r="P25" s="2">
        <v>43616</v>
      </c>
      <c r="Q25" s="2">
        <v>43585</v>
      </c>
      <c r="R25" s="2">
        <v>43553</v>
      </c>
      <c r="S25" s="2">
        <v>43524</v>
      </c>
      <c r="T25" s="2">
        <v>43496</v>
      </c>
      <c r="U25" s="2">
        <v>43465</v>
      </c>
      <c r="V25" s="2">
        <v>43434</v>
      </c>
      <c r="W25" s="2">
        <v>43404</v>
      </c>
      <c r="X25" s="2">
        <v>43371</v>
      </c>
      <c r="Y25" s="2">
        <v>43343</v>
      </c>
      <c r="Z25" s="2">
        <v>43312</v>
      </c>
      <c r="AA25" s="2">
        <v>43280</v>
      </c>
      <c r="AB25" s="2">
        <v>43251</v>
      </c>
      <c r="AC25" s="2">
        <v>43220</v>
      </c>
      <c r="AD25" s="2">
        <v>43189</v>
      </c>
      <c r="AE25" s="2">
        <v>43159</v>
      </c>
      <c r="AF25" s="2">
        <v>43131</v>
      </c>
      <c r="AG25" s="2">
        <v>43098</v>
      </c>
      <c r="AH25" s="2">
        <v>43069</v>
      </c>
      <c r="AI25" s="2">
        <v>43039</v>
      </c>
      <c r="AJ25" s="2">
        <v>43007</v>
      </c>
      <c r="AK25" s="2">
        <v>42978</v>
      </c>
      <c r="AL25" s="2">
        <v>42947</v>
      </c>
      <c r="AM25" s="2">
        <v>42916</v>
      </c>
      <c r="AN25" s="2">
        <v>42886</v>
      </c>
      <c r="AO25" s="2">
        <v>42853</v>
      </c>
      <c r="AP25" s="2">
        <v>42825</v>
      </c>
      <c r="AQ25" s="2">
        <v>42794</v>
      </c>
      <c r="AR25" s="2">
        <v>42766</v>
      </c>
      <c r="AS25" s="2">
        <v>42734</v>
      </c>
      <c r="AT25" s="2">
        <v>42704</v>
      </c>
      <c r="AU25" s="2">
        <v>42674</v>
      </c>
      <c r="AV25" s="2">
        <v>42643</v>
      </c>
      <c r="AW25" s="2">
        <v>42613</v>
      </c>
      <c r="AX25" s="2">
        <v>42580</v>
      </c>
      <c r="AY25" s="2">
        <v>42551</v>
      </c>
      <c r="AZ25" s="2">
        <v>42521</v>
      </c>
      <c r="BA25" s="2">
        <v>42489</v>
      </c>
      <c r="BB25" s="2">
        <v>42460</v>
      </c>
      <c r="BC25" s="2">
        <v>42429</v>
      </c>
      <c r="BD25" s="2">
        <v>42398</v>
      </c>
      <c r="BE25" s="2">
        <v>42369</v>
      </c>
      <c r="BF25" s="2">
        <v>42338</v>
      </c>
      <c r="BG25" s="2">
        <v>42307</v>
      </c>
      <c r="BH25" s="2">
        <v>42277</v>
      </c>
      <c r="BI25" s="2">
        <v>42247</v>
      </c>
      <c r="BJ25" s="2">
        <v>42216</v>
      </c>
      <c r="BK25" s="2">
        <v>42185</v>
      </c>
      <c r="BL25" s="2">
        <v>42153</v>
      </c>
      <c r="BM25" s="2">
        <v>42124</v>
      </c>
      <c r="BN25" s="2">
        <v>42094</v>
      </c>
      <c r="BO25" s="2">
        <v>42062</v>
      </c>
      <c r="BP25" s="2">
        <v>42034</v>
      </c>
      <c r="BQ25" s="2">
        <v>42004</v>
      </c>
      <c r="BR25" s="2">
        <v>41971</v>
      </c>
      <c r="BS25" s="2">
        <v>41943</v>
      </c>
      <c r="BT25" s="2">
        <v>41912</v>
      </c>
      <c r="BU25" s="2">
        <v>41880</v>
      </c>
      <c r="BV25" s="2">
        <v>41851</v>
      </c>
      <c r="BW25" s="2">
        <v>41820</v>
      </c>
      <c r="BX25" s="2">
        <v>41789</v>
      </c>
      <c r="BY25" s="2">
        <v>41759</v>
      </c>
      <c r="BZ25" s="2">
        <v>41729</v>
      </c>
      <c r="CA25" s="2">
        <v>41698</v>
      </c>
      <c r="CB25" s="2">
        <v>41670</v>
      </c>
      <c r="CC25" s="2">
        <v>41639</v>
      </c>
      <c r="CD25" s="2">
        <v>41607</v>
      </c>
      <c r="CE25" s="2">
        <v>41578</v>
      </c>
      <c r="CF25" s="2">
        <v>41547</v>
      </c>
      <c r="CG25" s="2">
        <v>41516</v>
      </c>
      <c r="CH25" s="2">
        <v>41486</v>
      </c>
      <c r="CI25" s="2">
        <v>41453</v>
      </c>
      <c r="CJ25" s="2">
        <v>41425</v>
      </c>
      <c r="CK25" s="2">
        <v>41394</v>
      </c>
      <c r="CL25" s="2">
        <v>41362</v>
      </c>
      <c r="CM25" s="2">
        <v>41333</v>
      </c>
      <c r="CN25" s="2">
        <v>41305</v>
      </c>
      <c r="CO25" s="2">
        <v>41274</v>
      </c>
      <c r="CP25" s="2">
        <v>41243</v>
      </c>
      <c r="CQ25" s="2">
        <v>41213</v>
      </c>
      <c r="CR25" s="2">
        <v>41180</v>
      </c>
      <c r="CS25" s="2">
        <v>41152</v>
      </c>
      <c r="CT25" s="2">
        <v>41121</v>
      </c>
      <c r="CU25" s="2">
        <v>41089</v>
      </c>
      <c r="CV25" s="2">
        <v>41060</v>
      </c>
      <c r="CW25" s="2">
        <v>41029</v>
      </c>
      <c r="CX25" s="2">
        <v>40998</v>
      </c>
      <c r="CY25" s="2">
        <v>40968</v>
      </c>
      <c r="CZ25" s="2">
        <v>40939</v>
      </c>
      <c r="DA25" s="2">
        <v>40907</v>
      </c>
      <c r="DB25" s="2">
        <v>40877</v>
      </c>
      <c r="DC25" s="2">
        <v>40847</v>
      </c>
      <c r="DD25" s="2">
        <v>40816</v>
      </c>
      <c r="DE25" s="2">
        <v>40786</v>
      </c>
      <c r="DF25" s="2">
        <v>40753</v>
      </c>
      <c r="DG25" s="2">
        <v>40724</v>
      </c>
    </row>
    <row r="26" spans="1:111" x14ac:dyDescent="0.2">
      <c r="A26" t="e">
        <f ca="1">_xll.BFieldInfo($B$26)</f>
        <v>#NAME?</v>
      </c>
      <c r="B26" t="s">
        <v>103</v>
      </c>
      <c r="C26">
        <v>14.586</v>
      </c>
      <c r="D26">
        <v>13.776999999999999</v>
      </c>
      <c r="E26">
        <v>13.332000000000001</v>
      </c>
      <c r="F26">
        <v>11.664</v>
      </c>
      <c r="G26">
        <v>13.667</v>
      </c>
      <c r="H26">
        <v>15.472</v>
      </c>
      <c r="I26">
        <v>15.762</v>
      </c>
      <c r="J26">
        <v>15.627000000000001</v>
      </c>
      <c r="K26">
        <v>15.007999999999999</v>
      </c>
      <c r="L26">
        <v>14.608000000000001</v>
      </c>
      <c r="M26">
        <v>13.474</v>
      </c>
      <c r="N26">
        <v>14.305</v>
      </c>
      <c r="O26">
        <v>14.957000000000001</v>
      </c>
      <c r="P26">
        <v>14.891999999999999</v>
      </c>
      <c r="Q26">
        <v>16.702999999999999</v>
      </c>
      <c r="R26">
        <v>14.754</v>
      </c>
      <c r="S26">
        <v>15.524000000000001</v>
      </c>
      <c r="T26">
        <v>15.707000000000001</v>
      </c>
      <c r="U26">
        <v>14.955</v>
      </c>
      <c r="V26">
        <v>16.495999999999999</v>
      </c>
      <c r="W26">
        <v>17.222999999999999</v>
      </c>
      <c r="X26">
        <v>18.946000000000002</v>
      </c>
      <c r="Y26">
        <v>18.5</v>
      </c>
      <c r="Z26">
        <v>19.943000000000001</v>
      </c>
      <c r="AA26">
        <v>18.733000000000001</v>
      </c>
      <c r="AB26">
        <v>18.152000000000001</v>
      </c>
      <c r="AC26">
        <v>19.699000000000002</v>
      </c>
      <c r="AD26">
        <v>19.728000000000002</v>
      </c>
      <c r="AE26">
        <v>21.225999999999999</v>
      </c>
      <c r="AF26">
        <v>22.201000000000001</v>
      </c>
      <c r="AG26">
        <v>21.073</v>
      </c>
      <c r="AH26">
        <v>19.957000000000001</v>
      </c>
      <c r="AI26">
        <v>19.946000000000002</v>
      </c>
      <c r="AJ26">
        <v>19.440000000000001</v>
      </c>
      <c r="AK26">
        <v>18.559000000000001</v>
      </c>
      <c r="AL26">
        <v>19.757999999999999</v>
      </c>
      <c r="AM26">
        <v>19.076000000000001</v>
      </c>
      <c r="AN26">
        <v>18.09</v>
      </c>
      <c r="AO26">
        <v>19.286999999999999</v>
      </c>
      <c r="AP26">
        <v>18.187000000000001</v>
      </c>
      <c r="AQ26">
        <v>17.550999999999998</v>
      </c>
      <c r="AR26">
        <v>18.119</v>
      </c>
      <c r="AS26">
        <v>18.096</v>
      </c>
      <c r="AT26">
        <v>18.344999999999999</v>
      </c>
      <c r="AU26">
        <v>15.882999999999999</v>
      </c>
      <c r="AV26">
        <v>15.01</v>
      </c>
      <c r="AW26">
        <v>16.132999999999999</v>
      </c>
      <c r="AX26">
        <v>15.146000000000001</v>
      </c>
      <c r="AY26">
        <v>14.260999999999999</v>
      </c>
      <c r="AZ26">
        <v>17.425999999999998</v>
      </c>
      <c r="BA26">
        <v>17.795000000000002</v>
      </c>
      <c r="BB26">
        <v>16.605</v>
      </c>
      <c r="BC26">
        <v>16.443999999999999</v>
      </c>
      <c r="BD26">
        <v>18.042000000000002</v>
      </c>
      <c r="BE26">
        <v>20.925000000000001</v>
      </c>
      <c r="BF26">
        <v>21.172000000000001</v>
      </c>
      <c r="BG26">
        <v>21.204000000000001</v>
      </c>
      <c r="BH26">
        <v>19.306999999999999</v>
      </c>
      <c r="BI26">
        <v>21.187999999999999</v>
      </c>
      <c r="BJ26">
        <v>23.536999999999999</v>
      </c>
      <c r="BK26">
        <v>20.977</v>
      </c>
      <c r="BL26">
        <v>21.388999999999999</v>
      </c>
      <c r="BM26">
        <v>19.46</v>
      </c>
      <c r="BN26">
        <v>18.902999999999999</v>
      </c>
      <c r="BO26">
        <v>17.283000000000001</v>
      </c>
      <c r="BP26">
        <v>15.879</v>
      </c>
      <c r="BQ26">
        <v>17.632999999999999</v>
      </c>
      <c r="BR26">
        <v>17.902000000000001</v>
      </c>
      <c r="BS26">
        <v>17.231000000000002</v>
      </c>
      <c r="BT26">
        <v>17.190000000000001</v>
      </c>
      <c r="BU26">
        <v>16.983000000000001</v>
      </c>
      <c r="BV26">
        <v>16.167999999999999</v>
      </c>
      <c r="BW26">
        <v>16.786999999999999</v>
      </c>
      <c r="BX26">
        <v>18.552</v>
      </c>
      <c r="BY26">
        <v>18.727</v>
      </c>
      <c r="BZ26">
        <v>18.584</v>
      </c>
      <c r="CA26">
        <v>19.204999999999998</v>
      </c>
      <c r="CB26">
        <v>18.309999999999999</v>
      </c>
      <c r="CC26">
        <v>17.221</v>
      </c>
      <c r="CD26">
        <v>17.587</v>
      </c>
      <c r="CE26">
        <v>17.872</v>
      </c>
      <c r="CF26">
        <v>18.829000000000001</v>
      </c>
      <c r="CG26">
        <v>18.34</v>
      </c>
      <c r="CH26">
        <v>18.553999999999998</v>
      </c>
      <c r="CI26">
        <v>16.366</v>
      </c>
      <c r="CJ26">
        <v>17.312000000000001</v>
      </c>
      <c r="CK26">
        <v>16.745000000000001</v>
      </c>
      <c r="CL26">
        <v>14.677</v>
      </c>
      <c r="CM26">
        <v>14.96</v>
      </c>
      <c r="CN26">
        <v>15.917999999999999</v>
      </c>
      <c r="CO26">
        <v>14.395</v>
      </c>
      <c r="CP26">
        <v>14.627000000000001</v>
      </c>
      <c r="CQ26">
        <v>14.082000000000001</v>
      </c>
      <c r="CR26">
        <v>11.55</v>
      </c>
      <c r="CS26">
        <v>10.773</v>
      </c>
      <c r="CT26">
        <v>10.38</v>
      </c>
      <c r="CU26">
        <v>11.147</v>
      </c>
      <c r="CV26">
        <v>11.045999999999999</v>
      </c>
      <c r="CW26">
        <v>11.33</v>
      </c>
      <c r="CX26">
        <v>12.65</v>
      </c>
      <c r="CY26">
        <v>12.65</v>
      </c>
      <c r="CZ26">
        <v>12.53</v>
      </c>
      <c r="DA26">
        <v>11.18</v>
      </c>
      <c r="DB26">
        <v>11.18</v>
      </c>
      <c r="DC26">
        <v>11.21</v>
      </c>
      <c r="DD26">
        <v>10.54</v>
      </c>
      <c r="DE26">
        <v>11.67</v>
      </c>
      <c r="DF26">
        <v>13.11</v>
      </c>
      <c r="DG26">
        <v>15.33</v>
      </c>
    </row>
    <row r="28" spans="1:111" x14ac:dyDescent="0.2">
      <c r="A28" t="s">
        <v>9</v>
      </c>
      <c r="B28" t="s">
        <v>102</v>
      </c>
      <c r="C28" s="2" t="e">
        <f ca="1">_xll.BDH($A$28,$B$29,$B$1,$B$2,"Dir=H","Per=M","Days=A","Dts=S","Sort=R","cols=109;rows=2")</f>
        <v>#NAME?</v>
      </c>
      <c r="D28" s="2">
        <v>43980</v>
      </c>
      <c r="E28" s="2">
        <v>43951</v>
      </c>
      <c r="F28" s="2">
        <v>43921</v>
      </c>
      <c r="G28" s="2">
        <v>43889</v>
      </c>
      <c r="H28" s="2">
        <v>43861</v>
      </c>
      <c r="I28" s="2">
        <v>43830</v>
      </c>
      <c r="J28" s="2">
        <v>43798</v>
      </c>
      <c r="K28" s="2">
        <v>43769</v>
      </c>
      <c r="L28" s="2">
        <v>43738</v>
      </c>
      <c r="M28" s="2">
        <v>43707</v>
      </c>
      <c r="N28" s="2">
        <v>43677</v>
      </c>
      <c r="O28" s="2">
        <v>43644</v>
      </c>
      <c r="P28" s="2">
        <v>43616</v>
      </c>
      <c r="Q28" s="2">
        <v>43585</v>
      </c>
      <c r="R28" s="2">
        <v>43553</v>
      </c>
      <c r="S28" s="2">
        <v>43524</v>
      </c>
      <c r="T28" s="2">
        <v>43496</v>
      </c>
      <c r="U28" s="2">
        <v>43465</v>
      </c>
      <c r="V28" s="2">
        <v>43434</v>
      </c>
      <c r="W28" s="2">
        <v>43404</v>
      </c>
      <c r="X28" s="2">
        <v>43371</v>
      </c>
      <c r="Y28" s="2">
        <v>43343</v>
      </c>
      <c r="Z28" s="2">
        <v>43312</v>
      </c>
      <c r="AA28" s="2">
        <v>43280</v>
      </c>
      <c r="AB28" s="2">
        <v>43251</v>
      </c>
      <c r="AC28" s="2">
        <v>43220</v>
      </c>
      <c r="AD28" s="2">
        <v>43189</v>
      </c>
      <c r="AE28" s="2">
        <v>43159</v>
      </c>
      <c r="AF28" s="2">
        <v>43131</v>
      </c>
      <c r="AG28" s="2">
        <v>43098</v>
      </c>
      <c r="AH28" s="2">
        <v>43069</v>
      </c>
      <c r="AI28" s="2">
        <v>43039</v>
      </c>
      <c r="AJ28" s="2">
        <v>43007</v>
      </c>
      <c r="AK28" s="2">
        <v>42978</v>
      </c>
      <c r="AL28" s="2">
        <v>42947</v>
      </c>
      <c r="AM28" s="2">
        <v>42916</v>
      </c>
      <c r="AN28" s="2">
        <v>42886</v>
      </c>
      <c r="AO28" s="2">
        <v>42853</v>
      </c>
      <c r="AP28" s="2">
        <v>42825</v>
      </c>
      <c r="AQ28" s="2">
        <v>42794</v>
      </c>
      <c r="AR28" s="2">
        <v>42766</v>
      </c>
      <c r="AS28" s="2">
        <v>42734</v>
      </c>
      <c r="AT28" s="2">
        <v>42704</v>
      </c>
      <c r="AU28" s="2">
        <v>42674</v>
      </c>
      <c r="AV28" s="2">
        <v>42643</v>
      </c>
      <c r="AW28" s="2">
        <v>42613</v>
      </c>
      <c r="AX28" s="2">
        <v>42580</v>
      </c>
      <c r="AY28" s="2">
        <v>42551</v>
      </c>
      <c r="AZ28" s="2">
        <v>42521</v>
      </c>
      <c r="BA28" s="2">
        <v>42489</v>
      </c>
      <c r="BB28" s="2">
        <v>42460</v>
      </c>
      <c r="BC28" s="2">
        <v>42429</v>
      </c>
      <c r="BD28" s="2">
        <v>42398</v>
      </c>
      <c r="BE28" s="2">
        <v>42369</v>
      </c>
      <c r="BF28" s="2">
        <v>42338</v>
      </c>
      <c r="BG28" s="2">
        <v>42307</v>
      </c>
      <c r="BH28" s="2">
        <v>42277</v>
      </c>
      <c r="BI28" s="2">
        <v>42247</v>
      </c>
      <c r="BJ28" s="2">
        <v>42216</v>
      </c>
      <c r="BK28" s="2">
        <v>42185</v>
      </c>
      <c r="BL28" s="2">
        <v>42153</v>
      </c>
      <c r="BM28" s="2">
        <v>42124</v>
      </c>
      <c r="BN28" s="2">
        <v>42094</v>
      </c>
      <c r="BO28" s="2">
        <v>42062</v>
      </c>
      <c r="BP28" s="2">
        <v>42034</v>
      </c>
      <c r="BQ28" s="2">
        <v>42004</v>
      </c>
      <c r="BR28" s="2">
        <v>41971</v>
      </c>
      <c r="BS28" s="2">
        <v>41943</v>
      </c>
      <c r="BT28" s="2">
        <v>41912</v>
      </c>
      <c r="BU28" s="2">
        <v>41880</v>
      </c>
      <c r="BV28" s="2">
        <v>41851</v>
      </c>
      <c r="BW28" s="2">
        <v>41820</v>
      </c>
      <c r="BX28" s="2">
        <v>41789</v>
      </c>
      <c r="BY28" s="2">
        <v>41759</v>
      </c>
      <c r="BZ28" s="2">
        <v>41729</v>
      </c>
      <c r="CA28" s="2">
        <v>41698</v>
      </c>
      <c r="CB28" s="2">
        <v>41670</v>
      </c>
      <c r="CC28" s="2">
        <v>41639</v>
      </c>
      <c r="CD28" s="2">
        <v>41607</v>
      </c>
      <c r="CE28" s="2">
        <v>41578</v>
      </c>
      <c r="CF28" s="2">
        <v>41547</v>
      </c>
      <c r="CG28" s="2">
        <v>41516</v>
      </c>
      <c r="CH28" s="2">
        <v>41486</v>
      </c>
      <c r="CI28" s="2">
        <v>41453</v>
      </c>
      <c r="CJ28" s="2">
        <v>41425</v>
      </c>
      <c r="CK28" s="2">
        <v>41394</v>
      </c>
      <c r="CL28" s="2">
        <v>41362</v>
      </c>
      <c r="CM28" s="2">
        <v>41333</v>
      </c>
      <c r="CN28" s="2">
        <v>41305</v>
      </c>
      <c r="CO28" s="2">
        <v>41274</v>
      </c>
      <c r="CP28" s="2">
        <v>41243</v>
      </c>
      <c r="CQ28" s="2">
        <v>41213</v>
      </c>
      <c r="CR28" s="2">
        <v>41180</v>
      </c>
      <c r="CS28" s="2">
        <v>41152</v>
      </c>
      <c r="CT28" s="2">
        <v>41121</v>
      </c>
      <c r="CU28" s="2">
        <v>41089</v>
      </c>
      <c r="CV28" s="2">
        <v>41060</v>
      </c>
      <c r="CW28" s="2">
        <v>41029</v>
      </c>
      <c r="CX28" s="2">
        <v>40998</v>
      </c>
      <c r="CY28" s="2">
        <v>40968</v>
      </c>
      <c r="CZ28" s="2">
        <v>40939</v>
      </c>
      <c r="DA28" s="2">
        <v>40907</v>
      </c>
      <c r="DB28" s="2">
        <v>40877</v>
      </c>
      <c r="DC28" s="2">
        <v>40847</v>
      </c>
      <c r="DD28" s="2">
        <v>40816</v>
      </c>
      <c r="DE28" s="2">
        <v>40786</v>
      </c>
      <c r="DF28" s="2">
        <v>40753</v>
      </c>
      <c r="DG28" s="2">
        <v>40724</v>
      </c>
    </row>
    <row r="29" spans="1:111" x14ac:dyDescent="0.2">
      <c r="A29" t="e">
        <f ca="1">_xll.BFieldInfo($B$29)</f>
        <v>#NAME?</v>
      </c>
      <c r="B29" t="s">
        <v>103</v>
      </c>
      <c r="C29">
        <v>4530.46</v>
      </c>
      <c r="D29">
        <v>4426.45</v>
      </c>
      <c r="E29">
        <v>4151.6400000000003</v>
      </c>
      <c r="F29">
        <v>3846.01</v>
      </c>
      <c r="G29">
        <v>3778.37</v>
      </c>
      <c r="H29">
        <v>3997.08</v>
      </c>
      <c r="I29">
        <v>3809.8</v>
      </c>
      <c r="J29">
        <v>3694.16</v>
      </c>
      <c r="K29">
        <v>3641.37</v>
      </c>
      <c r="L29">
        <v>3499.33</v>
      </c>
      <c r="M29">
        <v>3363.58</v>
      </c>
      <c r="N29">
        <v>3325.87</v>
      </c>
      <c r="O29">
        <v>3464.14</v>
      </c>
      <c r="P29">
        <v>3332.16</v>
      </c>
      <c r="Q29">
        <v>3317.07</v>
      </c>
      <c r="R29">
        <v>3122.48</v>
      </c>
      <c r="S29">
        <v>3064.8</v>
      </c>
      <c r="T29">
        <v>2955.56</v>
      </c>
      <c r="U29">
        <v>2793.54</v>
      </c>
      <c r="V29">
        <v>3019.38</v>
      </c>
      <c r="W29">
        <v>2999.74</v>
      </c>
      <c r="X29">
        <v>2961.7</v>
      </c>
      <c r="Y29">
        <v>2894.19</v>
      </c>
      <c r="Z29">
        <v>2851.23</v>
      </c>
      <c r="AA29">
        <v>2764.09</v>
      </c>
      <c r="AB29">
        <v>2694.12</v>
      </c>
      <c r="AC29">
        <v>2723.58</v>
      </c>
      <c r="AD29">
        <v>2670.8</v>
      </c>
      <c r="AE29">
        <v>2576.4899999999998</v>
      </c>
      <c r="AF29">
        <v>2675.63</v>
      </c>
      <c r="AG29">
        <v>2689.97</v>
      </c>
      <c r="AH29">
        <v>2673.25</v>
      </c>
      <c r="AI29">
        <v>2661.3</v>
      </c>
      <c r="AJ29">
        <v>2516.77</v>
      </c>
      <c r="AK29">
        <v>2341.1799999999998</v>
      </c>
      <c r="AL29">
        <v>2299.37</v>
      </c>
      <c r="AM29">
        <v>2291.0100000000002</v>
      </c>
      <c r="AN29">
        <v>2373.4299999999998</v>
      </c>
      <c r="AO29">
        <v>2289.8200000000002</v>
      </c>
      <c r="AP29">
        <v>2154.84</v>
      </c>
      <c r="AQ29">
        <v>2112.85</v>
      </c>
      <c r="AR29">
        <v>2060.7199999999998</v>
      </c>
      <c r="AS29">
        <v>2161.5</v>
      </c>
      <c r="AT29">
        <v>2098.9499999999998</v>
      </c>
      <c r="AU29">
        <v>2218.2600000000002</v>
      </c>
      <c r="AV29">
        <v>2290.08</v>
      </c>
      <c r="AW29">
        <v>2354.9499999999998</v>
      </c>
      <c r="AX29">
        <v>2307.46</v>
      </c>
      <c r="AY29">
        <v>2265.75</v>
      </c>
      <c r="AZ29">
        <v>2206.6799999999998</v>
      </c>
      <c r="BA29">
        <v>2189.3000000000002</v>
      </c>
      <c r="BB29">
        <v>2184.67</v>
      </c>
      <c r="BC29">
        <v>2110.0700000000002</v>
      </c>
      <c r="BD29">
        <v>2146.08</v>
      </c>
      <c r="BE29">
        <v>2051.5500000000002</v>
      </c>
      <c r="BF29">
        <v>2089.81</v>
      </c>
      <c r="BG29">
        <v>1991.9</v>
      </c>
      <c r="BH29">
        <v>1783.71</v>
      </c>
      <c r="BI29">
        <v>1873.74</v>
      </c>
      <c r="BJ29">
        <v>2025.67</v>
      </c>
      <c r="BK29">
        <v>1820.85</v>
      </c>
      <c r="BL29">
        <v>1937.89</v>
      </c>
      <c r="BM29">
        <v>1982.9</v>
      </c>
      <c r="BN29">
        <v>1982.9</v>
      </c>
      <c r="BO29">
        <v>2005.43</v>
      </c>
      <c r="BP29">
        <v>1841.14</v>
      </c>
      <c r="BQ29">
        <v>1963.81</v>
      </c>
      <c r="BR29">
        <v>1886.04</v>
      </c>
      <c r="BS29">
        <v>1755.71</v>
      </c>
      <c r="BT29">
        <v>1673.56</v>
      </c>
      <c r="BU29">
        <v>1669.18</v>
      </c>
      <c r="BV29">
        <v>1633.04</v>
      </c>
      <c r="BW29">
        <v>1619.9</v>
      </c>
      <c r="BX29">
        <v>1607.85</v>
      </c>
      <c r="BY29">
        <v>1519.13</v>
      </c>
      <c r="BZ29">
        <v>1497.23</v>
      </c>
      <c r="CA29">
        <v>1459</v>
      </c>
      <c r="CB29">
        <v>1418.82</v>
      </c>
      <c r="CC29">
        <v>1346.93</v>
      </c>
      <c r="CD29">
        <v>1352.22</v>
      </c>
      <c r="CE29">
        <v>1361.73</v>
      </c>
      <c r="CF29">
        <v>1396.62</v>
      </c>
      <c r="CG29">
        <v>1324.73</v>
      </c>
      <c r="CH29">
        <v>1362.79</v>
      </c>
      <c r="CI29">
        <v>1288.78</v>
      </c>
      <c r="CJ29">
        <v>1309.93</v>
      </c>
      <c r="CK29">
        <v>1264.47</v>
      </c>
      <c r="CL29">
        <v>1232.75</v>
      </c>
      <c r="CM29">
        <v>1148.5</v>
      </c>
      <c r="CN29">
        <v>1037.75</v>
      </c>
      <c r="CO29">
        <v>987.51</v>
      </c>
      <c r="CP29">
        <v>954.18</v>
      </c>
      <c r="CQ29">
        <v>955.72</v>
      </c>
      <c r="CR29">
        <v>915.21</v>
      </c>
      <c r="CS29">
        <v>923.93</v>
      </c>
      <c r="CT29">
        <v>974.69</v>
      </c>
      <c r="CU29">
        <v>953.15</v>
      </c>
      <c r="CV29">
        <v>923.42</v>
      </c>
      <c r="CW29">
        <v>903.42</v>
      </c>
      <c r="CX29">
        <v>892.14</v>
      </c>
      <c r="CY29">
        <v>854.5</v>
      </c>
      <c r="CZ29">
        <v>859.5</v>
      </c>
      <c r="DA29">
        <v>895</v>
      </c>
      <c r="DB29">
        <v>848</v>
      </c>
      <c r="DC29">
        <v>802</v>
      </c>
      <c r="DD29">
        <v>711</v>
      </c>
      <c r="DE29">
        <v>779</v>
      </c>
      <c r="DF29">
        <v>863.5</v>
      </c>
      <c r="DG29">
        <v>889.5</v>
      </c>
    </row>
    <row r="31" spans="1:111" x14ac:dyDescent="0.2">
      <c r="A31" t="s">
        <v>8</v>
      </c>
      <c r="B31" t="s">
        <v>102</v>
      </c>
      <c r="C31" s="2" t="e">
        <f ca="1">_xll.BDH($A$31,$B$32,$B$1,$B$2,"Dir=H","Per=M","Days=A","Dts=S","Sort=R","cols=109;rows=2")</f>
        <v>#NAME?</v>
      </c>
      <c r="D31" s="2">
        <v>43980</v>
      </c>
      <c r="E31" s="2">
        <v>43951</v>
      </c>
      <c r="F31" s="2">
        <v>43921</v>
      </c>
      <c r="G31" s="2">
        <v>43889</v>
      </c>
      <c r="H31" s="2">
        <v>43861</v>
      </c>
      <c r="I31" s="2">
        <v>43830</v>
      </c>
      <c r="J31" s="2">
        <v>43798</v>
      </c>
      <c r="K31" s="2">
        <v>43769</v>
      </c>
      <c r="L31" s="2">
        <v>43738</v>
      </c>
      <c r="M31" s="2">
        <v>43707</v>
      </c>
      <c r="N31" s="2">
        <v>43677</v>
      </c>
      <c r="O31" s="2">
        <v>43644</v>
      </c>
      <c r="P31" s="2">
        <v>43616</v>
      </c>
      <c r="Q31" s="2">
        <v>43585</v>
      </c>
      <c r="R31" s="2">
        <v>43553</v>
      </c>
      <c r="S31" s="2">
        <v>43524</v>
      </c>
      <c r="T31" s="2">
        <v>43496</v>
      </c>
      <c r="U31" s="2">
        <v>43465</v>
      </c>
      <c r="V31" s="2">
        <v>43434</v>
      </c>
      <c r="W31" s="2">
        <v>43404</v>
      </c>
      <c r="X31" s="2">
        <v>43371</v>
      </c>
      <c r="Y31" s="2">
        <v>43343</v>
      </c>
      <c r="Z31" s="2">
        <v>43312</v>
      </c>
      <c r="AA31" s="2">
        <v>43280</v>
      </c>
      <c r="AB31" s="2">
        <v>43251</v>
      </c>
      <c r="AC31" s="2">
        <v>43220</v>
      </c>
      <c r="AD31" s="2">
        <v>43189</v>
      </c>
      <c r="AE31" s="2">
        <v>43159</v>
      </c>
      <c r="AF31" s="2">
        <v>43131</v>
      </c>
      <c r="AG31" s="2">
        <v>43098</v>
      </c>
      <c r="AH31" s="2">
        <v>43069</v>
      </c>
      <c r="AI31" s="2">
        <v>43039</v>
      </c>
      <c r="AJ31" s="2">
        <v>43007</v>
      </c>
      <c r="AK31" s="2">
        <v>42978</v>
      </c>
      <c r="AL31" s="2">
        <v>42947</v>
      </c>
      <c r="AM31" s="2">
        <v>42916</v>
      </c>
      <c r="AN31" s="2">
        <v>42886</v>
      </c>
      <c r="AO31" s="2">
        <v>42853</v>
      </c>
      <c r="AP31" s="2">
        <v>42825</v>
      </c>
      <c r="AQ31" s="2">
        <v>42794</v>
      </c>
      <c r="AR31" s="2">
        <v>42766</v>
      </c>
      <c r="AS31" s="2">
        <v>42734</v>
      </c>
      <c r="AT31" s="2">
        <v>42704</v>
      </c>
      <c r="AU31" s="2">
        <v>42674</v>
      </c>
      <c r="AV31" s="2">
        <v>42643</v>
      </c>
      <c r="AW31" s="2">
        <v>42613</v>
      </c>
      <c r="AX31" s="2">
        <v>42580</v>
      </c>
      <c r="AY31" s="2">
        <v>42551</v>
      </c>
      <c r="AZ31" s="2">
        <v>42521</v>
      </c>
      <c r="BA31" s="2">
        <v>42489</v>
      </c>
      <c r="BB31" s="2">
        <v>42460</v>
      </c>
      <c r="BC31" s="2">
        <v>42429</v>
      </c>
      <c r="BD31" s="2">
        <v>42398</v>
      </c>
      <c r="BE31" s="2">
        <v>42369</v>
      </c>
      <c r="BF31" s="2">
        <v>42338</v>
      </c>
      <c r="BG31" s="2">
        <v>42307</v>
      </c>
      <c r="BH31" s="2">
        <v>42277</v>
      </c>
      <c r="BI31" s="2">
        <v>42247</v>
      </c>
      <c r="BJ31" s="2">
        <v>42216</v>
      </c>
      <c r="BK31" s="2">
        <v>42185</v>
      </c>
      <c r="BL31" s="2">
        <v>42153</v>
      </c>
      <c r="BM31" s="2">
        <v>42124</v>
      </c>
      <c r="BN31" s="2">
        <v>42094</v>
      </c>
      <c r="BO31" s="2">
        <v>42062</v>
      </c>
      <c r="BP31" s="2">
        <v>42034</v>
      </c>
      <c r="BQ31" s="2">
        <v>42004</v>
      </c>
      <c r="BR31" s="2">
        <v>41971</v>
      </c>
      <c r="BS31" s="2">
        <v>41943</v>
      </c>
      <c r="BT31" s="2">
        <v>41912</v>
      </c>
      <c r="BU31" s="2">
        <v>41880</v>
      </c>
      <c r="BV31" s="2">
        <v>41851</v>
      </c>
      <c r="BW31" s="2">
        <v>41820</v>
      </c>
      <c r="BX31" s="2">
        <v>41789</v>
      </c>
      <c r="BY31" s="2">
        <v>41759</v>
      </c>
      <c r="BZ31" s="2">
        <v>41729</v>
      </c>
      <c r="CA31" s="2">
        <v>41698</v>
      </c>
      <c r="CB31" s="2">
        <v>41670</v>
      </c>
      <c r="CC31" s="2">
        <v>41639</v>
      </c>
      <c r="CD31" s="2">
        <v>41607</v>
      </c>
      <c r="CE31" s="2">
        <v>41578</v>
      </c>
      <c r="CF31" s="2">
        <v>41547</v>
      </c>
      <c r="CG31" s="2">
        <v>41516</v>
      </c>
      <c r="CH31" s="2">
        <v>41486</v>
      </c>
      <c r="CI31" s="2">
        <v>41453</v>
      </c>
      <c r="CJ31" s="2">
        <v>41425</v>
      </c>
      <c r="CK31" s="2">
        <v>41394</v>
      </c>
      <c r="CL31" s="2">
        <v>41362</v>
      </c>
      <c r="CM31" s="2">
        <v>41333</v>
      </c>
      <c r="CN31" s="2">
        <v>41305</v>
      </c>
      <c r="CO31" s="2">
        <v>41274</v>
      </c>
      <c r="CP31" s="2">
        <v>41243</v>
      </c>
      <c r="CQ31" s="2">
        <v>41213</v>
      </c>
      <c r="CR31" s="2">
        <v>41180</v>
      </c>
      <c r="CS31" s="2">
        <v>41152</v>
      </c>
      <c r="CT31" s="2">
        <v>41121</v>
      </c>
      <c r="CU31" s="2">
        <v>41089</v>
      </c>
      <c r="CV31" s="2">
        <v>41060</v>
      </c>
      <c r="CW31" s="2">
        <v>41029</v>
      </c>
      <c r="CX31" s="2">
        <v>40998</v>
      </c>
      <c r="CY31" s="2">
        <v>40968</v>
      </c>
      <c r="CZ31" s="2">
        <v>40939</v>
      </c>
      <c r="DA31" s="2">
        <v>40907</v>
      </c>
      <c r="DB31" s="2">
        <v>40877</v>
      </c>
      <c r="DC31" s="2">
        <v>40847</v>
      </c>
      <c r="DD31" s="2">
        <v>40816</v>
      </c>
      <c r="DE31" s="2">
        <v>40786</v>
      </c>
      <c r="DF31" s="2">
        <v>40753</v>
      </c>
      <c r="DG31" s="2">
        <v>40724</v>
      </c>
    </row>
    <row r="32" spans="1:111" x14ac:dyDescent="0.2">
      <c r="A32" t="e">
        <f ca="1">_xll.BFieldInfo($B$32)</f>
        <v>#NAME?</v>
      </c>
      <c r="B32" t="s">
        <v>103</v>
      </c>
      <c r="C32">
        <v>71.44</v>
      </c>
      <c r="D32">
        <v>66.05</v>
      </c>
      <c r="E32">
        <v>64.790000000000006</v>
      </c>
      <c r="F32">
        <v>62.71</v>
      </c>
      <c r="G32">
        <v>77.3</v>
      </c>
      <c r="H32">
        <v>83.49</v>
      </c>
      <c r="I32">
        <v>89.9</v>
      </c>
      <c r="J32">
        <v>90.02</v>
      </c>
      <c r="K32">
        <v>91.72</v>
      </c>
      <c r="L32">
        <v>86.54</v>
      </c>
      <c r="M32">
        <v>88.39</v>
      </c>
      <c r="N32">
        <v>98.28</v>
      </c>
      <c r="O32">
        <v>95.34</v>
      </c>
      <c r="P32">
        <v>84.87</v>
      </c>
      <c r="Q32">
        <v>85.74</v>
      </c>
      <c r="R32">
        <v>83.48</v>
      </c>
      <c r="S32">
        <v>87.97</v>
      </c>
      <c r="T32">
        <v>78.739999999999995</v>
      </c>
      <c r="U32">
        <v>72.510000000000005</v>
      </c>
      <c r="V32">
        <v>74.709999999999994</v>
      </c>
      <c r="W32">
        <v>84.82</v>
      </c>
      <c r="X32">
        <v>92.07</v>
      </c>
      <c r="Y32">
        <v>96.31</v>
      </c>
      <c r="Z32">
        <v>97.77</v>
      </c>
      <c r="AA32">
        <v>94.53</v>
      </c>
      <c r="AB32">
        <v>101.52</v>
      </c>
      <c r="AC32">
        <v>106.27</v>
      </c>
      <c r="AD32">
        <v>96.38</v>
      </c>
      <c r="AE32">
        <v>93.57</v>
      </c>
      <c r="AF32">
        <v>100.38</v>
      </c>
      <c r="AG32">
        <v>99.23</v>
      </c>
      <c r="AH32">
        <v>95.18</v>
      </c>
      <c r="AI32">
        <v>103.39</v>
      </c>
      <c r="AJ32">
        <v>99.45</v>
      </c>
      <c r="AK32">
        <v>94.39</v>
      </c>
      <c r="AL32">
        <v>90.43</v>
      </c>
      <c r="AM32">
        <v>86.96</v>
      </c>
      <c r="AN32">
        <v>88.94</v>
      </c>
      <c r="AO32">
        <v>91.53</v>
      </c>
      <c r="AP32">
        <v>87.18</v>
      </c>
      <c r="AQ32">
        <v>81.459999999999994</v>
      </c>
      <c r="AR32">
        <v>84.43</v>
      </c>
      <c r="AS32">
        <v>74.25</v>
      </c>
      <c r="AT32">
        <v>73.150000000000006</v>
      </c>
      <c r="AU32">
        <v>70.06</v>
      </c>
      <c r="AV32">
        <v>65.17</v>
      </c>
      <c r="AW32">
        <v>60.56</v>
      </c>
      <c r="AX32">
        <v>63.02</v>
      </c>
      <c r="AY32">
        <v>60.67</v>
      </c>
      <c r="AZ32">
        <v>62.6</v>
      </c>
      <c r="BA32">
        <v>68.209999999999994</v>
      </c>
      <c r="BB32">
        <v>67.94</v>
      </c>
      <c r="BC32">
        <v>68.209999999999994</v>
      </c>
      <c r="BD32">
        <v>70.83</v>
      </c>
      <c r="BE32">
        <v>77.08</v>
      </c>
      <c r="BF32">
        <v>82.32</v>
      </c>
      <c r="BG32">
        <v>90.66</v>
      </c>
      <c r="BH32">
        <v>80.930000000000007</v>
      </c>
      <c r="BI32">
        <v>75.760000000000005</v>
      </c>
      <c r="BJ32">
        <v>87.33</v>
      </c>
      <c r="BK32">
        <v>79.63</v>
      </c>
      <c r="BL32">
        <v>85.02</v>
      </c>
      <c r="BM32">
        <v>87.59</v>
      </c>
      <c r="BN32">
        <v>81.99</v>
      </c>
      <c r="BO32">
        <v>87.95</v>
      </c>
      <c r="BP32">
        <v>80.150000000000006</v>
      </c>
      <c r="BQ32">
        <v>92.98</v>
      </c>
      <c r="BR32">
        <v>95.13</v>
      </c>
      <c r="BS32">
        <v>84.76</v>
      </c>
      <c r="BT32">
        <v>82.04</v>
      </c>
      <c r="BU32">
        <v>90.14</v>
      </c>
      <c r="BV32">
        <v>89.21</v>
      </c>
      <c r="BW32">
        <v>95.8</v>
      </c>
      <c r="BX32">
        <v>97.14</v>
      </c>
      <c r="BY32">
        <v>91.94</v>
      </c>
      <c r="BZ32">
        <v>86.89</v>
      </c>
      <c r="CA32">
        <v>90.19</v>
      </c>
      <c r="CB32">
        <v>86.64</v>
      </c>
      <c r="CC32">
        <v>91.42</v>
      </c>
      <c r="CD32">
        <v>94.82</v>
      </c>
      <c r="CE32">
        <v>95.8</v>
      </c>
      <c r="CF32">
        <v>93.28</v>
      </c>
      <c r="CG32">
        <v>90.04</v>
      </c>
      <c r="CH32">
        <v>92.28</v>
      </c>
      <c r="CI32">
        <v>85.1</v>
      </c>
      <c r="CJ32">
        <v>87.45</v>
      </c>
      <c r="CK32">
        <v>76.5</v>
      </c>
      <c r="CL32">
        <v>75.88</v>
      </c>
      <c r="CM32">
        <v>76.75</v>
      </c>
      <c r="CN32">
        <v>76.239999999999995</v>
      </c>
      <c r="CO32">
        <v>72.73</v>
      </c>
      <c r="CP32">
        <v>72.78</v>
      </c>
      <c r="CQ32">
        <v>61.52</v>
      </c>
      <c r="CR32">
        <v>57.45</v>
      </c>
      <c r="CS32">
        <v>59.13</v>
      </c>
      <c r="CT32">
        <v>56</v>
      </c>
      <c r="CU32">
        <v>52.36</v>
      </c>
      <c r="CV32">
        <v>55.9</v>
      </c>
      <c r="CW32">
        <v>56.66</v>
      </c>
      <c r="CX32">
        <v>57.16</v>
      </c>
      <c r="CY32">
        <v>56.1</v>
      </c>
      <c r="CZ32">
        <v>52.62</v>
      </c>
      <c r="DA32">
        <v>47.98</v>
      </c>
      <c r="DB32">
        <v>49.7</v>
      </c>
      <c r="DC32">
        <v>50.75</v>
      </c>
      <c r="DD32">
        <v>41.36</v>
      </c>
      <c r="DE32">
        <v>46.78</v>
      </c>
      <c r="DF32">
        <v>51.05</v>
      </c>
      <c r="DG32">
        <v>55.05</v>
      </c>
    </row>
    <row r="34" spans="1:111" x14ac:dyDescent="0.2">
      <c r="A34" t="s">
        <v>10</v>
      </c>
      <c r="B34" t="s">
        <v>102</v>
      </c>
      <c r="C34" s="2" t="e">
        <f ca="1">_xll.BDH($A$34,$B$35,$B$1,$B$2,"Dir=H","Per=M","Days=A","Dts=S","Sort=R","cols=109;rows=2")</f>
        <v>#NAME?</v>
      </c>
      <c r="D34" s="2">
        <v>43980</v>
      </c>
      <c r="E34" s="2">
        <v>43951</v>
      </c>
      <c r="F34" s="2">
        <v>43921</v>
      </c>
      <c r="G34" s="2">
        <v>43889</v>
      </c>
      <c r="H34" s="2">
        <v>43861</v>
      </c>
      <c r="I34" s="2">
        <v>43830</v>
      </c>
      <c r="J34" s="2">
        <v>43798</v>
      </c>
      <c r="K34" s="2">
        <v>43769</v>
      </c>
      <c r="L34" s="2">
        <v>43738</v>
      </c>
      <c r="M34" s="2">
        <v>43707</v>
      </c>
      <c r="N34" s="2">
        <v>43677</v>
      </c>
      <c r="O34" s="2">
        <v>43644</v>
      </c>
      <c r="P34" s="2">
        <v>43616</v>
      </c>
      <c r="Q34" s="2">
        <v>43585</v>
      </c>
      <c r="R34" s="2">
        <v>43553</v>
      </c>
      <c r="S34" s="2">
        <v>43524</v>
      </c>
      <c r="T34" s="2">
        <v>43496</v>
      </c>
      <c r="U34" s="2">
        <v>43465</v>
      </c>
      <c r="V34" s="2">
        <v>43434</v>
      </c>
      <c r="W34" s="2">
        <v>43404</v>
      </c>
      <c r="X34" s="2">
        <v>43371</v>
      </c>
      <c r="Y34" s="2">
        <v>43343</v>
      </c>
      <c r="Z34" s="2">
        <v>43312</v>
      </c>
      <c r="AA34" s="2">
        <v>43280</v>
      </c>
      <c r="AB34" s="2">
        <v>43251</v>
      </c>
      <c r="AC34" s="2">
        <v>43220</v>
      </c>
      <c r="AD34" s="2">
        <v>43189</v>
      </c>
      <c r="AE34" s="2">
        <v>43159</v>
      </c>
      <c r="AF34" s="2">
        <v>43131</v>
      </c>
      <c r="AG34" s="2">
        <v>43098</v>
      </c>
      <c r="AH34" s="2">
        <v>43069</v>
      </c>
      <c r="AI34" s="2">
        <v>43039</v>
      </c>
      <c r="AJ34" s="2">
        <v>43007</v>
      </c>
      <c r="AK34" s="2">
        <v>42978</v>
      </c>
      <c r="AL34" s="2">
        <v>42947</v>
      </c>
      <c r="AM34" s="2">
        <v>42916</v>
      </c>
      <c r="AN34" s="2">
        <v>42886</v>
      </c>
      <c r="AO34" s="2">
        <v>42853</v>
      </c>
      <c r="AP34" s="2">
        <v>42825</v>
      </c>
      <c r="AQ34" s="2">
        <v>42794</v>
      </c>
      <c r="AR34" s="2">
        <v>42766</v>
      </c>
      <c r="AS34" s="2">
        <v>42734</v>
      </c>
      <c r="AT34" s="2">
        <v>42704</v>
      </c>
      <c r="AU34" s="2">
        <v>42674</v>
      </c>
      <c r="AV34" s="2">
        <v>42643</v>
      </c>
      <c r="AW34" s="2">
        <v>42613</v>
      </c>
      <c r="AX34" s="2">
        <v>42580</v>
      </c>
      <c r="AY34" s="2">
        <v>42551</v>
      </c>
      <c r="AZ34" s="2">
        <v>42521</v>
      </c>
      <c r="BA34" s="2">
        <v>42489</v>
      </c>
      <c r="BB34" s="2">
        <v>42460</v>
      </c>
      <c r="BC34" s="2">
        <v>42429</v>
      </c>
      <c r="BD34" s="2">
        <v>42398</v>
      </c>
      <c r="BE34" s="2">
        <v>42369</v>
      </c>
      <c r="BF34" s="2">
        <v>42338</v>
      </c>
      <c r="BG34" s="2">
        <v>42307</v>
      </c>
      <c r="BH34" s="2">
        <v>42277</v>
      </c>
      <c r="BI34" s="2">
        <v>42247</v>
      </c>
      <c r="BJ34" s="2">
        <v>42216</v>
      </c>
      <c r="BK34" s="2">
        <v>42185</v>
      </c>
      <c r="BL34" s="2">
        <v>42153</v>
      </c>
      <c r="BM34" s="2">
        <v>42124</v>
      </c>
      <c r="BN34" s="2">
        <v>42094</v>
      </c>
      <c r="BO34" s="2">
        <v>42062</v>
      </c>
      <c r="BP34" s="2">
        <v>42034</v>
      </c>
      <c r="BQ34" s="2">
        <v>42004</v>
      </c>
      <c r="BR34" s="2">
        <v>41971</v>
      </c>
      <c r="BS34" s="2">
        <v>41943</v>
      </c>
      <c r="BT34" s="2">
        <v>41912</v>
      </c>
      <c r="BU34" s="2">
        <v>41880</v>
      </c>
      <c r="BV34" s="2">
        <v>41851</v>
      </c>
      <c r="BW34" s="2">
        <v>41820</v>
      </c>
      <c r="BX34" s="2">
        <v>41789</v>
      </c>
      <c r="BY34" s="2">
        <v>41759</v>
      </c>
      <c r="BZ34" s="2">
        <v>41729</v>
      </c>
      <c r="CA34" s="2">
        <v>41698</v>
      </c>
      <c r="CB34" s="2">
        <v>41670</v>
      </c>
      <c r="CC34" s="2">
        <v>41639</v>
      </c>
      <c r="CD34" s="2">
        <v>41607</v>
      </c>
      <c r="CE34" s="2">
        <v>41578</v>
      </c>
      <c r="CF34" s="2">
        <v>41547</v>
      </c>
      <c r="CG34" s="2">
        <v>41516</v>
      </c>
      <c r="CH34" s="2">
        <v>41486</v>
      </c>
      <c r="CI34" s="2">
        <v>41453</v>
      </c>
      <c r="CJ34" s="2">
        <v>41425</v>
      </c>
      <c r="CK34" s="2">
        <v>41394</v>
      </c>
      <c r="CL34" s="2">
        <v>41362</v>
      </c>
      <c r="CM34" s="2">
        <v>41333</v>
      </c>
      <c r="CN34" s="2">
        <v>41305</v>
      </c>
      <c r="CO34" s="2">
        <v>41274</v>
      </c>
      <c r="CP34" s="2">
        <v>41243</v>
      </c>
      <c r="CQ34" s="2">
        <v>41213</v>
      </c>
      <c r="CR34" s="2">
        <v>41180</v>
      </c>
      <c r="CS34" s="2">
        <v>41152</v>
      </c>
      <c r="CT34" s="2">
        <v>41121</v>
      </c>
      <c r="CU34" s="2">
        <v>41089</v>
      </c>
      <c r="CV34" s="2">
        <v>41060</v>
      </c>
      <c r="CW34" s="2">
        <v>41029</v>
      </c>
      <c r="CX34" s="2">
        <v>40998</v>
      </c>
      <c r="CY34" s="2">
        <v>40968</v>
      </c>
      <c r="CZ34" s="2">
        <v>40939</v>
      </c>
      <c r="DA34" s="2">
        <v>40907</v>
      </c>
      <c r="DB34" s="2">
        <v>40877</v>
      </c>
      <c r="DC34" s="2">
        <v>40847</v>
      </c>
      <c r="DD34" s="2">
        <v>40816</v>
      </c>
      <c r="DE34" s="2">
        <v>40786</v>
      </c>
      <c r="DF34" s="2">
        <v>40753</v>
      </c>
      <c r="DG34" s="2">
        <v>40724</v>
      </c>
    </row>
    <row r="35" spans="1:111" x14ac:dyDescent="0.2">
      <c r="A35" t="e">
        <f ca="1">_xll.BFieldInfo($B$35)</f>
        <v>#NAME?</v>
      </c>
      <c r="B35" t="s">
        <v>103</v>
      </c>
      <c r="C35">
        <v>215.63</v>
      </c>
      <c r="D35">
        <v>194.52</v>
      </c>
      <c r="E35">
        <v>188.85</v>
      </c>
      <c r="F35">
        <v>186.49</v>
      </c>
      <c r="G35">
        <v>199.84</v>
      </c>
      <c r="H35">
        <v>202.29</v>
      </c>
      <c r="I35">
        <v>212.03</v>
      </c>
      <c r="J35">
        <v>202.93</v>
      </c>
      <c r="K35">
        <v>197.63</v>
      </c>
      <c r="L35">
        <v>170.23</v>
      </c>
      <c r="M35">
        <v>165.68</v>
      </c>
      <c r="N35">
        <v>167.89</v>
      </c>
      <c r="O35">
        <v>194.25</v>
      </c>
      <c r="P35">
        <v>173.61</v>
      </c>
      <c r="Q35">
        <v>181.89</v>
      </c>
      <c r="R35">
        <v>159.91999999999999</v>
      </c>
      <c r="S35">
        <v>155.19999999999999</v>
      </c>
      <c r="T35">
        <v>150.61000000000001</v>
      </c>
      <c r="U35">
        <v>143.25</v>
      </c>
      <c r="V35">
        <v>142.21</v>
      </c>
      <c r="W35">
        <v>148.54</v>
      </c>
      <c r="X35">
        <v>164.29</v>
      </c>
      <c r="Y35">
        <v>165.21</v>
      </c>
      <c r="Z35">
        <v>161.99</v>
      </c>
      <c r="AA35">
        <v>157.96</v>
      </c>
      <c r="AB35">
        <v>150.80000000000001</v>
      </c>
      <c r="AC35">
        <v>138.53</v>
      </c>
      <c r="AD35">
        <v>141.31</v>
      </c>
      <c r="AE35">
        <v>146.88</v>
      </c>
      <c r="AF35">
        <v>152.26</v>
      </c>
      <c r="AG35">
        <v>146.12</v>
      </c>
      <c r="AH35">
        <v>143.47999999999999</v>
      </c>
      <c r="AI35">
        <v>139.41999999999999</v>
      </c>
      <c r="AJ35">
        <v>136.02000000000001</v>
      </c>
      <c r="AK35">
        <v>128.38</v>
      </c>
      <c r="AL35">
        <v>125.83</v>
      </c>
      <c r="AM35">
        <v>116.29</v>
      </c>
      <c r="AN35">
        <v>117.8</v>
      </c>
      <c r="AO35">
        <v>119.88</v>
      </c>
      <c r="AP35">
        <v>111.75</v>
      </c>
      <c r="AQ35">
        <v>105.15</v>
      </c>
      <c r="AR35">
        <v>96.41</v>
      </c>
      <c r="AS35">
        <v>90.96</v>
      </c>
      <c r="AT35">
        <v>91.73</v>
      </c>
      <c r="AU35">
        <v>88.43</v>
      </c>
      <c r="AV35">
        <v>87.84</v>
      </c>
      <c r="AW35">
        <v>87.13</v>
      </c>
      <c r="AX35">
        <v>84.53</v>
      </c>
      <c r="AY35">
        <v>75.790000000000006</v>
      </c>
      <c r="AZ35">
        <v>79.959999999999994</v>
      </c>
      <c r="BA35">
        <v>75.92</v>
      </c>
      <c r="BB35">
        <v>69.34</v>
      </c>
      <c r="BC35">
        <v>69.290000000000006</v>
      </c>
      <c r="BD35">
        <v>66.63</v>
      </c>
      <c r="BE35">
        <v>65.959999999999994</v>
      </c>
      <c r="BF35">
        <v>63.5</v>
      </c>
      <c r="BG35">
        <v>59.1</v>
      </c>
      <c r="BH35">
        <v>54.82</v>
      </c>
      <c r="BI35">
        <v>58.32</v>
      </c>
      <c r="BJ35">
        <v>63.82</v>
      </c>
      <c r="BK35">
        <v>60.09</v>
      </c>
      <c r="BL35">
        <v>58.83</v>
      </c>
      <c r="BM35">
        <v>58.78</v>
      </c>
      <c r="BN35">
        <v>62.07</v>
      </c>
      <c r="BO35">
        <v>60.09</v>
      </c>
      <c r="BP35">
        <v>56.23</v>
      </c>
      <c r="BQ35">
        <v>52.38</v>
      </c>
      <c r="BR35">
        <v>65.62</v>
      </c>
      <c r="BS35">
        <v>61.19</v>
      </c>
      <c r="BT35">
        <v>59.09</v>
      </c>
      <c r="BU35">
        <v>61.91</v>
      </c>
      <c r="BV35">
        <v>63.15</v>
      </c>
      <c r="BW35">
        <v>64.69</v>
      </c>
      <c r="BX35">
        <v>63.32</v>
      </c>
      <c r="BY35">
        <v>63.49</v>
      </c>
      <c r="BZ35">
        <v>63.48</v>
      </c>
      <c r="CA35">
        <v>56.95</v>
      </c>
      <c r="CB35">
        <v>52.45</v>
      </c>
      <c r="CC35">
        <v>55.66</v>
      </c>
      <c r="CD35">
        <v>52.26</v>
      </c>
      <c r="CE35">
        <v>50.22</v>
      </c>
      <c r="CF35">
        <v>46.27</v>
      </c>
      <c r="CG35">
        <v>44.73</v>
      </c>
      <c r="CH35">
        <v>45.31</v>
      </c>
      <c r="CI35">
        <v>42.94</v>
      </c>
      <c r="CJ35">
        <v>41.53</v>
      </c>
      <c r="CK35">
        <v>39.409999999999997</v>
      </c>
      <c r="CL35">
        <v>39.51</v>
      </c>
      <c r="CM35">
        <v>39.85</v>
      </c>
      <c r="CN35">
        <v>39.340000000000003</v>
      </c>
      <c r="CO35">
        <v>36.15</v>
      </c>
      <c r="CP35">
        <v>34.86</v>
      </c>
      <c r="CQ35">
        <v>33.29</v>
      </c>
      <c r="CR35">
        <v>32.86</v>
      </c>
      <c r="CS35">
        <v>31.61</v>
      </c>
      <c r="CT35">
        <v>31.27</v>
      </c>
      <c r="CU35">
        <v>31.32</v>
      </c>
      <c r="CV35">
        <v>30.07</v>
      </c>
      <c r="CW35">
        <v>32.950000000000003</v>
      </c>
      <c r="CX35">
        <v>32.700000000000003</v>
      </c>
      <c r="CY35">
        <v>32.97</v>
      </c>
      <c r="CZ35">
        <v>31.8</v>
      </c>
      <c r="DA35">
        <v>29.62</v>
      </c>
      <c r="DB35">
        <v>28.55</v>
      </c>
      <c r="DC35">
        <v>28.9</v>
      </c>
      <c r="DD35">
        <v>27.05</v>
      </c>
      <c r="DE35">
        <v>30.46</v>
      </c>
      <c r="DF35">
        <v>30.89</v>
      </c>
      <c r="DG35">
        <v>33.78</v>
      </c>
    </row>
    <row r="37" spans="1:111" x14ac:dyDescent="0.2">
      <c r="A37" t="s">
        <v>11</v>
      </c>
      <c r="B37" t="s">
        <v>102</v>
      </c>
      <c r="C37" s="2" t="e">
        <f ca="1">_xll.BDH($A$37,$B$38,$B$1,$B$2,"Dir=H","Per=M","Days=A","Dts=S","Sort=R","cols=109;rows=2")</f>
        <v>#NAME?</v>
      </c>
      <c r="D37" s="2">
        <v>43980</v>
      </c>
      <c r="E37" s="2">
        <v>43951</v>
      </c>
      <c r="F37" s="2">
        <v>43921</v>
      </c>
      <c r="G37" s="2">
        <v>43889</v>
      </c>
      <c r="H37" s="2">
        <v>43861</v>
      </c>
      <c r="I37" s="2">
        <v>43830</v>
      </c>
      <c r="J37" s="2">
        <v>43798</v>
      </c>
      <c r="K37" s="2">
        <v>43769</v>
      </c>
      <c r="L37" s="2">
        <v>43738</v>
      </c>
      <c r="M37" s="2">
        <v>43707</v>
      </c>
      <c r="N37" s="2">
        <v>43677</v>
      </c>
      <c r="O37" s="2">
        <v>43644</v>
      </c>
      <c r="P37" s="2">
        <v>43616</v>
      </c>
      <c r="Q37" s="2">
        <v>43585</v>
      </c>
      <c r="R37" s="2">
        <v>43553</v>
      </c>
      <c r="S37" s="2">
        <v>43524</v>
      </c>
      <c r="T37" s="2">
        <v>43496</v>
      </c>
      <c r="U37" s="2">
        <v>43465</v>
      </c>
      <c r="V37" s="2">
        <v>43434</v>
      </c>
      <c r="W37" s="2">
        <v>43404</v>
      </c>
      <c r="X37" s="2">
        <v>43371</v>
      </c>
      <c r="Y37" s="2">
        <v>43343</v>
      </c>
      <c r="Z37" s="2">
        <v>43312</v>
      </c>
      <c r="AA37" s="2">
        <v>43280</v>
      </c>
      <c r="AB37" s="2">
        <v>43251</v>
      </c>
      <c r="AC37" s="2">
        <v>43220</v>
      </c>
      <c r="AD37" s="2">
        <v>43189</v>
      </c>
      <c r="AE37" s="2">
        <v>43159</v>
      </c>
      <c r="AF37" s="2">
        <v>43131</v>
      </c>
      <c r="AG37" s="2">
        <v>43098</v>
      </c>
      <c r="AH37" s="2">
        <v>43069</v>
      </c>
      <c r="AI37" s="2">
        <v>43039</v>
      </c>
      <c r="AJ37" s="2">
        <v>43007</v>
      </c>
      <c r="AK37" s="2">
        <v>42978</v>
      </c>
      <c r="AL37" s="2">
        <v>42947</v>
      </c>
      <c r="AM37" s="2">
        <v>42916</v>
      </c>
      <c r="AN37" s="2">
        <v>42886</v>
      </c>
      <c r="AO37" s="2">
        <v>42853</v>
      </c>
      <c r="AP37" s="2">
        <v>42825</v>
      </c>
      <c r="AQ37" s="2">
        <v>42794</v>
      </c>
      <c r="AR37" s="2">
        <v>42766</v>
      </c>
      <c r="AS37" s="2">
        <v>42734</v>
      </c>
      <c r="AT37" s="2">
        <v>42704</v>
      </c>
      <c r="AU37" s="2">
        <v>42674</v>
      </c>
      <c r="AV37" s="2">
        <v>42643</v>
      </c>
      <c r="AW37" s="2">
        <v>42613</v>
      </c>
      <c r="AX37" s="2">
        <v>42580</v>
      </c>
      <c r="AY37" s="2">
        <v>42551</v>
      </c>
      <c r="AZ37" s="2">
        <v>42521</v>
      </c>
      <c r="BA37" s="2">
        <v>42489</v>
      </c>
      <c r="BB37" s="2">
        <v>42460</v>
      </c>
      <c r="BC37" s="2">
        <v>42429</v>
      </c>
      <c r="BD37" s="2">
        <v>42398</v>
      </c>
      <c r="BE37" s="2">
        <v>42369</v>
      </c>
      <c r="BF37" s="2">
        <v>42338</v>
      </c>
      <c r="BG37" s="2">
        <v>42307</v>
      </c>
      <c r="BH37" s="2">
        <v>42277</v>
      </c>
      <c r="BI37" s="2">
        <v>42247</v>
      </c>
      <c r="BJ37" s="2">
        <v>42216</v>
      </c>
      <c r="BK37" s="2">
        <v>42185</v>
      </c>
      <c r="BL37" s="2">
        <v>42153</v>
      </c>
      <c r="BM37" s="2">
        <v>42124</v>
      </c>
      <c r="BN37" s="2">
        <v>42094</v>
      </c>
      <c r="BO37" s="2">
        <v>42062</v>
      </c>
      <c r="BP37" s="2">
        <v>42034</v>
      </c>
      <c r="BQ37" s="2">
        <v>42004</v>
      </c>
      <c r="BR37" s="2">
        <v>41971</v>
      </c>
      <c r="BS37" s="2">
        <v>41943</v>
      </c>
      <c r="BT37" s="2">
        <v>41912</v>
      </c>
      <c r="BU37" s="2">
        <v>41880</v>
      </c>
      <c r="BV37" s="2">
        <v>41851</v>
      </c>
      <c r="BW37" s="2">
        <v>41820</v>
      </c>
      <c r="BX37" s="2">
        <v>41789</v>
      </c>
      <c r="BY37" s="2">
        <v>41759</v>
      </c>
      <c r="BZ37" s="2">
        <v>41729</v>
      </c>
      <c r="CA37" s="2">
        <v>41698</v>
      </c>
      <c r="CB37" s="2">
        <v>41670</v>
      </c>
      <c r="CC37" s="2">
        <v>41639</v>
      </c>
      <c r="CD37" s="2">
        <v>41607</v>
      </c>
      <c r="CE37" s="2">
        <v>41578</v>
      </c>
      <c r="CF37" s="2">
        <v>41547</v>
      </c>
      <c r="CG37" s="2">
        <v>41516</v>
      </c>
      <c r="CH37" s="2">
        <v>41486</v>
      </c>
      <c r="CI37" s="2">
        <v>41453</v>
      </c>
      <c r="CJ37" s="2">
        <v>41425</v>
      </c>
      <c r="CK37" s="2">
        <v>41394</v>
      </c>
      <c r="CL37" s="2">
        <v>41362</v>
      </c>
      <c r="CM37" s="2">
        <v>41333</v>
      </c>
      <c r="CN37" s="2">
        <v>41305</v>
      </c>
      <c r="CO37" s="2">
        <v>41274</v>
      </c>
      <c r="CP37" s="2">
        <v>41243</v>
      </c>
      <c r="CQ37" s="2">
        <v>41213</v>
      </c>
      <c r="CR37" s="2">
        <v>41180</v>
      </c>
      <c r="CS37" s="2">
        <v>41152</v>
      </c>
      <c r="CT37" s="2">
        <v>41121</v>
      </c>
      <c r="CU37" s="2">
        <v>41089</v>
      </c>
      <c r="CV37" s="2">
        <v>41060</v>
      </c>
      <c r="CW37" s="2">
        <v>41029</v>
      </c>
      <c r="CX37" s="2">
        <v>40998</v>
      </c>
      <c r="CY37" s="2">
        <v>40968</v>
      </c>
      <c r="CZ37" s="2">
        <v>40939</v>
      </c>
      <c r="DA37" s="2">
        <v>40907</v>
      </c>
      <c r="DB37" s="2">
        <v>40877</v>
      </c>
      <c r="DC37" s="2">
        <v>40847</v>
      </c>
      <c r="DD37" s="2">
        <v>40816</v>
      </c>
      <c r="DE37" s="2">
        <v>40786</v>
      </c>
      <c r="DF37" s="2">
        <v>40753</v>
      </c>
      <c r="DG37" s="2">
        <v>40724</v>
      </c>
    </row>
    <row r="38" spans="1:111" x14ac:dyDescent="0.2">
      <c r="A38" t="e">
        <f ca="1">_xll.BFieldInfo($B$38)</f>
        <v>#NAME?</v>
      </c>
      <c r="B38" t="s">
        <v>103</v>
      </c>
      <c r="C38">
        <v>98.379199999999997</v>
      </c>
      <c r="D38">
        <v>98.017300000000006</v>
      </c>
      <c r="E38">
        <v>88.065600000000003</v>
      </c>
      <c r="F38">
        <v>75.501900000000006</v>
      </c>
      <c r="G38">
        <v>99.346500000000006</v>
      </c>
      <c r="H38">
        <v>109.9632</v>
      </c>
      <c r="I38">
        <v>114.3293</v>
      </c>
      <c r="J38">
        <v>110.5954</v>
      </c>
      <c r="K38">
        <v>106.2283</v>
      </c>
      <c r="L38">
        <v>110.59610000000001</v>
      </c>
      <c r="M38">
        <v>108.2698</v>
      </c>
      <c r="N38">
        <v>109.11709999999999</v>
      </c>
      <c r="O38">
        <v>113.1086</v>
      </c>
      <c r="P38">
        <v>99.468999999999994</v>
      </c>
      <c r="Q38">
        <v>112.3592</v>
      </c>
      <c r="R38">
        <v>94.856300000000005</v>
      </c>
      <c r="S38">
        <v>96.430400000000006</v>
      </c>
      <c r="T38">
        <v>94.586500000000001</v>
      </c>
      <c r="U38">
        <v>88.3703</v>
      </c>
      <c r="V38">
        <v>89.889300000000006</v>
      </c>
      <c r="W38">
        <v>87.611900000000006</v>
      </c>
      <c r="X38">
        <v>102.1442</v>
      </c>
      <c r="Y38">
        <v>106.5004</v>
      </c>
      <c r="Z38">
        <v>108.1728</v>
      </c>
      <c r="AA38">
        <v>104.11499999999999</v>
      </c>
      <c r="AB38">
        <v>107.6063</v>
      </c>
      <c r="AC38">
        <v>105.5762</v>
      </c>
      <c r="AD38">
        <v>114.95440000000001</v>
      </c>
      <c r="AE38">
        <v>118.6251</v>
      </c>
      <c r="AF38">
        <v>117.5154</v>
      </c>
      <c r="AG38">
        <v>108.9307</v>
      </c>
      <c r="AH38">
        <v>108.24299999999999</v>
      </c>
      <c r="AI38">
        <v>103.82640000000001</v>
      </c>
      <c r="AJ38">
        <v>94.798500000000004</v>
      </c>
      <c r="AK38">
        <v>90.849500000000006</v>
      </c>
      <c r="AL38">
        <v>91.286199999999994</v>
      </c>
      <c r="AM38">
        <v>89.344399999999993</v>
      </c>
      <c r="AN38">
        <v>89.537499999999994</v>
      </c>
      <c r="AO38">
        <v>87.402000000000001</v>
      </c>
      <c r="AP38">
        <v>84.216300000000004</v>
      </c>
      <c r="AQ38">
        <v>84.125900000000001</v>
      </c>
      <c r="AR38">
        <v>83.579499999999996</v>
      </c>
      <c r="AS38">
        <v>77.880200000000002</v>
      </c>
      <c r="AT38">
        <v>76.036600000000007</v>
      </c>
      <c r="AU38">
        <v>70.285799999999995</v>
      </c>
      <c r="AV38">
        <v>71.974000000000004</v>
      </c>
      <c r="AW38">
        <v>71.068399999999997</v>
      </c>
      <c r="AX38">
        <v>66.997500000000002</v>
      </c>
      <c r="AY38">
        <v>63.474200000000003</v>
      </c>
      <c r="AZ38">
        <v>66.686300000000003</v>
      </c>
      <c r="BA38">
        <v>65.6965</v>
      </c>
      <c r="BB38">
        <v>68.391599999999997</v>
      </c>
      <c r="BC38">
        <v>62.869</v>
      </c>
      <c r="BD38">
        <v>62.770899999999997</v>
      </c>
      <c r="BE38">
        <v>70.952200000000005</v>
      </c>
      <c r="BF38">
        <v>73.675700000000006</v>
      </c>
      <c r="BG38">
        <v>70.420699999999997</v>
      </c>
      <c r="BH38">
        <v>65.448400000000007</v>
      </c>
      <c r="BI38">
        <v>64.792699999999996</v>
      </c>
      <c r="BJ38">
        <v>66.19</v>
      </c>
      <c r="BK38">
        <v>69.862399999999994</v>
      </c>
      <c r="BL38">
        <v>74.968999999999994</v>
      </c>
      <c r="BM38">
        <v>71.967699999999994</v>
      </c>
      <c r="BN38">
        <v>77.450500000000005</v>
      </c>
      <c r="BO38">
        <v>78.001999999999995</v>
      </c>
      <c r="BP38">
        <v>71.507300000000001</v>
      </c>
      <c r="BQ38">
        <v>68.125299999999996</v>
      </c>
      <c r="BR38">
        <v>69.148499999999999</v>
      </c>
      <c r="BS38">
        <v>65.5428</v>
      </c>
      <c r="BT38">
        <v>59.281199999999998</v>
      </c>
      <c r="BU38">
        <v>67.204700000000003</v>
      </c>
      <c r="BV38">
        <v>66.049099999999996</v>
      </c>
      <c r="BW38">
        <v>65.995699999999999</v>
      </c>
      <c r="BX38">
        <v>63.455799999999996</v>
      </c>
      <c r="BY38">
        <v>62.632800000000003</v>
      </c>
      <c r="BZ38">
        <v>63.938899999999997</v>
      </c>
      <c r="CA38">
        <v>62.207999999999998</v>
      </c>
      <c r="CB38">
        <v>59.750799999999998</v>
      </c>
      <c r="CC38">
        <v>58.270499999999998</v>
      </c>
      <c r="CD38">
        <v>55.743499999999997</v>
      </c>
      <c r="CE38">
        <v>54.185200000000002</v>
      </c>
      <c r="CF38">
        <v>54.490400000000001</v>
      </c>
      <c r="CG38">
        <v>51.564900000000002</v>
      </c>
      <c r="CH38">
        <v>53.438000000000002</v>
      </c>
      <c r="CI38">
        <v>47.679600000000001</v>
      </c>
      <c r="CJ38">
        <v>46.4756</v>
      </c>
      <c r="CK38">
        <v>45.341999999999999</v>
      </c>
      <c r="CL38">
        <v>43.6554</v>
      </c>
      <c r="CM38">
        <v>41.781300000000002</v>
      </c>
      <c r="CN38">
        <v>40.268500000000003</v>
      </c>
      <c r="CO38">
        <v>38.445599999999999</v>
      </c>
      <c r="CP38">
        <v>36.4467</v>
      </c>
      <c r="CQ38">
        <v>33.130000000000003</v>
      </c>
      <c r="CR38">
        <v>35.014000000000003</v>
      </c>
      <c r="CS38">
        <v>36.208300000000001</v>
      </c>
      <c r="CT38">
        <v>33.780900000000003</v>
      </c>
      <c r="CU38">
        <v>32.655200000000001</v>
      </c>
      <c r="CV38">
        <v>32.153799999999997</v>
      </c>
      <c r="CW38">
        <v>37.0672</v>
      </c>
      <c r="CX38">
        <v>37.362099999999998</v>
      </c>
      <c r="CY38">
        <v>37.158700000000003</v>
      </c>
      <c r="CZ38">
        <v>34.495899999999999</v>
      </c>
      <c r="DA38">
        <v>31.1677</v>
      </c>
      <c r="DB38">
        <v>32.078099999999999</v>
      </c>
      <c r="DC38">
        <v>35.755600000000001</v>
      </c>
      <c r="DD38">
        <v>28.302800000000001</v>
      </c>
      <c r="DE38">
        <v>30.7971</v>
      </c>
      <c r="DF38">
        <v>34.43</v>
      </c>
      <c r="DG38">
        <v>36.76</v>
      </c>
    </row>
    <row r="40" spans="1:111" x14ac:dyDescent="0.2">
      <c r="A40" t="s">
        <v>15</v>
      </c>
      <c r="B40" t="s">
        <v>102</v>
      </c>
      <c r="C40" s="2" t="e">
        <f ca="1">_xll.BDH($A$40,$B$41,$B$1,$B$2,"Dir=H","Per=M","Days=A","Dts=S","Sort=R","cols=109;rows=2")</f>
        <v>#NAME?</v>
      </c>
      <c r="D40" s="2">
        <v>43980</v>
      </c>
      <c r="E40" s="2">
        <v>43951</v>
      </c>
      <c r="F40" s="2">
        <v>43921</v>
      </c>
      <c r="G40" s="2">
        <v>43889</v>
      </c>
      <c r="H40" s="2">
        <v>43861</v>
      </c>
      <c r="I40" s="2">
        <v>43830</v>
      </c>
      <c r="J40" s="2">
        <v>43798</v>
      </c>
      <c r="K40" s="2">
        <v>43769</v>
      </c>
      <c r="L40" s="2">
        <v>43738</v>
      </c>
      <c r="M40" s="2">
        <v>43707</v>
      </c>
      <c r="N40" s="2">
        <v>43677</v>
      </c>
      <c r="O40" s="2">
        <v>43644</v>
      </c>
      <c r="P40" s="2">
        <v>43616</v>
      </c>
      <c r="Q40" s="2">
        <v>43585</v>
      </c>
      <c r="R40" s="2">
        <v>43553</v>
      </c>
      <c r="S40" s="2">
        <v>43524</v>
      </c>
      <c r="T40" s="2">
        <v>43496</v>
      </c>
      <c r="U40" s="2">
        <v>43465</v>
      </c>
      <c r="V40" s="2">
        <v>43434</v>
      </c>
      <c r="W40" s="2">
        <v>43404</v>
      </c>
      <c r="X40" s="2">
        <v>43371</v>
      </c>
      <c r="Y40" s="2">
        <v>43343</v>
      </c>
      <c r="Z40" s="2">
        <v>43312</v>
      </c>
      <c r="AA40" s="2">
        <v>43280</v>
      </c>
      <c r="AB40" s="2">
        <v>43251</v>
      </c>
      <c r="AC40" s="2">
        <v>43220</v>
      </c>
      <c r="AD40" s="2">
        <v>43189</v>
      </c>
      <c r="AE40" s="2">
        <v>43159</v>
      </c>
      <c r="AF40" s="2">
        <v>43131</v>
      </c>
      <c r="AG40" s="2">
        <v>43098</v>
      </c>
      <c r="AH40" s="2">
        <v>43069</v>
      </c>
      <c r="AI40" s="2">
        <v>43039</v>
      </c>
      <c r="AJ40" s="2">
        <v>43007</v>
      </c>
      <c r="AK40" s="2">
        <v>42978</v>
      </c>
      <c r="AL40" s="2">
        <v>42947</v>
      </c>
      <c r="AM40" s="2">
        <v>42916</v>
      </c>
      <c r="AN40" s="2">
        <v>42886</v>
      </c>
      <c r="AO40" s="2">
        <v>42853</v>
      </c>
      <c r="AP40" s="2">
        <v>42825</v>
      </c>
      <c r="AQ40" s="2">
        <v>42794</v>
      </c>
      <c r="AR40" s="2">
        <v>42766</v>
      </c>
      <c r="AS40" s="2">
        <v>42734</v>
      </c>
      <c r="AT40" s="2">
        <v>42704</v>
      </c>
      <c r="AU40" s="2">
        <v>42674</v>
      </c>
      <c r="AV40" s="2">
        <v>42643</v>
      </c>
      <c r="AW40" s="2">
        <v>42613</v>
      </c>
      <c r="AX40" s="2">
        <v>42580</v>
      </c>
      <c r="AY40" s="2">
        <v>42551</v>
      </c>
      <c r="AZ40" s="2">
        <v>42521</v>
      </c>
      <c r="BA40" s="2">
        <v>42489</v>
      </c>
      <c r="BB40" s="2">
        <v>42460</v>
      </c>
      <c r="BC40" s="2">
        <v>42429</v>
      </c>
      <c r="BD40" s="2">
        <v>42398</v>
      </c>
      <c r="BE40" s="2">
        <v>42369</v>
      </c>
      <c r="BF40" s="2">
        <v>42338</v>
      </c>
      <c r="BG40" s="2">
        <v>42307</v>
      </c>
      <c r="BH40" s="2">
        <v>42277</v>
      </c>
      <c r="BI40" s="2">
        <v>42247</v>
      </c>
      <c r="BJ40" s="2">
        <v>42216</v>
      </c>
      <c r="BK40" s="2">
        <v>42185</v>
      </c>
      <c r="BL40" s="2">
        <v>42153</v>
      </c>
      <c r="BM40" s="2">
        <v>42124</v>
      </c>
      <c r="BN40" s="2">
        <v>42094</v>
      </c>
      <c r="BO40" s="2">
        <v>42062</v>
      </c>
      <c r="BP40" s="2">
        <v>42034</v>
      </c>
      <c r="BQ40" s="2">
        <v>42004</v>
      </c>
      <c r="BR40" s="2">
        <v>41971</v>
      </c>
      <c r="BS40" s="2">
        <v>41943</v>
      </c>
      <c r="BT40" s="2">
        <v>41912</v>
      </c>
      <c r="BU40" s="2">
        <v>41880</v>
      </c>
      <c r="BV40" s="2">
        <v>41851</v>
      </c>
      <c r="BW40" s="2">
        <v>41820</v>
      </c>
      <c r="BX40" s="2">
        <v>41789</v>
      </c>
      <c r="BY40" s="2">
        <v>41759</v>
      </c>
      <c r="BZ40" s="2">
        <v>41729</v>
      </c>
      <c r="CA40" s="2">
        <v>41698</v>
      </c>
      <c r="CB40" s="2">
        <v>41670</v>
      </c>
      <c r="CC40" s="2">
        <v>41639</v>
      </c>
      <c r="CD40" s="2">
        <v>41607</v>
      </c>
      <c r="CE40" s="2">
        <v>41578</v>
      </c>
      <c r="CF40" s="2">
        <v>41547</v>
      </c>
      <c r="CG40" s="2">
        <v>41516</v>
      </c>
      <c r="CH40" s="2">
        <v>41486</v>
      </c>
      <c r="CI40" s="2">
        <v>41453</v>
      </c>
      <c r="CJ40" s="2">
        <v>41425</v>
      </c>
      <c r="CK40" s="2">
        <v>41394</v>
      </c>
      <c r="CL40" s="2">
        <v>41362</v>
      </c>
      <c r="CM40" s="2">
        <v>41333</v>
      </c>
      <c r="CN40" s="2">
        <v>41305</v>
      </c>
      <c r="CO40" s="2">
        <v>41274</v>
      </c>
      <c r="CP40" s="2">
        <v>41243</v>
      </c>
      <c r="CQ40" s="2">
        <v>41213</v>
      </c>
      <c r="CR40" s="2">
        <v>41180</v>
      </c>
      <c r="CS40" s="2">
        <v>41152</v>
      </c>
      <c r="CT40" s="2">
        <v>41121</v>
      </c>
      <c r="CU40" s="2">
        <v>41089</v>
      </c>
      <c r="CV40" s="2">
        <v>41060</v>
      </c>
      <c r="CW40" s="2">
        <v>41029</v>
      </c>
      <c r="CX40" s="2">
        <v>40998</v>
      </c>
      <c r="CY40" s="2">
        <v>40968</v>
      </c>
      <c r="CZ40" s="2">
        <v>40939</v>
      </c>
      <c r="DA40" s="2">
        <v>40907</v>
      </c>
      <c r="DB40" s="2">
        <v>40877</v>
      </c>
      <c r="DC40" s="2">
        <v>40847</v>
      </c>
      <c r="DD40" s="2">
        <v>40816</v>
      </c>
      <c r="DE40" s="2">
        <v>40786</v>
      </c>
      <c r="DF40" s="2">
        <v>40753</v>
      </c>
      <c r="DG40" s="2">
        <v>40724</v>
      </c>
    </row>
    <row r="41" spans="1:111" x14ac:dyDescent="0.2">
      <c r="A41" t="e">
        <f ca="1">_xll.BFieldInfo($B$41)</f>
        <v>#NAME?</v>
      </c>
      <c r="B41" t="s">
        <v>103</v>
      </c>
      <c r="C41">
        <v>264.64</v>
      </c>
      <c r="D41">
        <v>264.76</v>
      </c>
      <c r="E41">
        <v>254.56</v>
      </c>
      <c r="F41">
        <v>252.06</v>
      </c>
      <c r="G41">
        <v>249.56</v>
      </c>
      <c r="H41">
        <v>290.17</v>
      </c>
      <c r="I41">
        <v>286.45</v>
      </c>
      <c r="J41">
        <v>290.05</v>
      </c>
      <c r="K41">
        <v>280.63</v>
      </c>
      <c r="L41">
        <v>259.69</v>
      </c>
      <c r="M41">
        <v>262.94</v>
      </c>
      <c r="N41">
        <v>267.83</v>
      </c>
      <c r="O41">
        <v>252.82</v>
      </c>
      <c r="P41">
        <v>245.73</v>
      </c>
      <c r="Q41">
        <v>255.73</v>
      </c>
      <c r="R41">
        <v>240.14</v>
      </c>
      <c r="S41">
        <v>257.36</v>
      </c>
      <c r="T41">
        <v>240.71</v>
      </c>
      <c r="U41">
        <v>222.11</v>
      </c>
      <c r="V41">
        <v>228.16</v>
      </c>
      <c r="W41">
        <v>242.3</v>
      </c>
      <c r="X41">
        <v>279.04000000000002</v>
      </c>
      <c r="Y41">
        <v>263.75</v>
      </c>
      <c r="Z41">
        <v>263.29000000000002</v>
      </c>
      <c r="AA41">
        <v>243.67</v>
      </c>
      <c r="AB41">
        <v>237.51</v>
      </c>
      <c r="AC41">
        <v>234.55</v>
      </c>
      <c r="AD41">
        <v>235</v>
      </c>
      <c r="AE41">
        <v>247.9</v>
      </c>
      <c r="AF41">
        <v>261.10000000000002</v>
      </c>
      <c r="AG41">
        <v>250.92</v>
      </c>
      <c r="AH41">
        <v>248.57</v>
      </c>
      <c r="AI41">
        <v>252.93</v>
      </c>
      <c r="AJ41">
        <v>239.29</v>
      </c>
      <c r="AK41">
        <v>229.78</v>
      </c>
      <c r="AL41">
        <v>233.36</v>
      </c>
      <c r="AM41">
        <v>226.98</v>
      </c>
      <c r="AN41">
        <v>232.35</v>
      </c>
      <c r="AO41">
        <v>227.43</v>
      </c>
      <c r="AP41">
        <v>216.8</v>
      </c>
      <c r="AQ41">
        <v>211.75</v>
      </c>
      <c r="AR41">
        <v>204.99</v>
      </c>
      <c r="AS41">
        <v>195.83</v>
      </c>
      <c r="AT41">
        <v>196.92</v>
      </c>
      <c r="AU41">
        <v>200.52</v>
      </c>
      <c r="AV41">
        <v>198.66</v>
      </c>
      <c r="AW41">
        <v>201.83</v>
      </c>
      <c r="AX41">
        <v>202.7</v>
      </c>
      <c r="AY41">
        <v>191.9</v>
      </c>
      <c r="AZ41">
        <v>200.74</v>
      </c>
      <c r="BA41">
        <v>190.49</v>
      </c>
      <c r="BB41">
        <v>193.32</v>
      </c>
      <c r="BC41">
        <v>179.81</v>
      </c>
      <c r="BD41">
        <v>167.9</v>
      </c>
      <c r="BE41">
        <v>180.35</v>
      </c>
      <c r="BF41">
        <v>181.75</v>
      </c>
      <c r="BG41">
        <v>172.41</v>
      </c>
      <c r="BH41">
        <v>150.29</v>
      </c>
      <c r="BI41">
        <v>159.19999999999999</v>
      </c>
      <c r="BJ41">
        <v>167.15</v>
      </c>
      <c r="BK41">
        <v>164.14</v>
      </c>
      <c r="BL41">
        <v>176.81</v>
      </c>
      <c r="BM41">
        <v>170.9</v>
      </c>
      <c r="BN41">
        <v>173.7</v>
      </c>
      <c r="BO41">
        <v>165.61</v>
      </c>
      <c r="BP41">
        <v>143.82</v>
      </c>
      <c r="BQ41">
        <v>151.61000000000001</v>
      </c>
      <c r="BR41">
        <v>145.08000000000001</v>
      </c>
      <c r="BS41">
        <v>141.5</v>
      </c>
      <c r="BT41">
        <v>136.44999999999999</v>
      </c>
      <c r="BU41">
        <v>139.71</v>
      </c>
      <c r="BV41">
        <v>143.29</v>
      </c>
      <c r="BW41">
        <v>141.91999999999999</v>
      </c>
      <c r="BX41">
        <v>145.61000000000001</v>
      </c>
      <c r="BY41">
        <v>143.4</v>
      </c>
      <c r="BZ41">
        <v>137.18</v>
      </c>
      <c r="CA41">
        <v>136.49</v>
      </c>
      <c r="CB41">
        <v>136.07</v>
      </c>
      <c r="CC41">
        <v>135.87</v>
      </c>
      <c r="CD41">
        <v>129.35</v>
      </c>
      <c r="CE41">
        <v>133.18</v>
      </c>
      <c r="CF41">
        <v>140.52000000000001</v>
      </c>
      <c r="CG41">
        <v>132.76</v>
      </c>
      <c r="CH41">
        <v>137.11000000000001</v>
      </c>
      <c r="CI41">
        <v>136.18</v>
      </c>
      <c r="CJ41">
        <v>144.66</v>
      </c>
      <c r="CK41">
        <v>144.25</v>
      </c>
      <c r="CL41">
        <v>143.94</v>
      </c>
      <c r="CM41">
        <v>147.91</v>
      </c>
      <c r="CN41">
        <v>137.52000000000001</v>
      </c>
      <c r="CO41">
        <v>134.46</v>
      </c>
      <c r="CP41">
        <v>132.43</v>
      </c>
      <c r="CQ41">
        <v>124.99</v>
      </c>
      <c r="CR41">
        <v>117.76</v>
      </c>
      <c r="CS41">
        <v>114.6</v>
      </c>
      <c r="CT41">
        <v>116.43</v>
      </c>
      <c r="CU41">
        <v>107.78</v>
      </c>
      <c r="CV41">
        <v>109.41</v>
      </c>
      <c r="CW41">
        <v>119.59</v>
      </c>
      <c r="CX41">
        <v>110.63</v>
      </c>
      <c r="CY41">
        <v>111.5</v>
      </c>
      <c r="CZ41">
        <v>106.9</v>
      </c>
      <c r="DA41">
        <v>109.4</v>
      </c>
      <c r="DB41">
        <v>109.2</v>
      </c>
      <c r="DC41">
        <v>103.2</v>
      </c>
      <c r="DD41">
        <v>97.05</v>
      </c>
      <c r="DE41">
        <v>95.75</v>
      </c>
      <c r="DF41">
        <v>92.9</v>
      </c>
      <c r="DG41">
        <v>102.2</v>
      </c>
    </row>
    <row r="43" spans="1:111" x14ac:dyDescent="0.2">
      <c r="A43" t="s">
        <v>12</v>
      </c>
      <c r="B43" t="s">
        <v>102</v>
      </c>
      <c r="C43" s="2" t="e">
        <f ca="1">_xll.BDH($A$43,$B$44,$B$1,$B$2,"Dir=H","Per=M","Days=A","Dts=S","Sort=R","cols=109;rows=2")</f>
        <v>#NAME?</v>
      </c>
      <c r="D43" s="2">
        <v>43980</v>
      </c>
      <c r="E43" s="2">
        <v>43951</v>
      </c>
      <c r="F43" s="2">
        <v>43921</v>
      </c>
      <c r="G43" s="2">
        <v>43889</v>
      </c>
      <c r="H43" s="2">
        <v>43861</v>
      </c>
      <c r="I43" s="2">
        <v>43830</v>
      </c>
      <c r="J43" s="2">
        <v>43798</v>
      </c>
      <c r="K43" s="2">
        <v>43769</v>
      </c>
      <c r="L43" s="2">
        <v>43738</v>
      </c>
      <c r="M43" s="2">
        <v>43707</v>
      </c>
      <c r="N43" s="2">
        <v>43677</v>
      </c>
      <c r="O43" s="2">
        <v>43644</v>
      </c>
      <c r="P43" s="2">
        <v>43616</v>
      </c>
      <c r="Q43" s="2">
        <v>43585</v>
      </c>
      <c r="R43" s="2">
        <v>43553</v>
      </c>
      <c r="S43" s="2">
        <v>43524</v>
      </c>
      <c r="T43" s="2">
        <v>43496</v>
      </c>
      <c r="U43" s="2">
        <v>43465</v>
      </c>
      <c r="V43" s="2">
        <v>43434</v>
      </c>
      <c r="W43" s="2">
        <v>43404</v>
      </c>
      <c r="X43" s="2">
        <v>43371</v>
      </c>
      <c r="Y43" s="2">
        <v>43343</v>
      </c>
      <c r="Z43" s="2">
        <v>43312</v>
      </c>
      <c r="AA43" s="2">
        <v>43280</v>
      </c>
      <c r="AB43" s="2">
        <v>43251</v>
      </c>
      <c r="AC43" s="2">
        <v>43220</v>
      </c>
      <c r="AD43" s="2">
        <v>43189</v>
      </c>
      <c r="AE43" s="2">
        <v>43159</v>
      </c>
      <c r="AF43" s="2">
        <v>43131</v>
      </c>
      <c r="AG43" s="2">
        <v>43098</v>
      </c>
      <c r="AH43" s="2">
        <v>43069</v>
      </c>
      <c r="AI43" s="2">
        <v>43039</v>
      </c>
      <c r="AJ43" s="2">
        <v>43007</v>
      </c>
      <c r="AK43" s="2">
        <v>42978</v>
      </c>
      <c r="AL43" s="2">
        <v>42947</v>
      </c>
      <c r="AM43" s="2">
        <v>42916</v>
      </c>
      <c r="AN43" s="2">
        <v>42886</v>
      </c>
      <c r="AO43" s="2">
        <v>42853</v>
      </c>
      <c r="AP43" s="2">
        <v>42825</v>
      </c>
      <c r="AQ43" s="2">
        <v>42794</v>
      </c>
      <c r="AR43" s="2">
        <v>42766</v>
      </c>
      <c r="AS43" s="2">
        <v>42734</v>
      </c>
      <c r="AT43" s="2">
        <v>42704</v>
      </c>
      <c r="AU43" s="2">
        <v>42674</v>
      </c>
      <c r="AV43" s="2">
        <v>42643</v>
      </c>
      <c r="AW43" s="2">
        <v>42613</v>
      </c>
      <c r="AX43" s="2">
        <v>42580</v>
      </c>
      <c r="AY43" s="2">
        <v>42551</v>
      </c>
      <c r="AZ43" s="2">
        <v>42521</v>
      </c>
      <c r="BA43" s="2">
        <v>42489</v>
      </c>
      <c r="BB43" s="2">
        <v>42460</v>
      </c>
      <c r="BC43" s="2">
        <v>42429</v>
      </c>
      <c r="BD43" s="2">
        <v>42398</v>
      </c>
      <c r="BE43" s="2">
        <v>42369</v>
      </c>
      <c r="BF43" s="2">
        <v>42338</v>
      </c>
      <c r="BG43" s="2">
        <v>42307</v>
      </c>
      <c r="BH43" s="2">
        <v>42277</v>
      </c>
      <c r="BI43" s="2">
        <v>42247</v>
      </c>
      <c r="BJ43" s="2">
        <v>42216</v>
      </c>
      <c r="BK43" s="2">
        <v>42185</v>
      </c>
      <c r="BL43" s="2">
        <v>42153</v>
      </c>
      <c r="BM43" s="2">
        <v>42124</v>
      </c>
      <c r="BN43" s="2">
        <v>42094</v>
      </c>
      <c r="BO43" s="2">
        <v>42062</v>
      </c>
      <c r="BP43" s="2">
        <v>42034</v>
      </c>
      <c r="BQ43" s="2">
        <v>42004</v>
      </c>
      <c r="BR43" s="2">
        <v>41971</v>
      </c>
      <c r="BS43" s="2">
        <v>41943</v>
      </c>
      <c r="BT43" s="2">
        <v>41912</v>
      </c>
      <c r="BU43" s="2">
        <v>41880</v>
      </c>
      <c r="BV43" s="2">
        <v>41851</v>
      </c>
      <c r="BW43" s="2">
        <v>41820</v>
      </c>
      <c r="BX43" s="2">
        <v>41789</v>
      </c>
      <c r="BY43" s="2">
        <v>41759</v>
      </c>
      <c r="BZ43" s="2">
        <v>41729</v>
      </c>
      <c r="CA43" s="2">
        <v>41698</v>
      </c>
      <c r="CB43" s="2">
        <v>41670</v>
      </c>
      <c r="CC43" s="2">
        <v>41639</v>
      </c>
      <c r="CD43" s="2">
        <v>41607</v>
      </c>
      <c r="CE43" s="2">
        <v>41578</v>
      </c>
      <c r="CF43" s="2">
        <v>41547</v>
      </c>
      <c r="CG43" s="2">
        <v>41516</v>
      </c>
      <c r="CH43" s="2">
        <v>41486</v>
      </c>
      <c r="CI43" s="2">
        <v>41453</v>
      </c>
      <c r="CJ43" s="2">
        <v>41425</v>
      </c>
      <c r="CK43" s="2">
        <v>41394</v>
      </c>
      <c r="CL43" s="2">
        <v>41362</v>
      </c>
      <c r="CM43" s="2">
        <v>41333</v>
      </c>
      <c r="CN43" s="2">
        <v>41305</v>
      </c>
      <c r="CO43" s="2">
        <v>41274</v>
      </c>
      <c r="CP43" s="2">
        <v>41243</v>
      </c>
      <c r="CQ43" s="2">
        <v>41213</v>
      </c>
      <c r="CR43" s="2">
        <v>41180</v>
      </c>
      <c r="CS43" s="2">
        <v>41152</v>
      </c>
      <c r="CT43" s="2">
        <v>41121</v>
      </c>
      <c r="CU43" s="2">
        <v>41089</v>
      </c>
      <c r="CV43" s="2">
        <v>41060</v>
      </c>
      <c r="CW43" s="2">
        <v>41029</v>
      </c>
      <c r="CX43" s="2">
        <v>40998</v>
      </c>
      <c r="CY43" s="2">
        <v>40968</v>
      </c>
      <c r="CZ43" s="2">
        <v>40939</v>
      </c>
      <c r="DA43" s="2">
        <v>40907</v>
      </c>
      <c r="DB43" s="2">
        <v>40877</v>
      </c>
      <c r="DC43" s="2">
        <v>40847</v>
      </c>
      <c r="DD43" s="2">
        <v>40816</v>
      </c>
      <c r="DE43" s="2">
        <v>40786</v>
      </c>
      <c r="DF43" s="2">
        <v>40753</v>
      </c>
      <c r="DG43" s="2">
        <v>40724</v>
      </c>
    </row>
    <row r="44" spans="1:111" x14ac:dyDescent="0.2">
      <c r="A44" t="e">
        <f ca="1">_xll.BFieldInfo($B$44)</f>
        <v>#NAME?</v>
      </c>
      <c r="B44" t="s">
        <v>103</v>
      </c>
      <c r="C44">
        <v>223.65899999999999</v>
      </c>
      <c r="D44">
        <v>195.70500000000001</v>
      </c>
      <c r="E44">
        <v>192.15199999999999</v>
      </c>
      <c r="F44">
        <v>161.71600000000001</v>
      </c>
      <c r="G44">
        <v>252.45</v>
      </c>
      <c r="H44">
        <v>290.64499999999998</v>
      </c>
      <c r="I44">
        <v>307.43099999999998</v>
      </c>
      <c r="J44">
        <v>318.59899999999999</v>
      </c>
      <c r="K44">
        <v>303.904</v>
      </c>
      <c r="L44">
        <v>319.70999999999998</v>
      </c>
      <c r="M44">
        <v>299.37099999999998</v>
      </c>
      <c r="N44">
        <v>336.64299999999997</v>
      </c>
      <c r="O44">
        <v>345.36</v>
      </c>
      <c r="P44">
        <v>321.73399999999998</v>
      </c>
      <c r="Q44">
        <v>384.52699999999999</v>
      </c>
      <c r="R44">
        <v>392.25200000000001</v>
      </c>
      <c r="S44">
        <v>374.98</v>
      </c>
      <c r="T44">
        <v>381.76499999999999</v>
      </c>
      <c r="U44">
        <v>359.43599999999998</v>
      </c>
      <c r="V44">
        <v>357.95499999999998</v>
      </c>
      <c r="W44">
        <v>393.36200000000002</v>
      </c>
      <c r="X44">
        <v>409.21499999999997</v>
      </c>
      <c r="Y44">
        <v>377.233</v>
      </c>
      <c r="Z44">
        <v>402.43799999999999</v>
      </c>
      <c r="AA44">
        <v>435.524</v>
      </c>
      <c r="AB44">
        <v>447.61500000000001</v>
      </c>
      <c r="AC44">
        <v>421.92899999999997</v>
      </c>
      <c r="AD44">
        <v>417.55799999999999</v>
      </c>
      <c r="AE44">
        <v>455.97399999999999</v>
      </c>
      <c r="AF44">
        <v>476.45</v>
      </c>
      <c r="AG44">
        <v>460.28199999999998</v>
      </c>
      <c r="AH44">
        <v>400.79899999999998</v>
      </c>
      <c r="AI44">
        <v>428.416</v>
      </c>
      <c r="AJ44">
        <v>403.63099999999997</v>
      </c>
      <c r="AK44">
        <v>421.22399999999999</v>
      </c>
      <c r="AL44">
        <v>391.52199999999999</v>
      </c>
      <c r="AM44">
        <v>336.51100000000002</v>
      </c>
      <c r="AN44">
        <v>334.05</v>
      </c>
      <c r="AO44">
        <v>352.48200000000003</v>
      </c>
      <c r="AP44">
        <v>363.51</v>
      </c>
      <c r="AQ44">
        <v>373.84100000000001</v>
      </c>
      <c r="AR44">
        <v>378.94799999999998</v>
      </c>
      <c r="AS44">
        <v>321.952</v>
      </c>
      <c r="AT44">
        <v>324.21600000000001</v>
      </c>
      <c r="AU44">
        <v>290.20400000000001</v>
      </c>
      <c r="AV44">
        <v>246.267</v>
      </c>
      <c r="AW44">
        <v>202.04</v>
      </c>
      <c r="AX44">
        <v>216.78200000000001</v>
      </c>
      <c r="AY44">
        <v>177.43100000000001</v>
      </c>
      <c r="AZ44">
        <v>152.18299999999999</v>
      </c>
      <c r="BA44">
        <v>189.09700000000001</v>
      </c>
      <c r="BB44">
        <v>182.596</v>
      </c>
      <c r="BC44">
        <v>154.679</v>
      </c>
      <c r="BD44">
        <v>103.87</v>
      </c>
      <c r="BE44">
        <v>105.03100000000001</v>
      </c>
      <c r="BF44">
        <v>112.26300000000001</v>
      </c>
      <c r="BG44">
        <v>130.59200000000001</v>
      </c>
      <c r="BH44">
        <v>106.273</v>
      </c>
      <c r="BI44">
        <v>167.25800000000001</v>
      </c>
      <c r="BJ44">
        <v>234.59</v>
      </c>
      <c r="BK44">
        <v>287.93700000000001</v>
      </c>
      <c r="BL44">
        <v>324.76</v>
      </c>
      <c r="BM44">
        <v>348.13499999999999</v>
      </c>
      <c r="BN44">
        <v>312.596</v>
      </c>
      <c r="BO44">
        <v>328.286</v>
      </c>
      <c r="BP44">
        <v>272.14100000000002</v>
      </c>
      <c r="BQ44">
        <v>326.70100000000002</v>
      </c>
      <c r="BR44">
        <v>350.31799999999998</v>
      </c>
      <c r="BS44">
        <v>349.77100000000002</v>
      </c>
      <c r="BT44">
        <v>375.24700000000001</v>
      </c>
      <c r="BU44">
        <v>392.36900000000003</v>
      </c>
      <c r="BV44">
        <v>389.82499999999999</v>
      </c>
      <c r="BW44">
        <v>352.47199999999998</v>
      </c>
      <c r="BX44">
        <v>350.09</v>
      </c>
      <c r="BY44">
        <v>338.00799999999998</v>
      </c>
      <c r="BZ44">
        <v>327.714</v>
      </c>
      <c r="CA44">
        <v>349.36399999999998</v>
      </c>
      <c r="CB44">
        <v>342.25299999999999</v>
      </c>
      <c r="CC44">
        <v>331.85300000000001</v>
      </c>
      <c r="CD44">
        <v>328.82799999999997</v>
      </c>
      <c r="CE44">
        <v>360.82499999999999</v>
      </c>
      <c r="CF44">
        <v>357.32299999999998</v>
      </c>
      <c r="CG44">
        <v>323.89400000000001</v>
      </c>
      <c r="CH44">
        <v>291.24299999999999</v>
      </c>
      <c r="CI44">
        <v>285.62799999999999</v>
      </c>
      <c r="CJ44">
        <v>339.101</v>
      </c>
      <c r="CK44">
        <v>326.25700000000001</v>
      </c>
      <c r="CL44">
        <v>366.55700000000002</v>
      </c>
      <c r="CM44">
        <v>398.87900000000002</v>
      </c>
      <c r="CN44">
        <v>405.00299999999999</v>
      </c>
      <c r="CO44">
        <v>361.61599999999999</v>
      </c>
      <c r="CP44">
        <v>355.64499999999998</v>
      </c>
      <c r="CQ44">
        <v>353.12400000000002</v>
      </c>
      <c r="CR44">
        <v>353.17500000000001</v>
      </c>
      <c r="CS44">
        <v>396.35700000000003</v>
      </c>
      <c r="CT44">
        <v>326.529</v>
      </c>
      <c r="CU44">
        <v>301.43900000000002</v>
      </c>
      <c r="CV44">
        <v>347.28399999999999</v>
      </c>
      <c r="CW44">
        <v>426.71</v>
      </c>
      <c r="CX44">
        <v>390.416</v>
      </c>
      <c r="CY44">
        <v>433.12700000000001</v>
      </c>
      <c r="CZ44">
        <v>412.27199999999999</v>
      </c>
      <c r="DA44">
        <v>393.02199999999999</v>
      </c>
      <c r="DB44">
        <v>399.53899999999999</v>
      </c>
      <c r="DC44">
        <v>439.142</v>
      </c>
      <c r="DD44">
        <v>403.95100000000002</v>
      </c>
      <c r="DE44">
        <v>419.31099999999998</v>
      </c>
      <c r="DF44">
        <v>473.286</v>
      </c>
      <c r="DG44">
        <v>488.50799999999998</v>
      </c>
    </row>
    <row r="46" spans="1:111" x14ac:dyDescent="0.2">
      <c r="A46" t="s">
        <v>14</v>
      </c>
      <c r="B46" t="s">
        <v>102</v>
      </c>
      <c r="C46" s="2" t="e">
        <f ca="1">_xll.BDH($A$46,$B$47,$B$1,$B$2,"Dir=H","Per=M","Days=A","Dts=S","Sort=R","cols=109;rows=2")</f>
        <v>#NAME?</v>
      </c>
      <c r="D46" s="2">
        <v>43980</v>
      </c>
      <c r="E46" s="2">
        <v>43951</v>
      </c>
      <c r="F46" s="2">
        <v>43921</v>
      </c>
      <c r="G46" s="2">
        <v>43889</v>
      </c>
      <c r="H46" s="2">
        <v>43861</v>
      </c>
      <c r="I46" s="2">
        <v>43830</v>
      </c>
      <c r="J46" s="2">
        <v>43798</v>
      </c>
      <c r="K46" s="2">
        <v>43769</v>
      </c>
      <c r="L46" s="2">
        <v>43738</v>
      </c>
      <c r="M46" s="2">
        <v>43707</v>
      </c>
      <c r="N46" s="2">
        <v>43677</v>
      </c>
      <c r="O46" s="2">
        <v>43644</v>
      </c>
      <c r="P46" s="2">
        <v>43616</v>
      </c>
      <c r="Q46" s="2">
        <v>43585</v>
      </c>
      <c r="R46" s="2">
        <v>43553</v>
      </c>
      <c r="S46" s="2">
        <v>43524</v>
      </c>
      <c r="T46" s="2">
        <v>43496</v>
      </c>
      <c r="U46" s="2">
        <v>43465</v>
      </c>
      <c r="V46" s="2">
        <v>43434</v>
      </c>
      <c r="W46" s="2">
        <v>43404</v>
      </c>
      <c r="X46" s="2">
        <v>43371</v>
      </c>
      <c r="Y46" s="2">
        <v>43343</v>
      </c>
      <c r="Z46" s="2">
        <v>43312</v>
      </c>
      <c r="AA46" s="2">
        <v>43280</v>
      </c>
      <c r="AB46" s="2">
        <v>43251</v>
      </c>
      <c r="AC46" s="2">
        <v>43220</v>
      </c>
      <c r="AD46" s="2">
        <v>43189</v>
      </c>
      <c r="AE46" s="2">
        <v>43159</v>
      </c>
      <c r="AF46" s="2">
        <v>43131</v>
      </c>
      <c r="AG46" s="2">
        <v>43098</v>
      </c>
      <c r="AH46" s="2">
        <v>43069</v>
      </c>
      <c r="AI46" s="2">
        <v>43039</v>
      </c>
      <c r="AJ46" s="2">
        <v>43007</v>
      </c>
      <c r="AK46" s="2">
        <v>42978</v>
      </c>
      <c r="AL46" s="2">
        <v>42947</v>
      </c>
      <c r="AM46" s="2">
        <v>42916</v>
      </c>
      <c r="AN46" s="2">
        <v>42886</v>
      </c>
      <c r="AO46" s="2">
        <v>42853</v>
      </c>
      <c r="AP46" s="2">
        <v>42825</v>
      </c>
      <c r="AQ46" s="2">
        <v>42794</v>
      </c>
      <c r="AR46" s="2">
        <v>42766</v>
      </c>
      <c r="AS46" s="2">
        <v>42734</v>
      </c>
      <c r="AT46" s="2">
        <v>42704</v>
      </c>
      <c r="AU46" s="2">
        <v>42674</v>
      </c>
      <c r="AV46" s="2">
        <v>42643</v>
      </c>
      <c r="AW46" s="2">
        <v>42613</v>
      </c>
      <c r="AX46" s="2">
        <v>42580</v>
      </c>
      <c r="AY46" s="2">
        <v>42551</v>
      </c>
      <c r="AZ46" s="2">
        <v>42521</v>
      </c>
      <c r="BA46" s="2">
        <v>42489</v>
      </c>
      <c r="BB46" s="2">
        <v>42460</v>
      </c>
      <c r="BC46" s="2">
        <v>42429</v>
      </c>
      <c r="BD46" s="2">
        <v>42398</v>
      </c>
      <c r="BE46" s="2">
        <v>42369</v>
      </c>
      <c r="BF46" s="2">
        <v>42338</v>
      </c>
      <c r="BG46" s="2">
        <v>42307</v>
      </c>
      <c r="BH46" s="2">
        <v>42277</v>
      </c>
      <c r="BI46" s="2">
        <v>42247</v>
      </c>
      <c r="BJ46" s="2">
        <v>42216</v>
      </c>
      <c r="BK46" s="2">
        <v>42185</v>
      </c>
      <c r="BL46" s="2">
        <v>42153</v>
      </c>
      <c r="BM46" s="2">
        <v>42124</v>
      </c>
      <c r="BN46" s="2">
        <v>42094</v>
      </c>
      <c r="BO46" s="2">
        <v>42062</v>
      </c>
      <c r="BP46" s="2">
        <v>42034</v>
      </c>
      <c r="BQ46" s="2">
        <v>42004</v>
      </c>
      <c r="BR46" s="2">
        <v>41971</v>
      </c>
      <c r="BS46" s="2">
        <v>41943</v>
      </c>
      <c r="BT46" s="2">
        <v>41912</v>
      </c>
      <c r="BU46" s="2">
        <v>41880</v>
      </c>
      <c r="BV46" s="2">
        <v>41851</v>
      </c>
      <c r="BW46" s="2">
        <v>41820</v>
      </c>
      <c r="BX46" s="2">
        <v>41789</v>
      </c>
      <c r="BY46" s="2">
        <v>41759</v>
      </c>
      <c r="BZ46" s="2">
        <v>41729</v>
      </c>
      <c r="CA46" s="2">
        <v>41698</v>
      </c>
      <c r="CB46" s="2">
        <v>41670</v>
      </c>
      <c r="CC46" s="2">
        <v>41639</v>
      </c>
      <c r="CD46" s="2">
        <v>41607</v>
      </c>
      <c r="CE46" s="2">
        <v>41578</v>
      </c>
      <c r="CF46" s="2">
        <v>41547</v>
      </c>
      <c r="CG46" s="2">
        <v>41516</v>
      </c>
      <c r="CH46" s="2">
        <v>41486</v>
      </c>
      <c r="CI46" s="2">
        <v>41453</v>
      </c>
      <c r="CJ46" s="2">
        <v>41425</v>
      </c>
      <c r="CK46" s="2">
        <v>41394</v>
      </c>
      <c r="CL46" s="2">
        <v>41362</v>
      </c>
      <c r="CM46" s="2">
        <v>41333</v>
      </c>
      <c r="CN46" s="2">
        <v>41305</v>
      </c>
      <c r="CO46" s="2">
        <v>41274</v>
      </c>
      <c r="CP46" s="2">
        <v>41243</v>
      </c>
      <c r="CQ46" s="2">
        <v>41213</v>
      </c>
      <c r="CR46" s="2">
        <v>41180</v>
      </c>
      <c r="CS46" s="2">
        <v>41152</v>
      </c>
      <c r="CT46" s="2">
        <v>41121</v>
      </c>
      <c r="CU46" s="2">
        <v>41089</v>
      </c>
      <c r="CV46" s="2">
        <v>41060</v>
      </c>
      <c r="CW46" s="2">
        <v>41029</v>
      </c>
      <c r="CX46" s="2">
        <v>40998</v>
      </c>
      <c r="CY46" s="2">
        <v>40968</v>
      </c>
      <c r="CZ46" s="2">
        <v>40939</v>
      </c>
      <c r="DA46" s="2">
        <v>40907</v>
      </c>
      <c r="DB46" s="2">
        <v>40877</v>
      </c>
      <c r="DC46" s="2">
        <v>40847</v>
      </c>
      <c r="DD46" s="2">
        <v>40816</v>
      </c>
      <c r="DE46" s="2">
        <v>40786</v>
      </c>
      <c r="DF46" s="2">
        <v>40753</v>
      </c>
      <c r="DG46" s="2">
        <v>40724</v>
      </c>
    </row>
    <row r="47" spans="1:111" x14ac:dyDescent="0.2">
      <c r="A47" t="e">
        <f ca="1">_xll.BFieldInfo($B$47)</f>
        <v>#NAME?</v>
      </c>
      <c r="B47" t="s">
        <v>103</v>
      </c>
      <c r="C47">
        <v>756.86</v>
      </c>
      <c r="D47">
        <v>762.81</v>
      </c>
      <c r="E47">
        <v>765.86</v>
      </c>
      <c r="F47">
        <v>761.7</v>
      </c>
      <c r="G47">
        <v>752.03</v>
      </c>
      <c r="H47">
        <v>775.46</v>
      </c>
      <c r="I47">
        <v>750.57</v>
      </c>
      <c r="J47">
        <v>757.89</v>
      </c>
      <c r="K47">
        <v>737.98</v>
      </c>
      <c r="L47">
        <v>720.84</v>
      </c>
      <c r="M47">
        <v>723.48</v>
      </c>
      <c r="N47">
        <v>706.49</v>
      </c>
      <c r="O47">
        <v>717.62</v>
      </c>
      <c r="P47">
        <v>702.25</v>
      </c>
      <c r="Q47">
        <v>695.07</v>
      </c>
      <c r="R47">
        <v>680.84</v>
      </c>
      <c r="S47">
        <v>646.03</v>
      </c>
      <c r="T47">
        <v>665.47</v>
      </c>
      <c r="U47">
        <v>656.66</v>
      </c>
      <c r="V47">
        <v>670.08</v>
      </c>
      <c r="W47">
        <v>645.04999999999995</v>
      </c>
      <c r="X47">
        <v>622.69000000000005</v>
      </c>
      <c r="Y47">
        <v>605.21</v>
      </c>
      <c r="Z47">
        <v>650.51</v>
      </c>
      <c r="AA47">
        <v>619.61</v>
      </c>
      <c r="AB47">
        <v>614.58000000000004</v>
      </c>
      <c r="AC47">
        <v>666.86</v>
      </c>
      <c r="AD47">
        <v>631.30999999999995</v>
      </c>
      <c r="AE47">
        <v>682.5</v>
      </c>
      <c r="AF47">
        <v>677.7</v>
      </c>
      <c r="AG47">
        <v>691.17</v>
      </c>
      <c r="AH47">
        <v>691.83</v>
      </c>
      <c r="AI47">
        <v>671.84</v>
      </c>
      <c r="AJ47">
        <v>661.44</v>
      </c>
      <c r="AK47">
        <v>644.64</v>
      </c>
      <c r="AL47">
        <v>630.11</v>
      </c>
      <c r="AM47">
        <v>616.78</v>
      </c>
      <c r="AN47">
        <v>619.04999999999995</v>
      </c>
      <c r="AO47">
        <v>578.53</v>
      </c>
      <c r="AP47">
        <v>586.52</v>
      </c>
      <c r="AQ47">
        <v>561.27</v>
      </c>
      <c r="AR47">
        <v>552.13</v>
      </c>
      <c r="AS47">
        <v>578.91</v>
      </c>
      <c r="AT47">
        <v>551.49</v>
      </c>
      <c r="AU47">
        <v>574.59</v>
      </c>
      <c r="AV47">
        <v>586.02</v>
      </c>
      <c r="AW47">
        <v>596.41999999999996</v>
      </c>
      <c r="AX47">
        <v>605.55999999999995</v>
      </c>
      <c r="AY47">
        <v>612.66999999999996</v>
      </c>
      <c r="AZ47">
        <v>601.12</v>
      </c>
      <c r="BA47">
        <v>617.49</v>
      </c>
      <c r="BB47">
        <v>635.37</v>
      </c>
      <c r="BC47">
        <v>594.88</v>
      </c>
      <c r="BD47">
        <v>617.13</v>
      </c>
      <c r="BE47">
        <v>611.66</v>
      </c>
      <c r="BF47">
        <v>616.52</v>
      </c>
      <c r="BG47">
        <v>620.16999999999996</v>
      </c>
      <c r="BH47">
        <v>591.23</v>
      </c>
      <c r="BI47">
        <v>635.37</v>
      </c>
      <c r="BJ47">
        <v>683.4</v>
      </c>
      <c r="BK47">
        <v>637.19000000000005</v>
      </c>
      <c r="BL47">
        <v>662.12</v>
      </c>
      <c r="BM47">
        <v>677.32</v>
      </c>
      <c r="BN47">
        <v>660.02</v>
      </c>
      <c r="BO47">
        <v>638.97</v>
      </c>
      <c r="BP47">
        <v>630.79</v>
      </c>
      <c r="BQ47">
        <v>610.91</v>
      </c>
      <c r="BR47">
        <v>685.74</v>
      </c>
      <c r="BS47">
        <v>662.36</v>
      </c>
      <c r="BT47">
        <v>634.29999999999995</v>
      </c>
      <c r="BU47">
        <v>623.19000000000005</v>
      </c>
      <c r="BV47">
        <v>590.45000000000005</v>
      </c>
      <c r="BW47">
        <v>602.73</v>
      </c>
      <c r="BX47">
        <v>623.77</v>
      </c>
      <c r="BY47">
        <v>625.53</v>
      </c>
      <c r="BZ47">
        <v>608.89</v>
      </c>
      <c r="CA47">
        <v>584.22</v>
      </c>
      <c r="CB47">
        <v>559.22</v>
      </c>
      <c r="CC47">
        <v>528.04999999999995</v>
      </c>
      <c r="CD47">
        <v>519.41</v>
      </c>
      <c r="CE47">
        <v>519.29999999999995</v>
      </c>
      <c r="CF47">
        <v>487.34</v>
      </c>
      <c r="CG47">
        <v>472.76</v>
      </c>
      <c r="CH47">
        <v>463.68</v>
      </c>
      <c r="CI47">
        <v>463.79</v>
      </c>
      <c r="CJ47">
        <v>458.86</v>
      </c>
      <c r="CK47">
        <v>490.93</v>
      </c>
      <c r="CL47">
        <v>467.62</v>
      </c>
      <c r="CM47">
        <v>453.99</v>
      </c>
      <c r="CN47">
        <v>429.61</v>
      </c>
      <c r="CO47">
        <v>419.28</v>
      </c>
      <c r="CP47">
        <v>415.45</v>
      </c>
      <c r="CQ47">
        <v>411.93</v>
      </c>
      <c r="CR47">
        <v>402.46</v>
      </c>
      <c r="CS47">
        <v>408.21</v>
      </c>
      <c r="CT47">
        <v>416.73</v>
      </c>
      <c r="CU47">
        <v>405.87</v>
      </c>
      <c r="CV47">
        <v>375.63</v>
      </c>
      <c r="CW47">
        <v>359.98</v>
      </c>
      <c r="CX47">
        <v>364.9</v>
      </c>
      <c r="CY47">
        <v>360.4</v>
      </c>
      <c r="CZ47">
        <v>363.3</v>
      </c>
      <c r="DA47">
        <v>355.9</v>
      </c>
      <c r="DB47">
        <v>344</v>
      </c>
      <c r="DC47">
        <v>354.7</v>
      </c>
      <c r="DD47">
        <v>370.8</v>
      </c>
      <c r="DE47">
        <v>361.7</v>
      </c>
      <c r="DF47">
        <v>379.5</v>
      </c>
      <c r="DG47">
        <v>385.5</v>
      </c>
    </row>
    <row r="49" spans="1:111" x14ac:dyDescent="0.2">
      <c r="A49" t="s">
        <v>13</v>
      </c>
      <c r="B49" t="s">
        <v>102</v>
      </c>
      <c r="C49" s="2" t="e">
        <f ca="1">_xll.BDH($A$49,$B$50,$B$1,$B$2,"Dir=H","Per=M","Days=A","Dts=S","Sort=R","cols=109;rows=2")</f>
        <v>#NAME?</v>
      </c>
      <c r="D49" s="2">
        <v>43980</v>
      </c>
      <c r="E49" s="2">
        <v>43951</v>
      </c>
      <c r="F49" s="2">
        <v>43921</v>
      </c>
      <c r="G49" s="2">
        <v>43889</v>
      </c>
      <c r="H49" s="2">
        <v>43861</v>
      </c>
      <c r="I49" s="2">
        <v>43830</v>
      </c>
      <c r="J49" s="2">
        <v>43798</v>
      </c>
      <c r="K49" s="2">
        <v>43769</v>
      </c>
      <c r="L49" s="2">
        <v>43738</v>
      </c>
      <c r="M49" s="2">
        <v>43707</v>
      </c>
      <c r="N49" s="2">
        <v>43677</v>
      </c>
      <c r="O49" s="2">
        <v>43644</v>
      </c>
      <c r="P49" s="2">
        <v>43616</v>
      </c>
      <c r="Q49" s="2">
        <v>43585</v>
      </c>
      <c r="R49" s="2">
        <v>43553</v>
      </c>
      <c r="S49" s="2">
        <v>43524</v>
      </c>
      <c r="T49" s="2">
        <v>43496</v>
      </c>
      <c r="U49" s="2">
        <v>43465</v>
      </c>
      <c r="V49" s="2">
        <v>43434</v>
      </c>
      <c r="W49" s="2">
        <v>43404</v>
      </c>
      <c r="X49" s="2">
        <v>43371</v>
      </c>
      <c r="Y49" s="2">
        <v>43343</v>
      </c>
      <c r="Z49" s="2">
        <v>43312</v>
      </c>
      <c r="AA49" s="2">
        <v>43280</v>
      </c>
      <c r="AB49" s="2">
        <v>43251</v>
      </c>
      <c r="AC49" s="2">
        <v>43220</v>
      </c>
      <c r="AD49" s="2">
        <v>43189</v>
      </c>
      <c r="AE49" s="2">
        <v>43159</v>
      </c>
      <c r="AF49" s="2">
        <v>43131</v>
      </c>
      <c r="AG49" s="2">
        <v>43098</v>
      </c>
      <c r="AH49" s="2">
        <v>43069</v>
      </c>
      <c r="AI49" s="2">
        <v>43039</v>
      </c>
      <c r="AJ49" s="2">
        <v>43007</v>
      </c>
      <c r="AK49" s="2">
        <v>42978</v>
      </c>
      <c r="AL49" s="2">
        <v>42947</v>
      </c>
      <c r="AM49" s="2">
        <v>42916</v>
      </c>
      <c r="AN49" s="2">
        <v>42886</v>
      </c>
      <c r="AO49" s="2">
        <v>42853</v>
      </c>
      <c r="AP49" s="2">
        <v>42825</v>
      </c>
      <c r="AQ49" s="2">
        <v>42794</v>
      </c>
      <c r="AR49" s="2">
        <v>42766</v>
      </c>
      <c r="AS49" s="2">
        <v>42734</v>
      </c>
      <c r="AT49" s="2">
        <v>42704</v>
      </c>
      <c r="AU49" s="2">
        <v>42674</v>
      </c>
      <c r="AV49" s="2">
        <v>42643</v>
      </c>
      <c r="AW49" s="2">
        <v>42613</v>
      </c>
      <c r="AX49" s="2">
        <v>42580</v>
      </c>
      <c r="AY49" s="2">
        <v>42551</v>
      </c>
      <c r="AZ49" s="2">
        <v>42521</v>
      </c>
      <c r="BA49" s="2">
        <v>42489</v>
      </c>
      <c r="BB49" s="2">
        <v>42460</v>
      </c>
      <c r="BC49" s="2">
        <v>42429</v>
      </c>
      <c r="BD49" s="2">
        <v>42398</v>
      </c>
      <c r="BE49" s="2">
        <v>42369</v>
      </c>
      <c r="BF49" s="2">
        <v>42338</v>
      </c>
      <c r="BG49" s="2">
        <v>42307</v>
      </c>
      <c r="BH49" s="2">
        <v>42277</v>
      </c>
      <c r="BI49" s="2">
        <v>42247</v>
      </c>
      <c r="BJ49" s="2">
        <v>42216</v>
      </c>
      <c r="BK49" s="2">
        <v>42185</v>
      </c>
      <c r="BL49" s="2">
        <v>42153</v>
      </c>
      <c r="BM49" s="2">
        <v>42124</v>
      </c>
      <c r="BN49" s="2">
        <v>42094</v>
      </c>
      <c r="BO49" s="2">
        <v>42062</v>
      </c>
      <c r="BP49" s="2">
        <v>42034</v>
      </c>
      <c r="BQ49" s="2">
        <v>42004</v>
      </c>
      <c r="BR49" s="2">
        <v>41971</v>
      </c>
      <c r="BS49" s="2">
        <v>41943</v>
      </c>
      <c r="BT49" s="2">
        <v>41912</v>
      </c>
      <c r="BU49" s="2">
        <v>41880</v>
      </c>
      <c r="BV49" s="2">
        <v>41851</v>
      </c>
      <c r="BW49" s="2">
        <v>41820</v>
      </c>
      <c r="BX49" s="2">
        <v>41789</v>
      </c>
      <c r="BY49" s="2">
        <v>41759</v>
      </c>
      <c r="BZ49" s="2">
        <v>41729</v>
      </c>
      <c r="CA49" s="2">
        <v>41698</v>
      </c>
      <c r="CB49" s="2">
        <v>41670</v>
      </c>
      <c r="CC49" s="2">
        <v>41639</v>
      </c>
      <c r="CD49" s="2">
        <v>41607</v>
      </c>
      <c r="CE49" s="2">
        <v>41578</v>
      </c>
      <c r="CF49" s="2">
        <v>41547</v>
      </c>
      <c r="CG49" s="2">
        <v>41516</v>
      </c>
      <c r="CH49" s="2">
        <v>41486</v>
      </c>
      <c r="CI49" s="2">
        <v>41453</v>
      </c>
      <c r="CJ49" s="2">
        <v>41425</v>
      </c>
      <c r="CK49" s="2">
        <v>41394</v>
      </c>
      <c r="CL49" s="2">
        <v>41362</v>
      </c>
      <c r="CM49" s="2">
        <v>41333</v>
      </c>
      <c r="CN49" s="2">
        <v>41305</v>
      </c>
      <c r="CO49" s="2">
        <v>41274</v>
      </c>
      <c r="CP49" s="2">
        <v>41243</v>
      </c>
      <c r="CQ49" s="2">
        <v>41213</v>
      </c>
      <c r="CR49" s="2">
        <v>41180</v>
      </c>
      <c r="CS49" s="2">
        <v>41152</v>
      </c>
      <c r="CT49" s="2">
        <v>41121</v>
      </c>
      <c r="CU49" s="2">
        <v>41089</v>
      </c>
      <c r="CV49" s="2">
        <v>41060</v>
      </c>
      <c r="CW49" s="2">
        <v>41029</v>
      </c>
      <c r="CX49" s="2">
        <v>40998</v>
      </c>
      <c r="CY49" s="2">
        <v>40968</v>
      </c>
      <c r="CZ49" s="2">
        <v>40939</v>
      </c>
      <c r="DA49" s="2">
        <v>40907</v>
      </c>
      <c r="DB49" s="2">
        <v>40877</v>
      </c>
      <c r="DC49" s="2">
        <v>40847</v>
      </c>
      <c r="DD49" s="2">
        <v>40816</v>
      </c>
      <c r="DE49" s="2">
        <v>40786</v>
      </c>
      <c r="DF49" s="2">
        <v>40753</v>
      </c>
      <c r="DG49" s="2">
        <v>40724</v>
      </c>
    </row>
    <row r="50" spans="1:111" x14ac:dyDescent="0.2">
      <c r="A50" t="e">
        <f ca="1">_xll.BFieldInfo($B$50)</f>
        <v>#NAME?</v>
      </c>
      <c r="B50" t="s">
        <v>103</v>
      </c>
      <c r="C50">
        <v>54.31</v>
      </c>
      <c r="D50">
        <v>51.99</v>
      </c>
      <c r="E50">
        <v>49.59</v>
      </c>
      <c r="F50">
        <v>43.79</v>
      </c>
      <c r="G50">
        <v>55.37</v>
      </c>
      <c r="H50">
        <v>60.81</v>
      </c>
      <c r="I50">
        <v>66.510000000000005</v>
      </c>
      <c r="J50">
        <v>63.86</v>
      </c>
      <c r="K50">
        <v>63.02</v>
      </c>
      <c r="L50">
        <v>60.84</v>
      </c>
      <c r="M50">
        <v>57.93</v>
      </c>
      <c r="N50">
        <v>60.63</v>
      </c>
      <c r="O50">
        <v>59.04</v>
      </c>
      <c r="P50">
        <v>59.54</v>
      </c>
      <c r="Q50">
        <v>62.43</v>
      </c>
      <c r="R50">
        <v>58.63</v>
      </c>
      <c r="S50">
        <v>58.88</v>
      </c>
      <c r="T50">
        <v>55.58</v>
      </c>
      <c r="U50">
        <v>48.27</v>
      </c>
      <c r="V50">
        <v>53.38</v>
      </c>
      <c r="W50">
        <v>55.6</v>
      </c>
      <c r="X50">
        <v>57.75</v>
      </c>
      <c r="Y50">
        <v>56.26</v>
      </c>
      <c r="Z50">
        <v>60.36</v>
      </c>
      <c r="AA50">
        <v>57.66</v>
      </c>
      <c r="AB50">
        <v>60.12</v>
      </c>
      <c r="AC50">
        <v>63.57</v>
      </c>
      <c r="AD50">
        <v>60.06</v>
      </c>
      <c r="AE50">
        <v>63.6</v>
      </c>
      <c r="AF50">
        <v>65.459999999999994</v>
      </c>
      <c r="AG50">
        <v>63.1</v>
      </c>
      <c r="AH50">
        <v>61.78</v>
      </c>
      <c r="AI50">
        <v>64.709999999999994</v>
      </c>
      <c r="AJ50">
        <v>65</v>
      </c>
      <c r="AK50">
        <v>64.709999999999994</v>
      </c>
      <c r="AL50">
        <v>66.430000000000007</v>
      </c>
      <c r="AM50">
        <v>63.05</v>
      </c>
      <c r="AN50">
        <v>66.78</v>
      </c>
      <c r="AO50">
        <v>62.49</v>
      </c>
      <c r="AP50">
        <v>65.59</v>
      </c>
      <c r="AQ50">
        <v>63.32</v>
      </c>
      <c r="AR50">
        <v>58.61</v>
      </c>
      <c r="AS50">
        <v>59.45</v>
      </c>
      <c r="AT50">
        <v>59.67</v>
      </c>
      <c r="AU50">
        <v>58.56</v>
      </c>
      <c r="AV50">
        <v>58.17</v>
      </c>
      <c r="AW50">
        <v>57.78</v>
      </c>
      <c r="AX50">
        <v>51.1</v>
      </c>
      <c r="AY50">
        <v>44.92</v>
      </c>
      <c r="AZ50">
        <v>49.53</v>
      </c>
      <c r="BA50">
        <v>52.02</v>
      </c>
      <c r="BB50">
        <v>48.44</v>
      </c>
      <c r="BC50">
        <v>42.38</v>
      </c>
      <c r="BD50">
        <v>45.97</v>
      </c>
      <c r="BE50">
        <v>53.87</v>
      </c>
      <c r="BF50">
        <v>58.9</v>
      </c>
      <c r="BG50">
        <v>59.71</v>
      </c>
      <c r="BH50">
        <v>54.67</v>
      </c>
      <c r="BI50">
        <v>62.73</v>
      </c>
      <c r="BJ50">
        <v>68.64</v>
      </c>
      <c r="BK50">
        <v>70.38</v>
      </c>
      <c r="BL50">
        <v>75.63</v>
      </c>
      <c r="BM50">
        <v>77.11</v>
      </c>
      <c r="BN50">
        <v>72.83</v>
      </c>
      <c r="BO50">
        <v>73.73</v>
      </c>
      <c r="BP50">
        <v>64.61</v>
      </c>
      <c r="BQ50">
        <v>71.53</v>
      </c>
      <c r="BR50">
        <v>71.53</v>
      </c>
      <c r="BS50">
        <v>68.319999999999993</v>
      </c>
      <c r="BT50">
        <v>69.819999999999993</v>
      </c>
      <c r="BU50">
        <v>73.180000000000007</v>
      </c>
      <c r="BV50">
        <v>73.08</v>
      </c>
      <c r="BW50">
        <v>78.14</v>
      </c>
      <c r="BX50">
        <v>78.739999999999995</v>
      </c>
      <c r="BY50">
        <v>79.48</v>
      </c>
      <c r="BZ50">
        <v>72.180000000000007</v>
      </c>
      <c r="CA50">
        <v>70.41</v>
      </c>
      <c r="CB50">
        <v>65.08</v>
      </c>
      <c r="CC50">
        <v>65.819999999999993</v>
      </c>
      <c r="CD50">
        <v>64.84</v>
      </c>
      <c r="CE50">
        <v>66.66</v>
      </c>
      <c r="CF50">
        <v>66.36</v>
      </c>
      <c r="CG50">
        <v>62.27</v>
      </c>
      <c r="CH50">
        <v>65.97</v>
      </c>
      <c r="CI50">
        <v>64.930000000000007</v>
      </c>
      <c r="CJ50">
        <v>73.66</v>
      </c>
      <c r="CK50">
        <v>71.44</v>
      </c>
      <c r="CL50">
        <v>73.36</v>
      </c>
      <c r="CM50">
        <v>73.459999999999994</v>
      </c>
      <c r="CN50">
        <v>68.709999999999994</v>
      </c>
      <c r="CO50">
        <v>64.88</v>
      </c>
      <c r="CP50">
        <v>61.58</v>
      </c>
      <c r="CQ50">
        <v>61.63</v>
      </c>
      <c r="CR50">
        <v>58.09</v>
      </c>
      <c r="CS50">
        <v>56.78</v>
      </c>
      <c r="CT50">
        <v>55.96</v>
      </c>
      <c r="CU50">
        <v>50.77</v>
      </c>
      <c r="CV50">
        <v>50.04</v>
      </c>
      <c r="CW50">
        <v>54.79</v>
      </c>
      <c r="CX50">
        <v>56.1</v>
      </c>
      <c r="CY50">
        <v>56.19</v>
      </c>
      <c r="CZ50">
        <v>49.95</v>
      </c>
      <c r="DA50">
        <v>47.86</v>
      </c>
      <c r="DB50">
        <v>48.43</v>
      </c>
      <c r="DC50">
        <v>53.33</v>
      </c>
      <c r="DD50">
        <v>46.38</v>
      </c>
      <c r="DE50">
        <v>48.52</v>
      </c>
      <c r="DF50">
        <v>51.62</v>
      </c>
      <c r="DG50">
        <v>60.43</v>
      </c>
    </row>
    <row r="52" spans="1:111" x14ac:dyDescent="0.2">
      <c r="A52" t="s">
        <v>16</v>
      </c>
      <c r="B52" t="s">
        <v>102</v>
      </c>
      <c r="C52" s="2" t="e">
        <f ca="1">_xll.BDH($A$52,$B$53,$B$1,$B$2,"Dir=H","Per=M","Days=A","Dts=S","Sort=R","cols=109;rows=2")</f>
        <v>#NAME?</v>
      </c>
      <c r="D52" s="2">
        <v>43980</v>
      </c>
      <c r="E52" s="2">
        <v>43951</v>
      </c>
      <c r="F52" s="2">
        <v>43921</v>
      </c>
      <c r="G52" s="2">
        <v>43889</v>
      </c>
      <c r="H52" s="2">
        <v>43861</v>
      </c>
      <c r="I52" s="2">
        <v>43830</v>
      </c>
      <c r="J52" s="2">
        <v>43798</v>
      </c>
      <c r="K52" s="2">
        <v>43769</v>
      </c>
      <c r="L52" s="2">
        <v>43738</v>
      </c>
      <c r="M52" s="2">
        <v>43707</v>
      </c>
      <c r="N52" s="2">
        <v>43677</v>
      </c>
      <c r="O52" s="2">
        <v>43644</v>
      </c>
      <c r="P52" s="2">
        <v>43616</v>
      </c>
      <c r="Q52" s="2">
        <v>43585</v>
      </c>
      <c r="R52" s="2">
        <v>43553</v>
      </c>
      <c r="S52" s="2">
        <v>43524</v>
      </c>
      <c r="T52" s="2">
        <v>43496</v>
      </c>
      <c r="U52" s="2">
        <v>43465</v>
      </c>
      <c r="V52" s="2">
        <v>43434</v>
      </c>
      <c r="W52" s="2">
        <v>43404</v>
      </c>
      <c r="X52" s="2">
        <v>43371</v>
      </c>
      <c r="Y52" s="2">
        <v>43343</v>
      </c>
      <c r="Z52" s="2">
        <v>43312</v>
      </c>
      <c r="AA52" s="2">
        <v>43280</v>
      </c>
      <c r="AB52" s="2">
        <v>43251</v>
      </c>
      <c r="AC52" s="2">
        <v>43220</v>
      </c>
      <c r="AD52" s="2">
        <v>43189</v>
      </c>
      <c r="AE52" s="2">
        <v>43159</v>
      </c>
      <c r="AF52" s="2">
        <v>43131</v>
      </c>
      <c r="AG52" s="2">
        <v>43098</v>
      </c>
      <c r="AH52" s="2">
        <v>43069</v>
      </c>
      <c r="AI52" s="2">
        <v>43039</v>
      </c>
      <c r="AJ52" s="2">
        <v>43007</v>
      </c>
      <c r="AK52" s="2">
        <v>42978</v>
      </c>
      <c r="AL52" s="2">
        <v>42947</v>
      </c>
      <c r="AM52" s="2">
        <v>42916</v>
      </c>
      <c r="AN52" s="2">
        <v>42886</v>
      </c>
      <c r="AO52" s="2">
        <v>42853</v>
      </c>
      <c r="AP52" s="2">
        <v>42825</v>
      </c>
      <c r="AQ52" s="2">
        <v>42794</v>
      </c>
      <c r="AR52" s="2">
        <v>42766</v>
      </c>
      <c r="AS52" s="2">
        <v>42734</v>
      </c>
      <c r="AT52" s="2">
        <v>42704</v>
      </c>
      <c r="AU52" s="2">
        <v>42674</v>
      </c>
      <c r="AV52" s="2">
        <v>42643</v>
      </c>
      <c r="AW52" s="2">
        <v>42613</v>
      </c>
      <c r="AX52" s="2">
        <v>42580</v>
      </c>
      <c r="AY52" s="2">
        <v>42551</v>
      </c>
      <c r="AZ52" s="2">
        <v>42521</v>
      </c>
      <c r="BA52" s="2">
        <v>42489</v>
      </c>
      <c r="BB52" s="2">
        <v>42460</v>
      </c>
      <c r="BC52" s="2">
        <v>42429</v>
      </c>
      <c r="BD52" s="2">
        <v>42398</v>
      </c>
      <c r="BE52" s="2">
        <v>42369</v>
      </c>
      <c r="BF52" s="2">
        <v>42338</v>
      </c>
      <c r="BG52" s="2">
        <v>42307</v>
      </c>
      <c r="BH52" s="2">
        <v>42277</v>
      </c>
      <c r="BI52" s="2">
        <v>42247</v>
      </c>
      <c r="BJ52" s="2">
        <v>42216</v>
      </c>
      <c r="BK52" s="2">
        <v>42185</v>
      </c>
      <c r="BL52" s="2">
        <v>42153</v>
      </c>
      <c r="BM52" s="2">
        <v>42124</v>
      </c>
      <c r="BN52" s="2">
        <v>42094</v>
      </c>
      <c r="BO52" s="2">
        <v>42062</v>
      </c>
      <c r="BP52" s="2">
        <v>42034</v>
      </c>
      <c r="BQ52" s="2">
        <v>42004</v>
      </c>
      <c r="BR52" s="2">
        <v>41971</v>
      </c>
      <c r="BS52" s="2">
        <v>41943</v>
      </c>
      <c r="BT52" s="2">
        <v>41912</v>
      </c>
      <c r="BU52" s="2">
        <v>41880</v>
      </c>
      <c r="BV52" s="2">
        <v>41851</v>
      </c>
      <c r="BW52" s="2">
        <v>41820</v>
      </c>
      <c r="BX52" s="2">
        <v>41789</v>
      </c>
      <c r="BY52" s="2">
        <v>41759</v>
      </c>
      <c r="BZ52" s="2">
        <v>41729</v>
      </c>
      <c r="CA52" s="2">
        <v>41698</v>
      </c>
      <c r="CB52" s="2">
        <v>41670</v>
      </c>
      <c r="CC52" s="2">
        <v>41639</v>
      </c>
      <c r="CD52" s="2">
        <v>41607</v>
      </c>
      <c r="CE52" s="2">
        <v>41578</v>
      </c>
      <c r="CF52" s="2">
        <v>41547</v>
      </c>
      <c r="CG52" s="2">
        <v>41516</v>
      </c>
      <c r="CH52" s="2">
        <v>41486</v>
      </c>
      <c r="CI52" s="2">
        <v>41453</v>
      </c>
      <c r="CJ52" s="2">
        <v>41425</v>
      </c>
      <c r="CK52" s="2">
        <v>41394</v>
      </c>
      <c r="CL52" s="2">
        <v>41362</v>
      </c>
      <c r="CM52" s="2">
        <v>41333</v>
      </c>
      <c r="CN52" s="2">
        <v>41305</v>
      </c>
      <c r="CO52" s="2">
        <v>41274</v>
      </c>
      <c r="CP52" s="2">
        <v>41243</v>
      </c>
      <c r="CQ52" s="2">
        <v>41213</v>
      </c>
      <c r="CR52" s="2">
        <v>41180</v>
      </c>
      <c r="CS52" s="2">
        <v>41152</v>
      </c>
      <c r="CT52" s="2">
        <v>41121</v>
      </c>
      <c r="CU52" s="2">
        <v>41089</v>
      </c>
      <c r="CV52" s="2">
        <v>41060</v>
      </c>
      <c r="CW52" s="2">
        <v>41029</v>
      </c>
      <c r="CX52" s="2">
        <v>40998</v>
      </c>
      <c r="CY52" s="2">
        <v>40968</v>
      </c>
      <c r="CZ52" s="2">
        <v>40939</v>
      </c>
      <c r="DA52" s="2">
        <v>40907</v>
      </c>
      <c r="DB52" s="2">
        <v>40877</v>
      </c>
      <c r="DC52" s="2">
        <v>40847</v>
      </c>
      <c r="DD52" s="2">
        <v>40816</v>
      </c>
      <c r="DE52" s="2">
        <v>40786</v>
      </c>
      <c r="DF52" s="2">
        <v>40753</v>
      </c>
      <c r="DG52" s="2">
        <v>40724</v>
      </c>
    </row>
    <row r="53" spans="1:111" x14ac:dyDescent="0.2">
      <c r="A53" t="e">
        <f ca="1">_xll.BFieldInfo($B$53)</f>
        <v>#NAME?</v>
      </c>
      <c r="B53" t="s">
        <v>103</v>
      </c>
      <c r="C53">
        <v>54.36</v>
      </c>
      <c r="D53">
        <v>61.88</v>
      </c>
      <c r="E53">
        <v>50.94</v>
      </c>
      <c r="F53">
        <v>49.33</v>
      </c>
      <c r="G53">
        <v>58.96</v>
      </c>
      <c r="H53">
        <v>56.94</v>
      </c>
      <c r="I53">
        <v>54.8</v>
      </c>
      <c r="J53">
        <v>55.21</v>
      </c>
      <c r="K53">
        <v>58.26</v>
      </c>
      <c r="L53">
        <v>58.2</v>
      </c>
      <c r="M53">
        <v>60.3</v>
      </c>
      <c r="N53">
        <v>58</v>
      </c>
      <c r="O53">
        <v>60.28</v>
      </c>
      <c r="P53">
        <v>58.23</v>
      </c>
      <c r="Q53">
        <v>58.68</v>
      </c>
      <c r="R53" t="s">
        <v>104</v>
      </c>
      <c r="S53" t="s">
        <v>104</v>
      </c>
      <c r="T53" t="s">
        <v>104</v>
      </c>
      <c r="U53" t="s">
        <v>104</v>
      </c>
      <c r="V53" t="s">
        <v>104</v>
      </c>
      <c r="W53" t="s">
        <v>104</v>
      </c>
      <c r="X53" t="s">
        <v>104</v>
      </c>
      <c r="Y53" t="s">
        <v>104</v>
      </c>
      <c r="Z53" t="s">
        <v>104</v>
      </c>
      <c r="AA53" t="s">
        <v>104</v>
      </c>
      <c r="AB53" t="s">
        <v>104</v>
      </c>
      <c r="AC53" t="s">
        <v>104</v>
      </c>
      <c r="AD53" t="s">
        <v>104</v>
      </c>
      <c r="AE53" t="s">
        <v>104</v>
      </c>
      <c r="AF53" t="s">
        <v>104</v>
      </c>
      <c r="AG53" t="s">
        <v>104</v>
      </c>
      <c r="AH53" t="s">
        <v>104</v>
      </c>
      <c r="AI53" t="s">
        <v>104</v>
      </c>
      <c r="AJ53" t="s">
        <v>104</v>
      </c>
      <c r="AK53" t="s">
        <v>104</v>
      </c>
      <c r="AL53" t="s">
        <v>104</v>
      </c>
      <c r="AM53" t="s">
        <v>104</v>
      </c>
      <c r="AN53" t="s">
        <v>104</v>
      </c>
      <c r="AO53" t="s">
        <v>104</v>
      </c>
      <c r="AP53" t="s">
        <v>104</v>
      </c>
      <c r="AQ53" t="s">
        <v>104</v>
      </c>
      <c r="AR53" t="s">
        <v>104</v>
      </c>
      <c r="AS53" t="s">
        <v>104</v>
      </c>
      <c r="AT53" t="s">
        <v>104</v>
      </c>
      <c r="AU53" t="s">
        <v>104</v>
      </c>
      <c r="AV53" t="s">
        <v>104</v>
      </c>
      <c r="AW53" t="s">
        <v>104</v>
      </c>
      <c r="AX53" t="s">
        <v>104</v>
      </c>
      <c r="AY53" t="s">
        <v>104</v>
      </c>
      <c r="AZ53" t="s">
        <v>104</v>
      </c>
      <c r="BA53" t="s">
        <v>104</v>
      </c>
      <c r="BB53" t="s">
        <v>104</v>
      </c>
      <c r="BC53" t="s">
        <v>104</v>
      </c>
      <c r="BD53" t="s">
        <v>104</v>
      </c>
      <c r="BE53" t="s">
        <v>104</v>
      </c>
      <c r="BF53" t="s">
        <v>104</v>
      </c>
      <c r="BG53" t="s">
        <v>104</v>
      </c>
      <c r="BH53" t="s">
        <v>104</v>
      </c>
      <c r="BI53" t="s">
        <v>104</v>
      </c>
      <c r="BJ53" t="s">
        <v>104</v>
      </c>
      <c r="BK53" t="s">
        <v>104</v>
      </c>
      <c r="BL53" t="s">
        <v>104</v>
      </c>
      <c r="BM53" t="s">
        <v>104</v>
      </c>
      <c r="BN53" t="s">
        <v>104</v>
      </c>
      <c r="BO53" t="s">
        <v>104</v>
      </c>
      <c r="BP53" t="s">
        <v>104</v>
      </c>
      <c r="BQ53" t="s">
        <v>104</v>
      </c>
      <c r="BR53" t="s">
        <v>104</v>
      </c>
      <c r="BS53" t="s">
        <v>104</v>
      </c>
      <c r="BT53" t="s">
        <v>104</v>
      </c>
      <c r="BU53" t="s">
        <v>104</v>
      </c>
      <c r="BV53" t="s">
        <v>104</v>
      </c>
      <c r="BW53" t="s">
        <v>104</v>
      </c>
      <c r="BX53" t="s">
        <v>104</v>
      </c>
      <c r="BY53" t="s">
        <v>104</v>
      </c>
      <c r="BZ53" t="s">
        <v>104</v>
      </c>
      <c r="CA53" t="s">
        <v>104</v>
      </c>
      <c r="CB53" t="s">
        <v>104</v>
      </c>
      <c r="CC53" t="s">
        <v>104</v>
      </c>
      <c r="CD53" t="s">
        <v>104</v>
      </c>
      <c r="CE53" t="s">
        <v>104</v>
      </c>
      <c r="CF53" t="s">
        <v>104</v>
      </c>
      <c r="CG53" t="s">
        <v>104</v>
      </c>
      <c r="CH53" t="s">
        <v>104</v>
      </c>
      <c r="CI53" t="s">
        <v>104</v>
      </c>
      <c r="CJ53" t="s">
        <v>104</v>
      </c>
      <c r="CK53" t="s">
        <v>104</v>
      </c>
      <c r="CL53" t="s">
        <v>104</v>
      </c>
      <c r="CM53" t="s">
        <v>104</v>
      </c>
      <c r="CN53" t="s">
        <v>104</v>
      </c>
      <c r="CO53" t="s">
        <v>104</v>
      </c>
      <c r="CP53" t="s">
        <v>104</v>
      </c>
      <c r="CQ53" t="s">
        <v>104</v>
      </c>
      <c r="CR53" t="s">
        <v>104</v>
      </c>
      <c r="CS53" t="s">
        <v>104</v>
      </c>
      <c r="CT53" t="s">
        <v>104</v>
      </c>
      <c r="CU53" t="s">
        <v>104</v>
      </c>
      <c r="CV53" t="s">
        <v>104</v>
      </c>
      <c r="CW53" t="s">
        <v>104</v>
      </c>
      <c r="CX53" t="s">
        <v>104</v>
      </c>
      <c r="CY53" t="s">
        <v>104</v>
      </c>
      <c r="CZ53" t="s">
        <v>104</v>
      </c>
      <c r="DA53" t="s">
        <v>104</v>
      </c>
      <c r="DB53" t="s">
        <v>104</v>
      </c>
      <c r="DC53" t="s">
        <v>104</v>
      </c>
      <c r="DD53" t="s">
        <v>104</v>
      </c>
      <c r="DE53" t="s">
        <v>104</v>
      </c>
      <c r="DF53" t="s">
        <v>104</v>
      </c>
      <c r="DG53" t="s">
        <v>104</v>
      </c>
    </row>
    <row r="55" spans="1:111" x14ac:dyDescent="0.2">
      <c r="A55" t="s">
        <v>19</v>
      </c>
      <c r="B55" t="s">
        <v>102</v>
      </c>
      <c r="C55" s="2" t="e">
        <f ca="1">_xll.BDH($A$55,$B$56,$B$1,$B$2,"Dir=H","Per=M","Days=A","Dts=S","Sort=R","cols=109;rows=2")</f>
        <v>#NAME?</v>
      </c>
      <c r="D55" s="2">
        <v>43980</v>
      </c>
      <c r="E55" s="2">
        <v>43951</v>
      </c>
      <c r="F55" s="2">
        <v>43921</v>
      </c>
      <c r="G55" s="2">
        <v>43889</v>
      </c>
      <c r="H55" s="2">
        <v>43861</v>
      </c>
      <c r="I55" s="2">
        <v>43830</v>
      </c>
      <c r="J55" s="2">
        <v>43798</v>
      </c>
      <c r="K55" s="2">
        <v>43769</v>
      </c>
      <c r="L55" s="2">
        <v>43738</v>
      </c>
      <c r="M55" s="2">
        <v>43707</v>
      </c>
      <c r="N55" s="2">
        <v>43677</v>
      </c>
      <c r="O55" s="2">
        <v>43644</v>
      </c>
      <c r="P55" s="2">
        <v>43616</v>
      </c>
      <c r="Q55" s="2">
        <v>43585</v>
      </c>
      <c r="R55" s="2">
        <v>43553</v>
      </c>
      <c r="S55" s="2">
        <v>43524</v>
      </c>
      <c r="T55" s="2">
        <v>43496</v>
      </c>
      <c r="U55" s="2">
        <v>43465</v>
      </c>
      <c r="V55" s="2">
        <v>43434</v>
      </c>
      <c r="W55" s="2">
        <v>43404</v>
      </c>
      <c r="X55" s="2">
        <v>43371</v>
      </c>
      <c r="Y55" s="2">
        <v>43343</v>
      </c>
      <c r="Z55" s="2">
        <v>43312</v>
      </c>
      <c r="AA55" s="2">
        <v>43280</v>
      </c>
      <c r="AB55" s="2">
        <v>43251</v>
      </c>
      <c r="AC55" s="2">
        <v>43220</v>
      </c>
      <c r="AD55" s="2">
        <v>43189</v>
      </c>
      <c r="AE55" s="2">
        <v>43159</v>
      </c>
      <c r="AF55" s="2">
        <v>43131</v>
      </c>
      <c r="AG55" s="2">
        <v>43098</v>
      </c>
      <c r="AH55" s="2">
        <v>43069</v>
      </c>
      <c r="AI55" s="2">
        <v>43039</v>
      </c>
      <c r="AJ55" s="2">
        <v>43007</v>
      </c>
      <c r="AK55" s="2">
        <v>42978</v>
      </c>
      <c r="AL55" s="2">
        <v>42947</v>
      </c>
      <c r="AM55" s="2">
        <v>42916</v>
      </c>
      <c r="AN55" s="2">
        <v>42886</v>
      </c>
      <c r="AO55" s="2">
        <v>42853</v>
      </c>
      <c r="AP55" s="2">
        <v>42825</v>
      </c>
      <c r="AQ55" s="2">
        <v>42794</v>
      </c>
      <c r="AR55" s="2">
        <v>42766</v>
      </c>
      <c r="AS55" s="2">
        <v>42734</v>
      </c>
      <c r="AT55" s="2">
        <v>42704</v>
      </c>
      <c r="AU55" s="2">
        <v>42674</v>
      </c>
      <c r="AV55" s="2">
        <v>42643</v>
      </c>
      <c r="AW55" s="2">
        <v>42613</v>
      </c>
      <c r="AX55" s="2">
        <v>42580</v>
      </c>
      <c r="AY55" s="2">
        <v>42551</v>
      </c>
      <c r="AZ55" s="2">
        <v>42521</v>
      </c>
      <c r="BA55" s="2">
        <v>42489</v>
      </c>
      <c r="BB55" s="2">
        <v>42460</v>
      </c>
      <c r="BC55" s="2">
        <v>42429</v>
      </c>
      <c r="BD55" s="2">
        <v>42398</v>
      </c>
      <c r="BE55" s="2">
        <v>42369</v>
      </c>
      <c r="BF55" s="2">
        <v>42338</v>
      </c>
      <c r="BG55" s="2">
        <v>42307</v>
      </c>
      <c r="BH55" s="2">
        <v>42277</v>
      </c>
      <c r="BI55" s="2">
        <v>42247</v>
      </c>
      <c r="BJ55" s="2">
        <v>42216</v>
      </c>
      <c r="BK55" s="2">
        <v>42185</v>
      </c>
      <c r="BL55" s="2">
        <v>42153</v>
      </c>
      <c r="BM55" s="2">
        <v>42124</v>
      </c>
      <c r="BN55" s="2">
        <v>42094</v>
      </c>
      <c r="BO55" s="2">
        <v>42062</v>
      </c>
      <c r="BP55" s="2">
        <v>42034</v>
      </c>
      <c r="BQ55" s="2">
        <v>42004</v>
      </c>
      <c r="BR55" s="2">
        <v>41971</v>
      </c>
      <c r="BS55" s="2">
        <v>41943</v>
      </c>
      <c r="BT55" s="2">
        <v>41912</v>
      </c>
      <c r="BU55" s="2">
        <v>41880</v>
      </c>
      <c r="BV55" s="2">
        <v>41851</v>
      </c>
      <c r="BW55" s="2">
        <v>41820</v>
      </c>
      <c r="BX55" s="2">
        <v>41789</v>
      </c>
      <c r="BY55" s="2">
        <v>41759</v>
      </c>
      <c r="BZ55" s="2">
        <v>41729</v>
      </c>
      <c r="CA55" s="2">
        <v>41698</v>
      </c>
      <c r="CB55" s="2">
        <v>41670</v>
      </c>
      <c r="CC55" s="2">
        <v>41639</v>
      </c>
      <c r="CD55" s="2">
        <v>41607</v>
      </c>
      <c r="CE55" s="2">
        <v>41578</v>
      </c>
      <c r="CF55" s="2">
        <v>41547</v>
      </c>
      <c r="CG55" s="2">
        <v>41516</v>
      </c>
      <c r="CH55" s="2">
        <v>41486</v>
      </c>
      <c r="CI55" s="2">
        <v>41453</v>
      </c>
      <c r="CJ55" s="2">
        <v>41425</v>
      </c>
      <c r="CK55" s="2">
        <v>41394</v>
      </c>
      <c r="CL55" s="2">
        <v>41362</v>
      </c>
      <c r="CM55" s="2">
        <v>41333</v>
      </c>
      <c r="CN55" s="2">
        <v>41305</v>
      </c>
      <c r="CO55" s="2">
        <v>41274</v>
      </c>
      <c r="CP55" s="2">
        <v>41243</v>
      </c>
      <c r="CQ55" s="2">
        <v>41213</v>
      </c>
      <c r="CR55" s="2">
        <v>41180</v>
      </c>
      <c r="CS55" s="2">
        <v>41152</v>
      </c>
      <c r="CT55" s="2">
        <v>41121</v>
      </c>
      <c r="CU55" s="2">
        <v>41089</v>
      </c>
      <c r="CV55" s="2">
        <v>41060</v>
      </c>
      <c r="CW55" s="2">
        <v>41029</v>
      </c>
      <c r="CX55" s="2">
        <v>40998</v>
      </c>
      <c r="CY55" s="2">
        <v>40968</v>
      </c>
      <c r="CZ55" s="2">
        <v>40939</v>
      </c>
      <c r="DA55" s="2">
        <v>40907</v>
      </c>
      <c r="DB55" s="2">
        <v>40877</v>
      </c>
      <c r="DC55" s="2">
        <v>40847</v>
      </c>
      <c r="DD55" s="2">
        <v>40816</v>
      </c>
      <c r="DE55" s="2">
        <v>40786</v>
      </c>
      <c r="DF55" s="2">
        <v>40753</v>
      </c>
      <c r="DG55" s="2">
        <v>40724</v>
      </c>
    </row>
    <row r="56" spans="1:111" x14ac:dyDescent="0.2">
      <c r="A56" t="e">
        <f ca="1">_xll.BFieldInfo($B$56)</f>
        <v>#NAME?</v>
      </c>
      <c r="B56" t="s">
        <v>103</v>
      </c>
      <c r="C56">
        <v>33.755000000000003</v>
      </c>
      <c r="D56">
        <v>30.738</v>
      </c>
      <c r="E56">
        <v>32.992199999999997</v>
      </c>
      <c r="F56">
        <v>27.655899999999999</v>
      </c>
      <c r="G56">
        <v>33.814</v>
      </c>
      <c r="H56">
        <v>35.062199999999997</v>
      </c>
      <c r="I56">
        <v>33.2453</v>
      </c>
      <c r="J56">
        <v>30.8612</v>
      </c>
      <c r="K56">
        <v>28.148700000000002</v>
      </c>
      <c r="L56">
        <v>24.557500000000001</v>
      </c>
      <c r="M56">
        <v>22.227599999999999</v>
      </c>
      <c r="N56">
        <v>23.055499999999999</v>
      </c>
      <c r="O56">
        <v>21.524000000000001</v>
      </c>
      <c r="P56">
        <v>18.824100000000001</v>
      </c>
      <c r="Q56">
        <v>22.514600000000002</v>
      </c>
      <c r="R56">
        <v>18.116199999999999</v>
      </c>
      <c r="S56">
        <v>19.699300000000001</v>
      </c>
      <c r="T56">
        <v>19.000900000000001</v>
      </c>
      <c r="U56">
        <v>16.748200000000001</v>
      </c>
      <c r="V56">
        <v>17.6571</v>
      </c>
      <c r="W56">
        <v>18.270600000000002</v>
      </c>
      <c r="X56">
        <v>21.372599999999998</v>
      </c>
      <c r="Y56">
        <v>24.047499999999999</v>
      </c>
      <c r="Z56">
        <v>25.311299999999999</v>
      </c>
      <c r="AA56">
        <v>26.0044</v>
      </c>
      <c r="AB56">
        <v>27.618300000000001</v>
      </c>
      <c r="AC56">
        <v>24.581299999999999</v>
      </c>
      <c r="AD56">
        <v>24.384699999999999</v>
      </c>
      <c r="AE56">
        <v>25.460100000000001</v>
      </c>
      <c r="AF56">
        <v>26.0078</v>
      </c>
      <c r="AG56">
        <v>24.614799999999999</v>
      </c>
      <c r="AH56">
        <v>25.7075</v>
      </c>
      <c r="AI56">
        <v>27.271999999999998</v>
      </c>
      <c r="AJ56">
        <v>22.052299999999999</v>
      </c>
      <c r="AK56">
        <v>19.605</v>
      </c>
      <c r="AL56">
        <v>19.403300000000002</v>
      </c>
      <c r="AM56">
        <v>16.915700000000001</v>
      </c>
      <c r="AN56">
        <v>19.6447</v>
      </c>
      <c r="AO56">
        <v>19.872299999999999</v>
      </c>
      <c r="AP56">
        <v>19.175999999999998</v>
      </c>
      <c r="AQ56">
        <v>19.194900000000001</v>
      </c>
      <c r="AR56">
        <v>16.247</v>
      </c>
      <c r="AS56">
        <v>14.4062</v>
      </c>
      <c r="AT56">
        <v>12.802099999999999</v>
      </c>
      <c r="AU56">
        <v>11.5418</v>
      </c>
      <c r="AV56">
        <v>9.6181000000000001</v>
      </c>
      <c r="AW56">
        <v>8.8340999999999994</v>
      </c>
      <c r="AX56">
        <v>8.5839999999999996</v>
      </c>
      <c r="AY56">
        <v>6.8987999999999996</v>
      </c>
      <c r="AZ56">
        <v>6.9847000000000001</v>
      </c>
      <c r="BA56">
        <v>6.9977999999999998</v>
      </c>
      <c r="BB56">
        <v>6.3487999999999998</v>
      </c>
      <c r="BC56">
        <v>6.7854999999999999</v>
      </c>
      <c r="BD56">
        <v>7.6944999999999997</v>
      </c>
      <c r="BE56">
        <v>8.0208999999999993</v>
      </c>
      <c r="BF56">
        <v>8.7124000000000006</v>
      </c>
      <c r="BG56">
        <v>7.9180999999999999</v>
      </c>
      <c r="BH56">
        <v>7.6784999999999997</v>
      </c>
      <c r="BI56">
        <v>8.0419</v>
      </c>
      <c r="BJ56">
        <v>8.8559999999999999</v>
      </c>
      <c r="BK56">
        <v>9.1232000000000006</v>
      </c>
      <c r="BL56">
        <v>9.5214999999999996</v>
      </c>
      <c r="BM56">
        <v>8.7542000000000009</v>
      </c>
      <c r="BN56">
        <v>10.669499999999999</v>
      </c>
      <c r="BO56">
        <v>9.6628000000000007</v>
      </c>
      <c r="BP56">
        <v>8.9883000000000006</v>
      </c>
      <c r="BQ56">
        <v>7.5297000000000001</v>
      </c>
      <c r="BR56">
        <v>7.2442000000000002</v>
      </c>
      <c r="BS56">
        <v>6.3814000000000002</v>
      </c>
      <c r="BT56">
        <v>7.3521000000000001</v>
      </c>
      <c r="BU56">
        <v>7.5225</v>
      </c>
      <c r="BV56">
        <v>7.3568999999999996</v>
      </c>
      <c r="BW56">
        <v>7.7473000000000001</v>
      </c>
      <c r="BX56">
        <v>8.6011000000000006</v>
      </c>
      <c r="BY56">
        <v>8.0627999999999993</v>
      </c>
      <c r="BZ56">
        <v>7.8638000000000003</v>
      </c>
      <c r="CA56">
        <v>7.5831</v>
      </c>
      <c r="CB56">
        <v>7.0736999999999997</v>
      </c>
      <c r="CC56">
        <v>6.6859000000000002</v>
      </c>
      <c r="CD56">
        <v>6.6379000000000001</v>
      </c>
      <c r="CE56">
        <v>6.5179999999999998</v>
      </c>
      <c r="CF56">
        <v>7.7804000000000002</v>
      </c>
      <c r="CG56">
        <v>6.8566000000000003</v>
      </c>
      <c r="CH56">
        <v>7.3032000000000004</v>
      </c>
      <c r="CI56">
        <v>7.8063000000000002</v>
      </c>
      <c r="CJ56">
        <v>8.1759000000000004</v>
      </c>
      <c r="CK56">
        <v>7.3655999999999997</v>
      </c>
      <c r="CL56">
        <v>6.6837999999999997</v>
      </c>
      <c r="CM56">
        <v>6.8178999999999998</v>
      </c>
      <c r="CN56">
        <v>7.0571999999999999</v>
      </c>
      <c r="CO56">
        <v>5.9031000000000002</v>
      </c>
      <c r="CP56">
        <v>5.4116</v>
      </c>
      <c r="CQ56">
        <v>4.92</v>
      </c>
      <c r="CR56">
        <v>4.5681000000000003</v>
      </c>
      <c r="CS56">
        <v>5.1524000000000001</v>
      </c>
      <c r="CT56">
        <v>4.7248000000000001</v>
      </c>
      <c r="CU56">
        <v>4.6073000000000004</v>
      </c>
      <c r="CV56">
        <v>4.2780000000000005</v>
      </c>
      <c r="CW56">
        <v>4.5125000000000002</v>
      </c>
      <c r="CX56">
        <v>6.4284999999999997</v>
      </c>
      <c r="CY56">
        <v>5.8632</v>
      </c>
      <c r="CZ56">
        <v>5.2492999999999999</v>
      </c>
      <c r="DA56">
        <v>4.7636000000000003</v>
      </c>
      <c r="DB56">
        <v>4.8049999999999997</v>
      </c>
      <c r="DC56">
        <v>5.1132</v>
      </c>
      <c r="DD56">
        <v>4.9912000000000001</v>
      </c>
      <c r="DE56">
        <v>4.7004999999999999</v>
      </c>
      <c r="DF56">
        <v>5.52</v>
      </c>
      <c r="DG56">
        <v>6.87</v>
      </c>
    </row>
    <row r="58" spans="1:111" x14ac:dyDescent="0.2">
      <c r="A58" t="s">
        <v>20</v>
      </c>
      <c r="B58" t="s">
        <v>102</v>
      </c>
      <c r="C58" s="2" t="e">
        <f ca="1">_xll.BDH($A$58,$B$59,$B$1,$B$2,"Dir=H","Per=M","Days=A","Dts=S","Sort=R","cols=109;rows=2")</f>
        <v>#NAME?</v>
      </c>
      <c r="D58" s="2">
        <v>43980</v>
      </c>
      <c r="E58" s="2">
        <v>43951</v>
      </c>
      <c r="F58" s="2">
        <v>43921</v>
      </c>
      <c r="G58" s="2">
        <v>43889</v>
      </c>
      <c r="H58" s="2">
        <v>43861</v>
      </c>
      <c r="I58" s="2">
        <v>43830</v>
      </c>
      <c r="J58" s="2">
        <v>43798</v>
      </c>
      <c r="K58" s="2">
        <v>43769</v>
      </c>
      <c r="L58" s="2">
        <v>43738</v>
      </c>
      <c r="M58" s="2">
        <v>43707</v>
      </c>
      <c r="N58" s="2">
        <v>43677</v>
      </c>
      <c r="O58" s="2">
        <v>43644</v>
      </c>
      <c r="P58" s="2">
        <v>43616</v>
      </c>
      <c r="Q58" s="2">
        <v>43585</v>
      </c>
      <c r="R58" s="2">
        <v>43553</v>
      </c>
      <c r="S58" s="2">
        <v>43524</v>
      </c>
      <c r="T58" s="2">
        <v>43496</v>
      </c>
      <c r="U58" s="2">
        <v>43465</v>
      </c>
      <c r="V58" s="2">
        <v>43434</v>
      </c>
      <c r="W58" s="2">
        <v>43404</v>
      </c>
      <c r="X58" s="2">
        <v>43371</v>
      </c>
      <c r="Y58" s="2">
        <v>43343</v>
      </c>
      <c r="Z58" s="2">
        <v>43312</v>
      </c>
      <c r="AA58" s="2">
        <v>43280</v>
      </c>
      <c r="AB58" s="2">
        <v>43251</v>
      </c>
      <c r="AC58" s="2">
        <v>43220</v>
      </c>
      <c r="AD58" s="2">
        <v>43189</v>
      </c>
      <c r="AE58" s="2">
        <v>43159</v>
      </c>
      <c r="AF58" s="2">
        <v>43131</v>
      </c>
      <c r="AG58" s="2">
        <v>43098</v>
      </c>
      <c r="AH58" s="2">
        <v>43069</v>
      </c>
      <c r="AI58" s="2">
        <v>43039</v>
      </c>
      <c r="AJ58" s="2">
        <v>43007</v>
      </c>
      <c r="AK58" s="2">
        <v>42978</v>
      </c>
      <c r="AL58" s="2">
        <v>42947</v>
      </c>
      <c r="AM58" s="2">
        <v>42916</v>
      </c>
      <c r="AN58" s="2">
        <v>42886</v>
      </c>
      <c r="AO58" s="2">
        <v>42853</v>
      </c>
      <c r="AP58" s="2">
        <v>42825</v>
      </c>
      <c r="AQ58" s="2">
        <v>42794</v>
      </c>
      <c r="AR58" s="2">
        <v>42766</v>
      </c>
      <c r="AS58" s="2">
        <v>42734</v>
      </c>
      <c r="AT58" s="2">
        <v>42704</v>
      </c>
      <c r="AU58" s="2">
        <v>42674</v>
      </c>
      <c r="AV58" s="2">
        <v>42643</v>
      </c>
      <c r="AW58" s="2">
        <v>42613</v>
      </c>
      <c r="AX58" s="2">
        <v>42580</v>
      </c>
      <c r="AY58" s="2">
        <v>42551</v>
      </c>
      <c r="AZ58" s="2">
        <v>42521</v>
      </c>
      <c r="BA58" s="2">
        <v>42489</v>
      </c>
      <c r="BB58" s="2">
        <v>42460</v>
      </c>
      <c r="BC58" s="2">
        <v>42429</v>
      </c>
      <c r="BD58" s="2">
        <v>42398</v>
      </c>
      <c r="BE58" s="2">
        <v>42369</v>
      </c>
      <c r="BF58" s="2">
        <v>42338</v>
      </c>
      <c r="BG58" s="2">
        <v>42307</v>
      </c>
      <c r="BH58" s="2">
        <v>42277</v>
      </c>
      <c r="BI58" s="2">
        <v>42247</v>
      </c>
      <c r="BJ58" s="2">
        <v>42216</v>
      </c>
      <c r="BK58" s="2">
        <v>42185</v>
      </c>
      <c r="BL58" s="2">
        <v>42153</v>
      </c>
      <c r="BM58" s="2">
        <v>42124</v>
      </c>
      <c r="BN58" s="2">
        <v>42094</v>
      </c>
      <c r="BO58" s="2">
        <v>42062</v>
      </c>
      <c r="BP58" s="2">
        <v>42034</v>
      </c>
      <c r="BQ58" s="2">
        <v>42004</v>
      </c>
      <c r="BR58" s="2">
        <v>41971</v>
      </c>
      <c r="BS58" s="2">
        <v>41943</v>
      </c>
      <c r="BT58" s="2">
        <v>41912</v>
      </c>
      <c r="BU58" s="2">
        <v>41880</v>
      </c>
      <c r="BV58" s="2">
        <v>41851</v>
      </c>
      <c r="BW58" s="2">
        <v>41820</v>
      </c>
      <c r="BX58" s="2">
        <v>41789</v>
      </c>
      <c r="BY58" s="2">
        <v>41759</v>
      </c>
      <c r="BZ58" s="2">
        <v>41729</v>
      </c>
      <c r="CA58" s="2">
        <v>41698</v>
      </c>
      <c r="CB58" s="2">
        <v>41670</v>
      </c>
      <c r="CC58" s="2">
        <v>41639</v>
      </c>
      <c r="CD58" s="2">
        <v>41607</v>
      </c>
      <c r="CE58" s="2">
        <v>41578</v>
      </c>
      <c r="CF58" s="2">
        <v>41547</v>
      </c>
      <c r="CG58" s="2">
        <v>41516</v>
      </c>
      <c r="CH58" s="2">
        <v>41486</v>
      </c>
      <c r="CI58" s="2">
        <v>41453</v>
      </c>
      <c r="CJ58" s="2">
        <v>41425</v>
      </c>
      <c r="CK58" s="2">
        <v>41394</v>
      </c>
      <c r="CL58" s="2">
        <v>41362</v>
      </c>
      <c r="CM58" s="2">
        <v>41333</v>
      </c>
      <c r="CN58" s="2">
        <v>41305</v>
      </c>
      <c r="CO58" s="2">
        <v>41274</v>
      </c>
      <c r="CP58" s="2">
        <v>41243</v>
      </c>
      <c r="CQ58" s="2">
        <v>41213</v>
      </c>
      <c r="CR58" s="2">
        <v>41180</v>
      </c>
      <c r="CS58" s="2">
        <v>41152</v>
      </c>
      <c r="CT58" s="2">
        <v>41121</v>
      </c>
      <c r="CU58" s="2">
        <v>41089</v>
      </c>
      <c r="CV58" s="2">
        <v>41060</v>
      </c>
      <c r="CW58" s="2">
        <v>41029</v>
      </c>
      <c r="CX58" s="2">
        <v>40998</v>
      </c>
      <c r="CY58" s="2">
        <v>40968</v>
      </c>
      <c r="CZ58" s="2">
        <v>40939</v>
      </c>
      <c r="DA58" s="2">
        <v>40907</v>
      </c>
      <c r="DB58" s="2">
        <v>40877</v>
      </c>
      <c r="DC58" s="2">
        <v>40847</v>
      </c>
      <c r="DD58" s="2">
        <v>40816</v>
      </c>
      <c r="DE58" s="2">
        <v>40786</v>
      </c>
      <c r="DF58" s="2">
        <v>40753</v>
      </c>
      <c r="DG58" s="2">
        <v>40724</v>
      </c>
    </row>
    <row r="59" spans="1:111" x14ac:dyDescent="0.2">
      <c r="A59" t="e">
        <f ca="1">_xll.BFieldInfo($B$59)</f>
        <v>#NAME?</v>
      </c>
      <c r="B59" t="s">
        <v>103</v>
      </c>
      <c r="C59">
        <v>1114.17</v>
      </c>
      <c r="D59">
        <v>1029.9000000000001</v>
      </c>
      <c r="E59">
        <v>951.77</v>
      </c>
      <c r="F59">
        <v>838.78</v>
      </c>
      <c r="G59">
        <v>1040.96</v>
      </c>
      <c r="H59">
        <v>1108.3599999999999</v>
      </c>
      <c r="I59">
        <v>1111.6099999999999</v>
      </c>
      <c r="J59">
        <v>1056.25</v>
      </c>
      <c r="K59">
        <v>963.55</v>
      </c>
      <c r="L59">
        <v>959.29</v>
      </c>
      <c r="M59">
        <v>1005.39</v>
      </c>
      <c r="N59">
        <v>994.87</v>
      </c>
      <c r="O59">
        <v>960.79</v>
      </c>
      <c r="P59">
        <v>880.62</v>
      </c>
      <c r="Q59">
        <v>933.45</v>
      </c>
      <c r="R59">
        <v>880.43</v>
      </c>
      <c r="S59">
        <v>878</v>
      </c>
      <c r="T59">
        <v>829.96</v>
      </c>
      <c r="U59">
        <v>724.78</v>
      </c>
      <c r="V59">
        <v>795.91</v>
      </c>
      <c r="W59">
        <v>872.53</v>
      </c>
      <c r="X59">
        <v>946.71</v>
      </c>
      <c r="Y59">
        <v>925.43</v>
      </c>
      <c r="Z59">
        <v>915.09</v>
      </c>
      <c r="AA59">
        <v>884.69</v>
      </c>
      <c r="AB59">
        <v>865.84</v>
      </c>
      <c r="AC59">
        <v>861.13</v>
      </c>
      <c r="AD59">
        <v>841.58</v>
      </c>
      <c r="AE59">
        <v>814.31</v>
      </c>
      <c r="AF59">
        <v>857.58</v>
      </c>
      <c r="AG59">
        <v>791.79</v>
      </c>
      <c r="AH59">
        <v>801.28</v>
      </c>
      <c r="AI59">
        <v>795.35</v>
      </c>
      <c r="AJ59">
        <v>778.76</v>
      </c>
      <c r="AK59">
        <v>737.27</v>
      </c>
      <c r="AL59">
        <v>744.38</v>
      </c>
      <c r="AM59">
        <v>704.67</v>
      </c>
      <c r="AN59">
        <v>703.49</v>
      </c>
      <c r="AO59">
        <v>695.82</v>
      </c>
      <c r="AP59">
        <v>622.94000000000005</v>
      </c>
      <c r="AQ59">
        <v>607.9</v>
      </c>
      <c r="AR59">
        <v>576.96</v>
      </c>
      <c r="AS59">
        <v>552.08000000000004</v>
      </c>
      <c r="AT59">
        <v>571.46</v>
      </c>
      <c r="AU59">
        <v>579.55999999999995</v>
      </c>
      <c r="AV59">
        <v>566.83000000000004</v>
      </c>
      <c r="AW59">
        <v>521.72</v>
      </c>
      <c r="AX59">
        <v>513.04</v>
      </c>
      <c r="AY59">
        <v>482.1</v>
      </c>
      <c r="AZ59">
        <v>484.7</v>
      </c>
      <c r="BA59">
        <v>445.21</v>
      </c>
      <c r="BB59">
        <v>435.63</v>
      </c>
      <c r="BC59">
        <v>408.86</v>
      </c>
      <c r="BD59">
        <v>415.06</v>
      </c>
      <c r="BE59">
        <v>407.17</v>
      </c>
      <c r="BF59">
        <v>418.73</v>
      </c>
      <c r="BG59">
        <v>403.51</v>
      </c>
      <c r="BH59">
        <v>372.23</v>
      </c>
      <c r="BI59">
        <v>351.94</v>
      </c>
      <c r="BJ59">
        <v>364.62</v>
      </c>
      <c r="BK59">
        <v>315.02999999999997</v>
      </c>
      <c r="BL59">
        <v>332.22</v>
      </c>
      <c r="BM59">
        <v>322.43</v>
      </c>
      <c r="BN59">
        <v>318.05</v>
      </c>
      <c r="BO59">
        <v>320.51</v>
      </c>
      <c r="BP59">
        <v>269.99</v>
      </c>
      <c r="BQ59">
        <v>316.95999999999998</v>
      </c>
      <c r="BR59">
        <v>303.82</v>
      </c>
      <c r="BS59">
        <v>280.01</v>
      </c>
      <c r="BT59">
        <v>275.35000000000002</v>
      </c>
      <c r="BU59">
        <v>265.17</v>
      </c>
      <c r="BV59">
        <v>249.84</v>
      </c>
      <c r="BW59">
        <v>265.39</v>
      </c>
      <c r="BX59">
        <v>260.13</v>
      </c>
      <c r="BY59">
        <v>255.4</v>
      </c>
      <c r="BZ59">
        <v>263.45999999999998</v>
      </c>
      <c r="CA59">
        <v>242.99</v>
      </c>
      <c r="CB59">
        <v>227.93</v>
      </c>
      <c r="CC59">
        <v>252.32</v>
      </c>
      <c r="CD59">
        <v>239.38</v>
      </c>
      <c r="CE59">
        <v>249.35</v>
      </c>
      <c r="CF59">
        <v>235.14</v>
      </c>
      <c r="CG59">
        <v>252.96</v>
      </c>
      <c r="CH59">
        <v>259.54000000000002</v>
      </c>
      <c r="CI59">
        <v>271.26</v>
      </c>
      <c r="CJ59">
        <v>258.16000000000003</v>
      </c>
      <c r="CK59">
        <v>246.53</v>
      </c>
      <c r="CL59">
        <v>242.19</v>
      </c>
      <c r="CM59">
        <v>223.9</v>
      </c>
      <c r="CN59">
        <v>220.9</v>
      </c>
      <c r="CO59">
        <v>218.31</v>
      </c>
      <c r="CP59">
        <v>208.8</v>
      </c>
      <c r="CQ59">
        <v>203.74</v>
      </c>
      <c r="CR59">
        <v>202.29</v>
      </c>
      <c r="CS59">
        <v>189.99</v>
      </c>
      <c r="CT59">
        <v>184.31</v>
      </c>
      <c r="CU59">
        <v>174.28</v>
      </c>
      <c r="CV59">
        <v>166.42</v>
      </c>
      <c r="CW59">
        <v>172.7</v>
      </c>
      <c r="CX59">
        <v>176.1</v>
      </c>
      <c r="CY59">
        <v>168.5</v>
      </c>
      <c r="CZ59">
        <v>161</v>
      </c>
      <c r="DA59">
        <v>163.9</v>
      </c>
      <c r="DB59">
        <v>168.6</v>
      </c>
      <c r="DC59">
        <v>164.5</v>
      </c>
      <c r="DD59">
        <v>150</v>
      </c>
      <c r="DE59">
        <v>137</v>
      </c>
      <c r="DF59">
        <v>149.9</v>
      </c>
      <c r="DG59">
        <v>148.80000000000001</v>
      </c>
    </row>
    <row r="61" spans="1:111" x14ac:dyDescent="0.2">
      <c r="A61" t="s">
        <v>21</v>
      </c>
      <c r="B61" t="s">
        <v>102</v>
      </c>
      <c r="C61" s="2" t="e">
        <f ca="1">_xll.BDH($A$61,$B$62,$B$1,$B$2,"Dir=H","Per=M","Days=A","Dts=S","Sort=R","cols=109;rows=2")</f>
        <v>#NAME?</v>
      </c>
      <c r="D61" s="2">
        <v>43980</v>
      </c>
      <c r="E61" s="2">
        <v>43951</v>
      </c>
      <c r="F61" s="2">
        <v>43921</v>
      </c>
      <c r="G61" s="2">
        <v>43889</v>
      </c>
      <c r="H61" s="2">
        <v>43861</v>
      </c>
      <c r="I61" s="2">
        <v>43830</v>
      </c>
      <c r="J61" s="2">
        <v>43798</v>
      </c>
      <c r="K61" s="2">
        <v>43769</v>
      </c>
      <c r="L61" s="2">
        <v>43738</v>
      </c>
      <c r="M61" s="2">
        <v>43707</v>
      </c>
      <c r="N61" s="2">
        <v>43677</v>
      </c>
      <c r="O61" s="2">
        <v>43644</v>
      </c>
      <c r="P61" s="2">
        <v>43616</v>
      </c>
      <c r="Q61" s="2">
        <v>43585</v>
      </c>
      <c r="R61" s="2">
        <v>43553</v>
      </c>
      <c r="S61" s="2">
        <v>43524</v>
      </c>
      <c r="T61" s="2">
        <v>43496</v>
      </c>
      <c r="U61" s="2">
        <v>43465</v>
      </c>
      <c r="V61" s="2">
        <v>43434</v>
      </c>
      <c r="W61" s="2">
        <v>43404</v>
      </c>
      <c r="X61" s="2">
        <v>43371</v>
      </c>
      <c r="Y61" s="2">
        <v>43343</v>
      </c>
      <c r="Z61" s="2">
        <v>43312</v>
      </c>
      <c r="AA61" s="2">
        <v>43280</v>
      </c>
      <c r="AB61" s="2">
        <v>43251</v>
      </c>
      <c r="AC61" s="2">
        <v>43220</v>
      </c>
      <c r="AD61" s="2">
        <v>43189</v>
      </c>
      <c r="AE61" s="2">
        <v>43159</v>
      </c>
      <c r="AF61" s="2">
        <v>43131</v>
      </c>
      <c r="AG61" s="2">
        <v>43098</v>
      </c>
      <c r="AH61" s="2">
        <v>43069</v>
      </c>
      <c r="AI61" s="2">
        <v>43039</v>
      </c>
      <c r="AJ61" s="2">
        <v>43007</v>
      </c>
      <c r="AK61" s="2">
        <v>42978</v>
      </c>
      <c r="AL61" s="2">
        <v>42947</v>
      </c>
      <c r="AM61" s="2">
        <v>42916</v>
      </c>
      <c r="AN61" s="2">
        <v>42886</v>
      </c>
      <c r="AO61" s="2">
        <v>42853</v>
      </c>
      <c r="AP61" s="2">
        <v>42825</v>
      </c>
      <c r="AQ61" s="2">
        <v>42794</v>
      </c>
      <c r="AR61" s="2">
        <v>42766</v>
      </c>
      <c r="AS61" s="2">
        <v>42734</v>
      </c>
      <c r="AT61" s="2">
        <v>42704</v>
      </c>
      <c r="AU61" s="2">
        <v>42674</v>
      </c>
      <c r="AV61" s="2">
        <v>42643</v>
      </c>
      <c r="AW61" s="2">
        <v>42613</v>
      </c>
      <c r="AX61" s="2">
        <v>42580</v>
      </c>
      <c r="AY61" s="2">
        <v>42551</v>
      </c>
      <c r="AZ61" s="2">
        <v>42521</v>
      </c>
      <c r="BA61" s="2">
        <v>42489</v>
      </c>
      <c r="BB61" s="2">
        <v>42460</v>
      </c>
      <c r="BC61" s="2">
        <v>42429</v>
      </c>
      <c r="BD61" s="2">
        <v>42398</v>
      </c>
      <c r="BE61" s="2">
        <v>42369</v>
      </c>
      <c r="BF61" s="2">
        <v>42338</v>
      </c>
      <c r="BG61" s="2">
        <v>42307</v>
      </c>
      <c r="BH61" s="2">
        <v>42277</v>
      </c>
      <c r="BI61" s="2">
        <v>42247</v>
      </c>
      <c r="BJ61" s="2">
        <v>42216</v>
      </c>
      <c r="BK61" s="2">
        <v>42185</v>
      </c>
      <c r="BL61" s="2">
        <v>42153</v>
      </c>
      <c r="BM61" s="2">
        <v>42124</v>
      </c>
      <c r="BN61" s="2">
        <v>42094</v>
      </c>
      <c r="BO61" s="2">
        <v>42062</v>
      </c>
      <c r="BP61" s="2">
        <v>42034</v>
      </c>
      <c r="BQ61" s="2">
        <v>42004</v>
      </c>
      <c r="BR61" s="2">
        <v>41971</v>
      </c>
      <c r="BS61" s="2">
        <v>41943</v>
      </c>
      <c r="BT61" s="2">
        <v>41912</v>
      </c>
      <c r="BU61" s="2">
        <v>41880</v>
      </c>
      <c r="BV61" s="2">
        <v>41851</v>
      </c>
      <c r="BW61" s="2">
        <v>41820</v>
      </c>
      <c r="BX61" s="2">
        <v>41789</v>
      </c>
      <c r="BY61" s="2">
        <v>41759</v>
      </c>
      <c r="BZ61" s="2">
        <v>41729</v>
      </c>
      <c r="CA61" s="2">
        <v>41698</v>
      </c>
      <c r="CB61" s="2">
        <v>41670</v>
      </c>
      <c r="CC61" s="2">
        <v>41639</v>
      </c>
      <c r="CD61" s="2">
        <v>41607</v>
      </c>
      <c r="CE61" s="2">
        <v>41578</v>
      </c>
      <c r="CF61" s="2">
        <v>41547</v>
      </c>
      <c r="CG61" s="2">
        <v>41516</v>
      </c>
      <c r="CH61" s="2">
        <v>41486</v>
      </c>
      <c r="CI61" s="2">
        <v>41453</v>
      </c>
      <c r="CJ61" s="2">
        <v>41425</v>
      </c>
      <c r="CK61" s="2">
        <v>41394</v>
      </c>
      <c r="CL61" s="2">
        <v>41362</v>
      </c>
      <c r="CM61" s="2">
        <v>41333</v>
      </c>
      <c r="CN61" s="2">
        <v>41305</v>
      </c>
      <c r="CO61" s="2">
        <v>41274</v>
      </c>
      <c r="CP61" s="2">
        <v>41243</v>
      </c>
      <c r="CQ61" s="2">
        <v>41213</v>
      </c>
      <c r="CR61" s="2">
        <v>41180</v>
      </c>
      <c r="CS61" s="2">
        <v>41152</v>
      </c>
      <c r="CT61" s="2">
        <v>41121</v>
      </c>
      <c r="CU61" s="2">
        <v>41089</v>
      </c>
      <c r="CV61" s="2">
        <v>41060</v>
      </c>
      <c r="CW61" s="2">
        <v>41029</v>
      </c>
      <c r="CX61" s="2">
        <v>40998</v>
      </c>
      <c r="CY61" s="2">
        <v>40968</v>
      </c>
      <c r="CZ61" s="2">
        <v>40939</v>
      </c>
      <c r="DA61" s="2">
        <v>40907</v>
      </c>
      <c r="DB61" s="2">
        <v>40877</v>
      </c>
      <c r="DC61" s="2">
        <v>40847</v>
      </c>
      <c r="DD61" s="2">
        <v>40816</v>
      </c>
      <c r="DE61" s="2">
        <v>40786</v>
      </c>
      <c r="DF61" s="2">
        <v>40753</v>
      </c>
      <c r="DG61" s="2">
        <v>40724</v>
      </c>
    </row>
    <row r="62" spans="1:111" x14ac:dyDescent="0.2">
      <c r="A62" t="e">
        <f ca="1">_xll.BFieldInfo($B$62)</f>
        <v>#NAME?</v>
      </c>
      <c r="B62" t="s">
        <v>103</v>
      </c>
      <c r="C62">
        <v>217.25</v>
      </c>
      <c r="D62">
        <v>191.03</v>
      </c>
      <c r="E62">
        <v>190.54</v>
      </c>
      <c r="F62">
        <v>183.37</v>
      </c>
      <c r="G62">
        <v>193.99</v>
      </c>
      <c r="H62">
        <v>215.32</v>
      </c>
      <c r="I62">
        <v>225.26</v>
      </c>
      <c r="J62">
        <v>224.43</v>
      </c>
      <c r="K62">
        <v>219.94</v>
      </c>
      <c r="L62">
        <v>202.9</v>
      </c>
      <c r="M62">
        <v>198.83</v>
      </c>
      <c r="N62">
        <v>202.55</v>
      </c>
      <c r="O62">
        <v>200</v>
      </c>
      <c r="P62">
        <v>183.78</v>
      </c>
      <c r="Q62">
        <v>195.66</v>
      </c>
      <c r="R62">
        <v>180.53</v>
      </c>
      <c r="S62">
        <v>172.14</v>
      </c>
      <c r="T62">
        <v>177.62</v>
      </c>
      <c r="U62">
        <v>166.98</v>
      </c>
      <c r="V62">
        <v>185.69</v>
      </c>
      <c r="W62">
        <v>185.16</v>
      </c>
      <c r="X62">
        <v>205.51</v>
      </c>
      <c r="Y62">
        <v>206.83</v>
      </c>
      <c r="Z62">
        <v>209.28</v>
      </c>
      <c r="AA62">
        <v>197.18</v>
      </c>
      <c r="AB62">
        <v>196.39</v>
      </c>
      <c r="AC62">
        <v>197.47</v>
      </c>
      <c r="AD62">
        <v>191.48</v>
      </c>
      <c r="AE62">
        <v>197.08</v>
      </c>
      <c r="AF62">
        <v>217.72</v>
      </c>
      <c r="AG62">
        <v>219.76</v>
      </c>
      <c r="AH62">
        <v>220.14</v>
      </c>
      <c r="AI62">
        <v>221.93</v>
      </c>
      <c r="AJ62">
        <v>228.42</v>
      </c>
      <c r="AK62">
        <v>221.29</v>
      </c>
      <c r="AL62">
        <v>214.54</v>
      </c>
      <c r="AM62">
        <v>203.84</v>
      </c>
      <c r="AN62">
        <v>199.12</v>
      </c>
      <c r="AO62">
        <v>184.83</v>
      </c>
      <c r="AP62">
        <v>173.9</v>
      </c>
      <c r="AQ62">
        <v>175.74</v>
      </c>
      <c r="AR62">
        <v>165.66</v>
      </c>
      <c r="AS62">
        <v>165.42</v>
      </c>
      <c r="AT62">
        <v>163.19999999999999</v>
      </c>
      <c r="AU62">
        <v>164.92</v>
      </c>
      <c r="AV62">
        <v>173.28</v>
      </c>
      <c r="AW62">
        <v>168.73</v>
      </c>
      <c r="AX62">
        <v>167.14</v>
      </c>
      <c r="AY62">
        <v>167.38</v>
      </c>
      <c r="AZ62">
        <v>171.81</v>
      </c>
      <c r="BA62">
        <v>163.63999999999999</v>
      </c>
      <c r="BB62">
        <v>161.87</v>
      </c>
      <c r="BC62">
        <v>153.93</v>
      </c>
      <c r="BD62">
        <v>159.85</v>
      </c>
      <c r="BE62">
        <v>163.16999999999999</v>
      </c>
      <c r="BF62">
        <v>164.71</v>
      </c>
      <c r="BG62">
        <v>162.34</v>
      </c>
      <c r="BH62">
        <v>148.25</v>
      </c>
      <c r="BI62">
        <v>152.51</v>
      </c>
      <c r="BJ62">
        <v>157.96</v>
      </c>
      <c r="BK62">
        <v>146.94999999999999</v>
      </c>
      <c r="BL62">
        <v>156.30000000000001</v>
      </c>
      <c r="BM62">
        <v>158.12</v>
      </c>
      <c r="BN62">
        <v>162.5</v>
      </c>
      <c r="BO62">
        <v>156.09</v>
      </c>
      <c r="BP62">
        <v>142.37</v>
      </c>
      <c r="BQ62">
        <v>152.16</v>
      </c>
      <c r="BR62">
        <v>146.31</v>
      </c>
      <c r="BS62">
        <v>140.80000000000001</v>
      </c>
      <c r="BT62">
        <v>135.63</v>
      </c>
      <c r="BU62">
        <v>139.11000000000001</v>
      </c>
      <c r="BV62">
        <v>136.53</v>
      </c>
      <c r="BW62">
        <v>132.69999999999999</v>
      </c>
      <c r="BX62">
        <v>137.31</v>
      </c>
      <c r="BY62">
        <v>128.71</v>
      </c>
      <c r="BZ62">
        <v>132.46</v>
      </c>
      <c r="CA62">
        <v>134.49</v>
      </c>
      <c r="CB62">
        <v>129.03</v>
      </c>
      <c r="CC62">
        <v>125.39</v>
      </c>
      <c r="CD62">
        <v>125.71</v>
      </c>
      <c r="CE62">
        <v>122.82</v>
      </c>
      <c r="CF62">
        <v>126.89</v>
      </c>
      <c r="CG62">
        <v>124.11</v>
      </c>
      <c r="CH62">
        <v>119.93</v>
      </c>
      <c r="CI62">
        <v>111.04</v>
      </c>
      <c r="CJ62">
        <v>115.11</v>
      </c>
      <c r="CK62">
        <v>110.34</v>
      </c>
      <c r="CL62">
        <v>107.34</v>
      </c>
      <c r="CM62">
        <v>111.79</v>
      </c>
      <c r="CN62">
        <v>110.86</v>
      </c>
      <c r="CO62">
        <v>114.08</v>
      </c>
      <c r="CP62">
        <v>115.74</v>
      </c>
      <c r="CQ62">
        <v>112.73</v>
      </c>
      <c r="CR62">
        <v>110.14</v>
      </c>
      <c r="CS62">
        <v>112.73</v>
      </c>
      <c r="CT62">
        <v>115.42</v>
      </c>
      <c r="CU62">
        <v>103.91</v>
      </c>
      <c r="CV62">
        <v>107.02</v>
      </c>
      <c r="CW62">
        <v>110.3</v>
      </c>
      <c r="CX62">
        <v>122.1</v>
      </c>
      <c r="CY62">
        <v>119.1</v>
      </c>
      <c r="CZ62">
        <v>115.7</v>
      </c>
      <c r="DA62">
        <v>105.5</v>
      </c>
      <c r="DB62">
        <v>110.9</v>
      </c>
      <c r="DC62">
        <v>109.3</v>
      </c>
      <c r="DD62">
        <v>102.8</v>
      </c>
      <c r="DE62">
        <v>112.4</v>
      </c>
      <c r="DF62">
        <v>110.4</v>
      </c>
      <c r="DG62">
        <v>127.6</v>
      </c>
    </row>
    <row r="64" spans="1:111" x14ac:dyDescent="0.2">
      <c r="A64" t="s">
        <v>17</v>
      </c>
      <c r="B64" t="s">
        <v>102</v>
      </c>
      <c r="C64" s="2" t="e">
        <f ca="1">_xll.BDH($A$64,$B$65,$B$1,$B$2,"Dir=H","Per=M","Days=A","Dts=S","Sort=R","cols=109;rows=2")</f>
        <v>#NAME?</v>
      </c>
      <c r="D64" s="2">
        <v>43980</v>
      </c>
      <c r="E64" s="2">
        <v>43951</v>
      </c>
      <c r="F64" s="2">
        <v>43921</v>
      </c>
      <c r="G64" s="2">
        <v>43889</v>
      </c>
      <c r="H64" s="2">
        <v>43861</v>
      </c>
      <c r="I64" s="2">
        <v>43830</v>
      </c>
      <c r="J64" s="2">
        <v>43798</v>
      </c>
      <c r="K64" s="2">
        <v>43769</v>
      </c>
      <c r="L64" s="2">
        <v>43738</v>
      </c>
      <c r="M64" s="2">
        <v>43707</v>
      </c>
      <c r="N64" s="2">
        <v>43677</v>
      </c>
      <c r="O64" s="2">
        <v>43644</v>
      </c>
      <c r="P64" s="2">
        <v>43616</v>
      </c>
      <c r="Q64" s="2">
        <v>43585</v>
      </c>
      <c r="R64" s="2">
        <v>43553</v>
      </c>
      <c r="S64" s="2">
        <v>43524</v>
      </c>
      <c r="T64" s="2">
        <v>43496</v>
      </c>
      <c r="U64" s="2">
        <v>43465</v>
      </c>
      <c r="V64" s="2">
        <v>43434</v>
      </c>
      <c r="W64" s="2">
        <v>43404</v>
      </c>
      <c r="X64" s="2">
        <v>43371</v>
      </c>
      <c r="Y64" s="2">
        <v>43343</v>
      </c>
      <c r="Z64" s="2">
        <v>43312</v>
      </c>
      <c r="AA64" s="2">
        <v>43280</v>
      </c>
      <c r="AB64" s="2">
        <v>43251</v>
      </c>
      <c r="AC64" s="2">
        <v>43220</v>
      </c>
      <c r="AD64" s="2">
        <v>43189</v>
      </c>
      <c r="AE64" s="2">
        <v>43159</v>
      </c>
      <c r="AF64" s="2">
        <v>43131</v>
      </c>
      <c r="AG64" s="2">
        <v>43098</v>
      </c>
      <c r="AH64" s="2">
        <v>43069</v>
      </c>
      <c r="AI64" s="2">
        <v>43039</v>
      </c>
      <c r="AJ64" s="2">
        <v>43007</v>
      </c>
      <c r="AK64" s="2">
        <v>42978</v>
      </c>
      <c r="AL64" s="2">
        <v>42947</v>
      </c>
      <c r="AM64" s="2">
        <v>42916</v>
      </c>
      <c r="AN64" s="2">
        <v>42886</v>
      </c>
      <c r="AO64" s="2">
        <v>42853</v>
      </c>
      <c r="AP64" s="2">
        <v>42825</v>
      </c>
      <c r="AQ64" s="2">
        <v>42794</v>
      </c>
      <c r="AR64" s="2">
        <v>42766</v>
      </c>
      <c r="AS64" s="2">
        <v>42734</v>
      </c>
      <c r="AT64" s="2">
        <v>42704</v>
      </c>
      <c r="AU64" s="2">
        <v>42674</v>
      </c>
      <c r="AV64" s="2">
        <v>42643</v>
      </c>
      <c r="AW64" s="2">
        <v>42613</v>
      </c>
      <c r="AX64" s="2">
        <v>42580</v>
      </c>
      <c r="AY64" s="2">
        <v>42551</v>
      </c>
      <c r="AZ64" s="2">
        <v>42521</v>
      </c>
      <c r="BA64" s="2">
        <v>42489</v>
      </c>
      <c r="BB64" s="2">
        <v>42460</v>
      </c>
      <c r="BC64" s="2">
        <v>42429</v>
      </c>
      <c r="BD64" s="2">
        <v>42398</v>
      </c>
      <c r="BE64" s="2">
        <v>42369</v>
      </c>
      <c r="BF64" s="2">
        <v>42338</v>
      </c>
      <c r="BG64" s="2">
        <v>42307</v>
      </c>
      <c r="BH64" s="2">
        <v>42277</v>
      </c>
      <c r="BI64" s="2">
        <v>42247</v>
      </c>
      <c r="BJ64" s="2">
        <v>42216</v>
      </c>
      <c r="BK64" s="2">
        <v>42185</v>
      </c>
      <c r="BL64" s="2">
        <v>42153</v>
      </c>
      <c r="BM64" s="2">
        <v>42124</v>
      </c>
      <c r="BN64" s="2">
        <v>42094</v>
      </c>
      <c r="BO64" s="2">
        <v>42062</v>
      </c>
      <c r="BP64" s="2">
        <v>42034</v>
      </c>
      <c r="BQ64" s="2">
        <v>42004</v>
      </c>
      <c r="BR64" s="2">
        <v>41971</v>
      </c>
      <c r="BS64" s="2">
        <v>41943</v>
      </c>
      <c r="BT64" s="2">
        <v>41912</v>
      </c>
      <c r="BU64" s="2">
        <v>41880</v>
      </c>
      <c r="BV64" s="2">
        <v>41851</v>
      </c>
      <c r="BW64" s="2">
        <v>41820</v>
      </c>
      <c r="BX64" s="2">
        <v>41789</v>
      </c>
      <c r="BY64" s="2">
        <v>41759</v>
      </c>
      <c r="BZ64" s="2">
        <v>41729</v>
      </c>
      <c r="CA64" s="2">
        <v>41698</v>
      </c>
      <c r="CB64" s="2">
        <v>41670</v>
      </c>
      <c r="CC64" s="2">
        <v>41639</v>
      </c>
      <c r="CD64" s="2">
        <v>41607</v>
      </c>
      <c r="CE64" s="2">
        <v>41578</v>
      </c>
      <c r="CF64" s="2">
        <v>41547</v>
      </c>
      <c r="CG64" s="2">
        <v>41516</v>
      </c>
      <c r="CH64" s="2">
        <v>41486</v>
      </c>
      <c r="CI64" s="2">
        <v>41453</v>
      </c>
      <c r="CJ64" s="2">
        <v>41425</v>
      </c>
      <c r="CK64" s="2">
        <v>41394</v>
      </c>
      <c r="CL64" s="2">
        <v>41362</v>
      </c>
      <c r="CM64" s="2">
        <v>41333</v>
      </c>
      <c r="CN64" s="2">
        <v>41305</v>
      </c>
      <c r="CO64" s="2">
        <v>41274</v>
      </c>
      <c r="CP64" s="2">
        <v>41243</v>
      </c>
      <c r="CQ64" s="2">
        <v>41213</v>
      </c>
      <c r="CR64" s="2">
        <v>41180</v>
      </c>
      <c r="CS64" s="2">
        <v>41152</v>
      </c>
      <c r="CT64" s="2">
        <v>41121</v>
      </c>
      <c r="CU64" s="2">
        <v>41089</v>
      </c>
      <c r="CV64" s="2">
        <v>41060</v>
      </c>
      <c r="CW64" s="2">
        <v>41029</v>
      </c>
      <c r="CX64" s="2">
        <v>40998</v>
      </c>
      <c r="CY64" s="2">
        <v>40968</v>
      </c>
      <c r="CZ64" s="2">
        <v>40939</v>
      </c>
      <c r="DA64" s="2">
        <v>40907</v>
      </c>
      <c r="DB64" s="2">
        <v>40877</v>
      </c>
      <c r="DC64" s="2">
        <v>40847</v>
      </c>
      <c r="DD64" s="2">
        <v>40816</v>
      </c>
      <c r="DE64" s="2">
        <v>40786</v>
      </c>
      <c r="DF64" s="2">
        <v>40753</v>
      </c>
      <c r="DG64" s="2">
        <v>40724</v>
      </c>
    </row>
    <row r="65" spans="1:111" x14ac:dyDescent="0.2">
      <c r="A65" t="e">
        <f ca="1">_xll.BFieldInfo($B$65)</f>
        <v>#NAME?</v>
      </c>
      <c r="B65" t="s">
        <v>103</v>
      </c>
      <c r="C65">
        <v>12.520199999999999</v>
      </c>
      <c r="D65">
        <v>11.204000000000001</v>
      </c>
      <c r="E65">
        <v>10.964399999999999</v>
      </c>
      <c r="F65">
        <v>10.052199999999999</v>
      </c>
      <c r="G65">
        <v>13.583</v>
      </c>
      <c r="H65">
        <v>15.3484</v>
      </c>
      <c r="I65">
        <v>16.466699999999999</v>
      </c>
      <c r="J65">
        <v>16.466699999999999</v>
      </c>
      <c r="K65">
        <v>15.3673</v>
      </c>
      <c r="L65">
        <v>15.3735</v>
      </c>
      <c r="M65">
        <v>14.531700000000001</v>
      </c>
      <c r="N65">
        <v>15.116</v>
      </c>
      <c r="O65">
        <v>14.707599999999999</v>
      </c>
      <c r="P65">
        <v>14.3118</v>
      </c>
      <c r="Q65">
        <v>16.7559</v>
      </c>
      <c r="R65">
        <v>14.2979</v>
      </c>
      <c r="S65">
        <v>15.2096</v>
      </c>
      <c r="T65">
        <v>14.803100000000001</v>
      </c>
      <c r="U65">
        <v>13.306100000000001</v>
      </c>
      <c r="V65">
        <v>14.513500000000001</v>
      </c>
      <c r="W65">
        <v>16.287700000000001</v>
      </c>
      <c r="X65">
        <v>18.172699999999999</v>
      </c>
      <c r="Y65">
        <v>17.883199999999999</v>
      </c>
      <c r="Z65">
        <v>19.675799999999999</v>
      </c>
      <c r="AA65">
        <v>18.4191</v>
      </c>
      <c r="AB65">
        <v>18.505400000000002</v>
      </c>
      <c r="AC65">
        <v>20.381699999999999</v>
      </c>
      <c r="AD65">
        <v>19.404699999999998</v>
      </c>
      <c r="AE65">
        <v>21.31</v>
      </c>
      <c r="AF65">
        <v>21.795500000000001</v>
      </c>
      <c r="AG65">
        <v>21.1159</v>
      </c>
      <c r="AH65">
        <v>20.2178</v>
      </c>
      <c r="AI65">
        <v>19.089200000000002</v>
      </c>
      <c r="AJ65">
        <v>18.6038</v>
      </c>
      <c r="AK65">
        <v>17.1111</v>
      </c>
      <c r="AL65">
        <v>18.057700000000001</v>
      </c>
      <c r="AM65">
        <v>16.819900000000001</v>
      </c>
      <c r="AN65">
        <v>16.1403</v>
      </c>
      <c r="AO65">
        <v>16.926600000000001</v>
      </c>
      <c r="AP65">
        <v>16.6692</v>
      </c>
      <c r="AQ65">
        <v>16.948899999999998</v>
      </c>
      <c r="AR65">
        <v>16.7699</v>
      </c>
      <c r="AS65">
        <v>16.344799999999999</v>
      </c>
      <c r="AT65">
        <v>15.125400000000001</v>
      </c>
      <c r="AU65">
        <v>15.461</v>
      </c>
      <c r="AV65">
        <v>14.219200000000001</v>
      </c>
      <c r="AW65">
        <v>14.331099999999999</v>
      </c>
      <c r="AX65">
        <v>12.474</v>
      </c>
      <c r="AY65">
        <v>11.5342</v>
      </c>
      <c r="AZ65">
        <v>15.237299999999999</v>
      </c>
      <c r="BA65">
        <v>15.4839</v>
      </c>
      <c r="BB65">
        <v>14.463699999999999</v>
      </c>
      <c r="BC65">
        <v>14.282999999999999</v>
      </c>
      <c r="BD65">
        <v>19.129000000000001</v>
      </c>
      <c r="BE65">
        <v>23.0505</v>
      </c>
      <c r="BF65">
        <v>23.5075</v>
      </c>
      <c r="BG65">
        <v>25.491800000000001</v>
      </c>
      <c r="BH65">
        <v>24.1904</v>
      </c>
      <c r="BI65">
        <v>26.803599999999999</v>
      </c>
      <c r="BJ65">
        <v>29.416799999999999</v>
      </c>
      <c r="BK65">
        <v>26.545400000000001</v>
      </c>
      <c r="BL65">
        <v>25.729399999999998</v>
      </c>
      <c r="BM65">
        <v>24.8979</v>
      </c>
      <c r="BN65">
        <v>26.2834</v>
      </c>
      <c r="BO65">
        <v>23.361899999999999</v>
      </c>
      <c r="BP65">
        <v>19.526800000000001</v>
      </c>
      <c r="BQ65">
        <v>25.178999999999998</v>
      </c>
      <c r="BR65">
        <v>25.922000000000001</v>
      </c>
      <c r="BS65">
        <v>25.681000000000001</v>
      </c>
      <c r="BT65">
        <v>26.5745</v>
      </c>
      <c r="BU65">
        <v>25.982199999999999</v>
      </c>
      <c r="BV65">
        <v>24.837700000000002</v>
      </c>
      <c r="BW65">
        <v>25.460100000000001</v>
      </c>
      <c r="BX65">
        <v>26.725100000000001</v>
      </c>
      <c r="BY65">
        <v>27.294</v>
      </c>
      <c r="BZ65">
        <v>27.959</v>
      </c>
      <c r="CA65">
        <v>27.088699999999999</v>
      </c>
      <c r="CB65">
        <v>26.795300000000001</v>
      </c>
      <c r="CC65">
        <v>26.668199999999999</v>
      </c>
      <c r="CD65">
        <v>26.384599999999999</v>
      </c>
      <c r="CE65">
        <v>27.606999999999999</v>
      </c>
      <c r="CF65">
        <v>27.010400000000001</v>
      </c>
      <c r="CG65">
        <v>26.228100000000001</v>
      </c>
      <c r="CH65">
        <v>26.5899</v>
      </c>
      <c r="CI65">
        <v>24.497199999999999</v>
      </c>
      <c r="CJ65">
        <v>28.115500000000001</v>
      </c>
      <c r="CK65">
        <v>25.210999999999999</v>
      </c>
      <c r="CL65">
        <v>23.6905</v>
      </c>
      <c r="CM65">
        <v>23.880700000000001</v>
      </c>
      <c r="CN65">
        <v>25.583100000000002</v>
      </c>
      <c r="CO65">
        <v>21.170300000000001</v>
      </c>
      <c r="CP65">
        <v>20.8659</v>
      </c>
      <c r="CQ65">
        <v>20.533100000000001</v>
      </c>
      <c r="CR65">
        <v>18.9543</v>
      </c>
      <c r="CS65">
        <v>17.537299999999998</v>
      </c>
      <c r="CT65">
        <v>15.8444</v>
      </c>
      <c r="CU65">
        <v>16.414999999999999</v>
      </c>
      <c r="CV65">
        <v>17.508700000000001</v>
      </c>
      <c r="CW65">
        <v>19.875599999999999</v>
      </c>
      <c r="CX65">
        <v>23.556000000000001</v>
      </c>
      <c r="CY65">
        <v>22.2559</v>
      </c>
      <c r="CZ65">
        <v>21.862300000000001</v>
      </c>
      <c r="DA65">
        <v>20.205200000000001</v>
      </c>
      <c r="DB65">
        <v>20.104500000000002</v>
      </c>
      <c r="DC65">
        <v>23.436900000000001</v>
      </c>
      <c r="DD65">
        <v>21.972100000000001</v>
      </c>
      <c r="DE65">
        <v>21.111599999999999</v>
      </c>
      <c r="DF65">
        <v>26.055299999999999</v>
      </c>
      <c r="DG65">
        <v>29.937000000000001</v>
      </c>
    </row>
    <row r="67" spans="1:111" x14ac:dyDescent="0.2">
      <c r="A67" t="s">
        <v>18</v>
      </c>
      <c r="B67" t="s">
        <v>102</v>
      </c>
      <c r="C67" s="2" t="e">
        <f ca="1">_xll.BDH($A$67,$B$68,$B$1,$B$2,"Dir=H","Per=M","Days=A","Dts=S","Sort=R","cols=109;rows=2")</f>
        <v>#NAME?</v>
      </c>
      <c r="D67" s="2">
        <v>43980</v>
      </c>
      <c r="E67" s="2">
        <v>43951</v>
      </c>
      <c r="F67" s="2">
        <v>43921</v>
      </c>
      <c r="G67" s="2">
        <v>43889</v>
      </c>
      <c r="H67" s="2">
        <v>43861</v>
      </c>
      <c r="I67" s="2">
        <v>43830</v>
      </c>
      <c r="J67" s="2">
        <v>43798</v>
      </c>
      <c r="K67" s="2">
        <v>43769</v>
      </c>
      <c r="L67" s="2">
        <v>43738</v>
      </c>
      <c r="M67" s="2">
        <v>43707</v>
      </c>
      <c r="N67" s="2">
        <v>43677</v>
      </c>
      <c r="O67" s="2">
        <v>43644</v>
      </c>
      <c r="P67" s="2">
        <v>43616</v>
      </c>
      <c r="Q67" s="2">
        <v>43585</v>
      </c>
      <c r="R67" s="2">
        <v>43553</v>
      </c>
      <c r="S67" s="2">
        <v>43524</v>
      </c>
      <c r="T67" s="2">
        <v>43496</v>
      </c>
      <c r="U67" s="2">
        <v>43465</v>
      </c>
      <c r="V67" s="2">
        <v>43434</v>
      </c>
      <c r="W67" s="2">
        <v>43404</v>
      </c>
      <c r="X67" s="2">
        <v>43371</v>
      </c>
      <c r="Y67" s="2">
        <v>43343</v>
      </c>
      <c r="Z67" s="2">
        <v>43312</v>
      </c>
      <c r="AA67" s="2">
        <v>43280</v>
      </c>
      <c r="AB67" s="2">
        <v>43251</v>
      </c>
      <c r="AC67" s="2">
        <v>43220</v>
      </c>
      <c r="AD67" s="2">
        <v>43189</v>
      </c>
      <c r="AE67" s="2">
        <v>43159</v>
      </c>
      <c r="AF67" s="2">
        <v>43131</v>
      </c>
      <c r="AG67" s="2">
        <v>43098</v>
      </c>
      <c r="AH67" s="2">
        <v>43069</v>
      </c>
      <c r="AI67" s="2">
        <v>43039</v>
      </c>
      <c r="AJ67" s="2">
        <v>43007</v>
      </c>
      <c r="AK67" s="2">
        <v>42978</v>
      </c>
      <c r="AL67" s="2">
        <v>42947</v>
      </c>
      <c r="AM67" s="2">
        <v>42916</v>
      </c>
      <c r="AN67" s="2">
        <v>42886</v>
      </c>
      <c r="AO67" s="2">
        <v>42853</v>
      </c>
      <c r="AP67" s="2">
        <v>42825</v>
      </c>
      <c r="AQ67" s="2">
        <v>42794</v>
      </c>
      <c r="AR67" s="2">
        <v>42766</v>
      </c>
      <c r="AS67" s="2">
        <v>42734</v>
      </c>
      <c r="AT67" s="2">
        <v>42704</v>
      </c>
      <c r="AU67" s="2">
        <v>42674</v>
      </c>
      <c r="AV67" s="2">
        <v>42643</v>
      </c>
      <c r="AW67" s="2">
        <v>42613</v>
      </c>
      <c r="AX67" s="2">
        <v>42580</v>
      </c>
      <c r="AY67" s="2">
        <v>42551</v>
      </c>
      <c r="AZ67" s="2">
        <v>42521</v>
      </c>
      <c r="BA67" s="2">
        <v>42489</v>
      </c>
      <c r="BB67" s="2">
        <v>42460</v>
      </c>
      <c r="BC67" s="2">
        <v>42429</v>
      </c>
      <c r="BD67" s="2">
        <v>42398</v>
      </c>
      <c r="BE67" s="2">
        <v>42369</v>
      </c>
      <c r="BF67" s="2">
        <v>42338</v>
      </c>
      <c r="BG67" s="2">
        <v>42307</v>
      </c>
      <c r="BH67" s="2">
        <v>42277</v>
      </c>
      <c r="BI67" s="2">
        <v>42247</v>
      </c>
      <c r="BJ67" s="2">
        <v>42216</v>
      </c>
      <c r="BK67" s="2">
        <v>42185</v>
      </c>
      <c r="BL67" s="2">
        <v>42153</v>
      </c>
      <c r="BM67" s="2">
        <v>42124</v>
      </c>
      <c r="BN67" s="2">
        <v>42094</v>
      </c>
      <c r="BO67" s="2">
        <v>42062</v>
      </c>
      <c r="BP67" s="2">
        <v>42034</v>
      </c>
      <c r="BQ67" s="2">
        <v>42004</v>
      </c>
      <c r="BR67" s="2">
        <v>41971</v>
      </c>
      <c r="BS67" s="2">
        <v>41943</v>
      </c>
      <c r="BT67" s="2">
        <v>41912</v>
      </c>
      <c r="BU67" s="2">
        <v>41880</v>
      </c>
      <c r="BV67" s="2">
        <v>41851</v>
      </c>
      <c r="BW67" s="2">
        <v>41820</v>
      </c>
      <c r="BX67" s="2">
        <v>41789</v>
      </c>
      <c r="BY67" s="2">
        <v>41759</v>
      </c>
      <c r="BZ67" s="2">
        <v>41729</v>
      </c>
      <c r="CA67" s="2">
        <v>41698</v>
      </c>
      <c r="CB67" s="2">
        <v>41670</v>
      </c>
      <c r="CC67" s="2">
        <v>41639</v>
      </c>
      <c r="CD67" s="2">
        <v>41607</v>
      </c>
      <c r="CE67" s="2">
        <v>41578</v>
      </c>
      <c r="CF67" s="2">
        <v>41547</v>
      </c>
      <c r="CG67" s="2">
        <v>41516</v>
      </c>
      <c r="CH67" s="2">
        <v>41486</v>
      </c>
      <c r="CI67" s="2">
        <v>41453</v>
      </c>
      <c r="CJ67" s="2">
        <v>41425</v>
      </c>
      <c r="CK67" s="2">
        <v>41394</v>
      </c>
      <c r="CL67" s="2">
        <v>41362</v>
      </c>
      <c r="CM67" s="2">
        <v>41333</v>
      </c>
      <c r="CN67" s="2">
        <v>41305</v>
      </c>
      <c r="CO67" s="2">
        <v>41274</v>
      </c>
      <c r="CP67" s="2">
        <v>41243</v>
      </c>
      <c r="CQ67" s="2">
        <v>41213</v>
      </c>
      <c r="CR67" s="2">
        <v>41180</v>
      </c>
      <c r="CS67" s="2">
        <v>41152</v>
      </c>
      <c r="CT67" s="2">
        <v>41121</v>
      </c>
      <c r="CU67" s="2">
        <v>41089</v>
      </c>
      <c r="CV67" s="2">
        <v>41060</v>
      </c>
      <c r="CW67" s="2">
        <v>41029</v>
      </c>
      <c r="CX67" s="2">
        <v>40998</v>
      </c>
      <c r="CY67" s="2">
        <v>40968</v>
      </c>
      <c r="CZ67" s="2">
        <v>40939</v>
      </c>
      <c r="DA67" s="2">
        <v>40907</v>
      </c>
      <c r="DB67" s="2">
        <v>40877</v>
      </c>
      <c r="DC67" s="2">
        <v>40847</v>
      </c>
      <c r="DD67" s="2">
        <v>40816</v>
      </c>
      <c r="DE67" s="2">
        <v>40786</v>
      </c>
      <c r="DF67" s="2">
        <v>40753</v>
      </c>
      <c r="DG67" s="2">
        <v>40724</v>
      </c>
    </row>
    <row r="68" spans="1:111" x14ac:dyDescent="0.2">
      <c r="A68" t="e">
        <f ca="1">_xll.BFieldInfo($B$68)</f>
        <v>#NAME?</v>
      </c>
      <c r="B68" t="s">
        <v>103</v>
      </c>
      <c r="C68">
        <v>136.75</v>
      </c>
      <c r="D68">
        <v>121.89</v>
      </c>
      <c r="E68">
        <v>130.38999999999999</v>
      </c>
      <c r="F68">
        <v>128.76</v>
      </c>
      <c r="G68">
        <v>158.26</v>
      </c>
      <c r="H68">
        <v>188.24</v>
      </c>
      <c r="I68">
        <v>187.72</v>
      </c>
      <c r="J68">
        <v>187.03</v>
      </c>
      <c r="K68">
        <v>178.39</v>
      </c>
      <c r="L68">
        <v>179.77</v>
      </c>
      <c r="M68">
        <v>164.34</v>
      </c>
      <c r="N68">
        <v>166.75</v>
      </c>
      <c r="O68">
        <v>171.38</v>
      </c>
      <c r="P68">
        <v>164.06</v>
      </c>
      <c r="Q68">
        <v>169.34</v>
      </c>
      <c r="R68">
        <v>158.91999999999999</v>
      </c>
      <c r="S68">
        <v>161.44</v>
      </c>
      <c r="T68">
        <v>155.49</v>
      </c>
      <c r="U68">
        <v>147.22</v>
      </c>
      <c r="V68">
        <v>149.09</v>
      </c>
      <c r="W68">
        <v>148.59</v>
      </c>
      <c r="X68">
        <v>148.01</v>
      </c>
      <c r="Y68">
        <v>142.38999999999999</v>
      </c>
      <c r="Z68">
        <v>148.30000000000001</v>
      </c>
      <c r="AA68">
        <v>140</v>
      </c>
      <c r="AB68">
        <v>139.15</v>
      </c>
      <c r="AC68">
        <v>154.63999999999999</v>
      </c>
      <c r="AD68">
        <v>150.91999999999999</v>
      </c>
      <c r="AE68">
        <v>149.71</v>
      </c>
      <c r="AF68">
        <v>142.41999999999999</v>
      </c>
      <c r="AG68">
        <v>141.57</v>
      </c>
      <c r="AH68">
        <v>143.04</v>
      </c>
      <c r="AI68">
        <v>145.6</v>
      </c>
      <c r="AJ68">
        <v>136.06</v>
      </c>
      <c r="AK68">
        <v>134.74</v>
      </c>
      <c r="AL68">
        <v>144.66999999999999</v>
      </c>
      <c r="AM68">
        <v>135.97999999999999</v>
      </c>
      <c r="AN68">
        <v>136.99</v>
      </c>
      <c r="AO68">
        <v>134.35</v>
      </c>
      <c r="AP68">
        <v>132.19</v>
      </c>
      <c r="AQ68">
        <v>131.97</v>
      </c>
      <c r="AR68">
        <v>135.35</v>
      </c>
      <c r="AS68">
        <v>141.82</v>
      </c>
      <c r="AT68">
        <v>137.55000000000001</v>
      </c>
      <c r="AU68">
        <v>135.06</v>
      </c>
      <c r="AV68">
        <v>128.81</v>
      </c>
      <c r="AW68">
        <v>121.98</v>
      </c>
      <c r="AX68">
        <v>119.55</v>
      </c>
      <c r="AY68">
        <v>124.55</v>
      </c>
      <c r="AZ68">
        <v>131.22999999999999</v>
      </c>
      <c r="BA68">
        <v>125.06</v>
      </c>
      <c r="BB68">
        <v>124.21</v>
      </c>
      <c r="BC68">
        <v>124.14</v>
      </c>
      <c r="BD68">
        <v>132.46</v>
      </c>
      <c r="BE68">
        <v>137.13999999999999</v>
      </c>
      <c r="BF68">
        <v>137</v>
      </c>
      <c r="BG68">
        <v>128.4</v>
      </c>
      <c r="BH68">
        <v>116.81</v>
      </c>
      <c r="BI68">
        <v>116.04</v>
      </c>
      <c r="BJ68">
        <v>121.56</v>
      </c>
      <c r="BK68">
        <v>115.62</v>
      </c>
      <c r="BL68">
        <v>117.92</v>
      </c>
      <c r="BM68">
        <v>116.11</v>
      </c>
      <c r="BN68">
        <v>121.3</v>
      </c>
      <c r="BO68">
        <v>112.98</v>
      </c>
      <c r="BP68">
        <v>107.12</v>
      </c>
      <c r="BQ68">
        <v>107.83</v>
      </c>
      <c r="BR68">
        <v>106.48</v>
      </c>
      <c r="BS68">
        <v>100.16</v>
      </c>
      <c r="BT68">
        <v>98.16</v>
      </c>
      <c r="BU68">
        <v>97</v>
      </c>
      <c r="BV68">
        <v>99.84</v>
      </c>
      <c r="BW68">
        <v>101.71</v>
      </c>
      <c r="BX68">
        <v>102.67</v>
      </c>
      <c r="BY68">
        <v>99.06</v>
      </c>
      <c r="BZ68">
        <v>95.31</v>
      </c>
      <c r="CA68">
        <v>95.6</v>
      </c>
      <c r="CB68">
        <v>91.18</v>
      </c>
      <c r="CC68">
        <v>95.42</v>
      </c>
      <c r="CD68">
        <v>93.79</v>
      </c>
      <c r="CE68">
        <v>92.69</v>
      </c>
      <c r="CF68">
        <v>86.99</v>
      </c>
      <c r="CG68">
        <v>83.04</v>
      </c>
      <c r="CH68">
        <v>85.71</v>
      </c>
      <c r="CI68">
        <v>81.760000000000005</v>
      </c>
      <c r="CJ68">
        <v>82.16</v>
      </c>
      <c r="CK68">
        <v>86</v>
      </c>
      <c r="CL68">
        <v>81.44</v>
      </c>
      <c r="CM68">
        <v>79.06</v>
      </c>
      <c r="CN68">
        <v>71.47</v>
      </c>
      <c r="CO68">
        <v>69.52</v>
      </c>
      <c r="CP68">
        <v>70.41</v>
      </c>
      <c r="CQ68">
        <v>67.88</v>
      </c>
      <c r="CR68">
        <v>63.77</v>
      </c>
      <c r="CS68">
        <v>63.14</v>
      </c>
      <c r="CT68">
        <v>64.72</v>
      </c>
      <c r="CU68">
        <v>62.82</v>
      </c>
      <c r="CV68">
        <v>59.07</v>
      </c>
      <c r="CW68">
        <v>60.02</v>
      </c>
      <c r="CX68">
        <v>57.65</v>
      </c>
      <c r="CY68">
        <v>53.7</v>
      </c>
      <c r="CZ68">
        <v>49.93</v>
      </c>
      <c r="DA68">
        <v>47.87</v>
      </c>
      <c r="DB68">
        <v>48</v>
      </c>
      <c r="DC68">
        <v>48.23</v>
      </c>
      <c r="DD68">
        <v>42.52</v>
      </c>
      <c r="DE68">
        <v>42.27</v>
      </c>
      <c r="DF68">
        <v>44.31</v>
      </c>
      <c r="DG68">
        <v>47.21</v>
      </c>
    </row>
    <row r="70" spans="1:111" x14ac:dyDescent="0.2">
      <c r="A70" t="s">
        <v>22</v>
      </c>
      <c r="B70" t="s">
        <v>102</v>
      </c>
      <c r="C70" s="2" t="e">
        <f ca="1">_xll.BDH($A$70,$B$71,$B$1,$B$2,"Dir=H","Per=M","Days=A","Dts=S","Sort=R","cols=109;rows=2")</f>
        <v>#NAME?</v>
      </c>
      <c r="D70" s="2">
        <v>43980</v>
      </c>
      <c r="E70" s="2">
        <v>43951</v>
      </c>
      <c r="F70" s="2">
        <v>43921</v>
      </c>
      <c r="G70" s="2">
        <v>43889</v>
      </c>
      <c r="H70" s="2">
        <v>43861</v>
      </c>
      <c r="I70" s="2">
        <v>43830</v>
      </c>
      <c r="J70" s="2">
        <v>43798</v>
      </c>
      <c r="K70" s="2">
        <v>43769</v>
      </c>
      <c r="L70" s="2">
        <v>43738</v>
      </c>
      <c r="M70" s="2">
        <v>43707</v>
      </c>
      <c r="N70" s="2">
        <v>43677</v>
      </c>
      <c r="O70" s="2">
        <v>43644</v>
      </c>
      <c r="P70" s="2">
        <v>43616</v>
      </c>
      <c r="Q70" s="2">
        <v>43585</v>
      </c>
      <c r="R70" s="2">
        <v>43553</v>
      </c>
      <c r="S70" s="2">
        <v>43524</v>
      </c>
      <c r="T70" s="2">
        <v>43496</v>
      </c>
      <c r="U70" s="2">
        <v>43465</v>
      </c>
      <c r="V70" s="2">
        <v>43434</v>
      </c>
      <c r="W70" s="2">
        <v>43404</v>
      </c>
      <c r="X70" s="2">
        <v>43371</v>
      </c>
      <c r="Y70" s="2">
        <v>43343</v>
      </c>
      <c r="Z70" s="2">
        <v>43312</v>
      </c>
      <c r="AA70" s="2">
        <v>43280</v>
      </c>
      <c r="AB70" s="2">
        <v>43251</v>
      </c>
      <c r="AC70" s="2">
        <v>43220</v>
      </c>
      <c r="AD70" s="2">
        <v>43189</v>
      </c>
      <c r="AE70" s="2">
        <v>43159</v>
      </c>
      <c r="AF70" s="2">
        <v>43131</v>
      </c>
      <c r="AG70" s="2">
        <v>43098</v>
      </c>
      <c r="AH70" s="2">
        <v>43069</v>
      </c>
      <c r="AI70" s="2">
        <v>43039</v>
      </c>
      <c r="AJ70" s="2">
        <v>43007</v>
      </c>
      <c r="AK70" s="2">
        <v>42978</v>
      </c>
      <c r="AL70" s="2">
        <v>42947</v>
      </c>
      <c r="AM70" s="2">
        <v>42916</v>
      </c>
      <c r="AN70" s="2">
        <v>42886</v>
      </c>
      <c r="AO70" s="2">
        <v>42853</v>
      </c>
      <c r="AP70" s="2">
        <v>42825</v>
      </c>
      <c r="AQ70" s="2">
        <v>42794</v>
      </c>
      <c r="AR70" s="2">
        <v>42766</v>
      </c>
      <c r="AS70" s="2">
        <v>42734</v>
      </c>
      <c r="AT70" s="2">
        <v>42704</v>
      </c>
      <c r="AU70" s="2">
        <v>42674</v>
      </c>
      <c r="AV70" s="2">
        <v>42643</v>
      </c>
      <c r="AW70" s="2">
        <v>42613</v>
      </c>
      <c r="AX70" s="2">
        <v>42580</v>
      </c>
      <c r="AY70" s="2">
        <v>42551</v>
      </c>
      <c r="AZ70" s="2">
        <v>42521</v>
      </c>
      <c r="BA70" s="2">
        <v>42489</v>
      </c>
      <c r="BB70" s="2">
        <v>42460</v>
      </c>
      <c r="BC70" s="2">
        <v>42429</v>
      </c>
      <c r="BD70" s="2">
        <v>42398</v>
      </c>
      <c r="BE70" s="2">
        <v>42369</v>
      </c>
      <c r="BF70" s="2">
        <v>42338</v>
      </c>
      <c r="BG70" s="2">
        <v>42307</v>
      </c>
      <c r="BH70" s="2">
        <v>42277</v>
      </c>
      <c r="BI70" s="2">
        <v>42247</v>
      </c>
      <c r="BJ70" s="2">
        <v>42216</v>
      </c>
      <c r="BK70" s="2">
        <v>42185</v>
      </c>
      <c r="BL70" s="2">
        <v>42153</v>
      </c>
      <c r="BM70" s="2">
        <v>42124</v>
      </c>
      <c r="BN70" s="2">
        <v>42094</v>
      </c>
      <c r="BO70" s="2">
        <v>42062</v>
      </c>
      <c r="BP70" s="2">
        <v>42034</v>
      </c>
      <c r="BQ70" s="2">
        <v>42004</v>
      </c>
      <c r="BR70" s="2">
        <v>41971</v>
      </c>
      <c r="BS70" s="2">
        <v>41943</v>
      </c>
      <c r="BT70" s="2">
        <v>41912</v>
      </c>
      <c r="BU70" s="2">
        <v>41880</v>
      </c>
      <c r="BV70" s="2">
        <v>41851</v>
      </c>
      <c r="BW70" s="2">
        <v>41820</v>
      </c>
      <c r="BX70" s="2">
        <v>41789</v>
      </c>
      <c r="BY70" s="2">
        <v>41759</v>
      </c>
      <c r="BZ70" s="2">
        <v>41729</v>
      </c>
      <c r="CA70" s="2">
        <v>41698</v>
      </c>
      <c r="CB70" s="2">
        <v>41670</v>
      </c>
      <c r="CC70" s="2">
        <v>41639</v>
      </c>
      <c r="CD70" s="2">
        <v>41607</v>
      </c>
      <c r="CE70" s="2">
        <v>41578</v>
      </c>
      <c r="CF70" s="2">
        <v>41547</v>
      </c>
      <c r="CG70" s="2">
        <v>41516</v>
      </c>
      <c r="CH70" s="2">
        <v>41486</v>
      </c>
      <c r="CI70" s="2">
        <v>41453</v>
      </c>
      <c r="CJ70" s="2">
        <v>41425</v>
      </c>
      <c r="CK70" s="2">
        <v>41394</v>
      </c>
      <c r="CL70" s="2">
        <v>41362</v>
      </c>
      <c r="CM70" s="2">
        <v>41333</v>
      </c>
      <c r="CN70" s="2">
        <v>41305</v>
      </c>
      <c r="CO70" s="2">
        <v>41274</v>
      </c>
      <c r="CP70" s="2">
        <v>41243</v>
      </c>
      <c r="CQ70" s="2">
        <v>41213</v>
      </c>
      <c r="CR70" s="2">
        <v>41180</v>
      </c>
      <c r="CS70" s="2">
        <v>41152</v>
      </c>
      <c r="CT70" s="2">
        <v>41121</v>
      </c>
      <c r="CU70" s="2">
        <v>41089</v>
      </c>
      <c r="CV70" s="2">
        <v>41060</v>
      </c>
      <c r="CW70" s="2">
        <v>41029</v>
      </c>
      <c r="CX70" s="2">
        <v>40998</v>
      </c>
      <c r="CY70" s="2">
        <v>40968</v>
      </c>
      <c r="CZ70" s="2">
        <v>40939</v>
      </c>
      <c r="DA70" s="2">
        <v>40907</v>
      </c>
      <c r="DB70" s="2">
        <v>40877</v>
      </c>
      <c r="DC70" s="2">
        <v>40847</v>
      </c>
      <c r="DD70" s="2">
        <v>40816</v>
      </c>
      <c r="DE70" s="2">
        <v>40786</v>
      </c>
      <c r="DF70" s="2">
        <v>40753</v>
      </c>
      <c r="DG70" s="2">
        <v>40724</v>
      </c>
    </row>
    <row r="71" spans="1:111" x14ac:dyDescent="0.2">
      <c r="A71" t="e">
        <f ca="1">_xll.BFieldInfo($B$71)</f>
        <v>#NAME?</v>
      </c>
      <c r="B71" t="s">
        <v>103</v>
      </c>
      <c r="C71">
        <v>601.69500000000005</v>
      </c>
      <c r="D71">
        <v>592.94000000000005</v>
      </c>
      <c r="E71">
        <v>549.54499999999996</v>
      </c>
      <c r="F71">
        <v>525.75699999999995</v>
      </c>
      <c r="G71">
        <v>591.16800000000001</v>
      </c>
      <c r="H71">
        <v>628.44000000000005</v>
      </c>
      <c r="I71">
        <v>670.40200000000004</v>
      </c>
      <c r="J71">
        <v>662.50400000000002</v>
      </c>
      <c r="K71">
        <v>617.82600000000002</v>
      </c>
      <c r="L71">
        <v>588.20600000000002</v>
      </c>
      <c r="M71">
        <v>555.50099999999998</v>
      </c>
      <c r="N71">
        <v>567.10199999999998</v>
      </c>
      <c r="O71">
        <v>562.78200000000004</v>
      </c>
      <c r="P71">
        <v>545.38099999999997</v>
      </c>
      <c r="Q71">
        <v>527.36199999999997</v>
      </c>
      <c r="R71">
        <v>489.33600000000001</v>
      </c>
      <c r="S71">
        <v>478.99599999999998</v>
      </c>
      <c r="T71">
        <v>466.61200000000002</v>
      </c>
      <c r="U71">
        <v>459.63900000000001</v>
      </c>
      <c r="V71">
        <v>467.935</v>
      </c>
      <c r="W71">
        <v>474.06700000000001</v>
      </c>
      <c r="X71">
        <v>547.28700000000003</v>
      </c>
      <c r="Y71">
        <v>529.97400000000005</v>
      </c>
      <c r="Z71">
        <v>531.05600000000004</v>
      </c>
      <c r="AA71">
        <v>512.05899999999997</v>
      </c>
      <c r="AB71">
        <v>511.93900000000002</v>
      </c>
      <c r="AC71">
        <v>510.49599999999998</v>
      </c>
      <c r="AD71">
        <v>495.38900000000001</v>
      </c>
      <c r="AE71">
        <v>502.19099999999997</v>
      </c>
      <c r="AF71">
        <v>517.20299999999997</v>
      </c>
      <c r="AG71">
        <v>503.24599999999998</v>
      </c>
      <c r="AH71">
        <v>501.72199999999998</v>
      </c>
      <c r="AI71">
        <v>529.63400000000001</v>
      </c>
      <c r="AJ71">
        <v>537.25800000000004</v>
      </c>
      <c r="AK71">
        <v>513.80200000000002</v>
      </c>
      <c r="AL71">
        <v>545.58399999999995</v>
      </c>
      <c r="AM71">
        <v>524.47400000000005</v>
      </c>
      <c r="AN71">
        <v>531.745</v>
      </c>
      <c r="AO71">
        <v>531.51099999999997</v>
      </c>
      <c r="AP71">
        <v>494.73599999999999</v>
      </c>
      <c r="AQ71">
        <v>497.94499999999999</v>
      </c>
      <c r="AR71">
        <v>483.05</v>
      </c>
      <c r="AS71">
        <v>467.697</v>
      </c>
      <c r="AT71">
        <v>461.166</v>
      </c>
      <c r="AU71">
        <v>479.72699999999998</v>
      </c>
      <c r="AV71">
        <v>487.404</v>
      </c>
      <c r="AW71">
        <v>491.52800000000002</v>
      </c>
      <c r="AX71">
        <v>428.512</v>
      </c>
      <c r="AY71">
        <v>421.637</v>
      </c>
      <c r="AZ71">
        <v>435.38600000000002</v>
      </c>
      <c r="BA71">
        <v>421.98099999999999</v>
      </c>
      <c r="BB71">
        <v>402.15100000000001</v>
      </c>
      <c r="BC71">
        <v>404.38900000000001</v>
      </c>
      <c r="BD71">
        <v>404.94900000000001</v>
      </c>
      <c r="BE71">
        <v>380.77300000000002</v>
      </c>
      <c r="BF71">
        <v>385.13799999999998</v>
      </c>
      <c r="BG71">
        <v>357.38</v>
      </c>
      <c r="BH71">
        <v>333.20400000000001</v>
      </c>
      <c r="BI71">
        <v>343.94900000000001</v>
      </c>
      <c r="BJ71">
        <v>374.39299999999997</v>
      </c>
      <c r="BK71">
        <v>348.87400000000002</v>
      </c>
      <c r="BL71">
        <v>378.31099999999998</v>
      </c>
      <c r="BM71">
        <v>373.05</v>
      </c>
      <c r="BN71">
        <v>399.43299999999999</v>
      </c>
      <c r="BO71">
        <v>371.637</v>
      </c>
      <c r="BP71">
        <v>344.935</v>
      </c>
      <c r="BQ71">
        <v>370.32299999999998</v>
      </c>
      <c r="BR71">
        <v>368.35399999999998</v>
      </c>
      <c r="BS71">
        <v>358.72300000000001</v>
      </c>
      <c r="BT71">
        <v>337.93099999999998</v>
      </c>
      <c r="BU71">
        <v>340.88600000000002</v>
      </c>
      <c r="BV71">
        <v>334.42899999999997</v>
      </c>
      <c r="BW71">
        <v>340.66699999999997</v>
      </c>
      <c r="BX71">
        <v>324.471</v>
      </c>
      <c r="BY71">
        <v>320.96899999999999</v>
      </c>
      <c r="BZ71">
        <v>308.66800000000001</v>
      </c>
      <c r="CA71">
        <v>294.91300000000001</v>
      </c>
      <c r="CB71">
        <v>280.62599999999998</v>
      </c>
      <c r="CC71">
        <v>288.41000000000003</v>
      </c>
      <c r="CD71">
        <v>283.93099999999998</v>
      </c>
      <c r="CE71">
        <v>289.26299999999998</v>
      </c>
      <c r="CF71">
        <v>260.36799999999999</v>
      </c>
      <c r="CG71">
        <v>241.39</v>
      </c>
      <c r="CH71">
        <v>264.52600000000001</v>
      </c>
      <c r="CI71">
        <v>249.81299999999999</v>
      </c>
      <c r="CJ71">
        <v>255.03700000000001</v>
      </c>
      <c r="CK71">
        <v>242.136</v>
      </c>
      <c r="CL71">
        <v>241.92500000000001</v>
      </c>
      <c r="CM71">
        <v>234.57499999999999</v>
      </c>
      <c r="CN71">
        <v>220.29</v>
      </c>
      <c r="CO71">
        <v>208.488</v>
      </c>
      <c r="CP71">
        <v>202.691</v>
      </c>
      <c r="CQ71">
        <v>198.75800000000001</v>
      </c>
      <c r="CR71">
        <v>211.697</v>
      </c>
      <c r="CS71">
        <v>208.38499999999999</v>
      </c>
      <c r="CT71">
        <v>198.75800000000001</v>
      </c>
      <c r="CU71">
        <v>193.27099999999999</v>
      </c>
      <c r="CV71">
        <v>194.61699999999999</v>
      </c>
      <c r="CW71">
        <v>198.654</v>
      </c>
      <c r="CX71">
        <v>188.9</v>
      </c>
      <c r="CY71">
        <v>194.2</v>
      </c>
      <c r="CZ71">
        <v>190.1</v>
      </c>
      <c r="DA71">
        <v>181</v>
      </c>
      <c r="DB71">
        <v>174.5</v>
      </c>
      <c r="DC71">
        <v>180.5</v>
      </c>
      <c r="DD71">
        <v>168.7</v>
      </c>
      <c r="DE71">
        <v>168.9</v>
      </c>
      <c r="DF71">
        <v>186.2</v>
      </c>
      <c r="DG71">
        <v>199.2</v>
      </c>
    </row>
    <row r="73" spans="1:111" x14ac:dyDescent="0.2">
      <c r="A73" t="s">
        <v>23</v>
      </c>
      <c r="B73" t="s">
        <v>102</v>
      </c>
      <c r="C73" s="2" t="e">
        <f ca="1">_xll.BDH($A$73,$B$74,$B$1,$B$2,"Dir=H","Per=M","Days=A","Dts=S","Sort=R","cols=109;rows=2")</f>
        <v>#NAME?</v>
      </c>
      <c r="D73" s="2">
        <v>43980</v>
      </c>
      <c r="E73" s="2">
        <v>43951</v>
      </c>
      <c r="F73" s="2">
        <v>43921</v>
      </c>
      <c r="G73" s="2">
        <v>43889</v>
      </c>
      <c r="H73" s="2">
        <v>43861</v>
      </c>
      <c r="I73" s="2">
        <v>43830</v>
      </c>
      <c r="J73" s="2">
        <v>43798</v>
      </c>
      <c r="K73" s="2">
        <v>43769</v>
      </c>
      <c r="L73" s="2">
        <v>43738</v>
      </c>
      <c r="M73" s="2">
        <v>43707</v>
      </c>
      <c r="N73" s="2">
        <v>43677</v>
      </c>
      <c r="O73" s="2">
        <v>43644</v>
      </c>
      <c r="P73" s="2">
        <v>43616</v>
      </c>
      <c r="Q73" s="2">
        <v>43585</v>
      </c>
      <c r="R73" s="2">
        <v>43553</v>
      </c>
      <c r="S73" s="2">
        <v>43524</v>
      </c>
      <c r="T73" s="2">
        <v>43496</v>
      </c>
      <c r="U73" s="2">
        <v>43465</v>
      </c>
      <c r="V73" s="2">
        <v>43434</v>
      </c>
      <c r="W73" s="2">
        <v>43404</v>
      </c>
      <c r="X73" s="2">
        <v>43371</v>
      </c>
      <c r="Y73" s="2">
        <v>43343</v>
      </c>
      <c r="Z73" s="2">
        <v>43312</v>
      </c>
      <c r="AA73" s="2">
        <v>43280</v>
      </c>
      <c r="AB73" s="2">
        <v>43251</v>
      </c>
      <c r="AC73" s="2">
        <v>43220</v>
      </c>
      <c r="AD73" s="2">
        <v>43189</v>
      </c>
      <c r="AE73" s="2">
        <v>43159</v>
      </c>
      <c r="AF73" s="2">
        <v>43131</v>
      </c>
      <c r="AG73" s="2">
        <v>43098</v>
      </c>
      <c r="AH73" s="2">
        <v>43069</v>
      </c>
      <c r="AI73" s="2">
        <v>43039</v>
      </c>
      <c r="AJ73" s="2">
        <v>43007</v>
      </c>
      <c r="AK73" s="2">
        <v>42978</v>
      </c>
      <c r="AL73" s="2">
        <v>42947</v>
      </c>
      <c r="AM73" s="2">
        <v>42916</v>
      </c>
      <c r="AN73" s="2">
        <v>42886</v>
      </c>
      <c r="AO73" s="2">
        <v>42853</v>
      </c>
      <c r="AP73" s="2">
        <v>42825</v>
      </c>
      <c r="AQ73" s="2">
        <v>42794</v>
      </c>
      <c r="AR73" s="2">
        <v>42766</v>
      </c>
      <c r="AS73" s="2">
        <v>42734</v>
      </c>
      <c r="AT73" s="2">
        <v>42704</v>
      </c>
      <c r="AU73" s="2">
        <v>42674</v>
      </c>
      <c r="AV73" s="2">
        <v>42643</v>
      </c>
      <c r="AW73" s="2">
        <v>42613</v>
      </c>
      <c r="AX73" s="2">
        <v>42580</v>
      </c>
      <c r="AY73" s="2">
        <v>42551</v>
      </c>
      <c r="AZ73" s="2">
        <v>42521</v>
      </c>
      <c r="BA73" s="2">
        <v>42489</v>
      </c>
      <c r="BB73" s="2">
        <v>42460</v>
      </c>
      <c r="BC73" s="2">
        <v>42429</v>
      </c>
      <c r="BD73" s="2">
        <v>42398</v>
      </c>
      <c r="BE73" s="2">
        <v>42369</v>
      </c>
      <c r="BF73" s="2">
        <v>42338</v>
      </c>
      <c r="BG73" s="2">
        <v>42307</v>
      </c>
      <c r="BH73" s="2">
        <v>42277</v>
      </c>
      <c r="BI73" s="2">
        <v>42247</v>
      </c>
      <c r="BJ73" s="2">
        <v>42216</v>
      </c>
      <c r="BK73" s="2">
        <v>42185</v>
      </c>
      <c r="BL73" s="2">
        <v>42153</v>
      </c>
      <c r="BM73" s="2">
        <v>42124</v>
      </c>
      <c r="BN73" s="2">
        <v>42094</v>
      </c>
      <c r="BO73" s="2">
        <v>42062</v>
      </c>
      <c r="BP73" s="2">
        <v>42034</v>
      </c>
      <c r="BQ73" s="2">
        <v>42004</v>
      </c>
      <c r="BR73" s="2">
        <v>41971</v>
      </c>
      <c r="BS73" s="2">
        <v>41943</v>
      </c>
      <c r="BT73" s="2">
        <v>41912</v>
      </c>
      <c r="BU73" s="2">
        <v>41880</v>
      </c>
      <c r="BV73" s="2">
        <v>41851</v>
      </c>
      <c r="BW73" s="2">
        <v>41820</v>
      </c>
      <c r="BX73" s="2">
        <v>41789</v>
      </c>
      <c r="BY73" s="2">
        <v>41759</v>
      </c>
      <c r="BZ73" s="2">
        <v>41729</v>
      </c>
      <c r="CA73" s="2">
        <v>41698</v>
      </c>
      <c r="CB73" s="2">
        <v>41670</v>
      </c>
      <c r="CC73" s="2">
        <v>41639</v>
      </c>
      <c r="CD73" s="2">
        <v>41607</v>
      </c>
      <c r="CE73" s="2">
        <v>41578</v>
      </c>
      <c r="CF73" s="2">
        <v>41547</v>
      </c>
      <c r="CG73" s="2">
        <v>41516</v>
      </c>
      <c r="CH73" s="2">
        <v>41486</v>
      </c>
      <c r="CI73" s="2">
        <v>41453</v>
      </c>
      <c r="CJ73" s="2">
        <v>41425</v>
      </c>
      <c r="CK73" s="2">
        <v>41394</v>
      </c>
      <c r="CL73" s="2">
        <v>41362</v>
      </c>
      <c r="CM73" s="2">
        <v>41333</v>
      </c>
      <c r="CN73" s="2">
        <v>41305</v>
      </c>
      <c r="CO73" s="2">
        <v>41274</v>
      </c>
      <c r="CP73" s="2">
        <v>41243</v>
      </c>
      <c r="CQ73" s="2">
        <v>41213</v>
      </c>
      <c r="CR73" s="2">
        <v>41180</v>
      </c>
      <c r="CS73" s="2">
        <v>41152</v>
      </c>
      <c r="CT73" s="2">
        <v>41121</v>
      </c>
      <c r="CU73" s="2">
        <v>41089</v>
      </c>
      <c r="CV73" s="2">
        <v>41060</v>
      </c>
      <c r="CW73" s="2">
        <v>41029</v>
      </c>
      <c r="CX73" s="2">
        <v>40998</v>
      </c>
      <c r="CY73" s="2">
        <v>40968</v>
      </c>
      <c r="CZ73" s="2">
        <v>40939</v>
      </c>
      <c r="DA73" s="2">
        <v>40907</v>
      </c>
      <c r="DB73" s="2">
        <v>40877</v>
      </c>
      <c r="DC73" s="2">
        <v>40847</v>
      </c>
      <c r="DD73" s="2">
        <v>40816</v>
      </c>
      <c r="DE73" s="2">
        <v>40786</v>
      </c>
      <c r="DF73" s="2">
        <v>40753</v>
      </c>
      <c r="DG73" s="2">
        <v>40724</v>
      </c>
    </row>
    <row r="74" spans="1:111" x14ac:dyDescent="0.2">
      <c r="A74" t="e">
        <f ca="1">_xll.BFieldInfo($B$74)</f>
        <v>#NAME?</v>
      </c>
      <c r="B74" t="s">
        <v>103</v>
      </c>
      <c r="C74">
        <v>1006.25</v>
      </c>
      <c r="D74">
        <v>974.03</v>
      </c>
      <c r="E74">
        <v>857.5</v>
      </c>
      <c r="F74">
        <v>834.2</v>
      </c>
      <c r="G74">
        <v>772.51</v>
      </c>
      <c r="H74">
        <v>866.41</v>
      </c>
      <c r="I74">
        <v>872.58</v>
      </c>
      <c r="J74">
        <v>850.65</v>
      </c>
      <c r="K74">
        <v>845.85</v>
      </c>
      <c r="L74">
        <v>852.02</v>
      </c>
      <c r="M74">
        <v>806.78</v>
      </c>
      <c r="N74">
        <v>826.72</v>
      </c>
      <c r="O74">
        <v>840.66</v>
      </c>
      <c r="P74">
        <v>796.2</v>
      </c>
      <c r="Q74">
        <v>818.76</v>
      </c>
      <c r="R74">
        <v>716.58</v>
      </c>
      <c r="S74">
        <v>765.02</v>
      </c>
      <c r="T74">
        <v>658.2</v>
      </c>
      <c r="U74">
        <v>619.71</v>
      </c>
      <c r="V74">
        <v>711.94</v>
      </c>
      <c r="W74">
        <v>736.49</v>
      </c>
      <c r="X74">
        <v>776.3</v>
      </c>
      <c r="Y74">
        <v>812.13</v>
      </c>
      <c r="Z74">
        <v>817.53</v>
      </c>
      <c r="AA74">
        <v>819.46</v>
      </c>
      <c r="AB74">
        <v>793.71</v>
      </c>
      <c r="AC74">
        <v>791.78</v>
      </c>
      <c r="AD74">
        <v>776.33</v>
      </c>
      <c r="AE74">
        <v>780.19</v>
      </c>
      <c r="AF74">
        <v>880.61</v>
      </c>
      <c r="AG74">
        <v>837.48</v>
      </c>
      <c r="AH74">
        <v>844.56</v>
      </c>
      <c r="AI74">
        <v>841.99</v>
      </c>
      <c r="AJ74">
        <v>829.11</v>
      </c>
      <c r="AK74">
        <v>843.92</v>
      </c>
      <c r="AL74">
        <v>844.99</v>
      </c>
      <c r="AM74">
        <v>887.68</v>
      </c>
      <c r="AN74">
        <v>854.41</v>
      </c>
      <c r="AO74">
        <v>782.84</v>
      </c>
      <c r="AP74">
        <v>732.62</v>
      </c>
      <c r="AQ74">
        <v>717.55</v>
      </c>
      <c r="AR74">
        <v>640.34</v>
      </c>
      <c r="AS74">
        <v>649.75</v>
      </c>
      <c r="AT74">
        <v>654.77</v>
      </c>
      <c r="AU74">
        <v>623.70000000000005</v>
      </c>
      <c r="AV74">
        <v>654.77</v>
      </c>
      <c r="AW74">
        <v>657.29</v>
      </c>
      <c r="AX74">
        <v>647.84</v>
      </c>
      <c r="AY74">
        <v>613.65</v>
      </c>
      <c r="AZ74">
        <v>601.74</v>
      </c>
      <c r="BA74">
        <v>579.15</v>
      </c>
      <c r="BB74">
        <v>608.76</v>
      </c>
      <c r="BC74">
        <v>567.85</v>
      </c>
      <c r="BD74">
        <v>522.66999999999996</v>
      </c>
      <c r="BE74">
        <v>538.54999999999995</v>
      </c>
      <c r="BF74">
        <v>512.29</v>
      </c>
      <c r="BG74">
        <v>511.07</v>
      </c>
      <c r="BH74">
        <v>489.39</v>
      </c>
      <c r="BI74">
        <v>532.44000000000005</v>
      </c>
      <c r="BJ74">
        <v>560.92999999999995</v>
      </c>
      <c r="BK74">
        <v>469.92</v>
      </c>
      <c r="BL74">
        <v>476.17</v>
      </c>
      <c r="BM74">
        <v>468.73</v>
      </c>
      <c r="BN74">
        <v>471.41</v>
      </c>
      <c r="BO74">
        <v>498.48</v>
      </c>
      <c r="BP74">
        <v>423.53</v>
      </c>
      <c r="BQ74">
        <v>480.33</v>
      </c>
      <c r="BR74">
        <v>426.5</v>
      </c>
      <c r="BS74">
        <v>411.33</v>
      </c>
      <c r="BT74">
        <v>472.6</v>
      </c>
      <c r="BU74">
        <v>474.68</v>
      </c>
      <c r="BV74">
        <v>454.53</v>
      </c>
      <c r="BW74">
        <v>409.43</v>
      </c>
      <c r="BX74">
        <v>388.61</v>
      </c>
      <c r="BY74">
        <v>396.41</v>
      </c>
      <c r="BZ74">
        <v>386</v>
      </c>
      <c r="CA74">
        <v>392.08</v>
      </c>
      <c r="CB74">
        <v>360.56</v>
      </c>
      <c r="CC74">
        <v>366.63</v>
      </c>
      <c r="CD74">
        <v>370.1</v>
      </c>
      <c r="CE74">
        <v>382.54</v>
      </c>
      <c r="CF74">
        <v>370.1</v>
      </c>
      <c r="CG74">
        <v>344.37</v>
      </c>
      <c r="CH74">
        <v>363.86</v>
      </c>
      <c r="CI74">
        <v>313.39999999999998</v>
      </c>
      <c r="CJ74">
        <v>319.57</v>
      </c>
      <c r="CK74">
        <v>301.33999999999997</v>
      </c>
      <c r="CL74">
        <v>320.13</v>
      </c>
      <c r="CM74">
        <v>296.3</v>
      </c>
      <c r="CN74">
        <v>259.58</v>
      </c>
      <c r="CO74">
        <v>241.52</v>
      </c>
      <c r="CP74">
        <v>245</v>
      </c>
      <c r="CQ74">
        <v>252.06</v>
      </c>
      <c r="CR74">
        <v>217.53</v>
      </c>
      <c r="CS74">
        <v>205.19</v>
      </c>
      <c r="CT74">
        <v>207.98</v>
      </c>
      <c r="CU74">
        <v>187</v>
      </c>
      <c r="CV74">
        <v>188.19</v>
      </c>
      <c r="CW74">
        <v>193.27</v>
      </c>
      <c r="CX74">
        <v>184.84</v>
      </c>
      <c r="CY74">
        <v>186.35</v>
      </c>
      <c r="CZ74">
        <v>179.32</v>
      </c>
      <c r="DA74">
        <v>172.07</v>
      </c>
      <c r="DB74">
        <v>171.53</v>
      </c>
      <c r="DC74">
        <v>168.29</v>
      </c>
      <c r="DD74">
        <v>171.1</v>
      </c>
      <c r="DE74">
        <v>171.1</v>
      </c>
      <c r="DF74">
        <v>168</v>
      </c>
      <c r="DG74">
        <v>171</v>
      </c>
    </row>
    <row r="76" spans="1:111" x14ac:dyDescent="0.2">
      <c r="A76" t="s">
        <v>24</v>
      </c>
      <c r="B76" t="s">
        <v>102</v>
      </c>
      <c r="C76" s="2" t="e">
        <f ca="1">_xll.BDH($A$76,$B$77,$B$1,$B$2,"Dir=H","Per=M","Days=A","Dts=S","Sort=R","cols=109;rows=2")</f>
        <v>#NAME?</v>
      </c>
      <c r="D76" s="2">
        <v>43980</v>
      </c>
      <c r="E76" s="2">
        <v>43951</v>
      </c>
      <c r="F76" s="2">
        <v>43921</v>
      </c>
      <c r="G76" s="2">
        <v>43889</v>
      </c>
      <c r="H76" s="2">
        <v>43861</v>
      </c>
      <c r="I76" s="2">
        <v>43830</v>
      </c>
      <c r="J76" s="2">
        <v>43798</v>
      </c>
      <c r="K76" s="2">
        <v>43769</v>
      </c>
      <c r="L76" s="2">
        <v>43738</v>
      </c>
      <c r="M76" s="2">
        <v>43707</v>
      </c>
      <c r="N76" s="2">
        <v>43677</v>
      </c>
      <c r="O76" s="2">
        <v>43644</v>
      </c>
      <c r="P76" s="2">
        <v>43616</v>
      </c>
      <c r="Q76" s="2">
        <v>43585</v>
      </c>
      <c r="R76" s="2">
        <v>43553</v>
      </c>
      <c r="S76" s="2">
        <v>43524</v>
      </c>
      <c r="T76" s="2">
        <v>43496</v>
      </c>
      <c r="U76" s="2">
        <v>43465</v>
      </c>
      <c r="V76" s="2">
        <v>43434</v>
      </c>
      <c r="W76" s="2">
        <v>43404</v>
      </c>
      <c r="X76" s="2">
        <v>43371</v>
      </c>
      <c r="Y76" s="2">
        <v>43343</v>
      </c>
      <c r="Z76" s="2">
        <v>43312</v>
      </c>
      <c r="AA76" s="2">
        <v>43280</v>
      </c>
      <c r="AB76" s="2">
        <v>43251</v>
      </c>
      <c r="AC76" s="2">
        <v>43220</v>
      </c>
      <c r="AD76" s="2">
        <v>43189</v>
      </c>
      <c r="AE76" s="2">
        <v>43159</v>
      </c>
      <c r="AF76" s="2">
        <v>43131</v>
      </c>
      <c r="AG76" s="2">
        <v>43098</v>
      </c>
      <c r="AH76" s="2">
        <v>43069</v>
      </c>
      <c r="AI76" s="2">
        <v>43039</v>
      </c>
      <c r="AJ76" s="2">
        <v>43007</v>
      </c>
      <c r="AK76" s="2">
        <v>42978</v>
      </c>
      <c r="AL76" s="2">
        <v>42947</v>
      </c>
      <c r="AM76" s="2">
        <v>42916</v>
      </c>
      <c r="AN76" s="2">
        <v>42886</v>
      </c>
      <c r="AO76" s="2">
        <v>42853</v>
      </c>
      <c r="AP76" s="2">
        <v>42825</v>
      </c>
      <c r="AQ76" s="2">
        <v>42794</v>
      </c>
      <c r="AR76" s="2">
        <v>42766</v>
      </c>
      <c r="AS76" s="2">
        <v>42734</v>
      </c>
      <c r="AT76" s="2">
        <v>42704</v>
      </c>
      <c r="AU76" s="2">
        <v>42674</v>
      </c>
      <c r="AV76" s="2">
        <v>42643</v>
      </c>
      <c r="AW76" s="2">
        <v>42613</v>
      </c>
      <c r="AX76" s="2">
        <v>42580</v>
      </c>
      <c r="AY76" s="2">
        <v>42551</v>
      </c>
      <c r="AZ76" s="2">
        <v>42521</v>
      </c>
      <c r="BA76" s="2">
        <v>42489</v>
      </c>
      <c r="BB76" s="2">
        <v>42460</v>
      </c>
      <c r="BC76" s="2">
        <v>42429</v>
      </c>
      <c r="BD76" s="2">
        <v>42398</v>
      </c>
      <c r="BE76" s="2">
        <v>42369</v>
      </c>
      <c r="BF76" s="2">
        <v>42338</v>
      </c>
      <c r="BG76" s="2">
        <v>42307</v>
      </c>
      <c r="BH76" s="2">
        <v>42277</v>
      </c>
      <c r="BI76" s="2">
        <v>42247</v>
      </c>
      <c r="BJ76" s="2">
        <v>42216</v>
      </c>
      <c r="BK76" s="2">
        <v>42185</v>
      </c>
      <c r="BL76" s="2">
        <v>42153</v>
      </c>
      <c r="BM76" s="2">
        <v>42124</v>
      </c>
      <c r="BN76" s="2">
        <v>42094</v>
      </c>
      <c r="BO76" s="2">
        <v>42062</v>
      </c>
      <c r="BP76" s="2">
        <v>42034</v>
      </c>
      <c r="BQ76" s="2">
        <v>42004</v>
      </c>
      <c r="BR76" s="2">
        <v>41971</v>
      </c>
      <c r="BS76" s="2">
        <v>41943</v>
      </c>
      <c r="BT76" s="2">
        <v>41912</v>
      </c>
      <c r="BU76" s="2">
        <v>41880</v>
      </c>
      <c r="BV76" s="2">
        <v>41851</v>
      </c>
      <c r="BW76" s="2">
        <v>41820</v>
      </c>
      <c r="BX76" s="2">
        <v>41789</v>
      </c>
      <c r="BY76" s="2">
        <v>41759</v>
      </c>
      <c r="BZ76" s="2">
        <v>41729</v>
      </c>
      <c r="CA76" s="2">
        <v>41698</v>
      </c>
      <c r="CB76" s="2">
        <v>41670</v>
      </c>
      <c r="CC76" s="2">
        <v>41639</v>
      </c>
      <c r="CD76" s="2">
        <v>41607</v>
      </c>
      <c r="CE76" s="2">
        <v>41578</v>
      </c>
      <c r="CF76" s="2">
        <v>41547</v>
      </c>
      <c r="CG76" s="2">
        <v>41516</v>
      </c>
      <c r="CH76" s="2">
        <v>41486</v>
      </c>
      <c r="CI76" s="2">
        <v>41453</v>
      </c>
      <c r="CJ76" s="2">
        <v>41425</v>
      </c>
      <c r="CK76" s="2">
        <v>41394</v>
      </c>
      <c r="CL76" s="2">
        <v>41362</v>
      </c>
      <c r="CM76" s="2">
        <v>41333</v>
      </c>
      <c r="CN76" s="2">
        <v>41305</v>
      </c>
      <c r="CO76" s="2">
        <v>41274</v>
      </c>
      <c r="CP76" s="2">
        <v>41243</v>
      </c>
      <c r="CQ76" s="2">
        <v>41213</v>
      </c>
      <c r="CR76" s="2">
        <v>41180</v>
      </c>
      <c r="CS76" s="2">
        <v>41152</v>
      </c>
      <c r="CT76" s="2">
        <v>41121</v>
      </c>
      <c r="CU76" s="2">
        <v>41089</v>
      </c>
      <c r="CV76" s="2">
        <v>41060</v>
      </c>
      <c r="CW76" s="2">
        <v>41029</v>
      </c>
      <c r="CX76" s="2">
        <v>40998</v>
      </c>
      <c r="CY76" s="2">
        <v>40968</v>
      </c>
      <c r="CZ76" s="2">
        <v>40939</v>
      </c>
      <c r="DA76" s="2">
        <v>40907</v>
      </c>
      <c r="DB76" s="2">
        <v>40877</v>
      </c>
      <c r="DC76" s="2">
        <v>40847</v>
      </c>
      <c r="DD76" s="2">
        <v>40816</v>
      </c>
      <c r="DE76" s="2">
        <v>40786</v>
      </c>
      <c r="DF76" s="2">
        <v>40753</v>
      </c>
      <c r="DG76" s="2">
        <v>40724</v>
      </c>
    </row>
    <row r="77" spans="1:111" x14ac:dyDescent="0.2">
      <c r="A77" t="e">
        <f ca="1">_xll.BFieldInfo($B$77)</f>
        <v>#NAME?</v>
      </c>
      <c r="B77" t="s">
        <v>103</v>
      </c>
      <c r="C77">
        <v>91984.11</v>
      </c>
      <c r="D77">
        <v>94244.160000000003</v>
      </c>
      <c r="E77">
        <v>91306.1</v>
      </c>
      <c r="F77">
        <v>93414.06</v>
      </c>
      <c r="G77">
        <v>92639.3</v>
      </c>
      <c r="H77">
        <v>99501.47</v>
      </c>
      <c r="I77">
        <v>94631.54</v>
      </c>
      <c r="J77">
        <v>94410.18</v>
      </c>
      <c r="K77">
        <v>89429.58</v>
      </c>
      <c r="L77">
        <v>91421.82</v>
      </c>
      <c r="M77">
        <v>90093.66</v>
      </c>
      <c r="N77">
        <v>91089.78</v>
      </c>
      <c r="O77">
        <v>87880.05</v>
      </c>
      <c r="P77">
        <v>83010.13</v>
      </c>
      <c r="Q77">
        <v>84457.49</v>
      </c>
      <c r="R77">
        <v>85113.05</v>
      </c>
      <c r="S77">
        <v>80633.42</v>
      </c>
      <c r="T77">
        <v>79759.34</v>
      </c>
      <c r="U77">
        <v>80087.12</v>
      </c>
      <c r="V77">
        <v>87735.28</v>
      </c>
      <c r="W77">
        <v>87844.53</v>
      </c>
      <c r="X77">
        <v>87953.79</v>
      </c>
      <c r="Y77">
        <v>93307.5</v>
      </c>
      <c r="Z77">
        <v>86751.94</v>
      </c>
      <c r="AA77">
        <v>82381.570000000007</v>
      </c>
      <c r="AB77">
        <v>81398.23</v>
      </c>
      <c r="AC77">
        <v>81361.8</v>
      </c>
      <c r="AD77">
        <v>74995.3</v>
      </c>
      <c r="AE77">
        <v>73592.509999999995</v>
      </c>
      <c r="AF77">
        <v>75103.199999999997</v>
      </c>
      <c r="AG77">
        <v>76058.179999999993</v>
      </c>
      <c r="AH77">
        <v>74380.23</v>
      </c>
      <c r="AI77">
        <v>74736.320000000007</v>
      </c>
      <c r="AJ77">
        <v>72459.48</v>
      </c>
      <c r="AK77">
        <v>71984.69</v>
      </c>
      <c r="AL77">
        <v>71121.440000000002</v>
      </c>
      <c r="AM77">
        <v>72135.759999999995</v>
      </c>
      <c r="AN77">
        <v>76700.22</v>
      </c>
      <c r="AO77">
        <v>71337.25</v>
      </c>
      <c r="AP77">
        <v>70858.259999999995</v>
      </c>
      <c r="AQ77">
        <v>69335.12</v>
      </c>
      <c r="AR77">
        <v>68333.89</v>
      </c>
      <c r="AS77">
        <v>65932</v>
      </c>
      <c r="AT77">
        <v>62960.27</v>
      </c>
      <c r="AU77">
        <v>65399.43</v>
      </c>
      <c r="AV77">
        <v>70623.929999999993</v>
      </c>
      <c r="AW77">
        <v>72099.149999999994</v>
      </c>
      <c r="AX77">
        <v>72935.28</v>
      </c>
      <c r="AY77">
        <v>74133.56</v>
      </c>
      <c r="AZ77">
        <v>78287.600000000006</v>
      </c>
      <c r="BA77">
        <v>74761.990000000005</v>
      </c>
      <c r="BB77">
        <v>75835.570000000007</v>
      </c>
      <c r="BC77">
        <v>72290.81</v>
      </c>
      <c r="BD77">
        <v>74366.05</v>
      </c>
      <c r="BE77">
        <v>78606.06</v>
      </c>
      <c r="BF77">
        <v>78263.69</v>
      </c>
      <c r="BG77">
        <v>77241.88</v>
      </c>
      <c r="BH77">
        <v>72828.06</v>
      </c>
      <c r="BI77">
        <v>68561.710000000006</v>
      </c>
      <c r="BJ77">
        <v>67945.460000000006</v>
      </c>
      <c r="BK77">
        <v>61603.89</v>
      </c>
      <c r="BL77">
        <v>62262.27</v>
      </c>
      <c r="BM77">
        <v>63484.24</v>
      </c>
      <c r="BN77">
        <v>64026.3</v>
      </c>
      <c r="BO77">
        <v>64671.76</v>
      </c>
      <c r="BP77">
        <v>60262.8</v>
      </c>
      <c r="BQ77">
        <v>59508.02</v>
      </c>
      <c r="BR77">
        <v>60091.02</v>
      </c>
      <c r="BS77">
        <v>59992.12</v>
      </c>
      <c r="BT77">
        <v>59013.5</v>
      </c>
      <c r="BU77">
        <v>59888.01</v>
      </c>
      <c r="BV77">
        <v>58956.25</v>
      </c>
      <c r="BW77">
        <v>57030.25</v>
      </c>
      <c r="BX77">
        <v>55437.4</v>
      </c>
      <c r="BY77">
        <v>53438.53</v>
      </c>
      <c r="BZ77">
        <v>53508.800000000003</v>
      </c>
      <c r="CA77">
        <v>52496.19</v>
      </c>
      <c r="CB77">
        <v>49956.959999999999</v>
      </c>
      <c r="CC77">
        <v>49448.09</v>
      </c>
      <c r="CD77">
        <v>47808.39</v>
      </c>
      <c r="CE77">
        <v>46919.15</v>
      </c>
      <c r="CF77">
        <v>44205.15</v>
      </c>
      <c r="CG77">
        <v>44205.15</v>
      </c>
      <c r="CH77">
        <v>43372.45</v>
      </c>
      <c r="CI77">
        <v>42313.59</v>
      </c>
      <c r="CJ77">
        <v>42046.3</v>
      </c>
      <c r="CK77">
        <v>42534.61</v>
      </c>
      <c r="CL77">
        <v>43442.36</v>
      </c>
      <c r="CM77">
        <v>40557.360000000001</v>
      </c>
      <c r="CN77">
        <v>37520.25</v>
      </c>
      <c r="CO77">
        <v>35000.31</v>
      </c>
      <c r="CP77">
        <v>35507.339999999997</v>
      </c>
      <c r="CQ77">
        <v>34366.519999999997</v>
      </c>
      <c r="CR77">
        <v>34427.360000000001</v>
      </c>
      <c r="CS77">
        <v>35025.660000000003</v>
      </c>
      <c r="CT77">
        <v>35492.129999999997</v>
      </c>
      <c r="CU77">
        <v>35284.239999999998</v>
      </c>
      <c r="CV77">
        <v>34128.21</v>
      </c>
      <c r="CW77">
        <v>36060</v>
      </c>
      <c r="CX77">
        <v>33595</v>
      </c>
      <c r="CY77">
        <v>32910</v>
      </c>
      <c r="CZ77">
        <v>31500</v>
      </c>
      <c r="DA77">
        <v>31390</v>
      </c>
      <c r="DB77">
        <v>32150</v>
      </c>
      <c r="DC77">
        <v>32400</v>
      </c>
      <c r="DD77">
        <v>31525</v>
      </c>
      <c r="DE77">
        <v>29860</v>
      </c>
      <c r="DF77">
        <v>30110</v>
      </c>
      <c r="DG77">
        <v>30645</v>
      </c>
    </row>
    <row r="79" spans="1:111" x14ac:dyDescent="0.2">
      <c r="A79" t="s">
        <v>25</v>
      </c>
      <c r="B79" t="s">
        <v>102</v>
      </c>
      <c r="C79" s="2" t="e">
        <f ca="1">_xll.BDH($A$79,$B$80,$B$1,$B$2,"Dir=H","Per=M","Days=A","Dts=S","Sort=R","cols=109;rows=2")</f>
        <v>#NAME?</v>
      </c>
      <c r="D79" s="2">
        <v>43980</v>
      </c>
      <c r="E79" s="2">
        <v>43951</v>
      </c>
      <c r="F79" s="2">
        <v>43921</v>
      </c>
      <c r="G79" s="2">
        <v>43889</v>
      </c>
      <c r="H79" s="2">
        <v>43861</v>
      </c>
      <c r="I79" s="2">
        <v>43830</v>
      </c>
      <c r="J79" s="2">
        <v>43798</v>
      </c>
      <c r="K79" s="2">
        <v>43769</v>
      </c>
      <c r="L79" s="2">
        <v>43738</v>
      </c>
      <c r="M79" s="2">
        <v>43707</v>
      </c>
      <c r="N79" s="2">
        <v>43677</v>
      </c>
      <c r="O79" s="2">
        <v>43644</v>
      </c>
      <c r="P79" s="2">
        <v>43616</v>
      </c>
      <c r="Q79" s="2">
        <v>43585</v>
      </c>
      <c r="R79" s="2">
        <v>43553</v>
      </c>
      <c r="S79" s="2">
        <v>43524</v>
      </c>
      <c r="T79" s="2">
        <v>43496</v>
      </c>
      <c r="U79" s="2">
        <v>43465</v>
      </c>
      <c r="V79" s="2">
        <v>43434</v>
      </c>
      <c r="W79" s="2">
        <v>43404</v>
      </c>
      <c r="X79" s="2">
        <v>43371</v>
      </c>
      <c r="Y79" s="2">
        <v>43343</v>
      </c>
      <c r="Z79" s="2">
        <v>43312</v>
      </c>
      <c r="AA79" s="2">
        <v>43280</v>
      </c>
      <c r="AB79" s="2">
        <v>43251</v>
      </c>
      <c r="AC79" s="2">
        <v>43220</v>
      </c>
      <c r="AD79" s="2">
        <v>43189</v>
      </c>
      <c r="AE79" s="2">
        <v>43159</v>
      </c>
      <c r="AF79" s="2">
        <v>43131</v>
      </c>
      <c r="AG79" s="2">
        <v>43098</v>
      </c>
      <c r="AH79" s="2">
        <v>43069</v>
      </c>
      <c r="AI79" s="2">
        <v>43039</v>
      </c>
      <c r="AJ79" s="2">
        <v>43007</v>
      </c>
      <c r="AK79" s="2">
        <v>42978</v>
      </c>
      <c r="AL79" s="2">
        <v>42947</v>
      </c>
      <c r="AM79" s="2">
        <v>42916</v>
      </c>
      <c r="AN79" s="2">
        <v>42886</v>
      </c>
      <c r="AO79" s="2">
        <v>42853</v>
      </c>
      <c r="AP79" s="2">
        <v>42825</v>
      </c>
      <c r="AQ79" s="2">
        <v>42794</v>
      </c>
      <c r="AR79" s="2">
        <v>42766</v>
      </c>
      <c r="AS79" s="2">
        <v>42734</v>
      </c>
      <c r="AT79" s="2">
        <v>42704</v>
      </c>
      <c r="AU79" s="2">
        <v>42674</v>
      </c>
      <c r="AV79" s="2">
        <v>42643</v>
      </c>
      <c r="AW79" s="2">
        <v>42613</v>
      </c>
      <c r="AX79" s="2">
        <v>42580</v>
      </c>
      <c r="AY79" s="2">
        <v>42551</v>
      </c>
      <c r="AZ79" s="2">
        <v>42521</v>
      </c>
      <c r="BA79" s="2">
        <v>42489</v>
      </c>
      <c r="BB79" s="2">
        <v>42460</v>
      </c>
      <c r="BC79" s="2">
        <v>42429</v>
      </c>
      <c r="BD79" s="2">
        <v>42398</v>
      </c>
      <c r="BE79" s="2">
        <v>42369</v>
      </c>
      <c r="BF79" s="2">
        <v>42338</v>
      </c>
      <c r="BG79" s="2">
        <v>42307</v>
      </c>
      <c r="BH79" s="2">
        <v>42277</v>
      </c>
      <c r="BI79" s="2">
        <v>42247</v>
      </c>
      <c r="BJ79" s="2">
        <v>42216</v>
      </c>
      <c r="BK79" s="2">
        <v>42185</v>
      </c>
      <c r="BL79" s="2">
        <v>42153</v>
      </c>
      <c r="BM79" s="2">
        <v>42124</v>
      </c>
      <c r="BN79" s="2">
        <v>42094</v>
      </c>
      <c r="BO79" s="2">
        <v>42062</v>
      </c>
      <c r="BP79" s="2">
        <v>42034</v>
      </c>
      <c r="BQ79" s="2">
        <v>42004</v>
      </c>
      <c r="BR79" s="2">
        <v>41971</v>
      </c>
      <c r="BS79" s="2">
        <v>41943</v>
      </c>
      <c r="BT79" s="2">
        <v>41912</v>
      </c>
      <c r="BU79" s="2">
        <v>41880</v>
      </c>
      <c r="BV79" s="2">
        <v>41851</v>
      </c>
      <c r="BW79" s="2">
        <v>41820</v>
      </c>
      <c r="BX79" s="2">
        <v>41789</v>
      </c>
      <c r="BY79" s="2">
        <v>41759</v>
      </c>
      <c r="BZ79" s="2">
        <v>41729</v>
      </c>
      <c r="CA79" s="2">
        <v>41698</v>
      </c>
      <c r="CB79" s="2">
        <v>41670</v>
      </c>
      <c r="CC79" s="2">
        <v>41639</v>
      </c>
      <c r="CD79" s="2">
        <v>41607</v>
      </c>
      <c r="CE79" s="2">
        <v>41578</v>
      </c>
      <c r="CF79" s="2">
        <v>41547</v>
      </c>
      <c r="CG79" s="2">
        <v>41516</v>
      </c>
      <c r="CH79" s="2">
        <v>41486</v>
      </c>
      <c r="CI79" s="2">
        <v>41453</v>
      </c>
      <c r="CJ79" s="2">
        <v>41425</v>
      </c>
      <c r="CK79" s="2">
        <v>41394</v>
      </c>
      <c r="CL79" s="2">
        <v>41362</v>
      </c>
      <c r="CM79" s="2">
        <v>41333</v>
      </c>
      <c r="CN79" s="2">
        <v>41305</v>
      </c>
      <c r="CO79" s="2">
        <v>41274</v>
      </c>
      <c r="CP79" s="2">
        <v>41243</v>
      </c>
      <c r="CQ79" s="2">
        <v>41213</v>
      </c>
      <c r="CR79" s="2">
        <v>41180</v>
      </c>
      <c r="CS79" s="2">
        <v>41152</v>
      </c>
      <c r="CT79" s="2">
        <v>41121</v>
      </c>
      <c r="CU79" s="2">
        <v>41089</v>
      </c>
      <c r="CV79" s="2">
        <v>41060</v>
      </c>
      <c r="CW79" s="2">
        <v>41029</v>
      </c>
      <c r="CX79" s="2">
        <v>40998</v>
      </c>
      <c r="CY79" s="2">
        <v>40968</v>
      </c>
      <c r="CZ79" s="2">
        <v>40939</v>
      </c>
      <c r="DA79" s="2">
        <v>40907</v>
      </c>
      <c r="DB79" s="2">
        <v>40877</v>
      </c>
      <c r="DC79" s="2">
        <v>40847</v>
      </c>
      <c r="DD79" s="2">
        <v>40816</v>
      </c>
      <c r="DE79" s="2">
        <v>40786</v>
      </c>
      <c r="DF79" s="2">
        <v>40753</v>
      </c>
      <c r="DG79" s="2">
        <v>40724</v>
      </c>
    </row>
    <row r="80" spans="1:111" x14ac:dyDescent="0.2">
      <c r="A80" t="e">
        <f ca="1">_xll.BFieldInfo($B$80)</f>
        <v>#NAME?</v>
      </c>
      <c r="B80" t="s">
        <v>103</v>
      </c>
      <c r="C80">
        <v>3097.15</v>
      </c>
      <c r="D80">
        <v>3016.87</v>
      </c>
      <c r="E80">
        <v>2923.22</v>
      </c>
      <c r="F80">
        <v>2999.48</v>
      </c>
      <c r="G80">
        <v>3099.8</v>
      </c>
      <c r="H80">
        <v>3607.82</v>
      </c>
      <c r="I80">
        <v>3426.85</v>
      </c>
      <c r="J80">
        <v>3363.51</v>
      </c>
      <c r="K80">
        <v>3319.56</v>
      </c>
      <c r="L80">
        <v>3198.05</v>
      </c>
      <c r="M80">
        <v>3141.17</v>
      </c>
      <c r="N80">
        <v>3179.95</v>
      </c>
      <c r="O80">
        <v>3214.85</v>
      </c>
      <c r="P80">
        <v>3276.9</v>
      </c>
      <c r="Q80">
        <v>3475.97</v>
      </c>
      <c r="R80">
        <v>3203.22</v>
      </c>
      <c r="S80">
        <v>3189</v>
      </c>
      <c r="T80">
        <v>3001.04</v>
      </c>
      <c r="U80">
        <v>2769.23</v>
      </c>
      <c r="V80">
        <v>2964.7</v>
      </c>
      <c r="W80">
        <v>2997.28</v>
      </c>
      <c r="X80">
        <v>3237.87</v>
      </c>
      <c r="Y80">
        <v>3199.02</v>
      </c>
      <c r="Z80">
        <v>3240.37</v>
      </c>
      <c r="AA80">
        <v>3310.54</v>
      </c>
      <c r="AB80">
        <v>3194.01</v>
      </c>
      <c r="AC80">
        <v>3028.61</v>
      </c>
      <c r="AD80">
        <v>2942.15</v>
      </c>
      <c r="AE80">
        <v>2923.82</v>
      </c>
      <c r="AF80">
        <v>3040.44</v>
      </c>
      <c r="AG80">
        <v>3086.6</v>
      </c>
      <c r="AH80">
        <v>2954.19</v>
      </c>
      <c r="AI80">
        <v>2993.06</v>
      </c>
      <c r="AJ80">
        <v>2821.79</v>
      </c>
      <c r="AK80">
        <v>2603.14</v>
      </c>
      <c r="AL80">
        <v>2597.06</v>
      </c>
      <c r="AM80">
        <v>2820.57</v>
      </c>
      <c r="AN80">
        <v>2799.92</v>
      </c>
      <c r="AO80">
        <v>2719.75</v>
      </c>
      <c r="AP80">
        <v>2595.85</v>
      </c>
      <c r="AQ80">
        <v>2509.9499999999998</v>
      </c>
      <c r="AR80">
        <v>2459.4</v>
      </c>
      <c r="AS80">
        <v>2435.89</v>
      </c>
      <c r="AT80">
        <v>2401.8000000000002</v>
      </c>
      <c r="AU80">
        <v>2358.3000000000002</v>
      </c>
      <c r="AV80">
        <v>2556.98</v>
      </c>
      <c r="AW80">
        <v>2540.52</v>
      </c>
      <c r="AX80">
        <v>2521.71</v>
      </c>
      <c r="AY80">
        <v>2616.94</v>
      </c>
      <c r="AZ80">
        <v>2493.5</v>
      </c>
      <c r="BA80">
        <v>2481.7399999999998</v>
      </c>
      <c r="BB80">
        <v>2388.86</v>
      </c>
      <c r="BC80">
        <v>2294.62</v>
      </c>
      <c r="BD80">
        <v>2254.8200000000002</v>
      </c>
      <c r="BE80">
        <v>2172.96</v>
      </c>
      <c r="BF80">
        <v>2237.77</v>
      </c>
      <c r="BG80">
        <v>2142.25</v>
      </c>
      <c r="BH80">
        <v>1933.03</v>
      </c>
      <c r="BI80">
        <v>1939.85</v>
      </c>
      <c r="BJ80">
        <v>2097.91</v>
      </c>
      <c r="BK80">
        <v>1939.85</v>
      </c>
      <c r="BL80">
        <v>2053.56</v>
      </c>
      <c r="BM80">
        <v>2069.48</v>
      </c>
      <c r="BN80">
        <v>2114.96</v>
      </c>
      <c r="BO80">
        <v>2116.46</v>
      </c>
      <c r="BP80">
        <v>1920.07</v>
      </c>
      <c r="BQ80">
        <v>2243.73</v>
      </c>
      <c r="BR80">
        <v>2293.11</v>
      </c>
      <c r="BS80">
        <v>2317.2399999999998</v>
      </c>
      <c r="BT80">
        <v>2173.5100000000002</v>
      </c>
      <c r="BU80">
        <v>2234.96</v>
      </c>
      <c r="BV80">
        <v>2180.1</v>
      </c>
      <c r="BW80">
        <v>2331.5100000000002</v>
      </c>
      <c r="BX80">
        <v>2463.17</v>
      </c>
      <c r="BY80">
        <v>2408.31</v>
      </c>
      <c r="BZ80">
        <v>2390.7600000000002</v>
      </c>
      <c r="CA80">
        <v>2319.04</v>
      </c>
      <c r="CB80">
        <v>2184.9499999999998</v>
      </c>
      <c r="CC80">
        <v>2183.88</v>
      </c>
      <c r="CD80">
        <v>2174.3000000000002</v>
      </c>
      <c r="CE80">
        <v>2262.64</v>
      </c>
      <c r="CF80">
        <v>2297.7600000000002</v>
      </c>
      <c r="CG80">
        <v>2255.19</v>
      </c>
      <c r="CH80">
        <v>2229.65</v>
      </c>
      <c r="CI80">
        <v>2159.4</v>
      </c>
      <c r="CJ80">
        <v>2300.9499999999998</v>
      </c>
      <c r="CK80">
        <v>2391.41</v>
      </c>
      <c r="CL80">
        <v>2477.62</v>
      </c>
      <c r="CM80">
        <v>2473.08</v>
      </c>
      <c r="CN80">
        <v>2250.89</v>
      </c>
      <c r="CO80">
        <v>2103.46</v>
      </c>
      <c r="CP80">
        <v>2158.4899999999998</v>
      </c>
      <c r="CQ80">
        <v>2047.4</v>
      </c>
      <c r="CR80">
        <v>2005.87</v>
      </c>
      <c r="CS80">
        <v>1999.64</v>
      </c>
      <c r="CT80">
        <v>2030.79</v>
      </c>
      <c r="CU80">
        <v>1842.87</v>
      </c>
      <c r="CV80">
        <v>1817.95</v>
      </c>
      <c r="CW80">
        <v>1820.03</v>
      </c>
      <c r="CX80">
        <v>1823.14</v>
      </c>
      <c r="CY80">
        <v>1695</v>
      </c>
      <c r="CZ80">
        <v>1652</v>
      </c>
      <c r="DA80">
        <v>1555</v>
      </c>
      <c r="DB80">
        <v>1539</v>
      </c>
      <c r="DC80">
        <v>1510</v>
      </c>
      <c r="DD80">
        <v>1390</v>
      </c>
      <c r="DE80">
        <v>1500</v>
      </c>
      <c r="DF80">
        <v>1536</v>
      </c>
      <c r="DG80">
        <v>1596</v>
      </c>
    </row>
    <row r="82" spans="1:111" x14ac:dyDescent="0.2">
      <c r="A82" t="s">
        <v>26</v>
      </c>
      <c r="B82" t="s">
        <v>102</v>
      </c>
      <c r="C82" s="2" t="e">
        <f ca="1">_xll.BDH($A$82,$B$83,$B$1,$B$2,"Dir=H","Per=M","Days=A","Dts=S","Sort=R","cols=109;rows=2")</f>
        <v>#NAME?</v>
      </c>
      <c r="D82" s="2">
        <v>43980</v>
      </c>
      <c r="E82" s="2">
        <v>43951</v>
      </c>
      <c r="F82" s="2">
        <v>43921</v>
      </c>
      <c r="G82" s="2">
        <v>43889</v>
      </c>
      <c r="H82" s="2">
        <v>43861</v>
      </c>
      <c r="I82" s="2">
        <v>43830</v>
      </c>
      <c r="J82" s="2">
        <v>43798</v>
      </c>
      <c r="K82" s="2">
        <v>43769</v>
      </c>
      <c r="L82" s="2">
        <v>43738</v>
      </c>
      <c r="M82" s="2">
        <v>43707</v>
      </c>
      <c r="N82" s="2">
        <v>43677</v>
      </c>
      <c r="O82" s="2">
        <v>43644</v>
      </c>
      <c r="P82" s="2">
        <v>43616</v>
      </c>
      <c r="Q82" s="2">
        <v>43585</v>
      </c>
      <c r="R82" s="2">
        <v>43553</v>
      </c>
      <c r="S82" s="2">
        <v>43524</v>
      </c>
      <c r="T82" s="2">
        <v>43496</v>
      </c>
      <c r="U82" s="2">
        <v>43465</v>
      </c>
      <c r="V82" s="2">
        <v>43434</v>
      </c>
      <c r="W82" s="2">
        <v>43404</v>
      </c>
      <c r="X82" s="2">
        <v>43371</v>
      </c>
      <c r="Y82" s="2">
        <v>43343</v>
      </c>
      <c r="Z82" s="2">
        <v>43312</v>
      </c>
      <c r="AA82" s="2">
        <v>43280</v>
      </c>
      <c r="AB82" s="2">
        <v>43251</v>
      </c>
      <c r="AC82" s="2">
        <v>43220</v>
      </c>
      <c r="AD82" s="2">
        <v>43189</v>
      </c>
      <c r="AE82" s="2">
        <v>43159</v>
      </c>
      <c r="AF82" s="2">
        <v>43131</v>
      </c>
      <c r="AG82" s="2">
        <v>43098</v>
      </c>
      <c r="AH82" s="2">
        <v>43069</v>
      </c>
      <c r="AI82" s="2">
        <v>43039</v>
      </c>
      <c r="AJ82" s="2">
        <v>43007</v>
      </c>
      <c r="AK82" s="2">
        <v>42978</v>
      </c>
      <c r="AL82" s="2">
        <v>42947</v>
      </c>
      <c r="AM82" s="2">
        <v>42916</v>
      </c>
      <c r="AN82" s="2">
        <v>42886</v>
      </c>
      <c r="AO82" s="2">
        <v>42853</v>
      </c>
      <c r="AP82" s="2">
        <v>42825</v>
      </c>
      <c r="AQ82" s="2">
        <v>42794</v>
      </c>
      <c r="AR82" s="2">
        <v>42766</v>
      </c>
      <c r="AS82" s="2">
        <v>42734</v>
      </c>
      <c r="AT82" s="2">
        <v>42704</v>
      </c>
      <c r="AU82" s="2">
        <v>42674</v>
      </c>
      <c r="AV82" s="2">
        <v>42643</v>
      </c>
      <c r="AW82" s="2">
        <v>42613</v>
      </c>
      <c r="AX82" s="2">
        <v>42580</v>
      </c>
      <c r="AY82" s="2">
        <v>42551</v>
      </c>
      <c r="AZ82" s="2">
        <v>42521</v>
      </c>
      <c r="BA82" s="2">
        <v>42489</v>
      </c>
      <c r="BB82" s="2">
        <v>42460</v>
      </c>
      <c r="BC82" s="2">
        <v>42429</v>
      </c>
      <c r="BD82" s="2">
        <v>42398</v>
      </c>
      <c r="BE82" s="2">
        <v>42369</v>
      </c>
      <c r="BF82" s="2">
        <v>42338</v>
      </c>
      <c r="BG82" s="2">
        <v>42307</v>
      </c>
      <c r="BH82" s="2">
        <v>42277</v>
      </c>
      <c r="BI82" s="2">
        <v>42247</v>
      </c>
      <c r="BJ82" s="2">
        <v>42216</v>
      </c>
      <c r="BK82" s="2">
        <v>42185</v>
      </c>
      <c r="BL82" s="2">
        <v>42153</v>
      </c>
      <c r="BM82" s="2">
        <v>42124</v>
      </c>
      <c r="BN82" s="2">
        <v>42094</v>
      </c>
      <c r="BO82" s="2">
        <v>42062</v>
      </c>
      <c r="BP82" s="2">
        <v>42034</v>
      </c>
      <c r="BQ82" s="2">
        <v>42004</v>
      </c>
      <c r="BR82" s="2">
        <v>41971</v>
      </c>
      <c r="BS82" s="2">
        <v>41943</v>
      </c>
      <c r="BT82" s="2">
        <v>41912</v>
      </c>
      <c r="BU82" s="2">
        <v>41880</v>
      </c>
      <c r="BV82" s="2">
        <v>41851</v>
      </c>
      <c r="BW82" s="2">
        <v>41820</v>
      </c>
      <c r="BX82" s="2">
        <v>41789</v>
      </c>
      <c r="BY82" s="2">
        <v>41759</v>
      </c>
      <c r="BZ82" s="2">
        <v>41729</v>
      </c>
      <c r="CA82" s="2">
        <v>41698</v>
      </c>
      <c r="CB82" s="2">
        <v>41670</v>
      </c>
      <c r="CC82" s="2">
        <v>41639</v>
      </c>
      <c r="CD82" s="2">
        <v>41607</v>
      </c>
      <c r="CE82" s="2">
        <v>41578</v>
      </c>
      <c r="CF82" s="2">
        <v>41547</v>
      </c>
      <c r="CG82" s="2">
        <v>41516</v>
      </c>
      <c r="CH82" s="2">
        <v>41486</v>
      </c>
      <c r="CI82" s="2">
        <v>41453</v>
      </c>
      <c r="CJ82" s="2">
        <v>41425</v>
      </c>
      <c r="CK82" s="2">
        <v>41394</v>
      </c>
      <c r="CL82" s="2">
        <v>41362</v>
      </c>
      <c r="CM82" s="2">
        <v>41333</v>
      </c>
      <c r="CN82" s="2">
        <v>41305</v>
      </c>
      <c r="CO82" s="2">
        <v>41274</v>
      </c>
      <c r="CP82" s="2">
        <v>41243</v>
      </c>
      <c r="CQ82" s="2">
        <v>41213</v>
      </c>
      <c r="CR82" s="2">
        <v>41180</v>
      </c>
      <c r="CS82" s="2">
        <v>41152</v>
      </c>
      <c r="CT82" s="2">
        <v>41121</v>
      </c>
      <c r="CU82" s="2">
        <v>41089</v>
      </c>
      <c r="CV82" s="2">
        <v>41060</v>
      </c>
      <c r="CW82" s="2">
        <v>41029</v>
      </c>
      <c r="CX82" s="2">
        <v>40998</v>
      </c>
      <c r="CY82" s="2">
        <v>40968</v>
      </c>
      <c r="CZ82" s="2">
        <v>40939</v>
      </c>
      <c r="DA82" s="2">
        <v>40907</v>
      </c>
      <c r="DB82" s="2">
        <v>40877</v>
      </c>
      <c r="DC82" s="2">
        <v>40847</v>
      </c>
      <c r="DD82" s="2">
        <v>40816</v>
      </c>
      <c r="DE82" s="2">
        <v>40786</v>
      </c>
      <c r="DF82" s="2">
        <v>40753</v>
      </c>
      <c r="DG82" s="2">
        <v>40724</v>
      </c>
    </row>
    <row r="83" spans="1:111" x14ac:dyDescent="0.2">
      <c r="A83" t="e">
        <f ca="1">_xll.BFieldInfo($B$83)</f>
        <v>#NAME?</v>
      </c>
      <c r="B83" t="s">
        <v>103</v>
      </c>
      <c r="C83">
        <v>141.9229</v>
      </c>
      <c r="D83">
        <v>130.38560000000001</v>
      </c>
      <c r="E83">
        <v>117.3571</v>
      </c>
      <c r="F83">
        <v>108.39190000000001</v>
      </c>
      <c r="G83">
        <v>126.8766</v>
      </c>
      <c r="H83">
        <v>139.16380000000001</v>
      </c>
      <c r="I83">
        <v>140.0394</v>
      </c>
      <c r="J83">
        <v>139.41040000000001</v>
      </c>
      <c r="K83">
        <v>133.7877</v>
      </c>
      <c r="L83">
        <v>120.85850000000001</v>
      </c>
      <c r="M83">
        <v>115.6337</v>
      </c>
      <c r="N83">
        <v>111.4092</v>
      </c>
      <c r="O83">
        <v>113.1245</v>
      </c>
      <c r="P83">
        <v>107.6491</v>
      </c>
      <c r="Q83">
        <v>120.68300000000001</v>
      </c>
      <c r="R83">
        <v>121.5416</v>
      </c>
      <c r="S83">
        <v>117.44199999999999</v>
      </c>
      <c r="T83">
        <v>96.756500000000003</v>
      </c>
      <c r="U83">
        <v>88.560599999999994</v>
      </c>
      <c r="V83">
        <v>92.490300000000005</v>
      </c>
      <c r="W83">
        <v>91.796599999999998</v>
      </c>
      <c r="X83">
        <v>97.193899999999999</v>
      </c>
      <c r="Y83">
        <v>93.819100000000006</v>
      </c>
      <c r="Z83">
        <v>85.984800000000007</v>
      </c>
      <c r="AA83">
        <v>83.988299999999995</v>
      </c>
      <c r="AB83">
        <v>82.025499999999994</v>
      </c>
      <c r="AC83">
        <v>80.087100000000007</v>
      </c>
      <c r="AD83">
        <v>80.441999999999993</v>
      </c>
      <c r="AE83">
        <v>80.186599999999999</v>
      </c>
      <c r="AF83">
        <v>85.194800000000001</v>
      </c>
      <c r="AG83">
        <v>80.633300000000006</v>
      </c>
      <c r="AH83">
        <v>83.316100000000006</v>
      </c>
      <c r="AI83">
        <v>75.974999999999994</v>
      </c>
      <c r="AJ83">
        <v>72.431899999999999</v>
      </c>
      <c r="AK83">
        <v>68.452500000000001</v>
      </c>
      <c r="AL83">
        <v>66.711299999999994</v>
      </c>
      <c r="AM83">
        <v>67.827799999999996</v>
      </c>
      <c r="AN83">
        <v>68.494600000000005</v>
      </c>
      <c r="AO83">
        <v>66.915199999999999</v>
      </c>
      <c r="AP83">
        <v>67.270499999999998</v>
      </c>
      <c r="AQ83">
        <v>67.266999999999996</v>
      </c>
      <c r="AR83">
        <v>62.939799999999998</v>
      </c>
      <c r="AS83">
        <v>63.200499999999998</v>
      </c>
      <c r="AT83">
        <v>67.292599999999993</v>
      </c>
      <c r="AU83">
        <v>62.3902</v>
      </c>
      <c r="AV83">
        <v>62.067599999999999</v>
      </c>
      <c r="AW83">
        <v>62.638599999999997</v>
      </c>
      <c r="AX83">
        <v>69.338999999999999</v>
      </c>
      <c r="AY83">
        <v>54.138800000000003</v>
      </c>
      <c r="AZ83">
        <v>53.613300000000002</v>
      </c>
      <c r="BA83">
        <v>53.752000000000002</v>
      </c>
      <c r="BB83">
        <v>50.3855</v>
      </c>
      <c r="BC83">
        <v>50.424100000000003</v>
      </c>
      <c r="BD83">
        <v>43.789700000000003</v>
      </c>
      <c r="BE83">
        <v>46.2667</v>
      </c>
      <c r="BF83">
        <v>46.444899999999997</v>
      </c>
      <c r="BG83">
        <v>43.524500000000003</v>
      </c>
      <c r="BH83">
        <v>44.0276</v>
      </c>
      <c r="BI83">
        <v>45.503799999999998</v>
      </c>
      <c r="BJ83">
        <v>50.706299999999999</v>
      </c>
      <c r="BK83">
        <v>53.150300000000001</v>
      </c>
      <c r="BL83">
        <v>54.406100000000002</v>
      </c>
      <c r="BM83">
        <v>54.059199999999997</v>
      </c>
      <c r="BN83">
        <v>56.846499999999999</v>
      </c>
      <c r="BO83">
        <v>58.790799999999997</v>
      </c>
      <c r="BP83">
        <v>62.024700000000003</v>
      </c>
      <c r="BQ83">
        <v>62.581499999999998</v>
      </c>
      <c r="BR83">
        <v>67.270499999999998</v>
      </c>
      <c r="BS83">
        <v>65.133799999999994</v>
      </c>
      <c r="BT83">
        <v>61.036499999999997</v>
      </c>
      <c r="BU83">
        <v>63.2121</v>
      </c>
      <c r="BV83">
        <v>64.012</v>
      </c>
      <c r="BW83">
        <v>70.856200000000001</v>
      </c>
      <c r="BX83">
        <v>67.990200000000002</v>
      </c>
      <c r="BY83">
        <v>65.901200000000003</v>
      </c>
      <c r="BZ83">
        <v>63.7776</v>
      </c>
      <c r="CA83">
        <v>61.404600000000002</v>
      </c>
      <c r="CB83">
        <v>51.551900000000003</v>
      </c>
      <c r="CC83">
        <v>52.856499999999997</v>
      </c>
      <c r="CD83">
        <v>55.0428</v>
      </c>
      <c r="CE83">
        <v>52.991199999999999</v>
      </c>
      <c r="CF83">
        <v>51.222900000000003</v>
      </c>
      <c r="CG83">
        <v>45.727600000000002</v>
      </c>
      <c r="CH83">
        <v>44.953600000000002</v>
      </c>
      <c r="CI83">
        <v>40.568199999999997</v>
      </c>
      <c r="CJ83">
        <v>38.661499999999997</v>
      </c>
      <c r="CK83">
        <v>38.827500000000001</v>
      </c>
      <c r="CL83">
        <v>36.580599999999997</v>
      </c>
      <c r="CM83">
        <v>37.543399999999998</v>
      </c>
      <c r="CN83">
        <v>41.400500000000001</v>
      </c>
      <c r="CO83">
        <v>44.525500000000001</v>
      </c>
      <c r="CP83">
        <v>42.032699999999998</v>
      </c>
      <c r="CQ83">
        <v>41.070799999999998</v>
      </c>
      <c r="CR83">
        <v>45.113</v>
      </c>
      <c r="CS83">
        <v>43.137099999999997</v>
      </c>
      <c r="CT83">
        <v>41.276899999999998</v>
      </c>
      <c r="CU83">
        <v>40.934800000000003</v>
      </c>
      <c r="CV83">
        <v>45.395000000000003</v>
      </c>
      <c r="CW83">
        <v>49.801400000000001</v>
      </c>
      <c r="CX83">
        <v>49.642899999999997</v>
      </c>
      <c r="CY83">
        <v>49.448999999999998</v>
      </c>
      <c r="CZ83">
        <v>43.696199999999997</v>
      </c>
      <c r="DA83">
        <v>41.715699999999998</v>
      </c>
      <c r="DB83">
        <v>37.946100000000001</v>
      </c>
      <c r="DC83">
        <v>35.664499999999997</v>
      </c>
      <c r="DD83">
        <v>32.947400000000002</v>
      </c>
      <c r="DE83">
        <v>34.354100000000003</v>
      </c>
      <c r="DF83">
        <v>33.432000000000002</v>
      </c>
      <c r="DG83">
        <v>33.841799999999999</v>
      </c>
    </row>
    <row r="85" spans="1:111" x14ac:dyDescent="0.2">
      <c r="A85" t="s">
        <v>27</v>
      </c>
      <c r="B85" t="s">
        <v>102</v>
      </c>
      <c r="C85" s="2" t="e">
        <f ca="1">_xll.BDH($A$85,$B$86,$B$1,$B$2,"Dir=H","Per=M","Days=A","Dts=S","Sort=R","cols=109;rows=2")</f>
        <v>#NAME?</v>
      </c>
      <c r="D85" s="2">
        <v>43980</v>
      </c>
      <c r="E85" s="2">
        <v>43951</v>
      </c>
      <c r="F85" s="2">
        <v>43921</v>
      </c>
      <c r="G85" s="2">
        <v>43889</v>
      </c>
      <c r="H85" s="2">
        <v>43861</v>
      </c>
      <c r="I85" s="2">
        <v>43830</v>
      </c>
      <c r="J85" s="2">
        <v>43798</v>
      </c>
      <c r="K85" s="2">
        <v>43769</v>
      </c>
      <c r="L85" s="2">
        <v>43738</v>
      </c>
      <c r="M85" s="2">
        <v>43707</v>
      </c>
      <c r="N85" s="2">
        <v>43677</v>
      </c>
      <c r="O85" s="2">
        <v>43644</v>
      </c>
      <c r="P85" s="2">
        <v>43616</v>
      </c>
      <c r="Q85" s="2">
        <v>43585</v>
      </c>
      <c r="R85" s="2">
        <v>43553</v>
      </c>
      <c r="S85" s="2">
        <v>43524</v>
      </c>
      <c r="T85" s="2">
        <v>43496</v>
      </c>
      <c r="U85" s="2">
        <v>43465</v>
      </c>
      <c r="V85" s="2">
        <v>43434</v>
      </c>
      <c r="W85" s="2">
        <v>43404</v>
      </c>
      <c r="X85" s="2">
        <v>43371</v>
      </c>
      <c r="Y85" s="2">
        <v>43343</v>
      </c>
      <c r="Z85" s="2">
        <v>43312</v>
      </c>
      <c r="AA85" s="2">
        <v>43280</v>
      </c>
      <c r="AB85" s="2">
        <v>43251</v>
      </c>
      <c r="AC85" s="2">
        <v>43220</v>
      </c>
      <c r="AD85" s="2">
        <v>43189</v>
      </c>
      <c r="AE85" s="2">
        <v>43159</v>
      </c>
      <c r="AF85" s="2">
        <v>43131</v>
      </c>
      <c r="AG85" s="2">
        <v>43098</v>
      </c>
      <c r="AH85" s="2">
        <v>43069</v>
      </c>
      <c r="AI85" s="2">
        <v>43039</v>
      </c>
      <c r="AJ85" s="2">
        <v>43007</v>
      </c>
      <c r="AK85" s="2">
        <v>42978</v>
      </c>
      <c r="AL85" s="2">
        <v>42947</v>
      </c>
      <c r="AM85" s="2">
        <v>42916</v>
      </c>
      <c r="AN85" s="2">
        <v>42886</v>
      </c>
      <c r="AO85" s="2">
        <v>42853</v>
      </c>
      <c r="AP85" s="2">
        <v>42825</v>
      </c>
      <c r="AQ85" s="2">
        <v>42794</v>
      </c>
      <c r="AR85" s="2">
        <v>42766</v>
      </c>
      <c r="AS85" s="2">
        <v>42734</v>
      </c>
      <c r="AT85" s="2">
        <v>42704</v>
      </c>
      <c r="AU85" s="2">
        <v>42674</v>
      </c>
      <c r="AV85" s="2">
        <v>42643</v>
      </c>
      <c r="AW85" s="2">
        <v>42613</v>
      </c>
      <c r="AX85" s="2">
        <v>42580</v>
      </c>
      <c r="AY85" s="2">
        <v>42551</v>
      </c>
      <c r="AZ85" s="2">
        <v>42521</v>
      </c>
      <c r="BA85" s="2">
        <v>42489</v>
      </c>
      <c r="BB85" s="2">
        <v>42460</v>
      </c>
      <c r="BC85" s="2">
        <v>42429</v>
      </c>
      <c r="BD85" s="2">
        <v>42398</v>
      </c>
      <c r="BE85" s="2">
        <v>42369</v>
      </c>
      <c r="BF85" s="2">
        <v>42338</v>
      </c>
      <c r="BG85" s="2">
        <v>42307</v>
      </c>
      <c r="BH85" s="2">
        <v>42277</v>
      </c>
      <c r="BI85" s="2">
        <v>42247</v>
      </c>
      <c r="BJ85" s="2">
        <v>42216</v>
      </c>
      <c r="BK85" s="2">
        <v>42185</v>
      </c>
      <c r="BL85" s="2">
        <v>42153</v>
      </c>
      <c r="BM85" s="2">
        <v>42124</v>
      </c>
      <c r="BN85" s="2">
        <v>42094</v>
      </c>
      <c r="BO85" s="2">
        <v>42062</v>
      </c>
      <c r="BP85" s="2">
        <v>42034</v>
      </c>
      <c r="BQ85" s="2">
        <v>42004</v>
      </c>
      <c r="BR85" s="2">
        <v>41971</v>
      </c>
      <c r="BS85" s="2">
        <v>41943</v>
      </c>
      <c r="BT85" s="2">
        <v>41912</v>
      </c>
      <c r="BU85" s="2">
        <v>41880</v>
      </c>
      <c r="BV85" s="2">
        <v>41851</v>
      </c>
      <c r="BW85" s="2">
        <v>41820</v>
      </c>
      <c r="BX85" s="2">
        <v>41789</v>
      </c>
      <c r="BY85" s="2">
        <v>41759</v>
      </c>
      <c r="BZ85" s="2">
        <v>41729</v>
      </c>
      <c r="CA85" s="2">
        <v>41698</v>
      </c>
      <c r="CB85" s="2">
        <v>41670</v>
      </c>
      <c r="CC85" s="2">
        <v>41639</v>
      </c>
      <c r="CD85" s="2">
        <v>41607</v>
      </c>
      <c r="CE85" s="2">
        <v>41578</v>
      </c>
      <c r="CF85" s="2">
        <v>41547</v>
      </c>
      <c r="CG85" s="2">
        <v>41516</v>
      </c>
      <c r="CH85" s="2">
        <v>41486</v>
      </c>
      <c r="CI85" s="2">
        <v>41453</v>
      </c>
      <c r="CJ85" s="2">
        <v>41425</v>
      </c>
      <c r="CK85" s="2">
        <v>41394</v>
      </c>
      <c r="CL85" s="2">
        <v>41362</v>
      </c>
      <c r="CM85" s="2">
        <v>41333</v>
      </c>
      <c r="CN85" s="2">
        <v>41305</v>
      </c>
      <c r="CO85" s="2">
        <v>41274</v>
      </c>
      <c r="CP85" s="2">
        <v>41243</v>
      </c>
      <c r="CQ85" s="2">
        <v>41213</v>
      </c>
      <c r="CR85" s="2">
        <v>41180</v>
      </c>
      <c r="CS85" s="2">
        <v>41152</v>
      </c>
      <c r="CT85" s="2">
        <v>41121</v>
      </c>
      <c r="CU85" s="2">
        <v>41089</v>
      </c>
      <c r="CV85" s="2">
        <v>41060</v>
      </c>
      <c r="CW85" s="2">
        <v>41029</v>
      </c>
      <c r="CX85" s="2">
        <v>40998</v>
      </c>
      <c r="CY85" s="2">
        <v>40968</v>
      </c>
      <c r="CZ85" s="2">
        <v>40939</v>
      </c>
      <c r="DA85" s="2">
        <v>40907</v>
      </c>
      <c r="DB85" s="2">
        <v>40877</v>
      </c>
      <c r="DC85" s="2">
        <v>40847</v>
      </c>
      <c r="DD85" s="2">
        <v>40816</v>
      </c>
      <c r="DE85" s="2">
        <v>40786</v>
      </c>
      <c r="DF85" s="2">
        <v>40753</v>
      </c>
      <c r="DG85" s="2">
        <v>40724</v>
      </c>
    </row>
    <row r="86" spans="1:111" x14ac:dyDescent="0.2">
      <c r="A86" t="e">
        <f ca="1">_xll.BFieldInfo($B$86)</f>
        <v>#NAME?</v>
      </c>
      <c r="B86" t="s">
        <v>103</v>
      </c>
      <c r="C86">
        <v>930.49900000000002</v>
      </c>
      <c r="D86">
        <v>889.34699999999998</v>
      </c>
      <c r="E86">
        <v>837.221</v>
      </c>
      <c r="F86">
        <v>818.399</v>
      </c>
      <c r="G86">
        <v>1022.147</v>
      </c>
      <c r="H86">
        <v>1043.702</v>
      </c>
      <c r="I86">
        <v>1078.19</v>
      </c>
      <c r="J86">
        <v>1091.3489999999999</v>
      </c>
      <c r="K86">
        <v>998.09699999999998</v>
      </c>
      <c r="L86">
        <v>925.49199999999996</v>
      </c>
      <c r="M86">
        <v>879.88599999999997</v>
      </c>
      <c r="N86">
        <v>922.31500000000005</v>
      </c>
      <c r="O86">
        <v>977.22299999999996</v>
      </c>
      <c r="P86">
        <v>935.24800000000005</v>
      </c>
      <c r="Q86">
        <v>933.20600000000002</v>
      </c>
      <c r="R86">
        <v>915.947</v>
      </c>
      <c r="S86">
        <v>878.18200000000002</v>
      </c>
      <c r="T86">
        <v>812.23400000000004</v>
      </c>
      <c r="U86">
        <v>696.68399999999997</v>
      </c>
      <c r="V86">
        <v>688.79200000000003</v>
      </c>
      <c r="W86">
        <v>775.03200000000004</v>
      </c>
      <c r="X86">
        <v>831.96199999999999</v>
      </c>
      <c r="Y86">
        <v>870.85400000000004</v>
      </c>
      <c r="Z86">
        <v>868.03599999999994</v>
      </c>
      <c r="AA86">
        <v>851.12599999999998</v>
      </c>
      <c r="AB86">
        <v>732.19399999999996</v>
      </c>
      <c r="AC86">
        <v>763.75900000000001</v>
      </c>
      <c r="AD86">
        <v>673.32500000000005</v>
      </c>
      <c r="AE86">
        <v>716.38599999999997</v>
      </c>
      <c r="AF86">
        <v>795.23900000000003</v>
      </c>
      <c r="AG86">
        <v>770.07299999999998</v>
      </c>
      <c r="AH86">
        <v>818.72699999999998</v>
      </c>
      <c r="AI86">
        <v>779.02099999999996</v>
      </c>
      <c r="AJ86">
        <v>695.69399999999996</v>
      </c>
      <c r="AK86">
        <v>687.30600000000004</v>
      </c>
      <c r="AL86">
        <v>611.24900000000002</v>
      </c>
      <c r="AM86">
        <v>610.13099999999997</v>
      </c>
      <c r="AN86">
        <v>600.06399999999996</v>
      </c>
      <c r="AO86">
        <v>587.202</v>
      </c>
      <c r="AP86">
        <v>515.18899999999996</v>
      </c>
      <c r="AQ86">
        <v>471.67899999999997</v>
      </c>
      <c r="AR86">
        <v>441.19499999999999</v>
      </c>
      <c r="AS86">
        <v>440.64100000000002</v>
      </c>
      <c r="AT86">
        <v>404.05900000000003</v>
      </c>
      <c r="AU86">
        <v>411.81900000000002</v>
      </c>
      <c r="AV86">
        <v>420.964</v>
      </c>
      <c r="AW86">
        <v>422.904</v>
      </c>
      <c r="AX86">
        <v>410.43299999999999</v>
      </c>
      <c r="AY86">
        <v>425.39800000000002</v>
      </c>
      <c r="AZ86">
        <v>421.51900000000001</v>
      </c>
      <c r="BA86">
        <v>368.58600000000001</v>
      </c>
      <c r="BB86">
        <v>363.17</v>
      </c>
      <c r="BC86">
        <v>355.50099999999998</v>
      </c>
      <c r="BD86">
        <v>339.61599999999999</v>
      </c>
      <c r="BE86">
        <v>334.13900000000001</v>
      </c>
      <c r="BF86">
        <v>333.59100000000001</v>
      </c>
      <c r="BG86">
        <v>306.75</v>
      </c>
      <c r="BH86">
        <v>307.024</v>
      </c>
      <c r="BI86">
        <v>317.43200000000002</v>
      </c>
      <c r="BJ86">
        <v>313.32299999999998</v>
      </c>
      <c r="BK86">
        <v>281.005</v>
      </c>
      <c r="BL86">
        <v>273.22699999999998</v>
      </c>
      <c r="BM86">
        <v>291.41300000000001</v>
      </c>
      <c r="BN86">
        <v>287.31200000000001</v>
      </c>
      <c r="BO86">
        <v>282.99200000000002</v>
      </c>
      <c r="BP86">
        <v>224.773</v>
      </c>
      <c r="BQ86">
        <v>270.83999999999997</v>
      </c>
      <c r="BR86">
        <v>270.02999999999997</v>
      </c>
      <c r="BS86">
        <v>255.773</v>
      </c>
      <c r="BT86">
        <v>233.95400000000001</v>
      </c>
      <c r="BU86">
        <v>242.703</v>
      </c>
      <c r="BV86">
        <v>232.11799999999999</v>
      </c>
      <c r="BW86">
        <v>221.857</v>
      </c>
      <c r="BX86">
        <v>214.83600000000001</v>
      </c>
      <c r="BY86">
        <v>210.732</v>
      </c>
      <c r="BZ86">
        <v>198.767</v>
      </c>
      <c r="CA86">
        <v>200.35400000000001</v>
      </c>
      <c r="CB86">
        <v>191.36199999999999</v>
      </c>
      <c r="CC86">
        <v>176.447</v>
      </c>
      <c r="CD86">
        <v>178.56200000000001</v>
      </c>
      <c r="CE86">
        <v>191.04499999999999</v>
      </c>
      <c r="CF86">
        <v>173.80199999999999</v>
      </c>
      <c r="CG86">
        <v>179.62</v>
      </c>
      <c r="CH86">
        <v>147.78</v>
      </c>
      <c r="CI86">
        <v>150.001</v>
      </c>
      <c r="CJ86">
        <v>139.846</v>
      </c>
      <c r="CK86">
        <v>128.94999999999999</v>
      </c>
      <c r="CL86">
        <v>131.13</v>
      </c>
      <c r="CM86">
        <v>132.87299999999999</v>
      </c>
      <c r="CN86">
        <v>125.696</v>
      </c>
      <c r="CO86">
        <v>114.828</v>
      </c>
      <c r="CP86">
        <v>110.932</v>
      </c>
      <c r="CQ86">
        <v>117.80200000000001</v>
      </c>
      <c r="CR86">
        <v>128.25899999999999</v>
      </c>
      <c r="CS86">
        <v>116.366</v>
      </c>
      <c r="CT86">
        <v>134.51300000000001</v>
      </c>
      <c r="CU86">
        <v>142.613</v>
      </c>
      <c r="CV86">
        <v>152.76300000000001</v>
      </c>
      <c r="CW86">
        <v>154.40299999999999</v>
      </c>
      <c r="CX86">
        <v>153.6</v>
      </c>
      <c r="CY86">
        <v>143.4</v>
      </c>
      <c r="CZ86">
        <v>165.6</v>
      </c>
      <c r="DA86">
        <v>162.1</v>
      </c>
      <c r="DB86">
        <v>160</v>
      </c>
      <c r="DC86">
        <v>155</v>
      </c>
      <c r="DD86">
        <v>142.80000000000001</v>
      </c>
      <c r="DE86">
        <v>153.9</v>
      </c>
      <c r="DF86">
        <v>179.6</v>
      </c>
      <c r="DG86">
        <v>202.5</v>
      </c>
    </row>
    <row r="88" spans="1:111" x14ac:dyDescent="0.2">
      <c r="A88" t="s">
        <v>28</v>
      </c>
      <c r="B88" t="s">
        <v>102</v>
      </c>
      <c r="C88" s="2" t="e">
        <f ca="1">_xll.BDH($A$88,$B$89,$B$1,$B$2,"Dir=H","Per=M","Days=A","Dts=S","Sort=R","cols=109;rows=2")</f>
        <v>#NAME?</v>
      </c>
      <c r="D88" s="2">
        <v>43980</v>
      </c>
      <c r="E88" s="2">
        <v>43951</v>
      </c>
      <c r="F88" s="2">
        <v>43921</v>
      </c>
      <c r="G88" s="2">
        <v>43889</v>
      </c>
      <c r="H88" s="2">
        <v>43861</v>
      </c>
      <c r="I88" s="2">
        <v>43830</v>
      </c>
      <c r="J88" s="2">
        <v>43798</v>
      </c>
      <c r="K88" s="2">
        <v>43769</v>
      </c>
      <c r="L88" s="2">
        <v>43738</v>
      </c>
      <c r="M88" s="2">
        <v>43707</v>
      </c>
      <c r="N88" s="2">
        <v>43677</v>
      </c>
      <c r="O88" s="2">
        <v>43644</v>
      </c>
      <c r="P88" s="2">
        <v>43616</v>
      </c>
      <c r="Q88" s="2">
        <v>43585</v>
      </c>
      <c r="R88" s="2">
        <v>43553</v>
      </c>
      <c r="S88" s="2">
        <v>43524</v>
      </c>
      <c r="T88" s="2">
        <v>43496</v>
      </c>
      <c r="U88" s="2">
        <v>43465</v>
      </c>
      <c r="V88" s="2">
        <v>43434</v>
      </c>
      <c r="W88" s="2">
        <v>43404</v>
      </c>
      <c r="X88" s="2">
        <v>43371</v>
      </c>
      <c r="Y88" s="2">
        <v>43343</v>
      </c>
      <c r="Z88" s="2">
        <v>43312</v>
      </c>
      <c r="AA88" s="2">
        <v>43280</v>
      </c>
      <c r="AB88" s="2">
        <v>43251</v>
      </c>
      <c r="AC88" s="2">
        <v>43220</v>
      </c>
      <c r="AD88" s="2">
        <v>43189</v>
      </c>
      <c r="AE88" s="2">
        <v>43159</v>
      </c>
      <c r="AF88" s="2">
        <v>43131</v>
      </c>
      <c r="AG88" s="2">
        <v>43098</v>
      </c>
      <c r="AH88" s="2">
        <v>43069</v>
      </c>
      <c r="AI88" s="2">
        <v>43039</v>
      </c>
      <c r="AJ88" s="2">
        <v>43007</v>
      </c>
      <c r="AK88" s="2">
        <v>42978</v>
      </c>
      <c r="AL88" s="2">
        <v>42947</v>
      </c>
      <c r="AM88" s="2">
        <v>42916</v>
      </c>
      <c r="AN88" s="2">
        <v>42886</v>
      </c>
      <c r="AO88" s="2">
        <v>42853</v>
      </c>
      <c r="AP88" s="2">
        <v>42825</v>
      </c>
      <c r="AQ88" s="2">
        <v>42794</v>
      </c>
      <c r="AR88" s="2">
        <v>42766</v>
      </c>
      <c r="AS88" s="2">
        <v>42734</v>
      </c>
      <c r="AT88" s="2">
        <v>42704</v>
      </c>
      <c r="AU88" s="2">
        <v>42674</v>
      </c>
      <c r="AV88" s="2">
        <v>42643</v>
      </c>
      <c r="AW88" s="2">
        <v>42613</v>
      </c>
      <c r="AX88" s="2">
        <v>42580</v>
      </c>
      <c r="AY88" s="2">
        <v>42551</v>
      </c>
      <c r="AZ88" s="2">
        <v>42521</v>
      </c>
      <c r="BA88" s="2">
        <v>42489</v>
      </c>
      <c r="BB88" s="2">
        <v>42460</v>
      </c>
      <c r="BC88" s="2">
        <v>42429</v>
      </c>
      <c r="BD88" s="2">
        <v>42398</v>
      </c>
      <c r="BE88" s="2">
        <v>42369</v>
      </c>
      <c r="BF88" s="2">
        <v>42338</v>
      </c>
      <c r="BG88" s="2">
        <v>42307</v>
      </c>
      <c r="BH88" s="2">
        <v>42277</v>
      </c>
      <c r="BI88" s="2">
        <v>42247</v>
      </c>
      <c r="BJ88" s="2">
        <v>42216</v>
      </c>
      <c r="BK88" s="2">
        <v>42185</v>
      </c>
      <c r="BL88" s="2">
        <v>42153</v>
      </c>
      <c r="BM88" s="2">
        <v>42124</v>
      </c>
      <c r="BN88" s="2">
        <v>42094</v>
      </c>
      <c r="BO88" s="2">
        <v>42062</v>
      </c>
      <c r="BP88" s="2">
        <v>42034</v>
      </c>
      <c r="BQ88" s="2">
        <v>42004</v>
      </c>
      <c r="BR88" s="2">
        <v>41971</v>
      </c>
      <c r="BS88" s="2">
        <v>41943</v>
      </c>
      <c r="BT88" s="2">
        <v>41912</v>
      </c>
      <c r="BU88" s="2">
        <v>41880</v>
      </c>
      <c r="BV88" s="2">
        <v>41851</v>
      </c>
      <c r="BW88" s="2">
        <v>41820</v>
      </c>
      <c r="BX88" s="2">
        <v>41789</v>
      </c>
      <c r="BY88" s="2">
        <v>41759</v>
      </c>
      <c r="BZ88" s="2">
        <v>41729</v>
      </c>
      <c r="CA88" s="2">
        <v>41698</v>
      </c>
      <c r="CB88" s="2">
        <v>41670</v>
      </c>
      <c r="CC88" s="2">
        <v>41639</v>
      </c>
      <c r="CD88" s="2">
        <v>41607</v>
      </c>
      <c r="CE88" s="2">
        <v>41578</v>
      </c>
      <c r="CF88" s="2">
        <v>41547</v>
      </c>
      <c r="CG88" s="2">
        <v>41516</v>
      </c>
      <c r="CH88" s="2">
        <v>41486</v>
      </c>
      <c r="CI88" s="2">
        <v>41453</v>
      </c>
      <c r="CJ88" s="2">
        <v>41425</v>
      </c>
      <c r="CK88" s="2">
        <v>41394</v>
      </c>
      <c r="CL88" s="2">
        <v>41362</v>
      </c>
      <c r="CM88" s="2">
        <v>41333</v>
      </c>
      <c r="CN88" s="2">
        <v>41305</v>
      </c>
      <c r="CO88" s="2">
        <v>41274</v>
      </c>
      <c r="CP88" s="2">
        <v>41243</v>
      </c>
      <c r="CQ88" s="2">
        <v>41213</v>
      </c>
      <c r="CR88" s="2">
        <v>41180</v>
      </c>
      <c r="CS88" s="2">
        <v>41152</v>
      </c>
      <c r="CT88" s="2">
        <v>41121</v>
      </c>
      <c r="CU88" s="2">
        <v>41089</v>
      </c>
      <c r="CV88" s="2">
        <v>41060</v>
      </c>
      <c r="CW88" s="2">
        <v>41029</v>
      </c>
      <c r="CX88" s="2">
        <v>40998</v>
      </c>
      <c r="CY88" s="2">
        <v>40968</v>
      </c>
      <c r="CZ88" s="2">
        <v>40939</v>
      </c>
      <c r="DA88" s="2">
        <v>40907</v>
      </c>
      <c r="DB88" s="2">
        <v>40877</v>
      </c>
      <c r="DC88" s="2">
        <v>40847</v>
      </c>
      <c r="DD88" s="2">
        <v>40816</v>
      </c>
      <c r="DE88" s="2">
        <v>40786</v>
      </c>
      <c r="DF88" s="2">
        <v>40753</v>
      </c>
      <c r="DG88" s="2">
        <v>40724</v>
      </c>
    </row>
    <row r="89" spans="1:111" x14ac:dyDescent="0.2">
      <c r="A89" t="e">
        <f ca="1">_xll.BFieldInfo($B$89)</f>
        <v>#NAME?</v>
      </c>
      <c r="B89" t="s">
        <v>103</v>
      </c>
      <c r="C89">
        <v>215.73</v>
      </c>
      <c r="D89">
        <v>238.5</v>
      </c>
      <c r="E89">
        <v>197.48</v>
      </c>
      <c r="F89">
        <v>197.59</v>
      </c>
      <c r="G89">
        <v>260.36</v>
      </c>
      <c r="H89">
        <v>273.95999999999998</v>
      </c>
      <c r="I89">
        <v>250.96</v>
      </c>
      <c r="J89">
        <v>258.66000000000003</v>
      </c>
      <c r="K89">
        <v>256.06</v>
      </c>
      <c r="L89">
        <v>262.85000000000002</v>
      </c>
      <c r="M89">
        <v>260.25</v>
      </c>
      <c r="N89">
        <v>260.02</v>
      </c>
      <c r="O89">
        <v>251.3</v>
      </c>
      <c r="P89">
        <v>249.63</v>
      </c>
      <c r="Q89">
        <v>229.94</v>
      </c>
      <c r="R89">
        <v>220.43</v>
      </c>
      <c r="S89">
        <v>208.85</v>
      </c>
      <c r="T89">
        <v>208.35</v>
      </c>
      <c r="U89">
        <v>179.7</v>
      </c>
      <c r="V89">
        <v>180.54</v>
      </c>
      <c r="W89">
        <v>184.12</v>
      </c>
      <c r="X89">
        <v>218.53</v>
      </c>
      <c r="Y89">
        <v>205.77</v>
      </c>
      <c r="Z89">
        <v>204.54</v>
      </c>
      <c r="AA89">
        <v>199</v>
      </c>
      <c r="AB89">
        <v>189.62</v>
      </c>
      <c r="AC89">
        <v>181.02</v>
      </c>
      <c r="AD89">
        <v>167.35</v>
      </c>
      <c r="AE89">
        <v>163.61000000000001</v>
      </c>
      <c r="AF89">
        <v>165.48</v>
      </c>
      <c r="AG89">
        <v>167.79</v>
      </c>
      <c r="AH89">
        <v>172.76</v>
      </c>
      <c r="AI89">
        <v>198.55</v>
      </c>
      <c r="AJ89">
        <v>181.13</v>
      </c>
      <c r="AK89">
        <v>178.71</v>
      </c>
      <c r="AL89">
        <v>172.98</v>
      </c>
      <c r="AM89">
        <v>171.65</v>
      </c>
      <c r="AN89">
        <v>174.37</v>
      </c>
      <c r="AO89">
        <v>159.91</v>
      </c>
      <c r="AP89">
        <v>151</v>
      </c>
      <c r="AQ89">
        <v>143.38999999999999</v>
      </c>
      <c r="AR89">
        <v>141.76</v>
      </c>
      <c r="AS89">
        <v>134.15</v>
      </c>
      <c r="AT89">
        <v>133.6</v>
      </c>
      <c r="AU89">
        <v>144.26</v>
      </c>
      <c r="AV89">
        <v>149.47999999999999</v>
      </c>
      <c r="AW89">
        <v>147.94999999999999</v>
      </c>
      <c r="AX89">
        <v>144.37</v>
      </c>
      <c r="AY89">
        <v>140.22999999999999</v>
      </c>
      <c r="AZ89">
        <v>141.72999999999999</v>
      </c>
      <c r="BA89">
        <v>136.93</v>
      </c>
      <c r="BB89">
        <v>131.16</v>
      </c>
      <c r="BC89">
        <v>128.28</v>
      </c>
      <c r="BD89">
        <v>130.94999999999999</v>
      </c>
      <c r="BE89">
        <v>135.97</v>
      </c>
      <c r="BF89">
        <v>138.63999999999999</v>
      </c>
      <c r="BG89">
        <v>144.19</v>
      </c>
      <c r="BH89">
        <v>133.94</v>
      </c>
      <c r="BI89">
        <v>134.47</v>
      </c>
      <c r="BJ89">
        <v>146.97</v>
      </c>
      <c r="BK89">
        <v>135.01</v>
      </c>
      <c r="BL89">
        <v>149.01</v>
      </c>
      <c r="BM89">
        <v>136.49</v>
      </c>
      <c r="BN89">
        <v>142.28</v>
      </c>
      <c r="BO89">
        <v>138.91</v>
      </c>
      <c r="BP89">
        <v>127.34</v>
      </c>
      <c r="BQ89">
        <v>154.47</v>
      </c>
      <c r="BR89">
        <v>153.74</v>
      </c>
      <c r="BS89">
        <v>157.52000000000001</v>
      </c>
      <c r="BT89">
        <v>160.47</v>
      </c>
      <c r="BU89">
        <v>154.37</v>
      </c>
      <c r="BV89">
        <v>148.80000000000001</v>
      </c>
      <c r="BW89">
        <v>142.28</v>
      </c>
      <c r="BX89">
        <v>141.69</v>
      </c>
      <c r="BY89">
        <v>131.74</v>
      </c>
      <c r="BZ89">
        <v>134.02000000000001</v>
      </c>
      <c r="CA89">
        <v>129.04</v>
      </c>
      <c r="CB89">
        <v>129.25</v>
      </c>
      <c r="CC89">
        <v>124.47</v>
      </c>
      <c r="CD89">
        <v>131.01</v>
      </c>
      <c r="CE89">
        <v>122.5</v>
      </c>
      <c r="CF89">
        <v>116.59</v>
      </c>
      <c r="CG89">
        <v>106.84</v>
      </c>
      <c r="CH89">
        <v>106.01</v>
      </c>
      <c r="CI89">
        <v>103.94</v>
      </c>
      <c r="CJ89">
        <v>107.77</v>
      </c>
      <c r="CK89">
        <v>103.38</v>
      </c>
      <c r="CL89">
        <v>116.35</v>
      </c>
      <c r="CM89">
        <v>114.61</v>
      </c>
      <c r="CN89">
        <v>107.56</v>
      </c>
      <c r="CO89">
        <v>103.58</v>
      </c>
      <c r="CP89">
        <v>103.38</v>
      </c>
      <c r="CQ89">
        <v>95.66</v>
      </c>
      <c r="CR89">
        <v>97.09</v>
      </c>
      <c r="CS89">
        <v>90.4</v>
      </c>
      <c r="CT89">
        <v>94.44</v>
      </c>
      <c r="CU89">
        <v>93.42</v>
      </c>
      <c r="CV89">
        <v>91.77</v>
      </c>
      <c r="CW89">
        <v>101.05</v>
      </c>
      <c r="CX89">
        <v>101.15</v>
      </c>
      <c r="CY89">
        <v>101.86</v>
      </c>
      <c r="CZ89">
        <v>94.85</v>
      </c>
      <c r="DA89">
        <v>99.08</v>
      </c>
      <c r="DB89">
        <v>96.11</v>
      </c>
      <c r="DC89">
        <v>94.29</v>
      </c>
      <c r="DD89">
        <v>83.45</v>
      </c>
      <c r="DE89">
        <v>69.38</v>
      </c>
      <c r="DF89">
        <v>75.180000000000007</v>
      </c>
      <c r="DG89">
        <v>79.17</v>
      </c>
    </row>
    <row r="91" spans="1:111" x14ac:dyDescent="0.2">
      <c r="A91" t="s">
        <v>31</v>
      </c>
      <c r="B91" t="s">
        <v>102</v>
      </c>
      <c r="C91" s="2" t="e">
        <f ca="1">_xll.BDH($A$91,$B$92,$B$1,$B$2,"Dir=H","Per=M","Days=A","Dts=S","Sort=R","cols=109;rows=2")</f>
        <v>#NAME?</v>
      </c>
      <c r="D91" s="2">
        <v>43980</v>
      </c>
      <c r="E91" s="2">
        <v>43951</v>
      </c>
      <c r="F91" s="2">
        <v>43921</v>
      </c>
      <c r="G91" s="2">
        <v>43889</v>
      </c>
      <c r="H91" s="2">
        <v>43861</v>
      </c>
      <c r="I91" s="2">
        <v>43830</v>
      </c>
      <c r="J91" s="2">
        <v>43798</v>
      </c>
      <c r="K91" s="2">
        <v>43769</v>
      </c>
      <c r="L91" s="2">
        <v>43738</v>
      </c>
      <c r="M91" s="2">
        <v>43707</v>
      </c>
      <c r="N91" s="2">
        <v>43677</v>
      </c>
      <c r="O91" s="2">
        <v>43644</v>
      </c>
      <c r="P91" s="2">
        <v>43616</v>
      </c>
      <c r="Q91" s="2">
        <v>43585</v>
      </c>
      <c r="R91" s="2">
        <v>43553</v>
      </c>
      <c r="S91" s="2">
        <v>43524</v>
      </c>
      <c r="T91" s="2">
        <v>43496</v>
      </c>
      <c r="U91" s="2">
        <v>43465</v>
      </c>
      <c r="V91" s="2">
        <v>43434</v>
      </c>
      <c r="W91" s="2">
        <v>43404</v>
      </c>
      <c r="X91" s="2">
        <v>43371</v>
      </c>
      <c r="Y91" s="2">
        <v>43343</v>
      </c>
      <c r="Z91" s="2">
        <v>43312</v>
      </c>
      <c r="AA91" s="2">
        <v>43280</v>
      </c>
      <c r="AB91" s="2">
        <v>43251</v>
      </c>
      <c r="AC91" s="2">
        <v>43220</v>
      </c>
      <c r="AD91" s="2">
        <v>43189</v>
      </c>
      <c r="AE91" s="2">
        <v>43159</v>
      </c>
      <c r="AF91" s="2">
        <v>43131</v>
      </c>
      <c r="AG91" s="2">
        <v>43098</v>
      </c>
      <c r="AH91" s="2">
        <v>43069</v>
      </c>
      <c r="AI91" s="2">
        <v>43039</v>
      </c>
      <c r="AJ91" s="2">
        <v>43007</v>
      </c>
      <c r="AK91" s="2">
        <v>42978</v>
      </c>
      <c r="AL91" s="2">
        <v>42947</v>
      </c>
      <c r="AM91" s="2">
        <v>42916</v>
      </c>
      <c r="AN91" s="2">
        <v>42886</v>
      </c>
      <c r="AO91" s="2">
        <v>42853</v>
      </c>
      <c r="AP91" s="2">
        <v>42825</v>
      </c>
      <c r="AQ91" s="2">
        <v>42794</v>
      </c>
      <c r="AR91" s="2">
        <v>42766</v>
      </c>
      <c r="AS91" s="2">
        <v>42734</v>
      </c>
      <c r="AT91" s="2">
        <v>42704</v>
      </c>
      <c r="AU91" s="2">
        <v>42674</v>
      </c>
      <c r="AV91" s="2">
        <v>42643</v>
      </c>
      <c r="AW91" s="2">
        <v>42613</v>
      </c>
      <c r="AX91" s="2">
        <v>42580</v>
      </c>
      <c r="AY91" s="2">
        <v>42551</v>
      </c>
      <c r="AZ91" s="2">
        <v>42521</v>
      </c>
      <c r="BA91" s="2">
        <v>42489</v>
      </c>
      <c r="BB91" s="2">
        <v>42460</v>
      </c>
      <c r="BC91" s="2">
        <v>42429</v>
      </c>
      <c r="BD91" s="2">
        <v>42398</v>
      </c>
      <c r="BE91" s="2">
        <v>42369</v>
      </c>
      <c r="BF91" s="2">
        <v>42338</v>
      </c>
      <c r="BG91" s="2">
        <v>42307</v>
      </c>
      <c r="BH91" s="2">
        <v>42277</v>
      </c>
      <c r="BI91" s="2">
        <v>42247</v>
      </c>
      <c r="BJ91" s="2">
        <v>42216</v>
      </c>
      <c r="BK91" s="2">
        <v>42185</v>
      </c>
      <c r="BL91" s="2">
        <v>42153</v>
      </c>
      <c r="BM91" s="2">
        <v>42124</v>
      </c>
      <c r="BN91" s="2">
        <v>42094</v>
      </c>
      <c r="BO91" s="2">
        <v>42062</v>
      </c>
      <c r="BP91" s="2">
        <v>42034</v>
      </c>
      <c r="BQ91" s="2">
        <v>42004</v>
      </c>
      <c r="BR91" s="2">
        <v>41971</v>
      </c>
      <c r="BS91" s="2">
        <v>41943</v>
      </c>
      <c r="BT91" s="2">
        <v>41912</v>
      </c>
      <c r="BU91" s="2">
        <v>41880</v>
      </c>
      <c r="BV91" s="2">
        <v>41851</v>
      </c>
      <c r="BW91" s="2">
        <v>41820</v>
      </c>
      <c r="BX91" s="2">
        <v>41789</v>
      </c>
      <c r="BY91" s="2">
        <v>41759</v>
      </c>
      <c r="BZ91" s="2">
        <v>41729</v>
      </c>
      <c r="CA91" s="2">
        <v>41698</v>
      </c>
      <c r="CB91" s="2">
        <v>41670</v>
      </c>
      <c r="CC91" s="2">
        <v>41639</v>
      </c>
      <c r="CD91" s="2">
        <v>41607</v>
      </c>
      <c r="CE91" s="2">
        <v>41578</v>
      </c>
      <c r="CF91" s="2">
        <v>41547</v>
      </c>
      <c r="CG91" s="2">
        <v>41516</v>
      </c>
      <c r="CH91" s="2">
        <v>41486</v>
      </c>
      <c r="CI91" s="2">
        <v>41453</v>
      </c>
      <c r="CJ91" s="2">
        <v>41425</v>
      </c>
      <c r="CK91" s="2">
        <v>41394</v>
      </c>
      <c r="CL91" s="2">
        <v>41362</v>
      </c>
      <c r="CM91" s="2">
        <v>41333</v>
      </c>
      <c r="CN91" s="2">
        <v>41305</v>
      </c>
      <c r="CO91" s="2">
        <v>41274</v>
      </c>
      <c r="CP91" s="2">
        <v>41243</v>
      </c>
      <c r="CQ91" s="2">
        <v>41213</v>
      </c>
      <c r="CR91" s="2">
        <v>41180</v>
      </c>
      <c r="CS91" s="2">
        <v>41152</v>
      </c>
      <c r="CT91" s="2">
        <v>41121</v>
      </c>
      <c r="CU91" s="2">
        <v>41089</v>
      </c>
      <c r="CV91" s="2">
        <v>41060</v>
      </c>
      <c r="CW91" s="2">
        <v>41029</v>
      </c>
      <c r="CX91" s="2">
        <v>40998</v>
      </c>
      <c r="CY91" s="2">
        <v>40968</v>
      </c>
      <c r="CZ91" s="2">
        <v>40939</v>
      </c>
      <c r="DA91" s="2">
        <v>40907</v>
      </c>
      <c r="DB91" s="2">
        <v>40877</v>
      </c>
      <c r="DC91" s="2">
        <v>40847</v>
      </c>
      <c r="DD91" s="2">
        <v>40816</v>
      </c>
      <c r="DE91" s="2">
        <v>40786</v>
      </c>
      <c r="DF91" s="2">
        <v>40753</v>
      </c>
      <c r="DG91" s="2">
        <v>40724</v>
      </c>
    </row>
    <row r="92" spans="1:111" x14ac:dyDescent="0.2">
      <c r="A92" t="e">
        <f ca="1">_xll.BFieldInfo($B$92)</f>
        <v>#NAME?</v>
      </c>
      <c r="B92" t="s">
        <v>103</v>
      </c>
      <c r="C92">
        <v>79.12</v>
      </c>
      <c r="D92">
        <v>72.494</v>
      </c>
      <c r="E92">
        <v>59.487000000000002</v>
      </c>
      <c r="F92">
        <v>53.514000000000003</v>
      </c>
      <c r="G92">
        <v>47.412999999999997</v>
      </c>
      <c r="H92">
        <v>55.457999999999998</v>
      </c>
      <c r="I92">
        <v>58.616999999999997</v>
      </c>
      <c r="J92">
        <v>55.905999999999999</v>
      </c>
      <c r="K92">
        <v>51.621000000000002</v>
      </c>
      <c r="L92">
        <v>51.774000000000001</v>
      </c>
      <c r="M92">
        <v>50.411000000000001</v>
      </c>
      <c r="N92">
        <v>51.805999999999997</v>
      </c>
      <c r="O92">
        <v>49.029000000000003</v>
      </c>
      <c r="P92">
        <v>45.975000000000001</v>
      </c>
      <c r="Q92">
        <v>50.072000000000003</v>
      </c>
      <c r="R92">
        <v>49.054000000000002</v>
      </c>
      <c r="S92">
        <v>47.168999999999997</v>
      </c>
      <c r="T92">
        <v>45.56</v>
      </c>
      <c r="U92">
        <v>38.860999999999997</v>
      </c>
      <c r="V92">
        <v>42.204000000000001</v>
      </c>
      <c r="W92">
        <v>46.841999999999999</v>
      </c>
      <c r="X92">
        <v>55.124000000000002</v>
      </c>
      <c r="Y92">
        <v>59.231000000000002</v>
      </c>
      <c r="Z92">
        <v>54.006</v>
      </c>
      <c r="AA92">
        <v>54.067999999999998</v>
      </c>
      <c r="AB92">
        <v>49.796999999999997</v>
      </c>
      <c r="AC92">
        <v>45.661000000000001</v>
      </c>
      <c r="AD92">
        <v>43.283999999999999</v>
      </c>
      <c r="AE92">
        <v>46.292999999999999</v>
      </c>
      <c r="AF92">
        <v>48.360999999999997</v>
      </c>
      <c r="AG92">
        <v>40.734000000000002</v>
      </c>
      <c r="AH92">
        <v>42.417999999999999</v>
      </c>
      <c r="AI92">
        <v>44.125999999999998</v>
      </c>
      <c r="AJ92">
        <v>43.718000000000004</v>
      </c>
      <c r="AK92">
        <v>41.500999999999998</v>
      </c>
      <c r="AL92">
        <v>42.779000000000003</v>
      </c>
      <c r="AM92">
        <v>42.901000000000003</v>
      </c>
      <c r="AN92">
        <v>43.082999999999998</v>
      </c>
      <c r="AO92">
        <v>40.466999999999999</v>
      </c>
      <c r="AP92">
        <v>38.762999999999998</v>
      </c>
      <c r="AQ92">
        <v>35.354999999999997</v>
      </c>
      <c r="AR92">
        <v>34.381</v>
      </c>
      <c r="AS92">
        <v>30.913</v>
      </c>
      <c r="AT92">
        <v>30.486999999999998</v>
      </c>
      <c r="AU92">
        <v>29.148</v>
      </c>
      <c r="AV92">
        <v>26.532</v>
      </c>
      <c r="AW92">
        <v>24.422999999999998</v>
      </c>
      <c r="AX92">
        <v>22.940999999999999</v>
      </c>
      <c r="AY92">
        <v>18.731999999999999</v>
      </c>
      <c r="AZ92">
        <v>18.14</v>
      </c>
      <c r="BA92">
        <v>17.428000000000001</v>
      </c>
      <c r="BB92">
        <v>18.14</v>
      </c>
      <c r="BC92">
        <v>18.376999999999999</v>
      </c>
      <c r="BD92">
        <v>19.146999999999998</v>
      </c>
      <c r="BE92">
        <v>18.257999999999999</v>
      </c>
      <c r="BF92">
        <v>18.317</v>
      </c>
      <c r="BG92">
        <v>17.25</v>
      </c>
      <c r="BH92">
        <v>15.057</v>
      </c>
      <c r="BI92">
        <v>14.672000000000001</v>
      </c>
      <c r="BJ92">
        <v>15.871</v>
      </c>
      <c r="BK92">
        <v>15.643000000000001</v>
      </c>
      <c r="BL92">
        <v>17.297999999999998</v>
      </c>
      <c r="BM92">
        <v>16.157</v>
      </c>
      <c r="BN92">
        <v>14.672000000000001</v>
      </c>
      <c r="BO92">
        <v>16.157</v>
      </c>
      <c r="BP92">
        <v>15.472</v>
      </c>
      <c r="BQ92">
        <v>15.356999999999999</v>
      </c>
      <c r="BR92">
        <v>16.076000000000001</v>
      </c>
      <c r="BS92">
        <v>15.234999999999999</v>
      </c>
      <c r="BT92">
        <v>13.779</v>
      </c>
      <c r="BU92">
        <v>14.115</v>
      </c>
      <c r="BV92">
        <v>15.010999999999999</v>
      </c>
      <c r="BW92">
        <v>12.939</v>
      </c>
      <c r="BX92">
        <v>13.163</v>
      </c>
      <c r="BY92">
        <v>13.331</v>
      </c>
      <c r="BZ92">
        <v>14.787000000000001</v>
      </c>
      <c r="CA92">
        <v>15.739000000000001</v>
      </c>
      <c r="CB92">
        <v>16.02</v>
      </c>
      <c r="CC92">
        <v>13.723000000000001</v>
      </c>
      <c r="CD92">
        <v>11.595000000000001</v>
      </c>
      <c r="CE92">
        <v>10.407</v>
      </c>
      <c r="CF92">
        <v>8.9169999999999998</v>
      </c>
      <c r="CG92">
        <v>7.4320000000000004</v>
      </c>
      <c r="CH92">
        <v>7.1920000000000002</v>
      </c>
      <c r="CI92">
        <v>7.1040000000000001</v>
      </c>
      <c r="CJ92">
        <v>7.2569999999999997</v>
      </c>
      <c r="CK92">
        <v>6.46</v>
      </c>
      <c r="CL92">
        <v>7.0170000000000003</v>
      </c>
      <c r="CM92">
        <v>6.9080000000000004</v>
      </c>
      <c r="CN92">
        <v>6.6790000000000003</v>
      </c>
      <c r="CO92">
        <v>7.5629999999999997</v>
      </c>
      <c r="CP92">
        <v>7.1370000000000005</v>
      </c>
      <c r="CQ92">
        <v>7.3220000000000001</v>
      </c>
      <c r="CR92">
        <v>9.407</v>
      </c>
      <c r="CS92">
        <v>8.8800000000000008</v>
      </c>
      <c r="CT92">
        <v>8.6750000000000007</v>
      </c>
      <c r="CU92">
        <v>10.220000000000001</v>
      </c>
      <c r="CV92">
        <v>9.8800000000000008</v>
      </c>
      <c r="CW92">
        <v>9.27</v>
      </c>
      <c r="CX92">
        <v>7.04</v>
      </c>
      <c r="CY92">
        <v>7.7</v>
      </c>
      <c r="CZ92">
        <v>7.0449999999999999</v>
      </c>
      <c r="DA92">
        <v>7.335</v>
      </c>
      <c r="DB92">
        <v>7.49</v>
      </c>
      <c r="DC92">
        <v>8.5299999999999994</v>
      </c>
      <c r="DD92">
        <v>7.1</v>
      </c>
      <c r="DE92">
        <v>9.4499999999999993</v>
      </c>
      <c r="DF92">
        <v>7.59</v>
      </c>
      <c r="DG92">
        <v>9.42</v>
      </c>
    </row>
    <row r="94" spans="1:111" x14ac:dyDescent="0.2">
      <c r="A94" t="s">
        <v>30</v>
      </c>
      <c r="B94" t="s">
        <v>102</v>
      </c>
      <c r="C94" s="2" t="e">
        <f ca="1">_xll.BDH($A$94,$B$95,$B$1,$B$2,"Dir=H","Per=M","Days=A","Dts=S","Sort=R","cols=109;rows=2")</f>
        <v>#NAME?</v>
      </c>
      <c r="D94" s="2">
        <v>43980</v>
      </c>
      <c r="E94" s="2">
        <v>43951</v>
      </c>
      <c r="F94" s="2">
        <v>43921</v>
      </c>
      <c r="G94" s="2">
        <v>43889</v>
      </c>
      <c r="H94" s="2">
        <v>43861</v>
      </c>
      <c r="I94" s="2">
        <v>43830</v>
      </c>
      <c r="J94" s="2">
        <v>43798</v>
      </c>
      <c r="K94" s="2">
        <v>43769</v>
      </c>
      <c r="L94" s="2">
        <v>43738</v>
      </c>
      <c r="M94" s="2">
        <v>43707</v>
      </c>
      <c r="N94" s="2">
        <v>43677</v>
      </c>
      <c r="O94" s="2">
        <v>43644</v>
      </c>
      <c r="P94" s="2">
        <v>43616</v>
      </c>
      <c r="Q94" s="2">
        <v>43585</v>
      </c>
      <c r="R94" s="2">
        <v>43553</v>
      </c>
      <c r="S94" s="2">
        <v>43524</v>
      </c>
      <c r="T94" s="2">
        <v>43496</v>
      </c>
      <c r="U94" s="2">
        <v>43465</v>
      </c>
      <c r="V94" s="2">
        <v>43434</v>
      </c>
      <c r="W94" s="2">
        <v>43404</v>
      </c>
      <c r="X94" s="2">
        <v>43371</v>
      </c>
      <c r="Y94" s="2">
        <v>43343</v>
      </c>
      <c r="Z94" s="2">
        <v>43312</v>
      </c>
      <c r="AA94" s="2">
        <v>43280</v>
      </c>
      <c r="AB94" s="2">
        <v>43251</v>
      </c>
      <c r="AC94" s="2">
        <v>43220</v>
      </c>
      <c r="AD94" s="2">
        <v>43189</v>
      </c>
      <c r="AE94" s="2">
        <v>43159</v>
      </c>
      <c r="AF94" s="2">
        <v>43131</v>
      </c>
      <c r="AG94" s="2">
        <v>43098</v>
      </c>
      <c r="AH94" s="2">
        <v>43069</v>
      </c>
      <c r="AI94" s="2">
        <v>43039</v>
      </c>
      <c r="AJ94" s="2">
        <v>43007</v>
      </c>
      <c r="AK94" s="2">
        <v>42978</v>
      </c>
      <c r="AL94" s="2">
        <v>42947</v>
      </c>
      <c r="AM94" s="2">
        <v>42916</v>
      </c>
      <c r="AN94" s="2">
        <v>42886</v>
      </c>
      <c r="AO94" s="2">
        <v>42853</v>
      </c>
      <c r="AP94" s="2">
        <v>42825</v>
      </c>
      <c r="AQ94" s="2">
        <v>42794</v>
      </c>
      <c r="AR94" s="2">
        <v>42766</v>
      </c>
      <c r="AS94" s="2">
        <v>42734</v>
      </c>
      <c r="AT94" s="2">
        <v>42704</v>
      </c>
      <c r="AU94" s="2">
        <v>42674</v>
      </c>
      <c r="AV94" s="2">
        <v>42643</v>
      </c>
      <c r="AW94" s="2">
        <v>42613</v>
      </c>
      <c r="AX94" s="2">
        <v>42580</v>
      </c>
      <c r="AY94" s="2">
        <v>42551</v>
      </c>
      <c r="AZ94" s="2">
        <v>42521</v>
      </c>
      <c r="BA94" s="2">
        <v>42489</v>
      </c>
      <c r="BB94" s="2">
        <v>42460</v>
      </c>
      <c r="BC94" s="2">
        <v>42429</v>
      </c>
      <c r="BD94" s="2">
        <v>42398</v>
      </c>
      <c r="BE94" s="2">
        <v>42369</v>
      </c>
      <c r="BF94" s="2">
        <v>42338</v>
      </c>
      <c r="BG94" s="2">
        <v>42307</v>
      </c>
      <c r="BH94" s="2">
        <v>42277</v>
      </c>
      <c r="BI94" s="2">
        <v>42247</v>
      </c>
      <c r="BJ94" s="2">
        <v>42216</v>
      </c>
      <c r="BK94" s="2">
        <v>42185</v>
      </c>
      <c r="BL94" s="2">
        <v>42153</v>
      </c>
      <c r="BM94" s="2">
        <v>42124</v>
      </c>
      <c r="BN94" s="2">
        <v>42094</v>
      </c>
      <c r="BO94" s="2">
        <v>42062</v>
      </c>
      <c r="BP94" s="2">
        <v>42034</v>
      </c>
      <c r="BQ94" s="2">
        <v>42004</v>
      </c>
      <c r="BR94" s="2">
        <v>41971</v>
      </c>
      <c r="BS94" s="2">
        <v>41943</v>
      </c>
      <c r="BT94" s="2">
        <v>41912</v>
      </c>
      <c r="BU94" s="2">
        <v>41880</v>
      </c>
      <c r="BV94" s="2">
        <v>41851</v>
      </c>
      <c r="BW94" s="2">
        <v>41820</v>
      </c>
      <c r="BX94" s="2">
        <v>41789</v>
      </c>
      <c r="BY94" s="2">
        <v>41759</v>
      </c>
      <c r="BZ94" s="2">
        <v>41729</v>
      </c>
      <c r="CA94" s="2">
        <v>41698</v>
      </c>
      <c r="CB94" s="2">
        <v>41670</v>
      </c>
      <c r="CC94" s="2">
        <v>41639</v>
      </c>
      <c r="CD94" s="2">
        <v>41607</v>
      </c>
      <c r="CE94" s="2">
        <v>41578</v>
      </c>
      <c r="CF94" s="2">
        <v>41547</v>
      </c>
      <c r="CG94" s="2">
        <v>41516</v>
      </c>
      <c r="CH94" s="2">
        <v>41486</v>
      </c>
      <c r="CI94" s="2">
        <v>41453</v>
      </c>
      <c r="CJ94" s="2">
        <v>41425</v>
      </c>
      <c r="CK94" s="2">
        <v>41394</v>
      </c>
      <c r="CL94" s="2">
        <v>41362</v>
      </c>
      <c r="CM94" s="2">
        <v>41333</v>
      </c>
      <c r="CN94" s="2">
        <v>41305</v>
      </c>
      <c r="CO94" s="2">
        <v>41274</v>
      </c>
      <c r="CP94" s="2">
        <v>41243</v>
      </c>
      <c r="CQ94" s="2">
        <v>41213</v>
      </c>
      <c r="CR94" s="2">
        <v>41180</v>
      </c>
      <c r="CS94" s="2">
        <v>41152</v>
      </c>
      <c r="CT94" s="2">
        <v>41121</v>
      </c>
      <c r="CU94" s="2">
        <v>41089</v>
      </c>
      <c r="CV94" s="2">
        <v>41060</v>
      </c>
      <c r="CW94" s="2">
        <v>41029</v>
      </c>
      <c r="CX94" s="2">
        <v>40998</v>
      </c>
      <c r="CY94" s="2">
        <v>40968</v>
      </c>
      <c r="CZ94" s="2">
        <v>40939</v>
      </c>
      <c r="DA94" s="2">
        <v>40907</v>
      </c>
      <c r="DB94" s="2">
        <v>40877</v>
      </c>
      <c r="DC94" s="2">
        <v>40847</v>
      </c>
      <c r="DD94" s="2">
        <v>40816</v>
      </c>
      <c r="DE94" s="2">
        <v>40786</v>
      </c>
      <c r="DF94" s="2">
        <v>40753</v>
      </c>
      <c r="DG94" s="2">
        <v>40724</v>
      </c>
    </row>
    <row r="95" spans="1:111" x14ac:dyDescent="0.2">
      <c r="A95" t="e">
        <f ca="1">_xll.BFieldInfo($B$95)</f>
        <v>#NAME?</v>
      </c>
      <c r="B95" t="s">
        <v>103</v>
      </c>
      <c r="C95">
        <v>2050.46</v>
      </c>
      <c r="D95">
        <v>2192.3000000000002</v>
      </c>
      <c r="E95">
        <v>2146.91</v>
      </c>
      <c r="F95">
        <v>2201.37</v>
      </c>
      <c r="G95">
        <v>2250.17</v>
      </c>
      <c r="H95">
        <v>2423.7800000000002</v>
      </c>
      <c r="I95">
        <v>2397.0100000000002</v>
      </c>
      <c r="J95">
        <v>2253.5</v>
      </c>
      <c r="K95">
        <v>2331.98</v>
      </c>
      <c r="L95">
        <v>2307.3200000000002</v>
      </c>
      <c r="M95">
        <v>2269.1999999999998</v>
      </c>
      <c r="N95">
        <v>2185.11</v>
      </c>
      <c r="O95">
        <v>2195.1999999999998</v>
      </c>
      <c r="P95">
        <v>2205.29</v>
      </c>
      <c r="Q95">
        <v>2092.06</v>
      </c>
      <c r="R95">
        <v>2015.82</v>
      </c>
      <c r="S95">
        <v>1927.25</v>
      </c>
      <c r="T95">
        <v>1894.74</v>
      </c>
      <c r="U95">
        <v>1690.87</v>
      </c>
      <c r="V95">
        <v>1867.58</v>
      </c>
      <c r="W95">
        <v>2174.61</v>
      </c>
      <c r="X95">
        <v>2054.23</v>
      </c>
      <c r="Y95">
        <v>1908.44</v>
      </c>
      <c r="Z95">
        <v>1866.47</v>
      </c>
      <c r="AA95">
        <v>1965.87</v>
      </c>
      <c r="AB95">
        <v>1902.92</v>
      </c>
      <c r="AC95">
        <v>1973.6</v>
      </c>
      <c r="AD95">
        <v>2063.06</v>
      </c>
      <c r="AE95">
        <v>2061.96</v>
      </c>
      <c r="AF95">
        <v>2082.7199999999998</v>
      </c>
      <c r="AG95">
        <v>2221.4899999999998</v>
      </c>
      <c r="AH95">
        <v>1997.49</v>
      </c>
      <c r="AI95">
        <v>1701.36</v>
      </c>
      <c r="AJ95">
        <v>1621.59</v>
      </c>
      <c r="AK95">
        <v>1507.95</v>
      </c>
      <c r="AL95">
        <v>1506.86</v>
      </c>
      <c r="AM95">
        <v>1440.2</v>
      </c>
      <c r="AN95">
        <v>1518.88</v>
      </c>
      <c r="AO95">
        <v>1492.65</v>
      </c>
      <c r="AP95">
        <v>1430.37</v>
      </c>
      <c r="AQ95">
        <v>1419.44</v>
      </c>
      <c r="AR95">
        <v>1317.4</v>
      </c>
      <c r="AS95">
        <v>1345.47</v>
      </c>
      <c r="AT95">
        <v>1303.3599999999999</v>
      </c>
      <c r="AU95">
        <v>1330.35</v>
      </c>
      <c r="AV95">
        <v>1394.06</v>
      </c>
      <c r="AW95">
        <v>1364.91</v>
      </c>
      <c r="AX95">
        <v>1369.23</v>
      </c>
      <c r="AY95">
        <v>1292.56</v>
      </c>
      <c r="AZ95">
        <v>1268.8</v>
      </c>
      <c r="BA95">
        <v>1216.97</v>
      </c>
      <c r="BB95">
        <v>1128.42</v>
      </c>
      <c r="BC95">
        <v>1135.98</v>
      </c>
      <c r="BD95">
        <v>1245.1600000000001</v>
      </c>
      <c r="BE95">
        <v>1168.47</v>
      </c>
      <c r="BF95">
        <v>1139.71</v>
      </c>
      <c r="BG95">
        <v>1264.33</v>
      </c>
      <c r="BH95">
        <v>1129.06</v>
      </c>
      <c r="BI95">
        <v>1130.1300000000001</v>
      </c>
      <c r="BJ95">
        <v>1151.43</v>
      </c>
      <c r="BK95">
        <v>1134.3900000000001</v>
      </c>
      <c r="BL95">
        <v>1129.06</v>
      </c>
      <c r="BM95">
        <v>1208.95</v>
      </c>
      <c r="BN95">
        <v>1013.49</v>
      </c>
      <c r="BO95">
        <v>1052.9000000000001</v>
      </c>
      <c r="BP95">
        <v>961.61</v>
      </c>
      <c r="BQ95">
        <v>1071.72</v>
      </c>
      <c r="BR95">
        <v>1084.3</v>
      </c>
      <c r="BS95">
        <v>1055.99</v>
      </c>
      <c r="BT95">
        <v>1113.67</v>
      </c>
      <c r="BU95">
        <v>1179.73</v>
      </c>
      <c r="BV95">
        <v>1175.54</v>
      </c>
      <c r="BW95">
        <v>1263.6199999999999</v>
      </c>
      <c r="BX95">
        <v>1240.55</v>
      </c>
      <c r="BY95">
        <v>1253.1400000000001</v>
      </c>
      <c r="BZ95">
        <v>1249.99</v>
      </c>
      <c r="CA95">
        <v>1150.3699999999999</v>
      </c>
      <c r="CB95">
        <v>1111.49</v>
      </c>
      <c r="CC95">
        <v>1157.03</v>
      </c>
      <c r="CD95">
        <v>1070.0899999999999</v>
      </c>
      <c r="CE95">
        <v>981.09</v>
      </c>
      <c r="CF95">
        <v>939.7</v>
      </c>
      <c r="CG95">
        <v>906.06</v>
      </c>
      <c r="CH95">
        <v>928.83</v>
      </c>
      <c r="CI95">
        <v>895.19</v>
      </c>
      <c r="CJ95">
        <v>924.17</v>
      </c>
      <c r="CK95">
        <v>939.7</v>
      </c>
      <c r="CL95">
        <v>947.46</v>
      </c>
      <c r="CM95">
        <v>946.94</v>
      </c>
      <c r="CN95">
        <v>932.37</v>
      </c>
      <c r="CO95">
        <v>895.24</v>
      </c>
      <c r="CP95">
        <v>956.28</v>
      </c>
      <c r="CQ95">
        <v>904.4</v>
      </c>
      <c r="CR95">
        <v>887.61</v>
      </c>
      <c r="CS95">
        <v>919.15</v>
      </c>
      <c r="CT95">
        <v>897.78</v>
      </c>
      <c r="CU95">
        <v>875.91</v>
      </c>
      <c r="CV95">
        <v>874.89</v>
      </c>
      <c r="CW95">
        <v>888.63</v>
      </c>
      <c r="CX95">
        <v>920.16</v>
      </c>
      <c r="CY95">
        <v>901.34</v>
      </c>
      <c r="CZ95">
        <v>866</v>
      </c>
      <c r="DA95">
        <v>925.5</v>
      </c>
      <c r="DB95">
        <v>832.5</v>
      </c>
      <c r="DC95">
        <v>834.5</v>
      </c>
      <c r="DD95">
        <v>767</v>
      </c>
      <c r="DE95">
        <v>765</v>
      </c>
      <c r="DF95">
        <v>831</v>
      </c>
      <c r="DG95">
        <v>833</v>
      </c>
    </row>
    <row r="97" spans="1:111" x14ac:dyDescent="0.2">
      <c r="A97" t="s">
        <v>29</v>
      </c>
      <c r="B97" t="s">
        <v>102</v>
      </c>
      <c r="C97" s="2" t="e">
        <f ca="1">_xll.BDH($A$97,$B$98,$B$1,$B$2,"Dir=H","Per=M","Days=A","Dts=S","Sort=R","cols=109;rows=2")</f>
        <v>#NAME?</v>
      </c>
      <c r="D97" s="2">
        <v>43980</v>
      </c>
      <c r="E97" s="2">
        <v>43951</v>
      </c>
      <c r="F97" s="2">
        <v>43921</v>
      </c>
      <c r="G97" s="2">
        <v>43889</v>
      </c>
      <c r="H97" s="2">
        <v>43861</v>
      </c>
      <c r="I97" s="2">
        <v>43830</v>
      </c>
      <c r="J97" s="2">
        <v>43798</v>
      </c>
      <c r="K97" s="2">
        <v>43769</v>
      </c>
      <c r="L97" s="2">
        <v>43738</v>
      </c>
      <c r="M97" s="2">
        <v>43707</v>
      </c>
      <c r="N97" s="2">
        <v>43677</v>
      </c>
      <c r="O97" s="2">
        <v>43644</v>
      </c>
      <c r="P97" s="2">
        <v>43616</v>
      </c>
      <c r="Q97" s="2">
        <v>43585</v>
      </c>
      <c r="R97" s="2">
        <v>43553</v>
      </c>
      <c r="S97" s="2">
        <v>43524</v>
      </c>
      <c r="T97" s="2">
        <v>43496</v>
      </c>
      <c r="U97" s="2">
        <v>43465</v>
      </c>
      <c r="V97" s="2">
        <v>43434</v>
      </c>
      <c r="W97" s="2">
        <v>43404</v>
      </c>
      <c r="X97" s="2">
        <v>43371</v>
      </c>
      <c r="Y97" s="2">
        <v>43343</v>
      </c>
      <c r="Z97" s="2">
        <v>43312</v>
      </c>
      <c r="AA97" s="2">
        <v>43280</v>
      </c>
      <c r="AB97" s="2">
        <v>43251</v>
      </c>
      <c r="AC97" s="2">
        <v>43220</v>
      </c>
      <c r="AD97" s="2">
        <v>43189</v>
      </c>
      <c r="AE97" s="2">
        <v>43159</v>
      </c>
      <c r="AF97" s="2">
        <v>43131</v>
      </c>
      <c r="AG97" s="2">
        <v>43098</v>
      </c>
      <c r="AH97" s="2">
        <v>43069</v>
      </c>
      <c r="AI97" s="2">
        <v>43039</v>
      </c>
      <c r="AJ97" s="2">
        <v>43007</v>
      </c>
      <c r="AK97" s="2">
        <v>42978</v>
      </c>
      <c r="AL97" s="2">
        <v>42947</v>
      </c>
      <c r="AM97" s="2">
        <v>42916</v>
      </c>
      <c r="AN97" s="2">
        <v>42886</v>
      </c>
      <c r="AO97" s="2">
        <v>42853</v>
      </c>
      <c r="AP97" s="2">
        <v>42825</v>
      </c>
      <c r="AQ97" s="2">
        <v>42794</v>
      </c>
      <c r="AR97" s="2">
        <v>42766</v>
      </c>
      <c r="AS97" s="2">
        <v>42734</v>
      </c>
      <c r="AT97" s="2">
        <v>42704</v>
      </c>
      <c r="AU97" s="2">
        <v>42674</v>
      </c>
      <c r="AV97" s="2">
        <v>42643</v>
      </c>
      <c r="AW97" s="2">
        <v>42613</v>
      </c>
      <c r="AX97" s="2">
        <v>42580</v>
      </c>
      <c r="AY97" s="2">
        <v>42551</v>
      </c>
      <c r="AZ97" s="2">
        <v>42521</v>
      </c>
      <c r="BA97" s="2">
        <v>42489</v>
      </c>
      <c r="BB97" s="2">
        <v>42460</v>
      </c>
      <c r="BC97" s="2">
        <v>42429</v>
      </c>
      <c r="BD97" s="2">
        <v>42398</v>
      </c>
      <c r="BE97" s="2">
        <v>42369</v>
      </c>
      <c r="BF97" s="2">
        <v>42338</v>
      </c>
      <c r="BG97" s="2">
        <v>42307</v>
      </c>
      <c r="BH97" s="2">
        <v>42277</v>
      </c>
      <c r="BI97" s="2">
        <v>42247</v>
      </c>
      <c r="BJ97" s="2">
        <v>42216</v>
      </c>
      <c r="BK97" s="2">
        <v>42185</v>
      </c>
      <c r="BL97" s="2">
        <v>42153</v>
      </c>
      <c r="BM97" s="2">
        <v>42124</v>
      </c>
      <c r="BN97" s="2">
        <v>42094</v>
      </c>
      <c r="BO97" s="2">
        <v>42062</v>
      </c>
      <c r="BP97" s="2">
        <v>42034</v>
      </c>
      <c r="BQ97" s="2">
        <v>42004</v>
      </c>
      <c r="BR97" s="2">
        <v>41971</v>
      </c>
      <c r="BS97" s="2">
        <v>41943</v>
      </c>
      <c r="BT97" s="2">
        <v>41912</v>
      </c>
      <c r="BU97" s="2">
        <v>41880</v>
      </c>
      <c r="BV97" s="2">
        <v>41851</v>
      </c>
      <c r="BW97" s="2">
        <v>41820</v>
      </c>
      <c r="BX97" s="2">
        <v>41789</v>
      </c>
      <c r="BY97" s="2">
        <v>41759</v>
      </c>
      <c r="BZ97" s="2">
        <v>41729</v>
      </c>
      <c r="CA97" s="2">
        <v>41698</v>
      </c>
      <c r="CB97" s="2">
        <v>41670</v>
      </c>
      <c r="CC97" s="2">
        <v>41639</v>
      </c>
      <c r="CD97" s="2">
        <v>41607</v>
      </c>
      <c r="CE97" s="2">
        <v>41578</v>
      </c>
      <c r="CF97" s="2">
        <v>41547</v>
      </c>
      <c r="CG97" s="2">
        <v>41516</v>
      </c>
      <c r="CH97" s="2">
        <v>41486</v>
      </c>
      <c r="CI97" s="2">
        <v>41453</v>
      </c>
      <c r="CJ97" s="2">
        <v>41425</v>
      </c>
      <c r="CK97" s="2">
        <v>41394</v>
      </c>
      <c r="CL97" s="2">
        <v>41362</v>
      </c>
      <c r="CM97" s="2">
        <v>41333</v>
      </c>
      <c r="CN97" s="2">
        <v>41305</v>
      </c>
      <c r="CO97" s="2">
        <v>41274</v>
      </c>
      <c r="CP97" s="2">
        <v>41243</v>
      </c>
      <c r="CQ97" s="2">
        <v>41213</v>
      </c>
      <c r="CR97" s="2">
        <v>41180</v>
      </c>
      <c r="CS97" s="2">
        <v>41152</v>
      </c>
      <c r="CT97" s="2">
        <v>41121</v>
      </c>
      <c r="CU97" s="2">
        <v>41089</v>
      </c>
      <c r="CV97" s="2">
        <v>41060</v>
      </c>
      <c r="CW97" s="2">
        <v>41029</v>
      </c>
      <c r="CX97" s="2">
        <v>40998</v>
      </c>
      <c r="CY97" s="2">
        <v>40968</v>
      </c>
      <c r="CZ97" s="2">
        <v>40939</v>
      </c>
      <c r="DA97" s="2">
        <v>40907</v>
      </c>
      <c r="DB97" s="2">
        <v>40877</v>
      </c>
      <c r="DC97" s="2">
        <v>40847</v>
      </c>
      <c r="DD97" s="2">
        <v>40816</v>
      </c>
      <c r="DE97" s="2">
        <v>40786</v>
      </c>
      <c r="DF97" s="2">
        <v>40753</v>
      </c>
      <c r="DG97" s="2">
        <v>40724</v>
      </c>
    </row>
    <row r="98" spans="1:111" x14ac:dyDescent="0.2">
      <c r="A98" t="e">
        <f ca="1">_xll.BFieldInfo($B$98)</f>
        <v>#NAME?</v>
      </c>
      <c r="B98" t="s">
        <v>103</v>
      </c>
      <c r="C98">
        <v>498.78100000000001</v>
      </c>
      <c r="D98">
        <v>479.45499999999998</v>
      </c>
      <c r="E98">
        <v>485.84899999999999</v>
      </c>
      <c r="F98">
        <v>448.41300000000001</v>
      </c>
      <c r="G98">
        <v>597.06799999999998</v>
      </c>
      <c r="H98">
        <v>660.77700000000004</v>
      </c>
      <c r="I98">
        <v>661.32100000000003</v>
      </c>
      <c r="J98">
        <v>674.93399999999997</v>
      </c>
      <c r="K98">
        <v>671.39499999999998</v>
      </c>
      <c r="L98">
        <v>649.47799999999995</v>
      </c>
      <c r="M98">
        <v>638.86</v>
      </c>
      <c r="N98">
        <v>655.46799999999996</v>
      </c>
      <c r="O98">
        <v>658.59900000000005</v>
      </c>
      <c r="P98">
        <v>620.346</v>
      </c>
      <c r="Q98">
        <v>629.80499999999995</v>
      </c>
      <c r="R98">
        <v>576.43399999999997</v>
      </c>
      <c r="S98">
        <v>571.83299999999997</v>
      </c>
      <c r="T98">
        <v>538.048</v>
      </c>
      <c r="U98">
        <v>497.69200000000001</v>
      </c>
      <c r="V98">
        <v>515.17499999999995</v>
      </c>
      <c r="W98">
        <v>499.79500000000002</v>
      </c>
      <c r="X98">
        <v>489.01499999999999</v>
      </c>
      <c r="Y98">
        <v>461.673</v>
      </c>
      <c r="Z98">
        <v>467.58800000000002</v>
      </c>
      <c r="AA98">
        <v>453.52199999999999</v>
      </c>
      <c r="AB98">
        <v>441.69099999999997</v>
      </c>
      <c r="AC98">
        <v>458.12299999999999</v>
      </c>
      <c r="AD98">
        <v>430.56900000000002</v>
      </c>
      <c r="AE98">
        <v>433.98500000000001</v>
      </c>
      <c r="AF98">
        <v>442.209</v>
      </c>
      <c r="AG98">
        <v>436.51499999999999</v>
      </c>
      <c r="AH98">
        <v>417.78899999999999</v>
      </c>
      <c r="AI98">
        <v>438.79300000000001</v>
      </c>
      <c r="AJ98">
        <v>431.58100000000002</v>
      </c>
      <c r="AK98">
        <v>434.238</v>
      </c>
      <c r="AL98">
        <v>446.637</v>
      </c>
      <c r="AM98">
        <v>409.43900000000002</v>
      </c>
      <c r="AN98">
        <v>408.80599999999998</v>
      </c>
      <c r="AO98">
        <v>409.69200000000001</v>
      </c>
      <c r="AP98">
        <v>395.49700000000001</v>
      </c>
      <c r="AQ98">
        <v>386.68599999999998</v>
      </c>
      <c r="AR98">
        <v>366.00599999999997</v>
      </c>
      <c r="AS98">
        <v>352.66800000000001</v>
      </c>
      <c r="AT98">
        <v>342.14400000000001</v>
      </c>
      <c r="AU98">
        <v>320.60700000000003</v>
      </c>
      <c r="AV98">
        <v>307.75799999999998</v>
      </c>
      <c r="AW98">
        <v>301.02800000000002</v>
      </c>
      <c r="AX98">
        <v>271.048</v>
      </c>
      <c r="AY98">
        <v>273.98399999999998</v>
      </c>
      <c r="AZ98">
        <v>315.34500000000003</v>
      </c>
      <c r="BA98">
        <v>296.25599999999997</v>
      </c>
      <c r="BB98">
        <v>302.36</v>
      </c>
      <c r="BC98">
        <v>288.52499999999998</v>
      </c>
      <c r="BD98">
        <v>306.97199999999998</v>
      </c>
      <c r="BE98">
        <v>320.80700000000002</v>
      </c>
      <c r="BF98">
        <v>306.85399999999998</v>
      </c>
      <c r="BG98">
        <v>279.18400000000003</v>
      </c>
      <c r="BH98">
        <v>257.07100000000003</v>
      </c>
      <c r="BI98">
        <v>267.714</v>
      </c>
      <c r="BJ98">
        <v>269.84199999999998</v>
      </c>
      <c r="BK98">
        <v>253.16900000000001</v>
      </c>
      <c r="BL98">
        <v>266.64999999999998</v>
      </c>
      <c r="BM98">
        <v>263.339</v>
      </c>
      <c r="BN98">
        <v>276.33600000000001</v>
      </c>
      <c r="BO98">
        <v>260.02</v>
      </c>
      <c r="BP98">
        <v>236.23500000000001</v>
      </c>
      <c r="BQ98">
        <v>271.625</v>
      </c>
      <c r="BR98">
        <v>254.39</v>
      </c>
      <c r="BS98">
        <v>253.24100000000001</v>
      </c>
      <c r="BT98">
        <v>262.20299999999997</v>
      </c>
      <c r="BU98">
        <v>265.88</v>
      </c>
      <c r="BV98">
        <v>242.32499999999999</v>
      </c>
      <c r="BW98">
        <v>241.636</v>
      </c>
      <c r="BX98">
        <v>247.381</v>
      </c>
      <c r="BY98">
        <v>248.41499999999999</v>
      </c>
      <c r="BZ98">
        <v>243.10400000000001</v>
      </c>
      <c r="CA98">
        <v>245.232</v>
      </c>
      <c r="CB98">
        <v>219.12899999999999</v>
      </c>
      <c r="CC98">
        <v>207.47800000000001</v>
      </c>
      <c r="CD98">
        <v>210.167</v>
      </c>
      <c r="CE98">
        <v>201.989</v>
      </c>
      <c r="CF98">
        <v>191.79400000000001</v>
      </c>
      <c r="CG98">
        <v>195.267</v>
      </c>
      <c r="CH98">
        <v>186.19300000000001</v>
      </c>
      <c r="CI98">
        <v>172.077</v>
      </c>
      <c r="CJ98">
        <v>179.583</v>
      </c>
      <c r="CK98">
        <v>164.68299999999999</v>
      </c>
      <c r="CL98">
        <v>152.9</v>
      </c>
      <c r="CM98">
        <v>167.13499999999999</v>
      </c>
      <c r="CN98">
        <v>148.661</v>
      </c>
      <c r="CO98">
        <v>131.92599999999999</v>
      </c>
      <c r="CP98">
        <v>134.75200000000001</v>
      </c>
      <c r="CQ98">
        <v>127.36199999999999</v>
      </c>
      <c r="CR98">
        <v>121.602</v>
      </c>
      <c r="CS98">
        <v>117.79900000000001</v>
      </c>
      <c r="CT98">
        <v>101.77</v>
      </c>
      <c r="CU98">
        <v>96.771000000000001</v>
      </c>
      <c r="CV98">
        <v>84.6</v>
      </c>
      <c r="CW98">
        <v>100.901</v>
      </c>
      <c r="CX98">
        <v>111.342</v>
      </c>
      <c r="CY98">
        <v>108.128</v>
      </c>
      <c r="CZ98">
        <v>94.754999999999995</v>
      </c>
      <c r="DA98">
        <v>89.570999999999998</v>
      </c>
      <c r="DB98">
        <v>98.486999999999995</v>
      </c>
      <c r="DC98">
        <v>112.79300000000001</v>
      </c>
      <c r="DD98">
        <v>104.604</v>
      </c>
      <c r="DE98">
        <v>114.971</v>
      </c>
      <c r="DF98">
        <v>121.709</v>
      </c>
      <c r="DG98">
        <v>137.9</v>
      </c>
    </row>
    <row r="100" spans="1:111" x14ac:dyDescent="0.2">
      <c r="A100" t="s">
        <v>33</v>
      </c>
      <c r="B100" t="s">
        <v>102</v>
      </c>
      <c r="C100" s="2" t="e">
        <f ca="1">_xll.BDH($A$100,$B$101,$B$1,$B$2,"Dir=H","Per=M","Days=A","Dts=S","Sort=R","cols=109;rows=2")</f>
        <v>#NAME?</v>
      </c>
      <c r="D100" s="2">
        <v>43980</v>
      </c>
      <c r="E100" s="2">
        <v>43951</v>
      </c>
      <c r="F100" s="2">
        <v>43921</v>
      </c>
      <c r="G100" s="2">
        <v>43889</v>
      </c>
      <c r="H100" s="2">
        <v>43861</v>
      </c>
      <c r="I100" s="2">
        <v>43830</v>
      </c>
      <c r="J100" s="2">
        <v>43798</v>
      </c>
      <c r="K100" s="2">
        <v>43769</v>
      </c>
      <c r="L100" s="2">
        <v>43738</v>
      </c>
      <c r="M100" s="2">
        <v>43707</v>
      </c>
      <c r="N100" s="2">
        <v>43677</v>
      </c>
      <c r="O100" s="2">
        <v>43644</v>
      </c>
      <c r="P100" s="2">
        <v>43616</v>
      </c>
      <c r="Q100" s="2">
        <v>43585</v>
      </c>
      <c r="R100" s="2">
        <v>43553</v>
      </c>
      <c r="S100" s="2">
        <v>43524</v>
      </c>
      <c r="T100" s="2">
        <v>43496</v>
      </c>
      <c r="U100" s="2">
        <v>43465</v>
      </c>
      <c r="V100" s="2">
        <v>43434</v>
      </c>
      <c r="W100" s="2">
        <v>43404</v>
      </c>
      <c r="X100" s="2">
        <v>43371</v>
      </c>
      <c r="Y100" s="2">
        <v>43343</v>
      </c>
      <c r="Z100" s="2">
        <v>43312</v>
      </c>
      <c r="AA100" s="2">
        <v>43280</v>
      </c>
      <c r="AB100" s="2">
        <v>43251</v>
      </c>
      <c r="AC100" s="2">
        <v>43220</v>
      </c>
      <c r="AD100" s="2">
        <v>43189</v>
      </c>
      <c r="AE100" s="2">
        <v>43159</v>
      </c>
      <c r="AF100" s="2">
        <v>43131</v>
      </c>
      <c r="AG100" s="2">
        <v>43098</v>
      </c>
      <c r="AH100" s="2">
        <v>43069</v>
      </c>
      <c r="AI100" s="2">
        <v>43039</v>
      </c>
      <c r="AJ100" s="2">
        <v>43007</v>
      </c>
      <c r="AK100" s="2">
        <v>42978</v>
      </c>
      <c r="AL100" s="2">
        <v>42947</v>
      </c>
      <c r="AM100" s="2">
        <v>42916</v>
      </c>
      <c r="AN100" s="2">
        <v>42886</v>
      </c>
      <c r="AO100" s="2">
        <v>42853</v>
      </c>
      <c r="AP100" s="2">
        <v>42825</v>
      </c>
      <c r="AQ100" s="2">
        <v>42794</v>
      </c>
      <c r="AR100" s="2">
        <v>42766</v>
      </c>
      <c r="AS100" s="2">
        <v>42734</v>
      </c>
      <c r="AT100" s="2">
        <v>42704</v>
      </c>
      <c r="AU100" s="2">
        <v>42674</v>
      </c>
      <c r="AV100" s="2">
        <v>42643</v>
      </c>
      <c r="AW100" s="2">
        <v>42613</v>
      </c>
      <c r="AX100" s="2">
        <v>42580</v>
      </c>
      <c r="AY100" s="2">
        <v>42551</v>
      </c>
      <c r="AZ100" s="2">
        <v>42521</v>
      </c>
      <c r="BA100" s="2">
        <v>42489</v>
      </c>
      <c r="BB100" s="2">
        <v>42460</v>
      </c>
      <c r="BC100" s="2">
        <v>42429</v>
      </c>
      <c r="BD100" s="2">
        <v>42398</v>
      </c>
      <c r="BE100" s="2">
        <v>42369</v>
      </c>
      <c r="BF100" s="2">
        <v>42338</v>
      </c>
      <c r="BG100" s="2">
        <v>42307</v>
      </c>
      <c r="BH100" s="2">
        <v>42277</v>
      </c>
      <c r="BI100" s="2">
        <v>42247</v>
      </c>
      <c r="BJ100" s="2">
        <v>42216</v>
      </c>
      <c r="BK100" s="2">
        <v>42185</v>
      </c>
      <c r="BL100" s="2">
        <v>42153</v>
      </c>
      <c r="BM100" s="2">
        <v>42124</v>
      </c>
      <c r="BN100" s="2">
        <v>42094</v>
      </c>
      <c r="BO100" s="2">
        <v>42062</v>
      </c>
      <c r="BP100" s="2">
        <v>42034</v>
      </c>
      <c r="BQ100" s="2">
        <v>42004</v>
      </c>
      <c r="BR100" s="2">
        <v>41971</v>
      </c>
      <c r="BS100" s="2">
        <v>41943</v>
      </c>
      <c r="BT100" s="2">
        <v>41912</v>
      </c>
      <c r="BU100" s="2">
        <v>41880</v>
      </c>
      <c r="BV100" s="2">
        <v>41851</v>
      </c>
      <c r="BW100" s="2">
        <v>41820</v>
      </c>
      <c r="BX100" s="2">
        <v>41789</v>
      </c>
      <c r="BY100" s="2">
        <v>41759</v>
      </c>
      <c r="BZ100" s="2">
        <v>41729</v>
      </c>
      <c r="CA100" s="2">
        <v>41698</v>
      </c>
      <c r="CB100" s="2">
        <v>41670</v>
      </c>
      <c r="CC100" s="2">
        <v>41639</v>
      </c>
      <c r="CD100" s="2">
        <v>41607</v>
      </c>
      <c r="CE100" s="2">
        <v>41578</v>
      </c>
      <c r="CF100" s="2">
        <v>41547</v>
      </c>
      <c r="CG100" s="2">
        <v>41516</v>
      </c>
      <c r="CH100" s="2">
        <v>41486</v>
      </c>
      <c r="CI100" s="2">
        <v>41453</v>
      </c>
      <c r="CJ100" s="2">
        <v>41425</v>
      </c>
      <c r="CK100" s="2">
        <v>41394</v>
      </c>
      <c r="CL100" s="2">
        <v>41362</v>
      </c>
      <c r="CM100" s="2">
        <v>41333</v>
      </c>
      <c r="CN100" s="2">
        <v>41305</v>
      </c>
      <c r="CO100" s="2">
        <v>41274</v>
      </c>
      <c r="CP100" s="2">
        <v>41243</v>
      </c>
      <c r="CQ100" s="2">
        <v>41213</v>
      </c>
      <c r="CR100" s="2">
        <v>41180</v>
      </c>
      <c r="CS100" s="2">
        <v>41152</v>
      </c>
      <c r="CT100" s="2">
        <v>41121</v>
      </c>
      <c r="CU100" s="2">
        <v>41089</v>
      </c>
      <c r="CV100" s="2">
        <v>41060</v>
      </c>
      <c r="CW100" s="2">
        <v>41029</v>
      </c>
      <c r="CX100" s="2">
        <v>40998</v>
      </c>
      <c r="CY100" s="2">
        <v>40968</v>
      </c>
      <c r="CZ100" s="2">
        <v>40939</v>
      </c>
      <c r="DA100" s="2">
        <v>40907</v>
      </c>
      <c r="DB100" s="2">
        <v>40877</v>
      </c>
      <c r="DC100" s="2">
        <v>40847</v>
      </c>
      <c r="DD100" s="2">
        <v>40816</v>
      </c>
      <c r="DE100" s="2">
        <v>40786</v>
      </c>
      <c r="DF100" s="2">
        <v>40753</v>
      </c>
      <c r="DG100" s="2">
        <v>40724</v>
      </c>
    </row>
    <row r="101" spans="1:111" x14ac:dyDescent="0.2">
      <c r="A101" t="e">
        <f ca="1">_xll.BFieldInfo($B$101)</f>
        <v>#NAME?</v>
      </c>
      <c r="B101" t="s">
        <v>103</v>
      </c>
      <c r="C101">
        <v>228.845</v>
      </c>
      <c r="D101">
        <v>232.23400000000001</v>
      </c>
      <c r="E101">
        <v>226.77099999999999</v>
      </c>
      <c r="F101">
        <v>227.12299999999999</v>
      </c>
      <c r="G101">
        <v>260.52600000000001</v>
      </c>
      <c r="H101">
        <v>284.94600000000003</v>
      </c>
      <c r="I101">
        <v>316.99799999999999</v>
      </c>
      <c r="J101">
        <v>328.73899999999998</v>
      </c>
      <c r="K101">
        <v>320.52</v>
      </c>
      <c r="L101">
        <v>311.01</v>
      </c>
      <c r="M101">
        <v>314.767</v>
      </c>
      <c r="N101">
        <v>340.245</v>
      </c>
      <c r="O101">
        <v>328.15199999999999</v>
      </c>
      <c r="P101">
        <v>295.51299999999998</v>
      </c>
      <c r="Q101">
        <v>354.69400000000002</v>
      </c>
      <c r="R101">
        <v>324.83199999999999</v>
      </c>
      <c r="S101">
        <v>336.8</v>
      </c>
      <c r="T101">
        <v>325.06</v>
      </c>
      <c r="U101">
        <v>326.77</v>
      </c>
      <c r="V101">
        <v>338.85199999999998</v>
      </c>
      <c r="W101">
        <v>388.43099999999998</v>
      </c>
      <c r="X101">
        <v>444.84899999999999</v>
      </c>
      <c r="Y101">
        <v>471.40600000000001</v>
      </c>
      <c r="Z101">
        <v>507.08100000000002</v>
      </c>
      <c r="AA101">
        <v>536.94200000000001</v>
      </c>
      <c r="AB101">
        <v>545.03499999999997</v>
      </c>
      <c r="AC101">
        <v>536.93399999999997</v>
      </c>
      <c r="AD101">
        <v>472.86099999999999</v>
      </c>
      <c r="AE101">
        <v>448.62299999999999</v>
      </c>
      <c r="AF101">
        <v>478.584</v>
      </c>
      <c r="AG101">
        <v>445.93</v>
      </c>
      <c r="AH101">
        <v>402.50400000000002</v>
      </c>
      <c r="AI101">
        <v>438.74900000000002</v>
      </c>
      <c r="AJ101">
        <v>451.99</v>
      </c>
      <c r="AK101">
        <v>429.54700000000003</v>
      </c>
      <c r="AL101">
        <v>430.78199999999998</v>
      </c>
      <c r="AM101">
        <v>397.34300000000002</v>
      </c>
      <c r="AN101">
        <v>421.01900000000001</v>
      </c>
      <c r="AO101">
        <v>439.12400000000002</v>
      </c>
      <c r="AP101">
        <v>395.46499999999997</v>
      </c>
      <c r="AQ101">
        <v>368.12299999999999</v>
      </c>
      <c r="AR101">
        <v>385.322</v>
      </c>
      <c r="AS101">
        <v>349.16</v>
      </c>
      <c r="AT101">
        <v>329.536</v>
      </c>
      <c r="AU101">
        <v>328.21300000000002</v>
      </c>
      <c r="AV101">
        <v>302.85500000000002</v>
      </c>
      <c r="AW101">
        <v>279.041</v>
      </c>
      <c r="AX101">
        <v>280.14400000000001</v>
      </c>
      <c r="AY101">
        <v>312.00599999999997</v>
      </c>
      <c r="AZ101">
        <v>323.03100000000001</v>
      </c>
      <c r="BA101">
        <v>352.517</v>
      </c>
      <c r="BB101">
        <v>358.43599999999998</v>
      </c>
      <c r="BC101">
        <v>373.93099999999998</v>
      </c>
      <c r="BD101">
        <v>374.899</v>
      </c>
      <c r="BE101">
        <v>376.83600000000001</v>
      </c>
      <c r="BF101">
        <v>389.31799999999998</v>
      </c>
      <c r="BG101">
        <v>416.32799999999997</v>
      </c>
      <c r="BH101">
        <v>388.45800000000003</v>
      </c>
      <c r="BI101">
        <v>398.46499999999997</v>
      </c>
      <c r="BJ101">
        <v>447.74900000000002</v>
      </c>
      <c r="BK101">
        <v>391.79300000000001</v>
      </c>
      <c r="BL101">
        <v>393.517</v>
      </c>
      <c r="BM101">
        <v>443.28699999999998</v>
      </c>
      <c r="BN101">
        <v>434.53500000000003</v>
      </c>
      <c r="BO101">
        <v>458.154</v>
      </c>
      <c r="BP101">
        <v>386.87400000000002</v>
      </c>
      <c r="BQ101">
        <v>468.38299999999998</v>
      </c>
      <c r="BR101">
        <v>503.495</v>
      </c>
      <c r="BS101">
        <v>480.40300000000002</v>
      </c>
      <c r="BT101">
        <v>478.822</v>
      </c>
      <c r="BU101">
        <v>524.90099999999995</v>
      </c>
      <c r="BV101">
        <v>513.40700000000004</v>
      </c>
      <c r="BW101">
        <v>564.65300000000002</v>
      </c>
      <c r="BX101">
        <v>557.27200000000005</v>
      </c>
      <c r="BY101">
        <v>586.91800000000001</v>
      </c>
      <c r="BZ101">
        <v>576.00099999999998</v>
      </c>
      <c r="CA101">
        <v>610.31200000000001</v>
      </c>
      <c r="CB101">
        <v>561.96500000000003</v>
      </c>
      <c r="CC101">
        <v>612.91099999999994</v>
      </c>
      <c r="CD101">
        <v>617.59</v>
      </c>
      <c r="CE101">
        <v>603.55399999999997</v>
      </c>
      <c r="CF101">
        <v>605.11300000000006</v>
      </c>
      <c r="CG101">
        <v>557.28700000000003</v>
      </c>
      <c r="CH101">
        <v>571.84299999999996</v>
      </c>
      <c r="CI101">
        <v>537.53200000000004</v>
      </c>
      <c r="CJ101">
        <v>573.92200000000003</v>
      </c>
      <c r="CK101">
        <v>546.95899999999995</v>
      </c>
      <c r="CL101">
        <v>566.98900000000003</v>
      </c>
      <c r="CM101">
        <v>547.47299999999996</v>
      </c>
      <c r="CN101">
        <v>512.96</v>
      </c>
      <c r="CO101">
        <v>473.72300000000001</v>
      </c>
      <c r="CP101">
        <v>459.75400000000002</v>
      </c>
      <c r="CQ101">
        <v>395.86500000000001</v>
      </c>
      <c r="CR101">
        <v>385.38799999999998</v>
      </c>
      <c r="CS101">
        <v>401.41199999999998</v>
      </c>
      <c r="CT101">
        <v>399.255</v>
      </c>
      <c r="CU101">
        <v>383.642</v>
      </c>
      <c r="CV101">
        <v>383.642</v>
      </c>
      <c r="CW101">
        <v>423.65600000000001</v>
      </c>
      <c r="CX101">
        <v>420.51799999999997</v>
      </c>
      <c r="CY101">
        <v>415.154</v>
      </c>
      <c r="CZ101">
        <v>392.48399999999998</v>
      </c>
      <c r="DA101">
        <v>355.745</v>
      </c>
      <c r="DB101">
        <v>357.97199999999998</v>
      </c>
      <c r="DC101">
        <v>376.08800000000002</v>
      </c>
      <c r="DD101">
        <v>305.95100000000002</v>
      </c>
      <c r="DE101">
        <v>372.44400000000002</v>
      </c>
      <c r="DF101">
        <v>433.37099999999998</v>
      </c>
      <c r="DG101">
        <v>428.91800000000001</v>
      </c>
    </row>
    <row r="103" spans="1:111" x14ac:dyDescent="0.2">
      <c r="A103" t="s">
        <v>32</v>
      </c>
      <c r="B103" t="s">
        <v>102</v>
      </c>
      <c r="C103" s="2" t="e">
        <f ca="1">_xll.BDH($A$103,$B$104,$B$1,$B$2,"Dir=H","Per=M","Days=A","Dts=S","Sort=R","cols=109;rows=2")</f>
        <v>#NAME?</v>
      </c>
      <c r="D103" s="2">
        <v>43980</v>
      </c>
      <c r="E103" s="2">
        <v>43951</v>
      </c>
      <c r="F103" s="2">
        <v>43921</v>
      </c>
      <c r="G103" s="2">
        <v>43889</v>
      </c>
      <c r="H103" s="2">
        <v>43861</v>
      </c>
      <c r="I103" s="2">
        <v>43830</v>
      </c>
      <c r="J103" s="2">
        <v>43798</v>
      </c>
      <c r="K103" s="2">
        <v>43769</v>
      </c>
      <c r="L103" s="2">
        <v>43738</v>
      </c>
      <c r="M103" s="2">
        <v>43707</v>
      </c>
      <c r="N103" s="2">
        <v>43677</v>
      </c>
      <c r="O103" s="2">
        <v>43644</v>
      </c>
      <c r="P103" s="2">
        <v>43616</v>
      </c>
      <c r="Q103" s="2">
        <v>43585</v>
      </c>
      <c r="R103" s="2">
        <v>43553</v>
      </c>
      <c r="S103" s="2">
        <v>43524</v>
      </c>
      <c r="T103" s="2">
        <v>43496</v>
      </c>
      <c r="U103" s="2">
        <v>43465</v>
      </c>
      <c r="V103" s="2">
        <v>43434</v>
      </c>
      <c r="W103" s="2">
        <v>43404</v>
      </c>
      <c r="X103" s="2">
        <v>43371</v>
      </c>
      <c r="Y103" s="2">
        <v>43343</v>
      </c>
      <c r="Z103" s="2">
        <v>43312</v>
      </c>
      <c r="AA103" s="2">
        <v>43280</v>
      </c>
      <c r="AB103" s="2">
        <v>43251</v>
      </c>
      <c r="AC103" s="2">
        <v>43220</v>
      </c>
      <c r="AD103" s="2">
        <v>43189</v>
      </c>
      <c r="AE103" s="2">
        <v>43159</v>
      </c>
      <c r="AF103" s="2">
        <v>43131</v>
      </c>
      <c r="AG103" s="2">
        <v>43098</v>
      </c>
      <c r="AH103" s="2">
        <v>43069</v>
      </c>
      <c r="AI103" s="2">
        <v>43039</v>
      </c>
      <c r="AJ103" s="2">
        <v>43007</v>
      </c>
      <c r="AK103" s="2">
        <v>42978</v>
      </c>
      <c r="AL103" s="2">
        <v>42947</v>
      </c>
      <c r="AM103" s="2">
        <v>42916</v>
      </c>
      <c r="AN103" s="2">
        <v>42886</v>
      </c>
      <c r="AO103" s="2">
        <v>42853</v>
      </c>
      <c r="AP103" s="2">
        <v>42825</v>
      </c>
      <c r="AQ103" s="2">
        <v>42794</v>
      </c>
      <c r="AR103" s="2">
        <v>42766</v>
      </c>
      <c r="AS103" s="2">
        <v>42734</v>
      </c>
      <c r="AT103" s="2">
        <v>42704</v>
      </c>
      <c r="AU103" s="2">
        <v>42674</v>
      </c>
      <c r="AV103" s="2">
        <v>42643</v>
      </c>
      <c r="AW103" s="2">
        <v>42613</v>
      </c>
      <c r="AX103" s="2">
        <v>42580</v>
      </c>
      <c r="AY103" s="2">
        <v>42551</v>
      </c>
      <c r="AZ103" s="2">
        <v>42521</v>
      </c>
      <c r="BA103" s="2">
        <v>42489</v>
      </c>
      <c r="BB103" s="2">
        <v>42460</v>
      </c>
      <c r="BC103" s="2">
        <v>42429</v>
      </c>
      <c r="BD103" s="2">
        <v>42398</v>
      </c>
      <c r="BE103" s="2">
        <v>42369</v>
      </c>
      <c r="BF103" s="2">
        <v>42338</v>
      </c>
      <c r="BG103" s="2">
        <v>42307</v>
      </c>
      <c r="BH103" s="2">
        <v>42277</v>
      </c>
      <c r="BI103" s="2">
        <v>42247</v>
      </c>
      <c r="BJ103" s="2">
        <v>42216</v>
      </c>
      <c r="BK103" s="2">
        <v>42185</v>
      </c>
      <c r="BL103" s="2">
        <v>42153</v>
      </c>
      <c r="BM103" s="2">
        <v>42124</v>
      </c>
      <c r="BN103" s="2">
        <v>42094</v>
      </c>
      <c r="BO103" s="2">
        <v>42062</v>
      </c>
      <c r="BP103" s="2">
        <v>42034</v>
      </c>
      <c r="BQ103" s="2">
        <v>42004</v>
      </c>
      <c r="BR103" s="2">
        <v>41971</v>
      </c>
      <c r="BS103" s="2">
        <v>41943</v>
      </c>
      <c r="BT103" s="2">
        <v>41912</v>
      </c>
      <c r="BU103" s="2">
        <v>41880</v>
      </c>
      <c r="BV103" s="2">
        <v>41851</v>
      </c>
      <c r="BW103" s="2">
        <v>41820</v>
      </c>
      <c r="BX103" s="2">
        <v>41789</v>
      </c>
      <c r="BY103" s="2">
        <v>41759</v>
      </c>
      <c r="BZ103" s="2">
        <v>41729</v>
      </c>
      <c r="CA103" s="2">
        <v>41698</v>
      </c>
      <c r="CB103" s="2">
        <v>41670</v>
      </c>
      <c r="CC103" s="2">
        <v>41639</v>
      </c>
      <c r="CD103" s="2">
        <v>41607</v>
      </c>
      <c r="CE103" s="2">
        <v>41578</v>
      </c>
      <c r="CF103" s="2">
        <v>41547</v>
      </c>
      <c r="CG103" s="2">
        <v>41516</v>
      </c>
      <c r="CH103" s="2">
        <v>41486</v>
      </c>
      <c r="CI103" s="2">
        <v>41453</v>
      </c>
      <c r="CJ103" s="2">
        <v>41425</v>
      </c>
      <c r="CK103" s="2">
        <v>41394</v>
      </c>
      <c r="CL103" s="2">
        <v>41362</v>
      </c>
      <c r="CM103" s="2">
        <v>41333</v>
      </c>
      <c r="CN103" s="2">
        <v>41305</v>
      </c>
      <c r="CO103" s="2">
        <v>41274</v>
      </c>
      <c r="CP103" s="2">
        <v>41243</v>
      </c>
      <c r="CQ103" s="2">
        <v>41213</v>
      </c>
      <c r="CR103" s="2">
        <v>41180</v>
      </c>
      <c r="CS103" s="2">
        <v>41152</v>
      </c>
      <c r="CT103" s="2">
        <v>41121</v>
      </c>
      <c r="CU103" s="2">
        <v>41089</v>
      </c>
      <c r="CV103" s="2">
        <v>41060</v>
      </c>
      <c r="CW103" s="2">
        <v>41029</v>
      </c>
      <c r="CX103" s="2">
        <v>40998</v>
      </c>
      <c r="CY103" s="2">
        <v>40968</v>
      </c>
      <c r="CZ103" s="2">
        <v>40939</v>
      </c>
      <c r="DA103" s="2">
        <v>40907</v>
      </c>
      <c r="DB103" s="2">
        <v>40877</v>
      </c>
      <c r="DC103" s="2">
        <v>40847</v>
      </c>
      <c r="DD103" s="2">
        <v>40816</v>
      </c>
      <c r="DE103" s="2">
        <v>40786</v>
      </c>
      <c r="DF103" s="2">
        <v>40753</v>
      </c>
      <c r="DG103" s="2">
        <v>40724</v>
      </c>
    </row>
    <row r="104" spans="1:111" x14ac:dyDescent="0.2">
      <c r="A104" t="e">
        <f ca="1">_xll.BFieldInfo($B$104)</f>
        <v>#NAME?</v>
      </c>
      <c r="B104" t="s">
        <v>103</v>
      </c>
      <c r="C104">
        <v>157.02000000000001</v>
      </c>
      <c r="D104">
        <v>156.54</v>
      </c>
      <c r="E104">
        <v>133.19999999999999</v>
      </c>
      <c r="F104">
        <v>134.58000000000001</v>
      </c>
      <c r="G104">
        <v>145.56</v>
      </c>
      <c r="H104">
        <v>165.34</v>
      </c>
      <c r="I104">
        <v>162.47</v>
      </c>
      <c r="J104">
        <v>160.88</v>
      </c>
      <c r="K104">
        <v>149.27000000000001</v>
      </c>
      <c r="L104">
        <v>177.11</v>
      </c>
      <c r="M104">
        <v>175.84</v>
      </c>
      <c r="N104">
        <v>186.76</v>
      </c>
      <c r="O104">
        <v>185.22</v>
      </c>
      <c r="P104">
        <v>184.96</v>
      </c>
      <c r="Q104">
        <v>178.87</v>
      </c>
      <c r="R104">
        <v>155.01</v>
      </c>
      <c r="S104">
        <v>152.79</v>
      </c>
      <c r="T104">
        <v>141.38999999999999</v>
      </c>
      <c r="U104">
        <v>124.49</v>
      </c>
      <c r="V104">
        <v>130.62</v>
      </c>
      <c r="W104">
        <v>146.24</v>
      </c>
      <c r="X104">
        <v>168.1</v>
      </c>
      <c r="Y104">
        <v>184.79</v>
      </c>
      <c r="Z104">
        <v>168.42</v>
      </c>
      <c r="AA104">
        <v>158.38999999999999</v>
      </c>
      <c r="AB104">
        <v>154.16</v>
      </c>
      <c r="AC104">
        <v>131.72</v>
      </c>
      <c r="AD104">
        <v>120.26</v>
      </c>
      <c r="AE104">
        <v>116.58</v>
      </c>
      <c r="AF104">
        <v>135.18</v>
      </c>
      <c r="AG104">
        <v>131.4</v>
      </c>
      <c r="AH104">
        <v>127.62</v>
      </c>
      <c r="AI104">
        <v>121.1</v>
      </c>
      <c r="AJ104">
        <v>103.86</v>
      </c>
      <c r="AK104">
        <v>99.44</v>
      </c>
      <c r="AL104">
        <v>98.29</v>
      </c>
      <c r="AM104">
        <v>89.98</v>
      </c>
      <c r="AN104">
        <v>94.71</v>
      </c>
      <c r="AO104">
        <v>90</v>
      </c>
      <c r="AP104">
        <v>83.16</v>
      </c>
      <c r="AQ104">
        <v>81.12</v>
      </c>
      <c r="AR104">
        <v>74.91</v>
      </c>
      <c r="AS104">
        <v>74.069999999999993</v>
      </c>
      <c r="AT104">
        <v>73.55</v>
      </c>
      <c r="AU104">
        <v>66.709999999999994</v>
      </c>
      <c r="AV104">
        <v>63.94</v>
      </c>
      <c r="AW104">
        <v>59.71</v>
      </c>
      <c r="AX104">
        <v>62.63</v>
      </c>
      <c r="AY104">
        <v>50.67</v>
      </c>
      <c r="AZ104">
        <v>57.67</v>
      </c>
      <c r="BA104">
        <v>51.53</v>
      </c>
      <c r="BB104">
        <v>54.48</v>
      </c>
      <c r="BC104">
        <v>50.91</v>
      </c>
      <c r="BD104">
        <v>51.38</v>
      </c>
      <c r="BE104">
        <v>53.81</v>
      </c>
      <c r="BF104">
        <v>51.79</v>
      </c>
      <c r="BG104">
        <v>47.91</v>
      </c>
      <c r="BH104">
        <v>41.43</v>
      </c>
      <c r="BI104">
        <v>35.53</v>
      </c>
      <c r="BJ104">
        <v>36.72</v>
      </c>
      <c r="BK104">
        <v>32.06</v>
      </c>
      <c r="BL104">
        <v>35.53</v>
      </c>
      <c r="BM104">
        <v>34.92</v>
      </c>
      <c r="BN104">
        <v>34.31</v>
      </c>
      <c r="BO104">
        <v>33.54</v>
      </c>
      <c r="BP104">
        <v>28.73</v>
      </c>
      <c r="BQ104">
        <v>36.36</v>
      </c>
      <c r="BR104">
        <v>34.92</v>
      </c>
      <c r="BS104">
        <v>34.36</v>
      </c>
      <c r="BT104">
        <v>37.229999999999997</v>
      </c>
      <c r="BU104">
        <v>36.36</v>
      </c>
      <c r="BV104">
        <v>33.39</v>
      </c>
      <c r="BW104">
        <v>35.380000000000003</v>
      </c>
      <c r="BX104">
        <v>32.72</v>
      </c>
      <c r="BY104">
        <v>31.91</v>
      </c>
      <c r="BZ104">
        <v>31.5</v>
      </c>
      <c r="CA104">
        <v>31.45</v>
      </c>
      <c r="CB104">
        <v>25.83</v>
      </c>
      <c r="CC104">
        <v>25.53</v>
      </c>
      <c r="CD104">
        <v>24.31</v>
      </c>
      <c r="CE104">
        <v>23.45</v>
      </c>
      <c r="CF104">
        <v>22.54</v>
      </c>
      <c r="CG104">
        <v>22.84</v>
      </c>
      <c r="CH104">
        <v>24.61</v>
      </c>
      <c r="CI104">
        <v>23.4</v>
      </c>
      <c r="CJ104">
        <v>21.73</v>
      </c>
      <c r="CK104">
        <v>22</v>
      </c>
      <c r="CL104">
        <v>22.55</v>
      </c>
      <c r="CM104">
        <v>21.25</v>
      </c>
      <c r="CN104">
        <v>18.600000000000001</v>
      </c>
      <c r="CO104">
        <v>16</v>
      </c>
      <c r="CP104">
        <v>15.75</v>
      </c>
      <c r="CQ104">
        <v>15.25</v>
      </c>
      <c r="CR104">
        <v>14.05</v>
      </c>
      <c r="CS104">
        <v>13.55</v>
      </c>
      <c r="CT104">
        <v>12.95</v>
      </c>
      <c r="CU104">
        <v>15.65</v>
      </c>
      <c r="CV104">
        <v>15.6</v>
      </c>
      <c r="CW104">
        <v>17</v>
      </c>
      <c r="CX104">
        <v>16.7</v>
      </c>
      <c r="CY104">
        <v>17.75</v>
      </c>
      <c r="CZ104">
        <v>16.600000000000001</v>
      </c>
      <c r="DA104">
        <v>15.4</v>
      </c>
      <c r="DB104">
        <v>15.2</v>
      </c>
      <c r="DC104">
        <v>16.8</v>
      </c>
      <c r="DD104">
        <v>12.4</v>
      </c>
      <c r="DE104">
        <v>17.75</v>
      </c>
      <c r="DF104">
        <v>19</v>
      </c>
      <c r="DG104">
        <v>25.9</v>
      </c>
    </row>
    <row r="106" spans="1:111" x14ac:dyDescent="0.2">
      <c r="A106" t="s">
        <v>35</v>
      </c>
      <c r="B106" t="s">
        <v>102</v>
      </c>
      <c r="C106" s="2" t="e">
        <f ca="1">_xll.BDH($A$106,$B$107,$B$1,$B$2,"Dir=H","Per=M","Days=A","Dts=S","Sort=R","cols=109;rows=2")</f>
        <v>#NAME?</v>
      </c>
      <c r="D106" s="2">
        <v>43980</v>
      </c>
      <c r="E106" s="2">
        <v>43951</v>
      </c>
      <c r="F106" s="2">
        <v>43921</v>
      </c>
      <c r="G106" s="2">
        <v>43889</v>
      </c>
      <c r="H106" s="2">
        <v>43861</v>
      </c>
      <c r="I106" s="2">
        <v>43830</v>
      </c>
      <c r="J106" s="2">
        <v>43798</v>
      </c>
      <c r="K106" s="2">
        <v>43769</v>
      </c>
      <c r="L106" s="2">
        <v>43738</v>
      </c>
      <c r="M106" s="2">
        <v>43707</v>
      </c>
      <c r="N106" s="2">
        <v>43677</v>
      </c>
      <c r="O106" s="2">
        <v>43644</v>
      </c>
      <c r="P106" s="2">
        <v>43616</v>
      </c>
      <c r="Q106" s="2">
        <v>43585</v>
      </c>
      <c r="R106" s="2">
        <v>43553</v>
      </c>
      <c r="S106" s="2">
        <v>43524</v>
      </c>
      <c r="T106" s="2">
        <v>43496</v>
      </c>
      <c r="U106" s="2">
        <v>43465</v>
      </c>
      <c r="V106" s="2">
        <v>43434</v>
      </c>
      <c r="W106" s="2">
        <v>43404</v>
      </c>
      <c r="X106" s="2">
        <v>43371</v>
      </c>
      <c r="Y106" s="2">
        <v>43343</v>
      </c>
      <c r="Z106" s="2">
        <v>43312</v>
      </c>
      <c r="AA106" s="2">
        <v>43280</v>
      </c>
      <c r="AB106" s="2">
        <v>43251</v>
      </c>
      <c r="AC106" s="2">
        <v>43220</v>
      </c>
      <c r="AD106" s="2">
        <v>43189</v>
      </c>
      <c r="AE106" s="2">
        <v>43159</v>
      </c>
      <c r="AF106" s="2">
        <v>43131</v>
      </c>
      <c r="AG106" s="2">
        <v>43098</v>
      </c>
      <c r="AH106" s="2">
        <v>43069</v>
      </c>
      <c r="AI106" s="2">
        <v>43039</v>
      </c>
      <c r="AJ106" s="2">
        <v>43007</v>
      </c>
      <c r="AK106" s="2">
        <v>42978</v>
      </c>
      <c r="AL106" s="2">
        <v>42947</v>
      </c>
      <c r="AM106" s="2">
        <v>42916</v>
      </c>
      <c r="AN106" s="2">
        <v>42886</v>
      </c>
      <c r="AO106" s="2">
        <v>42853</v>
      </c>
      <c r="AP106" s="2">
        <v>42825</v>
      </c>
      <c r="AQ106" s="2">
        <v>42794</v>
      </c>
      <c r="AR106" s="2">
        <v>42766</v>
      </c>
      <c r="AS106" s="2">
        <v>42734</v>
      </c>
      <c r="AT106" s="2">
        <v>42704</v>
      </c>
      <c r="AU106" s="2">
        <v>42674</v>
      </c>
      <c r="AV106" s="2">
        <v>42643</v>
      </c>
      <c r="AW106" s="2">
        <v>42613</v>
      </c>
      <c r="AX106" s="2">
        <v>42580</v>
      </c>
      <c r="AY106" s="2">
        <v>42551</v>
      </c>
      <c r="AZ106" s="2">
        <v>42521</v>
      </c>
      <c r="BA106" s="2">
        <v>42489</v>
      </c>
      <c r="BB106" s="2">
        <v>42460</v>
      </c>
      <c r="BC106" s="2">
        <v>42429</v>
      </c>
      <c r="BD106" s="2">
        <v>42398</v>
      </c>
      <c r="BE106" s="2">
        <v>42369</v>
      </c>
      <c r="BF106" s="2">
        <v>42338</v>
      </c>
      <c r="BG106" s="2">
        <v>42307</v>
      </c>
      <c r="BH106" s="2">
        <v>42277</v>
      </c>
      <c r="BI106" s="2">
        <v>42247</v>
      </c>
      <c r="BJ106" s="2">
        <v>42216</v>
      </c>
      <c r="BK106" s="2">
        <v>42185</v>
      </c>
      <c r="BL106" s="2">
        <v>42153</v>
      </c>
      <c r="BM106" s="2">
        <v>42124</v>
      </c>
      <c r="BN106" s="2">
        <v>42094</v>
      </c>
      <c r="BO106" s="2">
        <v>42062</v>
      </c>
      <c r="BP106" s="2">
        <v>42034</v>
      </c>
      <c r="BQ106" s="2">
        <v>42004</v>
      </c>
      <c r="BR106" s="2">
        <v>41971</v>
      </c>
      <c r="BS106" s="2">
        <v>41943</v>
      </c>
      <c r="BT106" s="2">
        <v>41912</v>
      </c>
      <c r="BU106" s="2">
        <v>41880</v>
      </c>
      <c r="BV106" s="2">
        <v>41851</v>
      </c>
      <c r="BW106" s="2">
        <v>41820</v>
      </c>
      <c r="BX106" s="2">
        <v>41789</v>
      </c>
      <c r="BY106" s="2">
        <v>41759</v>
      </c>
      <c r="BZ106" s="2">
        <v>41729</v>
      </c>
      <c r="CA106" s="2">
        <v>41698</v>
      </c>
      <c r="CB106" s="2">
        <v>41670</v>
      </c>
      <c r="CC106" s="2">
        <v>41639</v>
      </c>
      <c r="CD106" s="2">
        <v>41607</v>
      </c>
      <c r="CE106" s="2">
        <v>41578</v>
      </c>
      <c r="CF106" s="2">
        <v>41547</v>
      </c>
      <c r="CG106" s="2">
        <v>41516</v>
      </c>
      <c r="CH106" s="2">
        <v>41486</v>
      </c>
      <c r="CI106" s="2">
        <v>41453</v>
      </c>
      <c r="CJ106" s="2">
        <v>41425</v>
      </c>
      <c r="CK106" s="2">
        <v>41394</v>
      </c>
      <c r="CL106" s="2">
        <v>41362</v>
      </c>
      <c r="CM106" s="2">
        <v>41333</v>
      </c>
      <c r="CN106" s="2">
        <v>41305</v>
      </c>
      <c r="CO106" s="2">
        <v>41274</v>
      </c>
      <c r="CP106" s="2">
        <v>41243</v>
      </c>
      <c r="CQ106" s="2">
        <v>41213</v>
      </c>
      <c r="CR106" s="2">
        <v>41180</v>
      </c>
      <c r="CS106" s="2">
        <v>41152</v>
      </c>
      <c r="CT106" s="2">
        <v>41121</v>
      </c>
      <c r="CU106" s="2">
        <v>41089</v>
      </c>
      <c r="CV106" s="2">
        <v>41060</v>
      </c>
      <c r="CW106" s="2">
        <v>41029</v>
      </c>
      <c r="CX106" s="2">
        <v>40998</v>
      </c>
      <c r="CY106" s="2">
        <v>40968</v>
      </c>
      <c r="CZ106" s="2">
        <v>40939</v>
      </c>
      <c r="DA106" s="2">
        <v>40907</v>
      </c>
      <c r="DB106" s="2">
        <v>40877</v>
      </c>
      <c r="DC106" s="2">
        <v>40847</v>
      </c>
      <c r="DD106" s="2">
        <v>40816</v>
      </c>
      <c r="DE106" s="2">
        <v>40786</v>
      </c>
      <c r="DF106" s="2">
        <v>40753</v>
      </c>
      <c r="DG106" s="2">
        <v>40724</v>
      </c>
    </row>
    <row r="107" spans="1:111" x14ac:dyDescent="0.2">
      <c r="A107" t="e">
        <f ca="1">_xll.BFieldInfo($B$107)</f>
        <v>#NAME?</v>
      </c>
      <c r="B107" t="s">
        <v>103</v>
      </c>
      <c r="C107">
        <v>165.89</v>
      </c>
      <c r="D107">
        <v>161.91</v>
      </c>
      <c r="E107">
        <v>164.24</v>
      </c>
      <c r="F107">
        <v>159.38</v>
      </c>
      <c r="G107">
        <v>168.61</v>
      </c>
      <c r="H107">
        <v>164.18</v>
      </c>
      <c r="I107">
        <v>161.4</v>
      </c>
      <c r="J107">
        <v>162.79</v>
      </c>
      <c r="K107">
        <v>161.91</v>
      </c>
      <c r="L107">
        <v>156.09</v>
      </c>
      <c r="M107">
        <v>156.34</v>
      </c>
      <c r="N107">
        <v>158.74</v>
      </c>
      <c r="O107">
        <v>154.32</v>
      </c>
      <c r="P107">
        <v>145.72</v>
      </c>
      <c r="Q107">
        <v>146.85</v>
      </c>
      <c r="R107">
        <v>145.09</v>
      </c>
      <c r="S107">
        <v>142.13</v>
      </c>
      <c r="T107">
        <v>139.66999999999999</v>
      </c>
      <c r="U107">
        <v>131.30000000000001</v>
      </c>
      <c r="V107">
        <v>133.15</v>
      </c>
      <c r="W107">
        <v>133.4</v>
      </c>
      <c r="X107">
        <v>131.55000000000001</v>
      </c>
      <c r="Y107">
        <v>134.01</v>
      </c>
      <c r="Z107">
        <v>136.22999999999999</v>
      </c>
      <c r="AA107">
        <v>134.38</v>
      </c>
      <c r="AB107">
        <v>133.77000000000001</v>
      </c>
      <c r="AC107">
        <v>134.75</v>
      </c>
      <c r="AD107">
        <v>134.53</v>
      </c>
      <c r="AE107">
        <v>132.97</v>
      </c>
      <c r="AF107">
        <v>133.69</v>
      </c>
      <c r="AG107">
        <v>133.93</v>
      </c>
      <c r="AH107">
        <v>128.19</v>
      </c>
      <c r="AI107">
        <v>128.31</v>
      </c>
      <c r="AJ107">
        <v>128.19</v>
      </c>
      <c r="AK107">
        <v>130.94</v>
      </c>
      <c r="AL107">
        <v>133.93</v>
      </c>
      <c r="AM107">
        <v>131.54</v>
      </c>
      <c r="AN107">
        <v>133.93</v>
      </c>
      <c r="AO107">
        <v>133.93</v>
      </c>
      <c r="AP107">
        <v>128.97999999999999</v>
      </c>
      <c r="AQ107">
        <v>126.54</v>
      </c>
      <c r="AR107">
        <v>125.26</v>
      </c>
      <c r="AS107">
        <v>122.01</v>
      </c>
      <c r="AT107">
        <v>120.38</v>
      </c>
      <c r="AU107">
        <v>121.43</v>
      </c>
      <c r="AV107">
        <v>123.4</v>
      </c>
      <c r="AW107">
        <v>122.36</v>
      </c>
      <c r="AX107">
        <v>123.17</v>
      </c>
      <c r="AY107">
        <v>123.52</v>
      </c>
      <c r="AZ107">
        <v>123.4</v>
      </c>
      <c r="BA107">
        <v>125.96</v>
      </c>
      <c r="BB107">
        <v>119.09</v>
      </c>
      <c r="BC107">
        <v>119.2</v>
      </c>
      <c r="BD107">
        <v>117.19</v>
      </c>
      <c r="BE107">
        <v>117.64</v>
      </c>
      <c r="BF107">
        <v>115.63</v>
      </c>
      <c r="BG107">
        <v>117.08</v>
      </c>
      <c r="BH107">
        <v>114.96</v>
      </c>
      <c r="BI107">
        <v>113.85</v>
      </c>
      <c r="BJ107">
        <v>120.87</v>
      </c>
      <c r="BK107">
        <v>117.53</v>
      </c>
      <c r="BL107">
        <v>118.08</v>
      </c>
      <c r="BM107">
        <v>127.12</v>
      </c>
      <c r="BN107">
        <v>124.17</v>
      </c>
      <c r="BO107">
        <v>124.17</v>
      </c>
      <c r="BP107">
        <v>119.4</v>
      </c>
      <c r="BQ107">
        <v>112.24</v>
      </c>
      <c r="BR107">
        <v>107.58</v>
      </c>
      <c r="BS107">
        <v>108.23</v>
      </c>
      <c r="BT107">
        <v>106.66</v>
      </c>
      <c r="BU107">
        <v>106.17</v>
      </c>
      <c r="BV107">
        <v>106.93</v>
      </c>
      <c r="BW107">
        <v>104.65</v>
      </c>
      <c r="BX107">
        <v>102.59</v>
      </c>
      <c r="BY107">
        <v>102.48</v>
      </c>
      <c r="BZ107">
        <v>101.99</v>
      </c>
      <c r="CA107">
        <v>99.18</v>
      </c>
      <c r="CB107">
        <v>100.01</v>
      </c>
      <c r="CC107">
        <v>99.59</v>
      </c>
      <c r="CD107">
        <v>98.03</v>
      </c>
      <c r="CE107">
        <v>95.53</v>
      </c>
      <c r="CF107">
        <v>94.75</v>
      </c>
      <c r="CG107">
        <v>97.72</v>
      </c>
      <c r="CH107">
        <v>95.74</v>
      </c>
      <c r="CI107">
        <v>94.6</v>
      </c>
      <c r="CJ107">
        <v>99.02</v>
      </c>
      <c r="CK107">
        <v>99.18</v>
      </c>
      <c r="CL107">
        <v>97.64</v>
      </c>
      <c r="CM107">
        <v>95.78</v>
      </c>
      <c r="CN107">
        <v>100.31</v>
      </c>
      <c r="CO107">
        <v>100.41</v>
      </c>
      <c r="CP107">
        <v>97.69</v>
      </c>
      <c r="CQ107">
        <v>94.73</v>
      </c>
      <c r="CR107">
        <v>98.35</v>
      </c>
      <c r="CS107">
        <v>99.2</v>
      </c>
      <c r="CT107">
        <v>101.27</v>
      </c>
      <c r="CU107">
        <v>98</v>
      </c>
      <c r="CV107">
        <v>97.69</v>
      </c>
      <c r="CW107">
        <v>96.24</v>
      </c>
      <c r="CX107">
        <v>94.63</v>
      </c>
      <c r="CY107">
        <v>94.34</v>
      </c>
      <c r="CZ107">
        <v>93.33</v>
      </c>
      <c r="DA107">
        <v>92.23</v>
      </c>
      <c r="DB107">
        <v>90.45</v>
      </c>
      <c r="DC107">
        <v>91.65</v>
      </c>
      <c r="DD107">
        <v>92.85</v>
      </c>
      <c r="DE107">
        <v>92.85</v>
      </c>
      <c r="DF107">
        <v>90.64</v>
      </c>
      <c r="DG107">
        <v>88.63</v>
      </c>
    </row>
    <row r="109" spans="1:111" x14ac:dyDescent="0.2">
      <c r="A109" t="s">
        <v>37</v>
      </c>
      <c r="B109" t="s">
        <v>102</v>
      </c>
      <c r="C109" s="2" t="e">
        <f ca="1">_xll.BDH($A$109,$B$110,$B$1,$B$2,"Dir=H","Per=M","Days=A","Dts=S","Sort=R","cols=109;rows=2")</f>
        <v>#NAME?</v>
      </c>
      <c r="D109" s="2">
        <v>43980</v>
      </c>
      <c r="E109" s="2">
        <v>43951</v>
      </c>
      <c r="F109" s="2">
        <v>43921</v>
      </c>
      <c r="G109" s="2">
        <v>43889</v>
      </c>
      <c r="H109" s="2">
        <v>43861</v>
      </c>
      <c r="I109" s="2">
        <v>43830</v>
      </c>
      <c r="J109" s="2">
        <v>43798</v>
      </c>
      <c r="K109" s="2">
        <v>43769</v>
      </c>
      <c r="L109" s="2">
        <v>43738</v>
      </c>
      <c r="M109" s="2">
        <v>43707</v>
      </c>
      <c r="N109" s="2">
        <v>43677</v>
      </c>
      <c r="O109" s="2">
        <v>43644</v>
      </c>
      <c r="P109" s="2">
        <v>43616</v>
      </c>
      <c r="Q109" s="2">
        <v>43585</v>
      </c>
      <c r="R109" s="2">
        <v>43553</v>
      </c>
      <c r="S109" s="2">
        <v>43524</v>
      </c>
      <c r="T109" s="2">
        <v>43496</v>
      </c>
      <c r="U109" s="2">
        <v>43465</v>
      </c>
      <c r="V109" s="2">
        <v>43434</v>
      </c>
      <c r="W109" s="2">
        <v>43404</v>
      </c>
      <c r="X109" s="2">
        <v>43371</v>
      </c>
      <c r="Y109" s="2">
        <v>43343</v>
      </c>
      <c r="Z109" s="2">
        <v>43312</v>
      </c>
      <c r="AA109" s="2">
        <v>43280</v>
      </c>
      <c r="AB109" s="2">
        <v>43251</v>
      </c>
      <c r="AC109" s="2">
        <v>43220</v>
      </c>
      <c r="AD109" s="2">
        <v>43189</v>
      </c>
      <c r="AE109" s="2">
        <v>43159</v>
      </c>
      <c r="AF109" s="2">
        <v>43131</v>
      </c>
      <c r="AG109" s="2">
        <v>43098</v>
      </c>
      <c r="AH109" s="2">
        <v>43069</v>
      </c>
      <c r="AI109" s="2">
        <v>43039</v>
      </c>
      <c r="AJ109" s="2">
        <v>43007</v>
      </c>
      <c r="AK109" s="2">
        <v>42978</v>
      </c>
      <c r="AL109" s="2">
        <v>42947</v>
      </c>
      <c r="AM109" s="2">
        <v>42916</v>
      </c>
      <c r="AN109" s="2">
        <v>42886</v>
      </c>
      <c r="AO109" s="2">
        <v>42853</v>
      </c>
      <c r="AP109" s="2">
        <v>42825</v>
      </c>
      <c r="AQ109" s="2">
        <v>42794</v>
      </c>
      <c r="AR109" s="2">
        <v>42766</v>
      </c>
      <c r="AS109" s="2">
        <v>42734</v>
      </c>
      <c r="AT109" s="2">
        <v>42704</v>
      </c>
      <c r="AU109" s="2">
        <v>42674</v>
      </c>
      <c r="AV109" s="2">
        <v>42643</v>
      </c>
      <c r="AW109" s="2">
        <v>42613</v>
      </c>
      <c r="AX109" s="2">
        <v>42580</v>
      </c>
      <c r="AY109" s="2">
        <v>42551</v>
      </c>
      <c r="AZ109" s="2">
        <v>42521</v>
      </c>
      <c r="BA109" s="2">
        <v>42489</v>
      </c>
      <c r="BB109" s="2">
        <v>42460</v>
      </c>
      <c r="BC109" s="2">
        <v>42429</v>
      </c>
      <c r="BD109" s="2">
        <v>42398</v>
      </c>
      <c r="BE109" s="2">
        <v>42369</v>
      </c>
      <c r="BF109" s="2">
        <v>42338</v>
      </c>
      <c r="BG109" s="2">
        <v>42307</v>
      </c>
      <c r="BH109" s="2">
        <v>42277</v>
      </c>
      <c r="BI109" s="2">
        <v>42247</v>
      </c>
      <c r="BJ109" s="2">
        <v>42216</v>
      </c>
      <c r="BK109" s="2">
        <v>42185</v>
      </c>
      <c r="BL109" s="2">
        <v>42153</v>
      </c>
      <c r="BM109" s="2">
        <v>42124</v>
      </c>
      <c r="BN109" s="2">
        <v>42094</v>
      </c>
      <c r="BO109" s="2">
        <v>42062</v>
      </c>
      <c r="BP109" s="2">
        <v>42034</v>
      </c>
      <c r="BQ109" s="2">
        <v>42004</v>
      </c>
      <c r="BR109" s="2">
        <v>41971</v>
      </c>
      <c r="BS109" s="2">
        <v>41943</v>
      </c>
      <c r="BT109" s="2">
        <v>41912</v>
      </c>
      <c r="BU109" s="2">
        <v>41880</v>
      </c>
      <c r="BV109" s="2">
        <v>41851</v>
      </c>
      <c r="BW109" s="2">
        <v>41820</v>
      </c>
      <c r="BX109" s="2">
        <v>41789</v>
      </c>
      <c r="BY109" s="2">
        <v>41759</v>
      </c>
      <c r="BZ109" s="2">
        <v>41729</v>
      </c>
      <c r="CA109" s="2">
        <v>41698</v>
      </c>
      <c r="CB109" s="2">
        <v>41670</v>
      </c>
      <c r="CC109" s="2">
        <v>41639</v>
      </c>
      <c r="CD109" s="2">
        <v>41607</v>
      </c>
      <c r="CE109" s="2">
        <v>41578</v>
      </c>
      <c r="CF109" s="2">
        <v>41547</v>
      </c>
      <c r="CG109" s="2">
        <v>41516</v>
      </c>
      <c r="CH109" s="2">
        <v>41486</v>
      </c>
      <c r="CI109" s="2">
        <v>41453</v>
      </c>
      <c r="CJ109" s="2">
        <v>41425</v>
      </c>
      <c r="CK109" s="2">
        <v>41394</v>
      </c>
      <c r="CL109" s="2">
        <v>41362</v>
      </c>
      <c r="CM109" s="2">
        <v>41333</v>
      </c>
      <c r="CN109" s="2">
        <v>41305</v>
      </c>
      <c r="CO109" s="2">
        <v>41274</v>
      </c>
      <c r="CP109" s="2">
        <v>41243</v>
      </c>
      <c r="CQ109" s="2">
        <v>41213</v>
      </c>
      <c r="CR109" s="2">
        <v>41180</v>
      </c>
      <c r="CS109" s="2">
        <v>41152</v>
      </c>
      <c r="CT109" s="2">
        <v>41121</v>
      </c>
      <c r="CU109" s="2">
        <v>41089</v>
      </c>
      <c r="CV109" s="2">
        <v>41060</v>
      </c>
      <c r="CW109" s="2">
        <v>41029</v>
      </c>
      <c r="CX109" s="2">
        <v>40998</v>
      </c>
      <c r="CY109" s="2">
        <v>40968</v>
      </c>
      <c r="CZ109" s="2">
        <v>40939</v>
      </c>
      <c r="DA109" s="2">
        <v>40907</v>
      </c>
      <c r="DB109" s="2">
        <v>40877</v>
      </c>
      <c r="DC109" s="2">
        <v>40847</v>
      </c>
      <c r="DD109" s="2">
        <v>40816</v>
      </c>
      <c r="DE109" s="2">
        <v>40786</v>
      </c>
      <c r="DF109" s="2">
        <v>40753</v>
      </c>
      <c r="DG109" s="2">
        <v>40724</v>
      </c>
    </row>
    <row r="110" spans="1:111" x14ac:dyDescent="0.2">
      <c r="A110" t="e">
        <f ca="1">_xll.BFieldInfo($B$110)</f>
        <v>#NAME?</v>
      </c>
      <c r="B110" t="s">
        <v>103</v>
      </c>
      <c r="C110">
        <v>2300</v>
      </c>
      <c r="D110">
        <v>2200</v>
      </c>
      <c r="E110">
        <v>2300</v>
      </c>
      <c r="F110">
        <v>2050</v>
      </c>
      <c r="G110">
        <v>2060</v>
      </c>
      <c r="H110">
        <v>2050</v>
      </c>
      <c r="I110">
        <v>2060</v>
      </c>
      <c r="J110">
        <v>2100</v>
      </c>
      <c r="K110">
        <v>2090</v>
      </c>
      <c r="L110">
        <v>2000</v>
      </c>
      <c r="M110">
        <v>2000</v>
      </c>
      <c r="N110">
        <v>2300</v>
      </c>
      <c r="O110">
        <v>2300</v>
      </c>
      <c r="P110">
        <v>1905</v>
      </c>
      <c r="Q110">
        <v>1855</v>
      </c>
      <c r="R110">
        <v>1900</v>
      </c>
      <c r="S110">
        <v>1830</v>
      </c>
      <c r="T110">
        <v>1850</v>
      </c>
      <c r="U110">
        <v>1920</v>
      </c>
      <c r="V110">
        <v>1920</v>
      </c>
      <c r="W110">
        <v>1826</v>
      </c>
      <c r="X110">
        <v>1900</v>
      </c>
      <c r="Y110">
        <v>1900</v>
      </c>
      <c r="Z110">
        <v>1900</v>
      </c>
      <c r="AA110">
        <v>1900</v>
      </c>
      <c r="AB110">
        <v>1900</v>
      </c>
      <c r="AC110">
        <v>1850</v>
      </c>
      <c r="AD110">
        <v>1900</v>
      </c>
      <c r="AE110">
        <v>1900</v>
      </c>
      <c r="AF110">
        <v>1900</v>
      </c>
      <c r="AG110">
        <v>1900</v>
      </c>
      <c r="AH110">
        <v>1635</v>
      </c>
      <c r="AI110">
        <v>1635</v>
      </c>
      <c r="AJ110">
        <v>1650</v>
      </c>
      <c r="AK110">
        <v>1650</v>
      </c>
      <c r="AL110">
        <v>1650</v>
      </c>
      <c r="AM110">
        <v>1525</v>
      </c>
      <c r="AN110">
        <v>1525</v>
      </c>
      <c r="AO110">
        <v>1475</v>
      </c>
      <c r="AP110">
        <v>1380</v>
      </c>
      <c r="AQ110">
        <v>1380</v>
      </c>
      <c r="AR110">
        <v>1380</v>
      </c>
      <c r="AS110">
        <v>1380</v>
      </c>
      <c r="AT110">
        <v>1380</v>
      </c>
      <c r="AU110">
        <v>1375</v>
      </c>
      <c r="AV110">
        <v>1375</v>
      </c>
      <c r="AW110">
        <v>1375</v>
      </c>
      <c r="AX110">
        <v>1375</v>
      </c>
      <c r="AY110">
        <v>1375</v>
      </c>
      <c r="AZ110">
        <v>1400</v>
      </c>
      <c r="BA110">
        <v>1400</v>
      </c>
      <c r="BB110">
        <v>1550</v>
      </c>
      <c r="BC110">
        <v>1550</v>
      </c>
      <c r="BD110">
        <v>1550</v>
      </c>
      <c r="BE110">
        <v>1550</v>
      </c>
      <c r="BF110">
        <v>1550</v>
      </c>
      <c r="BG110">
        <v>1550</v>
      </c>
      <c r="BH110">
        <v>1550</v>
      </c>
      <c r="BI110">
        <v>1555</v>
      </c>
      <c r="BJ110">
        <v>1555</v>
      </c>
      <c r="BK110">
        <v>1565</v>
      </c>
      <c r="BL110">
        <v>1800</v>
      </c>
      <c r="BM110">
        <v>1800</v>
      </c>
      <c r="BN110">
        <v>1800</v>
      </c>
      <c r="BO110">
        <v>1700</v>
      </c>
      <c r="BP110">
        <v>1700</v>
      </c>
      <c r="BQ110">
        <v>1500</v>
      </c>
      <c r="BR110">
        <v>1850</v>
      </c>
      <c r="BS110">
        <v>1850</v>
      </c>
      <c r="BT110">
        <v>1850</v>
      </c>
      <c r="BU110">
        <v>1550</v>
      </c>
      <c r="BV110">
        <v>1550</v>
      </c>
      <c r="BW110">
        <v>1675</v>
      </c>
      <c r="BX110">
        <v>1850</v>
      </c>
      <c r="BY110">
        <v>1900</v>
      </c>
      <c r="BZ110">
        <v>1310</v>
      </c>
      <c r="CA110">
        <v>1310</v>
      </c>
      <c r="CB110">
        <v>1350</v>
      </c>
      <c r="CC110">
        <v>1350</v>
      </c>
      <c r="CD110">
        <v>1350</v>
      </c>
      <c r="CE110">
        <v>1350</v>
      </c>
      <c r="CF110">
        <v>1350</v>
      </c>
      <c r="CG110">
        <v>1350</v>
      </c>
      <c r="CH110">
        <v>1350</v>
      </c>
      <c r="CI110">
        <v>1500</v>
      </c>
      <c r="CJ110">
        <v>1500</v>
      </c>
      <c r="CK110">
        <v>1500</v>
      </c>
      <c r="CL110">
        <v>1500</v>
      </c>
      <c r="CM110">
        <v>1400</v>
      </c>
      <c r="CN110">
        <v>1400</v>
      </c>
      <c r="CO110">
        <v>1400</v>
      </c>
      <c r="CP110">
        <v>1400</v>
      </c>
      <c r="CQ110">
        <v>1180</v>
      </c>
      <c r="CR110">
        <v>1180</v>
      </c>
      <c r="CS110">
        <v>1300</v>
      </c>
      <c r="CT110">
        <v>1300</v>
      </c>
      <c r="CU110">
        <v>1300</v>
      </c>
      <c r="CV110">
        <v>1300</v>
      </c>
      <c r="CW110">
        <v>1300</v>
      </c>
      <c r="CX110">
        <v>1150</v>
      </c>
      <c r="CY110">
        <v>1150</v>
      </c>
      <c r="CZ110">
        <v>1150</v>
      </c>
      <c r="DA110">
        <v>1150</v>
      </c>
      <c r="DB110">
        <v>1120</v>
      </c>
      <c r="DC110">
        <v>1120</v>
      </c>
      <c r="DD110">
        <v>1160</v>
      </c>
      <c r="DE110">
        <v>1160</v>
      </c>
      <c r="DF110">
        <v>1160</v>
      </c>
      <c r="DG110" t="s">
        <v>104</v>
      </c>
    </row>
    <row r="112" spans="1:111" x14ac:dyDescent="0.2">
      <c r="A112" t="s">
        <v>34</v>
      </c>
      <c r="B112" t="s">
        <v>102</v>
      </c>
      <c r="C112" s="2" t="e">
        <f ca="1">_xll.BDH($A$112,$B$113,$B$1,$B$2,"Dir=H","Per=M","Days=A","Dts=S","Sort=R","cols=109;rows=2")</f>
        <v>#NAME?</v>
      </c>
      <c r="D112" s="2">
        <v>43980</v>
      </c>
      <c r="E112" s="2">
        <v>43951</v>
      </c>
      <c r="F112" s="2">
        <v>43921</v>
      </c>
      <c r="G112" s="2">
        <v>43889</v>
      </c>
      <c r="H112" s="2">
        <v>43861</v>
      </c>
      <c r="I112" s="2">
        <v>43830</v>
      </c>
      <c r="J112" s="2">
        <v>43798</v>
      </c>
      <c r="K112" s="2">
        <v>43769</v>
      </c>
      <c r="L112" s="2">
        <v>43738</v>
      </c>
      <c r="M112" s="2">
        <v>43707</v>
      </c>
      <c r="N112" s="2">
        <v>43677</v>
      </c>
      <c r="O112" s="2">
        <v>43644</v>
      </c>
      <c r="P112" s="2">
        <v>43616</v>
      </c>
      <c r="Q112" s="2">
        <v>43585</v>
      </c>
      <c r="R112" s="2">
        <v>43553</v>
      </c>
      <c r="S112" s="2">
        <v>43524</v>
      </c>
      <c r="T112" s="2">
        <v>43496</v>
      </c>
      <c r="U112" s="2">
        <v>43465</v>
      </c>
      <c r="V112" s="2">
        <v>43434</v>
      </c>
      <c r="W112" s="2">
        <v>43404</v>
      </c>
      <c r="X112" s="2">
        <v>43371</v>
      </c>
      <c r="Y112" s="2">
        <v>43343</v>
      </c>
      <c r="Z112" s="2">
        <v>43312</v>
      </c>
      <c r="AA112" s="2">
        <v>43280</v>
      </c>
      <c r="AB112" s="2">
        <v>43251</v>
      </c>
      <c r="AC112" s="2">
        <v>43220</v>
      </c>
      <c r="AD112" s="2">
        <v>43189</v>
      </c>
      <c r="AE112" s="2">
        <v>43159</v>
      </c>
      <c r="AF112" s="2">
        <v>43131</v>
      </c>
      <c r="AG112" s="2">
        <v>43098</v>
      </c>
      <c r="AH112" s="2">
        <v>43069</v>
      </c>
      <c r="AI112" s="2">
        <v>43039</v>
      </c>
      <c r="AJ112" s="2">
        <v>43007</v>
      </c>
      <c r="AK112" s="2">
        <v>42978</v>
      </c>
      <c r="AL112" s="2">
        <v>42947</v>
      </c>
      <c r="AM112" s="2">
        <v>42916</v>
      </c>
      <c r="AN112" s="2">
        <v>42886</v>
      </c>
      <c r="AO112" s="2">
        <v>42853</v>
      </c>
      <c r="AP112" s="2">
        <v>42825</v>
      </c>
      <c r="AQ112" s="2">
        <v>42794</v>
      </c>
      <c r="AR112" s="2">
        <v>42766</v>
      </c>
      <c r="AS112" s="2">
        <v>42734</v>
      </c>
      <c r="AT112" s="2">
        <v>42704</v>
      </c>
      <c r="AU112" s="2">
        <v>42674</v>
      </c>
      <c r="AV112" s="2">
        <v>42643</v>
      </c>
      <c r="AW112" s="2">
        <v>42613</v>
      </c>
      <c r="AX112" s="2">
        <v>42580</v>
      </c>
      <c r="AY112" s="2">
        <v>42551</v>
      </c>
      <c r="AZ112" s="2">
        <v>42521</v>
      </c>
      <c r="BA112" s="2">
        <v>42489</v>
      </c>
      <c r="BB112" s="2">
        <v>42460</v>
      </c>
      <c r="BC112" s="2">
        <v>42429</v>
      </c>
      <c r="BD112" s="2">
        <v>42398</v>
      </c>
      <c r="BE112" s="2">
        <v>42369</v>
      </c>
      <c r="BF112" s="2">
        <v>42338</v>
      </c>
      <c r="BG112" s="2">
        <v>42307</v>
      </c>
      <c r="BH112" s="2">
        <v>42277</v>
      </c>
      <c r="BI112" s="2">
        <v>42247</v>
      </c>
      <c r="BJ112" s="2">
        <v>42216</v>
      </c>
      <c r="BK112" s="2">
        <v>42185</v>
      </c>
      <c r="BL112" s="2">
        <v>42153</v>
      </c>
      <c r="BM112" s="2">
        <v>42124</v>
      </c>
      <c r="BN112" s="2">
        <v>42094</v>
      </c>
      <c r="BO112" s="2">
        <v>42062</v>
      </c>
      <c r="BP112" s="2">
        <v>42034</v>
      </c>
      <c r="BQ112" s="2">
        <v>42004</v>
      </c>
      <c r="BR112" s="2">
        <v>41971</v>
      </c>
      <c r="BS112" s="2">
        <v>41943</v>
      </c>
      <c r="BT112" s="2">
        <v>41912</v>
      </c>
      <c r="BU112" s="2">
        <v>41880</v>
      </c>
      <c r="BV112" s="2">
        <v>41851</v>
      </c>
      <c r="BW112" s="2">
        <v>41820</v>
      </c>
      <c r="BX112" s="2">
        <v>41789</v>
      </c>
      <c r="BY112" s="2">
        <v>41759</v>
      </c>
      <c r="BZ112" s="2">
        <v>41729</v>
      </c>
      <c r="CA112" s="2">
        <v>41698</v>
      </c>
      <c r="CB112" s="2">
        <v>41670</v>
      </c>
      <c r="CC112" s="2">
        <v>41639</v>
      </c>
      <c r="CD112" s="2">
        <v>41607</v>
      </c>
      <c r="CE112" s="2">
        <v>41578</v>
      </c>
      <c r="CF112" s="2">
        <v>41547</v>
      </c>
      <c r="CG112" s="2">
        <v>41516</v>
      </c>
      <c r="CH112" s="2">
        <v>41486</v>
      </c>
      <c r="CI112" s="2">
        <v>41453</v>
      </c>
      <c r="CJ112" s="2">
        <v>41425</v>
      </c>
      <c r="CK112" s="2">
        <v>41394</v>
      </c>
      <c r="CL112" s="2">
        <v>41362</v>
      </c>
      <c r="CM112" s="2">
        <v>41333</v>
      </c>
      <c r="CN112" s="2">
        <v>41305</v>
      </c>
      <c r="CO112" s="2">
        <v>41274</v>
      </c>
      <c r="CP112" s="2">
        <v>41243</v>
      </c>
      <c r="CQ112" s="2">
        <v>41213</v>
      </c>
      <c r="CR112" s="2">
        <v>41180</v>
      </c>
      <c r="CS112" s="2">
        <v>41152</v>
      </c>
      <c r="CT112" s="2">
        <v>41121</v>
      </c>
      <c r="CU112" s="2">
        <v>41089</v>
      </c>
      <c r="CV112" s="2">
        <v>41060</v>
      </c>
      <c r="CW112" s="2">
        <v>41029</v>
      </c>
      <c r="CX112" s="2">
        <v>40998</v>
      </c>
      <c r="CY112" s="2">
        <v>40968</v>
      </c>
      <c r="CZ112" s="2">
        <v>40939</v>
      </c>
      <c r="DA112" s="2">
        <v>40907</v>
      </c>
      <c r="DB112" s="2">
        <v>40877</v>
      </c>
      <c r="DC112" s="2">
        <v>40847</v>
      </c>
      <c r="DD112" s="2">
        <v>40816</v>
      </c>
      <c r="DE112" s="2">
        <v>40786</v>
      </c>
      <c r="DF112" s="2">
        <v>40753</v>
      </c>
      <c r="DG112" s="2">
        <v>40724</v>
      </c>
    </row>
    <row r="113" spans="1:111" x14ac:dyDescent="0.2">
      <c r="A113" t="e">
        <f ca="1">_xll.BFieldInfo($B$113)</f>
        <v>#NAME?</v>
      </c>
      <c r="B113" t="s">
        <v>103</v>
      </c>
      <c r="C113">
        <v>48.77</v>
      </c>
      <c r="D113">
        <v>50.31</v>
      </c>
      <c r="E113">
        <v>45.66</v>
      </c>
      <c r="F113">
        <v>39.86</v>
      </c>
      <c r="G113">
        <v>48.52</v>
      </c>
      <c r="H113">
        <v>58.28</v>
      </c>
      <c r="I113">
        <v>60.25</v>
      </c>
      <c r="J113">
        <v>56.81</v>
      </c>
      <c r="K113">
        <v>52.52</v>
      </c>
      <c r="L113">
        <v>53.36</v>
      </c>
      <c r="M113">
        <v>47.22</v>
      </c>
      <c r="N113">
        <v>51.45</v>
      </c>
      <c r="O113">
        <v>52.44</v>
      </c>
      <c r="P113">
        <v>47.87</v>
      </c>
      <c r="Q113">
        <v>59.27</v>
      </c>
      <c r="R113">
        <v>46.98</v>
      </c>
      <c r="S113">
        <v>50.91</v>
      </c>
      <c r="T113">
        <v>46.5</v>
      </c>
      <c r="U113">
        <v>40.89</v>
      </c>
      <c r="V113">
        <v>47.1</v>
      </c>
      <c r="W113">
        <v>53.77</v>
      </c>
      <c r="X113">
        <v>57.35</v>
      </c>
      <c r="Y113">
        <v>60.17</v>
      </c>
      <c r="Z113">
        <v>63.58</v>
      </c>
      <c r="AA113">
        <v>68.06</v>
      </c>
      <c r="AB113">
        <v>67.150000000000006</v>
      </c>
      <c r="AC113">
        <v>69.180000000000007</v>
      </c>
      <c r="AD113">
        <v>66.959999999999994</v>
      </c>
      <c r="AE113">
        <v>70.22</v>
      </c>
      <c r="AF113">
        <v>72.84</v>
      </c>
      <c r="AG113">
        <v>67.94</v>
      </c>
      <c r="AH113">
        <v>65.89</v>
      </c>
      <c r="AI113">
        <v>67.260000000000005</v>
      </c>
      <c r="AJ113">
        <v>65.319999999999993</v>
      </c>
      <c r="AK113">
        <v>61.1</v>
      </c>
      <c r="AL113">
        <v>62.36</v>
      </c>
      <c r="AM113">
        <v>57.51</v>
      </c>
      <c r="AN113">
        <v>57.17</v>
      </c>
      <c r="AO113">
        <v>59.11</v>
      </c>
      <c r="AP113">
        <v>55.6</v>
      </c>
      <c r="AQ113">
        <v>54.65</v>
      </c>
      <c r="AR113">
        <v>51.42</v>
      </c>
      <c r="AS113">
        <v>50.29</v>
      </c>
      <c r="AT113">
        <v>49.96</v>
      </c>
      <c r="AU113">
        <v>44.6</v>
      </c>
      <c r="AV113">
        <v>43.96</v>
      </c>
      <c r="AW113">
        <v>45.85</v>
      </c>
      <c r="AX113">
        <v>44.23</v>
      </c>
      <c r="AY113">
        <v>43.16</v>
      </c>
      <c r="AZ113">
        <v>49.18</v>
      </c>
      <c r="BA113">
        <v>45.6</v>
      </c>
      <c r="BB113">
        <v>44.7</v>
      </c>
      <c r="BC113">
        <v>43.36</v>
      </c>
      <c r="BD113">
        <v>46.81</v>
      </c>
      <c r="BE113">
        <v>52.67</v>
      </c>
      <c r="BF113">
        <v>53.29</v>
      </c>
      <c r="BG113">
        <v>53.16</v>
      </c>
      <c r="BH113">
        <v>47.86</v>
      </c>
      <c r="BI113">
        <v>50.94</v>
      </c>
      <c r="BJ113">
        <v>57.85</v>
      </c>
      <c r="BK113">
        <v>56.77</v>
      </c>
      <c r="BL113">
        <v>55.52</v>
      </c>
      <c r="BM113">
        <v>53.44</v>
      </c>
      <c r="BN113">
        <v>51.74</v>
      </c>
      <c r="BO113">
        <v>46.7</v>
      </c>
      <c r="BP113">
        <v>39.9</v>
      </c>
      <c r="BQ113">
        <v>48.61</v>
      </c>
      <c r="BR113">
        <v>46.46</v>
      </c>
      <c r="BS113">
        <v>44.65</v>
      </c>
      <c r="BT113">
        <v>45.47</v>
      </c>
      <c r="BU113">
        <v>44.28</v>
      </c>
      <c r="BV113">
        <v>41.12</v>
      </c>
      <c r="BW113">
        <v>38.799999999999997</v>
      </c>
      <c r="BX113">
        <v>41.13</v>
      </c>
      <c r="BY113">
        <v>43.67</v>
      </c>
      <c r="BZ113">
        <v>41.02</v>
      </c>
      <c r="CA113">
        <v>43.1</v>
      </c>
      <c r="CB113">
        <v>46.06</v>
      </c>
      <c r="CC113">
        <v>44.79</v>
      </c>
      <c r="CD113">
        <v>44.42</v>
      </c>
      <c r="CE113">
        <v>46.62</v>
      </c>
      <c r="CF113">
        <v>44.12</v>
      </c>
      <c r="CG113">
        <v>42.87</v>
      </c>
      <c r="CH113">
        <v>43.96</v>
      </c>
      <c r="CI113">
        <v>38.57</v>
      </c>
      <c r="CJ113">
        <v>39.729999999999997</v>
      </c>
      <c r="CK113">
        <v>38.729999999999997</v>
      </c>
      <c r="CL113">
        <v>37.96</v>
      </c>
      <c r="CM113">
        <v>36.54</v>
      </c>
      <c r="CN113">
        <v>38.31</v>
      </c>
      <c r="CO113">
        <v>33.25</v>
      </c>
      <c r="CP113">
        <v>32.65</v>
      </c>
      <c r="CQ113">
        <v>33.22</v>
      </c>
      <c r="CR113">
        <v>32.96</v>
      </c>
      <c r="CS113">
        <v>31.52</v>
      </c>
      <c r="CT113">
        <v>35.17</v>
      </c>
      <c r="CU113">
        <v>34.43</v>
      </c>
      <c r="CV113">
        <v>30.61</v>
      </c>
      <c r="CW113">
        <v>34.92</v>
      </c>
      <c r="CX113">
        <v>35.6</v>
      </c>
      <c r="CY113">
        <v>34.630000000000003</v>
      </c>
      <c r="CZ113">
        <v>36.54</v>
      </c>
      <c r="DA113">
        <v>35.89</v>
      </c>
      <c r="DB113">
        <v>31.81</v>
      </c>
      <c r="DC113">
        <v>32.57</v>
      </c>
      <c r="DD113">
        <v>29.99</v>
      </c>
      <c r="DE113">
        <v>32.340000000000003</v>
      </c>
      <c r="DF113">
        <v>32.83</v>
      </c>
      <c r="DG113">
        <v>33.93</v>
      </c>
    </row>
    <row r="115" spans="1:111" x14ac:dyDescent="0.2">
      <c r="A115" t="s">
        <v>36</v>
      </c>
      <c r="B115" t="s">
        <v>102</v>
      </c>
      <c r="C115" s="2" t="e">
        <f ca="1">_xll.BDH($A$115,$B$116,$B$1,$B$2,"Dir=H","Per=M","Days=A","Dts=S","Sort=R","cols=109;rows=2")</f>
        <v>#NAME?</v>
      </c>
      <c r="D115" s="2">
        <v>43980</v>
      </c>
      <c r="E115" s="2">
        <v>43951</v>
      </c>
      <c r="F115" s="2">
        <v>43921</v>
      </c>
      <c r="G115" s="2">
        <v>43889</v>
      </c>
      <c r="H115" s="2">
        <v>43861</v>
      </c>
      <c r="I115" s="2">
        <v>43830</v>
      </c>
      <c r="J115" s="2">
        <v>43798</v>
      </c>
      <c r="K115" s="2">
        <v>43769</v>
      </c>
      <c r="L115" s="2">
        <v>43738</v>
      </c>
      <c r="M115" s="2">
        <v>43707</v>
      </c>
      <c r="N115" s="2">
        <v>43677</v>
      </c>
      <c r="O115" s="2">
        <v>43644</v>
      </c>
      <c r="P115" s="2">
        <v>43616</v>
      </c>
      <c r="Q115" s="2">
        <v>43585</v>
      </c>
      <c r="R115" s="2">
        <v>43553</v>
      </c>
      <c r="S115" s="2">
        <v>43524</v>
      </c>
      <c r="T115" s="2">
        <v>43496</v>
      </c>
      <c r="U115" s="2">
        <v>43465</v>
      </c>
      <c r="V115" s="2">
        <v>43434</v>
      </c>
      <c r="W115" s="2">
        <v>43404</v>
      </c>
      <c r="X115" s="2">
        <v>43371</v>
      </c>
      <c r="Y115" s="2">
        <v>43343</v>
      </c>
      <c r="Z115" s="2">
        <v>43312</v>
      </c>
      <c r="AA115" s="2">
        <v>43280</v>
      </c>
      <c r="AB115" s="2">
        <v>43251</v>
      </c>
      <c r="AC115" s="2">
        <v>43220</v>
      </c>
      <c r="AD115" s="2">
        <v>43189</v>
      </c>
      <c r="AE115" s="2">
        <v>43159</v>
      </c>
      <c r="AF115" s="2">
        <v>43131</v>
      </c>
      <c r="AG115" s="2">
        <v>43098</v>
      </c>
      <c r="AH115" s="2">
        <v>43069</v>
      </c>
      <c r="AI115" s="2">
        <v>43039</v>
      </c>
      <c r="AJ115" s="2">
        <v>43007</v>
      </c>
      <c r="AK115" s="2">
        <v>42978</v>
      </c>
      <c r="AL115" s="2">
        <v>42947</v>
      </c>
      <c r="AM115" s="2">
        <v>42916</v>
      </c>
      <c r="AN115" s="2">
        <v>42886</v>
      </c>
      <c r="AO115" s="2">
        <v>42853</v>
      </c>
      <c r="AP115" s="2">
        <v>42825</v>
      </c>
      <c r="AQ115" s="2">
        <v>42794</v>
      </c>
      <c r="AR115" s="2">
        <v>42766</v>
      </c>
      <c r="AS115" s="2">
        <v>42734</v>
      </c>
      <c r="AT115" s="2">
        <v>42704</v>
      </c>
      <c r="AU115" s="2">
        <v>42674</v>
      </c>
      <c r="AV115" s="2">
        <v>42643</v>
      </c>
      <c r="AW115" s="2">
        <v>42613</v>
      </c>
      <c r="AX115" s="2">
        <v>42580</v>
      </c>
      <c r="AY115" s="2">
        <v>42551</v>
      </c>
      <c r="AZ115" s="2">
        <v>42521</v>
      </c>
      <c r="BA115" s="2">
        <v>42489</v>
      </c>
      <c r="BB115" s="2">
        <v>42460</v>
      </c>
      <c r="BC115" s="2">
        <v>42429</v>
      </c>
      <c r="BD115" s="2">
        <v>42398</v>
      </c>
      <c r="BE115" s="2">
        <v>42369</v>
      </c>
      <c r="BF115" s="2">
        <v>42338</v>
      </c>
      <c r="BG115" s="2">
        <v>42307</v>
      </c>
      <c r="BH115" s="2">
        <v>42277</v>
      </c>
      <c r="BI115" s="2">
        <v>42247</v>
      </c>
      <c r="BJ115" s="2">
        <v>42216</v>
      </c>
      <c r="BK115" s="2">
        <v>42185</v>
      </c>
      <c r="BL115" s="2">
        <v>42153</v>
      </c>
      <c r="BM115" s="2">
        <v>42124</v>
      </c>
      <c r="BN115" s="2">
        <v>42094</v>
      </c>
      <c r="BO115" s="2">
        <v>42062</v>
      </c>
      <c r="BP115" s="2">
        <v>42034</v>
      </c>
      <c r="BQ115" s="2">
        <v>42004</v>
      </c>
      <c r="BR115" s="2">
        <v>41971</v>
      </c>
      <c r="BS115" s="2">
        <v>41943</v>
      </c>
      <c r="BT115" s="2">
        <v>41912</v>
      </c>
      <c r="BU115" s="2">
        <v>41880</v>
      </c>
      <c r="BV115" s="2">
        <v>41851</v>
      </c>
      <c r="BW115" s="2">
        <v>41820</v>
      </c>
      <c r="BX115" s="2">
        <v>41789</v>
      </c>
      <c r="BY115" s="2">
        <v>41759</v>
      </c>
      <c r="BZ115" s="2">
        <v>41729</v>
      </c>
      <c r="CA115" s="2">
        <v>41698</v>
      </c>
      <c r="CB115" s="2">
        <v>41670</v>
      </c>
      <c r="CC115" s="2">
        <v>41639</v>
      </c>
      <c r="CD115" s="2">
        <v>41607</v>
      </c>
      <c r="CE115" s="2">
        <v>41578</v>
      </c>
      <c r="CF115" s="2">
        <v>41547</v>
      </c>
      <c r="CG115" s="2">
        <v>41516</v>
      </c>
      <c r="CH115" s="2">
        <v>41486</v>
      </c>
      <c r="CI115" s="2">
        <v>41453</v>
      </c>
      <c r="CJ115" s="2">
        <v>41425</v>
      </c>
      <c r="CK115" s="2">
        <v>41394</v>
      </c>
      <c r="CL115" s="2">
        <v>41362</v>
      </c>
      <c r="CM115" s="2">
        <v>41333</v>
      </c>
      <c r="CN115" s="2">
        <v>41305</v>
      </c>
      <c r="CO115" s="2">
        <v>41274</v>
      </c>
      <c r="CP115" s="2">
        <v>41243</v>
      </c>
      <c r="CQ115" s="2">
        <v>41213</v>
      </c>
      <c r="CR115" s="2">
        <v>41180</v>
      </c>
      <c r="CS115" s="2">
        <v>41152</v>
      </c>
      <c r="CT115" s="2">
        <v>41121</v>
      </c>
      <c r="CU115" s="2">
        <v>41089</v>
      </c>
      <c r="CV115" s="2">
        <v>41060</v>
      </c>
      <c r="CW115" s="2">
        <v>41029</v>
      </c>
      <c r="CX115" s="2">
        <v>40998</v>
      </c>
      <c r="CY115" s="2">
        <v>40968</v>
      </c>
      <c r="CZ115" s="2">
        <v>40939</v>
      </c>
      <c r="DA115" s="2">
        <v>40907</v>
      </c>
      <c r="DB115" s="2">
        <v>40877</v>
      </c>
      <c r="DC115" s="2">
        <v>40847</v>
      </c>
      <c r="DD115" s="2">
        <v>40816</v>
      </c>
      <c r="DE115" s="2">
        <v>40786</v>
      </c>
      <c r="DF115" s="2">
        <v>40753</v>
      </c>
      <c r="DG115" s="2">
        <v>40724</v>
      </c>
    </row>
    <row r="116" spans="1:111" x14ac:dyDescent="0.2">
      <c r="A116" t="e">
        <f ca="1">_xll.BFieldInfo($B$116)</f>
        <v>#NAME?</v>
      </c>
      <c r="B116" t="s">
        <v>103</v>
      </c>
      <c r="C116">
        <v>2463.7449999999999</v>
      </c>
      <c r="D116">
        <v>2475.8939999999998</v>
      </c>
      <c r="E116">
        <v>2447.9520000000002</v>
      </c>
      <c r="F116">
        <v>2110.2190000000001</v>
      </c>
      <c r="G116">
        <v>3005.5740000000001</v>
      </c>
      <c r="H116">
        <v>3384.6120000000001</v>
      </c>
      <c r="I116">
        <v>3116.127</v>
      </c>
      <c r="J116">
        <v>3133.1350000000002</v>
      </c>
      <c r="K116">
        <v>2854.931</v>
      </c>
      <c r="L116">
        <v>3227.895</v>
      </c>
      <c r="M116">
        <v>3316.58</v>
      </c>
      <c r="N116">
        <v>3445.355</v>
      </c>
      <c r="O116">
        <v>3341.9960000000001</v>
      </c>
      <c r="P116">
        <v>3207.0569999999998</v>
      </c>
      <c r="Q116">
        <v>3082.2379999999998</v>
      </c>
      <c r="R116">
        <v>2940.5520000000001</v>
      </c>
      <c r="S116">
        <v>2851.7170000000001</v>
      </c>
      <c r="T116">
        <v>2876.4560000000001</v>
      </c>
      <c r="U116">
        <v>2757.259</v>
      </c>
      <c r="V116">
        <v>2624.569</v>
      </c>
      <c r="W116">
        <v>2597.5810000000001</v>
      </c>
      <c r="X116">
        <v>2938.3029999999999</v>
      </c>
      <c r="Y116">
        <v>2966.415</v>
      </c>
      <c r="Z116">
        <v>3074.3670000000002</v>
      </c>
      <c r="AA116">
        <v>2846.0940000000001</v>
      </c>
      <c r="AB116">
        <v>2835.4920000000002</v>
      </c>
      <c r="AC116">
        <v>2696.4749999999999</v>
      </c>
      <c r="AD116">
        <v>2906.1030000000001</v>
      </c>
      <c r="AE116">
        <v>2631.38</v>
      </c>
      <c r="AF116">
        <v>2610.4169999999999</v>
      </c>
      <c r="AG116">
        <v>2669.9960000000001</v>
      </c>
      <c r="AH116">
        <v>2613.7269999999999</v>
      </c>
      <c r="AI116">
        <v>2807.9090000000001</v>
      </c>
      <c r="AJ116">
        <v>2785.8429999999998</v>
      </c>
      <c r="AK116">
        <v>2917.136</v>
      </c>
      <c r="AL116">
        <v>2528.7730000000001</v>
      </c>
      <c r="AM116">
        <v>2491.261</v>
      </c>
      <c r="AN116">
        <v>2443.71</v>
      </c>
      <c r="AO116">
        <v>2323.3150000000001</v>
      </c>
      <c r="AP116">
        <v>2235.4580000000001</v>
      </c>
      <c r="AQ116">
        <v>2109.6390000000001</v>
      </c>
      <c r="AR116">
        <v>1965.3810000000001</v>
      </c>
      <c r="AS116">
        <v>1919.826</v>
      </c>
      <c r="AT116">
        <v>1843.9</v>
      </c>
      <c r="AU116">
        <v>1915.4870000000001</v>
      </c>
      <c r="AV116">
        <v>1943.6880000000001</v>
      </c>
      <c r="AW116">
        <v>1815.7</v>
      </c>
      <c r="AX116">
        <v>1693.134</v>
      </c>
      <c r="AY116">
        <v>1637.817</v>
      </c>
      <c r="AZ116">
        <v>1425.174</v>
      </c>
      <c r="BA116">
        <v>1485.662</v>
      </c>
      <c r="BB116">
        <v>1570.557</v>
      </c>
      <c r="BC116">
        <v>1459.1320000000001</v>
      </c>
      <c r="BD116">
        <v>1516.4359999999999</v>
      </c>
      <c r="BE116">
        <v>1536.5989999999999</v>
      </c>
      <c r="BF116">
        <v>1709.5719999999999</v>
      </c>
      <c r="BG116">
        <v>1644.84</v>
      </c>
      <c r="BH116">
        <v>1482.4780000000001</v>
      </c>
      <c r="BI116">
        <v>1418.807</v>
      </c>
      <c r="BJ116">
        <v>1419.8679999999999</v>
      </c>
      <c r="BK116">
        <v>1424.8910000000001</v>
      </c>
      <c r="BL116">
        <v>1492.5940000000001</v>
      </c>
      <c r="BM116">
        <v>1436.3489999999999</v>
      </c>
      <c r="BN116">
        <v>1265.528</v>
      </c>
      <c r="BO116">
        <v>1210.3240000000001</v>
      </c>
      <c r="BP116">
        <v>1115.54</v>
      </c>
      <c r="BQ116">
        <v>1279.069</v>
      </c>
      <c r="BR116">
        <v>1512.385</v>
      </c>
      <c r="BS116">
        <v>1415.5170000000001</v>
      </c>
      <c r="BT116">
        <v>1388.4359999999999</v>
      </c>
      <c r="BU116">
        <v>1472.8040000000001</v>
      </c>
      <c r="BV116">
        <v>1448.848</v>
      </c>
      <c r="BW116">
        <v>1368.433</v>
      </c>
      <c r="BX116">
        <v>1399.0239999999999</v>
      </c>
      <c r="BY116">
        <v>1527.5050000000001</v>
      </c>
      <c r="BZ116">
        <v>1523.4269999999999</v>
      </c>
      <c r="CA116">
        <v>1514.249</v>
      </c>
      <c r="CB116">
        <v>1644.77</v>
      </c>
      <c r="CC116">
        <v>1796.7049999999999</v>
      </c>
      <c r="CD116">
        <v>1750.819</v>
      </c>
      <c r="CE116">
        <v>1837.4929999999999</v>
      </c>
      <c r="CF116">
        <v>1886.4390000000001</v>
      </c>
      <c r="CG116">
        <v>1817.0989999999999</v>
      </c>
      <c r="CH116">
        <v>1745.72</v>
      </c>
      <c r="CI116">
        <v>1569.3130000000001</v>
      </c>
      <c r="CJ116">
        <v>1848</v>
      </c>
      <c r="CK116">
        <v>1690</v>
      </c>
      <c r="CL116" t="s">
        <v>104</v>
      </c>
      <c r="CM116" t="s">
        <v>104</v>
      </c>
      <c r="CN116" t="s">
        <v>104</v>
      </c>
      <c r="CO116" t="s">
        <v>104</v>
      </c>
      <c r="CP116" t="s">
        <v>104</v>
      </c>
      <c r="CQ116" t="s">
        <v>104</v>
      </c>
      <c r="CR116" t="s">
        <v>104</v>
      </c>
      <c r="CS116" t="s">
        <v>104</v>
      </c>
      <c r="CT116" t="s">
        <v>104</v>
      </c>
      <c r="CU116" t="s">
        <v>104</v>
      </c>
      <c r="CV116" t="s">
        <v>104</v>
      </c>
      <c r="CW116" t="s">
        <v>104</v>
      </c>
      <c r="CX116" t="s">
        <v>104</v>
      </c>
      <c r="CY116" t="s">
        <v>104</v>
      </c>
      <c r="CZ116" t="s">
        <v>104</v>
      </c>
      <c r="DA116" t="s">
        <v>104</v>
      </c>
      <c r="DB116" t="s">
        <v>104</v>
      </c>
      <c r="DC116" t="s">
        <v>104</v>
      </c>
      <c r="DD116" t="s">
        <v>104</v>
      </c>
      <c r="DE116" t="s">
        <v>104</v>
      </c>
      <c r="DF116" t="s">
        <v>104</v>
      </c>
      <c r="DG116" t="s">
        <v>104</v>
      </c>
    </row>
    <row r="118" spans="1:111" x14ac:dyDescent="0.2">
      <c r="A118" t="s">
        <v>39</v>
      </c>
      <c r="B118" t="s">
        <v>102</v>
      </c>
      <c r="C118" s="2" t="e">
        <f ca="1">_xll.BDH($A$118,$B$119,$B$1,$B$2,"Dir=H","Per=M","Days=A","Dts=S","Sort=R","cols=109;rows=2")</f>
        <v>#NAME?</v>
      </c>
      <c r="D118" s="2">
        <v>43980</v>
      </c>
      <c r="E118" s="2">
        <v>43951</v>
      </c>
      <c r="F118" s="2">
        <v>43921</v>
      </c>
      <c r="G118" s="2">
        <v>43889</v>
      </c>
      <c r="H118" s="2">
        <v>43861</v>
      </c>
      <c r="I118" s="2">
        <v>43830</v>
      </c>
      <c r="J118" s="2">
        <v>43798</v>
      </c>
      <c r="K118" s="2">
        <v>43769</v>
      </c>
      <c r="L118" s="2">
        <v>43738</v>
      </c>
      <c r="M118" s="2">
        <v>43707</v>
      </c>
      <c r="N118" s="2">
        <v>43677</v>
      </c>
      <c r="O118" s="2">
        <v>43644</v>
      </c>
      <c r="P118" s="2">
        <v>43616</v>
      </c>
      <c r="Q118" s="2">
        <v>43585</v>
      </c>
      <c r="R118" s="2">
        <v>43553</v>
      </c>
      <c r="S118" s="2">
        <v>43524</v>
      </c>
      <c r="T118" s="2">
        <v>43496</v>
      </c>
      <c r="U118" s="2">
        <v>43465</v>
      </c>
      <c r="V118" s="2">
        <v>43434</v>
      </c>
      <c r="W118" s="2">
        <v>43404</v>
      </c>
      <c r="X118" s="2">
        <v>43371</v>
      </c>
      <c r="Y118" s="2">
        <v>43343</v>
      </c>
      <c r="Z118" s="2">
        <v>43312</v>
      </c>
      <c r="AA118" s="2">
        <v>43280</v>
      </c>
      <c r="AB118" s="2">
        <v>43251</v>
      </c>
      <c r="AC118" s="2">
        <v>43220</v>
      </c>
      <c r="AD118" s="2">
        <v>43189</v>
      </c>
      <c r="AE118" s="2">
        <v>43159</v>
      </c>
      <c r="AF118" s="2">
        <v>43131</v>
      </c>
      <c r="AG118" s="2">
        <v>43098</v>
      </c>
      <c r="AH118" s="2">
        <v>43069</v>
      </c>
      <c r="AI118" s="2">
        <v>43039</v>
      </c>
      <c r="AJ118" s="2">
        <v>43007</v>
      </c>
      <c r="AK118" s="2">
        <v>42978</v>
      </c>
      <c r="AL118" s="2">
        <v>42947</v>
      </c>
      <c r="AM118" s="2">
        <v>42916</v>
      </c>
      <c r="AN118" s="2">
        <v>42886</v>
      </c>
      <c r="AO118" s="2">
        <v>42853</v>
      </c>
      <c r="AP118" s="2">
        <v>42825</v>
      </c>
      <c r="AQ118" s="2">
        <v>42794</v>
      </c>
      <c r="AR118" s="2">
        <v>42766</v>
      </c>
      <c r="AS118" s="2">
        <v>42734</v>
      </c>
      <c r="AT118" s="2">
        <v>42704</v>
      </c>
      <c r="AU118" s="2">
        <v>42674</v>
      </c>
      <c r="AV118" s="2">
        <v>42643</v>
      </c>
      <c r="AW118" s="2">
        <v>42613</v>
      </c>
      <c r="AX118" s="2">
        <v>42580</v>
      </c>
      <c r="AY118" s="2">
        <v>42551</v>
      </c>
      <c r="AZ118" s="2">
        <v>42521</v>
      </c>
      <c r="BA118" s="2">
        <v>42489</v>
      </c>
      <c r="BB118" s="2">
        <v>42460</v>
      </c>
      <c r="BC118" s="2">
        <v>42429</v>
      </c>
      <c r="BD118" s="2">
        <v>42398</v>
      </c>
      <c r="BE118" s="2">
        <v>42369</v>
      </c>
      <c r="BF118" s="2">
        <v>42338</v>
      </c>
      <c r="BG118" s="2">
        <v>42307</v>
      </c>
      <c r="BH118" s="2">
        <v>42277</v>
      </c>
      <c r="BI118" s="2">
        <v>42247</v>
      </c>
      <c r="BJ118" s="2">
        <v>42216</v>
      </c>
      <c r="BK118" s="2">
        <v>42185</v>
      </c>
      <c r="BL118" s="2">
        <v>42153</v>
      </c>
      <c r="BM118" s="2">
        <v>42124</v>
      </c>
      <c r="BN118" s="2">
        <v>42094</v>
      </c>
      <c r="BO118" s="2">
        <v>42062</v>
      </c>
      <c r="BP118" s="2">
        <v>42034</v>
      </c>
      <c r="BQ118" s="2">
        <v>42004</v>
      </c>
      <c r="BR118" s="2">
        <v>41971</v>
      </c>
      <c r="BS118" s="2">
        <v>41943</v>
      </c>
      <c r="BT118" s="2">
        <v>41912</v>
      </c>
      <c r="BU118" s="2">
        <v>41880</v>
      </c>
      <c r="BV118" s="2">
        <v>41851</v>
      </c>
      <c r="BW118" s="2">
        <v>41820</v>
      </c>
      <c r="BX118" s="2">
        <v>41789</v>
      </c>
      <c r="BY118" s="2">
        <v>41759</v>
      </c>
      <c r="BZ118" s="2">
        <v>41729</v>
      </c>
      <c r="CA118" s="2">
        <v>41698</v>
      </c>
      <c r="CB118" s="2">
        <v>41670</v>
      </c>
      <c r="CC118" s="2">
        <v>41639</v>
      </c>
      <c r="CD118" s="2">
        <v>41607</v>
      </c>
      <c r="CE118" s="2">
        <v>41578</v>
      </c>
      <c r="CF118" s="2">
        <v>41547</v>
      </c>
      <c r="CG118" s="2">
        <v>41516</v>
      </c>
      <c r="CH118" s="2">
        <v>41486</v>
      </c>
      <c r="CI118" s="2">
        <v>41453</v>
      </c>
      <c r="CJ118" s="2">
        <v>41425</v>
      </c>
      <c r="CK118" s="2">
        <v>41394</v>
      </c>
      <c r="CL118" s="2">
        <v>41362</v>
      </c>
      <c r="CM118" s="2">
        <v>41333</v>
      </c>
      <c r="CN118" s="2">
        <v>41305</v>
      </c>
      <c r="CO118" s="2">
        <v>41274</v>
      </c>
      <c r="CP118" s="2">
        <v>41243</v>
      </c>
      <c r="CQ118" s="2">
        <v>41213</v>
      </c>
      <c r="CR118" s="2">
        <v>41180</v>
      </c>
      <c r="CS118" s="2">
        <v>41152</v>
      </c>
      <c r="CT118" s="2">
        <v>41121</v>
      </c>
      <c r="CU118" s="2">
        <v>41089</v>
      </c>
      <c r="CV118" s="2">
        <v>41060</v>
      </c>
      <c r="CW118" s="2">
        <v>41029</v>
      </c>
      <c r="CX118" s="2">
        <v>40998</v>
      </c>
      <c r="CY118" s="2">
        <v>40968</v>
      </c>
      <c r="CZ118" s="2">
        <v>40939</v>
      </c>
      <c r="DA118" s="2">
        <v>40907</v>
      </c>
      <c r="DB118" s="2">
        <v>40877</v>
      </c>
      <c r="DC118" s="2">
        <v>40847</v>
      </c>
      <c r="DD118" s="2">
        <v>40816</v>
      </c>
      <c r="DE118" s="2">
        <v>40786</v>
      </c>
      <c r="DF118" s="2">
        <v>40753</v>
      </c>
      <c r="DG118" s="2">
        <v>40724</v>
      </c>
    </row>
    <row r="119" spans="1:111" x14ac:dyDescent="0.2">
      <c r="A119" t="e">
        <f ca="1">_xll.BFieldInfo($B$119)</f>
        <v>#NAME?</v>
      </c>
      <c r="B119" t="s">
        <v>103</v>
      </c>
      <c r="C119">
        <v>163.46</v>
      </c>
      <c r="D119">
        <v>167.53</v>
      </c>
      <c r="E119">
        <v>164.07</v>
      </c>
      <c r="F119">
        <v>151.29</v>
      </c>
      <c r="G119">
        <v>181.77</v>
      </c>
      <c r="H119">
        <v>201.34</v>
      </c>
      <c r="I119">
        <v>199.81</v>
      </c>
      <c r="J119">
        <v>201.68</v>
      </c>
      <c r="K119">
        <v>175.38</v>
      </c>
      <c r="L119">
        <v>180.36</v>
      </c>
      <c r="M119">
        <v>177.47</v>
      </c>
      <c r="N119">
        <v>167.06</v>
      </c>
      <c r="O119">
        <v>159.54</v>
      </c>
      <c r="P119">
        <v>156.55000000000001</v>
      </c>
      <c r="Q119">
        <v>148.49</v>
      </c>
      <c r="R119">
        <v>150.11000000000001</v>
      </c>
      <c r="S119">
        <v>139.29</v>
      </c>
      <c r="T119">
        <v>140.80000000000001</v>
      </c>
      <c r="U119">
        <v>119.17</v>
      </c>
      <c r="V119">
        <v>137.29</v>
      </c>
      <c r="W119">
        <v>162.26</v>
      </c>
      <c r="X119">
        <v>189.68</v>
      </c>
      <c r="Y119">
        <v>199.16</v>
      </c>
      <c r="Z119">
        <v>209.25</v>
      </c>
      <c r="AA119">
        <v>176.86</v>
      </c>
      <c r="AB119">
        <v>170.51</v>
      </c>
      <c r="AC119">
        <v>173.13</v>
      </c>
      <c r="AD119">
        <v>162.12</v>
      </c>
      <c r="AE119">
        <v>146.66</v>
      </c>
      <c r="AF119">
        <v>150.84</v>
      </c>
      <c r="AG119">
        <v>137.52000000000001</v>
      </c>
      <c r="AH119">
        <v>136.41999999999999</v>
      </c>
      <c r="AI119">
        <v>141.26</v>
      </c>
      <c r="AJ119">
        <v>125.52</v>
      </c>
      <c r="AK119">
        <v>106.69</v>
      </c>
      <c r="AL119">
        <v>113.74</v>
      </c>
      <c r="AM119">
        <v>116.38</v>
      </c>
      <c r="AN119">
        <v>125.41</v>
      </c>
      <c r="AO119">
        <v>117.04</v>
      </c>
      <c r="AP119">
        <v>114.34</v>
      </c>
      <c r="AQ119">
        <v>127.55</v>
      </c>
      <c r="AR119">
        <v>117.15</v>
      </c>
      <c r="AS119">
        <v>124.41</v>
      </c>
      <c r="AT119">
        <v>116.39</v>
      </c>
      <c r="AU119">
        <v>107.41</v>
      </c>
      <c r="AV119">
        <v>111.63</v>
      </c>
      <c r="AW119">
        <v>123.54</v>
      </c>
      <c r="AX119">
        <v>135.34</v>
      </c>
      <c r="AY119">
        <v>141.94999999999999</v>
      </c>
      <c r="AZ119">
        <v>142.16</v>
      </c>
      <c r="BA119">
        <v>149.9</v>
      </c>
      <c r="BB119">
        <v>154.6</v>
      </c>
      <c r="BC119">
        <v>160.80000000000001</v>
      </c>
      <c r="BD119">
        <v>152.36000000000001</v>
      </c>
      <c r="BE119">
        <v>168.29</v>
      </c>
      <c r="BF119">
        <v>160.80000000000001</v>
      </c>
      <c r="BG119">
        <v>155.03</v>
      </c>
      <c r="BH119">
        <v>132.68</v>
      </c>
      <c r="BI119">
        <v>133.01</v>
      </c>
      <c r="BJ119">
        <v>117.72</v>
      </c>
      <c r="BK119">
        <v>104.3</v>
      </c>
      <c r="BL119">
        <v>100.61</v>
      </c>
      <c r="BM119">
        <v>92.13</v>
      </c>
      <c r="BN119">
        <v>89.29</v>
      </c>
      <c r="BO119">
        <v>86.88</v>
      </c>
      <c r="BP119">
        <v>77.790000000000006</v>
      </c>
      <c r="BQ119">
        <v>83.2</v>
      </c>
      <c r="BR119">
        <v>86.41</v>
      </c>
      <c r="BS119">
        <v>86.46</v>
      </c>
      <c r="BT119">
        <v>88.35</v>
      </c>
      <c r="BU119">
        <v>91.4</v>
      </c>
      <c r="BV119">
        <v>86.14</v>
      </c>
      <c r="BW119">
        <v>90.98</v>
      </c>
      <c r="BX119">
        <v>92.97</v>
      </c>
      <c r="BY119">
        <v>92.49</v>
      </c>
      <c r="BZ119">
        <v>88.4</v>
      </c>
      <c r="CA119">
        <v>96.62</v>
      </c>
      <c r="CB119">
        <v>89.39</v>
      </c>
      <c r="CC119">
        <v>92.8</v>
      </c>
      <c r="CD119">
        <v>93</v>
      </c>
      <c r="CE119">
        <v>82.93</v>
      </c>
      <c r="CF119">
        <v>79.150000000000006</v>
      </c>
      <c r="CG119">
        <v>73.569999999999993</v>
      </c>
      <c r="CH119">
        <v>73.37</v>
      </c>
      <c r="CI119">
        <v>61.38</v>
      </c>
      <c r="CJ119">
        <v>64.02</v>
      </c>
      <c r="CK119">
        <v>61.9</v>
      </c>
      <c r="CL119">
        <v>58.1</v>
      </c>
      <c r="CM119">
        <v>54.85</v>
      </c>
      <c r="CN119">
        <v>55.05</v>
      </c>
      <c r="CO119">
        <v>53.83</v>
      </c>
      <c r="CP119">
        <v>53.53</v>
      </c>
      <c r="CQ119">
        <v>55.46</v>
      </c>
      <c r="CR119">
        <v>56.52</v>
      </c>
      <c r="CS119">
        <v>56.62</v>
      </c>
      <c r="CT119">
        <v>57.23</v>
      </c>
      <c r="CU119">
        <v>61.14</v>
      </c>
      <c r="CV119">
        <v>59.01</v>
      </c>
      <c r="CW119">
        <v>61.95</v>
      </c>
      <c r="CX119">
        <v>59</v>
      </c>
      <c r="CY119">
        <v>55.4</v>
      </c>
      <c r="CZ119">
        <v>53.65</v>
      </c>
      <c r="DA119">
        <v>54.95</v>
      </c>
      <c r="DB119">
        <v>52.75</v>
      </c>
      <c r="DC119">
        <v>51</v>
      </c>
      <c r="DD119">
        <v>46.78</v>
      </c>
      <c r="DE119">
        <v>47.63</v>
      </c>
      <c r="DF119">
        <v>53.35</v>
      </c>
      <c r="DG119">
        <v>53.8</v>
      </c>
    </row>
    <row r="121" spans="1:111" x14ac:dyDescent="0.2">
      <c r="A121" t="s">
        <v>38</v>
      </c>
      <c r="B121" t="s">
        <v>102</v>
      </c>
      <c r="C121" s="2" t="e">
        <f ca="1">_xll.BDH($A$121,$B$122,$B$1,$B$2,"Dir=H","Per=M","Days=A","Dts=S","Sort=R","cols=109;rows=2")</f>
        <v>#NAME?</v>
      </c>
      <c r="D121" s="2">
        <v>43980</v>
      </c>
      <c r="E121" s="2">
        <v>43951</v>
      </c>
      <c r="F121" s="2">
        <v>43921</v>
      </c>
      <c r="G121" s="2">
        <v>43889</v>
      </c>
      <c r="H121" s="2">
        <v>43861</v>
      </c>
      <c r="I121" s="2">
        <v>43830</v>
      </c>
      <c r="J121" s="2">
        <v>43798</v>
      </c>
      <c r="K121" s="2">
        <v>43769</v>
      </c>
      <c r="L121" s="2">
        <v>43738</v>
      </c>
      <c r="M121" s="2">
        <v>43707</v>
      </c>
      <c r="N121" s="2">
        <v>43677</v>
      </c>
      <c r="O121" s="2">
        <v>43644</v>
      </c>
      <c r="P121" s="2">
        <v>43616</v>
      </c>
      <c r="Q121" s="2">
        <v>43585</v>
      </c>
      <c r="R121" s="2">
        <v>43553</v>
      </c>
      <c r="S121" s="2">
        <v>43524</v>
      </c>
      <c r="T121" s="2">
        <v>43496</v>
      </c>
      <c r="U121" s="2">
        <v>43465</v>
      </c>
      <c r="V121" s="2">
        <v>43434</v>
      </c>
      <c r="W121" s="2">
        <v>43404</v>
      </c>
      <c r="X121" s="2">
        <v>43371</v>
      </c>
      <c r="Y121" s="2">
        <v>43343</v>
      </c>
      <c r="Z121" s="2">
        <v>43312</v>
      </c>
      <c r="AA121" s="2">
        <v>43280</v>
      </c>
      <c r="AB121" s="2">
        <v>43251</v>
      </c>
      <c r="AC121" s="2">
        <v>43220</v>
      </c>
      <c r="AD121" s="2">
        <v>43189</v>
      </c>
      <c r="AE121" s="2">
        <v>43159</v>
      </c>
      <c r="AF121" s="2">
        <v>43131</v>
      </c>
      <c r="AG121" s="2">
        <v>43098</v>
      </c>
      <c r="AH121" s="2">
        <v>43069</v>
      </c>
      <c r="AI121" s="2">
        <v>43039</v>
      </c>
      <c r="AJ121" s="2">
        <v>43007</v>
      </c>
      <c r="AK121" s="2">
        <v>42978</v>
      </c>
      <c r="AL121" s="2">
        <v>42947</v>
      </c>
      <c r="AM121" s="2">
        <v>42916</v>
      </c>
      <c r="AN121" s="2">
        <v>42886</v>
      </c>
      <c r="AO121" s="2">
        <v>42853</v>
      </c>
      <c r="AP121" s="2">
        <v>42825</v>
      </c>
      <c r="AQ121" s="2">
        <v>42794</v>
      </c>
      <c r="AR121" s="2">
        <v>42766</v>
      </c>
      <c r="AS121" s="2">
        <v>42734</v>
      </c>
      <c r="AT121" s="2">
        <v>42704</v>
      </c>
      <c r="AU121" s="2">
        <v>42674</v>
      </c>
      <c r="AV121" s="2">
        <v>42643</v>
      </c>
      <c r="AW121" s="2">
        <v>42613</v>
      </c>
      <c r="AX121" s="2">
        <v>42580</v>
      </c>
      <c r="AY121" s="2">
        <v>42551</v>
      </c>
      <c r="AZ121" s="2">
        <v>42521</v>
      </c>
      <c r="BA121" s="2">
        <v>42489</v>
      </c>
      <c r="BB121" s="2">
        <v>42460</v>
      </c>
      <c r="BC121" s="2">
        <v>42429</v>
      </c>
      <c r="BD121" s="2">
        <v>42398</v>
      </c>
      <c r="BE121" s="2">
        <v>42369</v>
      </c>
      <c r="BF121" s="2">
        <v>42338</v>
      </c>
      <c r="BG121" s="2">
        <v>42307</v>
      </c>
      <c r="BH121" s="2">
        <v>42277</v>
      </c>
      <c r="BI121" s="2">
        <v>42247</v>
      </c>
      <c r="BJ121" s="2">
        <v>42216</v>
      </c>
      <c r="BK121" s="2">
        <v>42185</v>
      </c>
      <c r="BL121" s="2">
        <v>42153</v>
      </c>
      <c r="BM121" s="2">
        <v>42124</v>
      </c>
      <c r="BN121" s="2">
        <v>42094</v>
      </c>
      <c r="BO121" s="2">
        <v>42062</v>
      </c>
      <c r="BP121" s="2">
        <v>42034</v>
      </c>
      <c r="BQ121" s="2">
        <v>42004</v>
      </c>
      <c r="BR121" s="2">
        <v>41971</v>
      </c>
      <c r="BS121" s="2">
        <v>41943</v>
      </c>
      <c r="BT121" s="2">
        <v>41912</v>
      </c>
      <c r="BU121" s="2">
        <v>41880</v>
      </c>
      <c r="BV121" s="2">
        <v>41851</v>
      </c>
      <c r="BW121" s="2">
        <v>41820</v>
      </c>
      <c r="BX121" s="2">
        <v>41789</v>
      </c>
      <c r="BY121" s="2">
        <v>41759</v>
      </c>
      <c r="BZ121" s="2">
        <v>41729</v>
      </c>
      <c r="CA121" s="2">
        <v>41698</v>
      </c>
      <c r="CB121" s="2">
        <v>41670</v>
      </c>
      <c r="CC121" s="2">
        <v>41639</v>
      </c>
      <c r="CD121" s="2">
        <v>41607</v>
      </c>
      <c r="CE121" s="2">
        <v>41578</v>
      </c>
      <c r="CF121" s="2">
        <v>41547</v>
      </c>
      <c r="CG121" s="2">
        <v>41516</v>
      </c>
      <c r="CH121" s="2">
        <v>41486</v>
      </c>
      <c r="CI121" s="2">
        <v>41453</v>
      </c>
      <c r="CJ121" s="2">
        <v>41425</v>
      </c>
      <c r="CK121" s="2">
        <v>41394</v>
      </c>
      <c r="CL121" s="2">
        <v>41362</v>
      </c>
      <c r="CM121" s="2">
        <v>41333</v>
      </c>
      <c r="CN121" s="2">
        <v>41305</v>
      </c>
      <c r="CO121" s="2">
        <v>41274</v>
      </c>
      <c r="CP121" s="2">
        <v>41243</v>
      </c>
      <c r="CQ121" s="2">
        <v>41213</v>
      </c>
      <c r="CR121" s="2">
        <v>41180</v>
      </c>
      <c r="CS121" s="2">
        <v>41152</v>
      </c>
      <c r="CT121" s="2">
        <v>41121</v>
      </c>
      <c r="CU121" s="2">
        <v>41089</v>
      </c>
      <c r="CV121" s="2">
        <v>41060</v>
      </c>
      <c r="CW121" s="2">
        <v>41029</v>
      </c>
      <c r="CX121" s="2">
        <v>40998</v>
      </c>
      <c r="CY121" s="2">
        <v>40968</v>
      </c>
      <c r="CZ121" s="2">
        <v>40939</v>
      </c>
      <c r="DA121" s="2">
        <v>40907</v>
      </c>
      <c r="DB121" s="2">
        <v>40877</v>
      </c>
      <c r="DC121" s="2">
        <v>40847</v>
      </c>
      <c r="DD121" s="2">
        <v>40816</v>
      </c>
      <c r="DE121" s="2">
        <v>40786</v>
      </c>
      <c r="DF121" s="2">
        <v>40753</v>
      </c>
      <c r="DG121" s="2">
        <v>40724</v>
      </c>
    </row>
    <row r="122" spans="1:111" x14ac:dyDescent="0.2">
      <c r="A122" t="e">
        <f ca="1">_xll.BFieldInfo($B$122)</f>
        <v>#NAME?</v>
      </c>
      <c r="B122" t="s">
        <v>103</v>
      </c>
      <c r="C122">
        <v>146.97999999999999</v>
      </c>
      <c r="D122">
        <v>149.05000000000001</v>
      </c>
      <c r="E122">
        <v>130.41</v>
      </c>
      <c r="F122">
        <v>121.39</v>
      </c>
      <c r="G122">
        <v>118.64</v>
      </c>
      <c r="H122">
        <v>123.38</v>
      </c>
      <c r="I122">
        <v>120.78</v>
      </c>
      <c r="J122">
        <v>117.57</v>
      </c>
      <c r="K122">
        <v>118.18</v>
      </c>
      <c r="L122">
        <v>116.81</v>
      </c>
      <c r="M122">
        <v>116.35</v>
      </c>
      <c r="N122">
        <v>113.14</v>
      </c>
      <c r="O122">
        <v>116.19</v>
      </c>
      <c r="P122">
        <v>114.51</v>
      </c>
      <c r="Q122">
        <v>117.54</v>
      </c>
      <c r="R122">
        <v>116.66</v>
      </c>
      <c r="S122">
        <v>118.41</v>
      </c>
      <c r="T122">
        <v>115.2</v>
      </c>
      <c r="U122">
        <v>108.33</v>
      </c>
      <c r="V122">
        <v>111.4</v>
      </c>
      <c r="W122">
        <v>110.08</v>
      </c>
      <c r="X122">
        <v>106.43</v>
      </c>
      <c r="Y122">
        <v>106.28</v>
      </c>
      <c r="Z122">
        <v>108.33</v>
      </c>
      <c r="AA122">
        <v>111.4</v>
      </c>
      <c r="AB122">
        <v>112.27</v>
      </c>
      <c r="AC122">
        <v>115.78</v>
      </c>
      <c r="AD122">
        <v>108.48</v>
      </c>
      <c r="AE122">
        <v>111.29</v>
      </c>
      <c r="AF122">
        <v>109.89</v>
      </c>
      <c r="AG122">
        <v>103.15</v>
      </c>
      <c r="AH122">
        <v>105.68</v>
      </c>
      <c r="AI122">
        <v>100.7</v>
      </c>
      <c r="AJ122">
        <v>101.05</v>
      </c>
      <c r="AK122">
        <v>97.19</v>
      </c>
      <c r="AL122">
        <v>98.17</v>
      </c>
      <c r="AM122">
        <v>99.71</v>
      </c>
      <c r="AN122">
        <v>97.89</v>
      </c>
      <c r="AO122">
        <v>96.58</v>
      </c>
      <c r="AP122">
        <v>92.56</v>
      </c>
      <c r="AQ122">
        <v>92.03</v>
      </c>
      <c r="AR122">
        <v>90.42</v>
      </c>
      <c r="AS122">
        <v>86.4</v>
      </c>
      <c r="AT122">
        <v>84.73</v>
      </c>
      <c r="AU122">
        <v>83.25</v>
      </c>
      <c r="AV122">
        <v>85.33</v>
      </c>
      <c r="AW122">
        <v>86.53</v>
      </c>
      <c r="AX122">
        <v>87.87</v>
      </c>
      <c r="AY122">
        <v>87.41</v>
      </c>
      <c r="AZ122">
        <v>92.16</v>
      </c>
      <c r="BA122">
        <v>88.61</v>
      </c>
      <c r="BB122">
        <v>85.46</v>
      </c>
      <c r="BC122">
        <v>81.96</v>
      </c>
      <c r="BD122">
        <v>78.83</v>
      </c>
      <c r="BE122">
        <v>81.19</v>
      </c>
      <c r="BF122">
        <v>79.400000000000006</v>
      </c>
      <c r="BG122">
        <v>77.680000000000007</v>
      </c>
      <c r="BH122">
        <v>73.349999999999994</v>
      </c>
      <c r="BI122">
        <v>73.349999999999994</v>
      </c>
      <c r="BJ122">
        <v>79.91</v>
      </c>
      <c r="BK122">
        <v>73.92</v>
      </c>
      <c r="BL122">
        <v>69.58</v>
      </c>
      <c r="BM122">
        <v>70.28</v>
      </c>
      <c r="BN122">
        <v>67.34</v>
      </c>
      <c r="BO122">
        <v>65.89</v>
      </c>
      <c r="BP122">
        <v>64.739999999999995</v>
      </c>
      <c r="BQ122">
        <v>65.05</v>
      </c>
      <c r="BR122">
        <v>63.96</v>
      </c>
      <c r="BS122">
        <v>62.15</v>
      </c>
      <c r="BT122">
        <v>61.79</v>
      </c>
      <c r="BU122">
        <v>60.28</v>
      </c>
      <c r="BV122">
        <v>58.53</v>
      </c>
      <c r="BW122">
        <v>58.35</v>
      </c>
      <c r="BX122">
        <v>59.86</v>
      </c>
      <c r="BY122">
        <v>59.1</v>
      </c>
      <c r="BZ122">
        <v>58.36</v>
      </c>
      <c r="CA122">
        <v>58.64</v>
      </c>
      <c r="CB122">
        <v>55.81</v>
      </c>
      <c r="CC122">
        <v>55.08</v>
      </c>
      <c r="CD122">
        <v>54.85</v>
      </c>
      <c r="CE122">
        <v>57.17</v>
      </c>
      <c r="CF122">
        <v>56.41</v>
      </c>
      <c r="CG122">
        <v>56.44</v>
      </c>
      <c r="CH122">
        <v>54.12</v>
      </c>
      <c r="CI122">
        <v>53.1</v>
      </c>
      <c r="CJ122">
        <v>56.38</v>
      </c>
      <c r="CK122">
        <v>58.25</v>
      </c>
      <c r="CL122">
        <v>56.56</v>
      </c>
      <c r="CM122">
        <v>56.99</v>
      </c>
      <c r="CN122">
        <v>51.89</v>
      </c>
      <c r="CO122">
        <v>51.73</v>
      </c>
      <c r="CP122">
        <v>54.26</v>
      </c>
      <c r="CQ122">
        <v>52.66</v>
      </c>
      <c r="CR122">
        <v>52.02</v>
      </c>
      <c r="CS122">
        <v>54.05</v>
      </c>
      <c r="CT122">
        <v>53.22</v>
      </c>
      <c r="CU122">
        <v>53.62</v>
      </c>
      <c r="CV122">
        <v>52.98</v>
      </c>
      <c r="CW122">
        <v>51.4</v>
      </c>
      <c r="CX122">
        <v>47.83</v>
      </c>
      <c r="CY122">
        <v>47.7</v>
      </c>
      <c r="CZ122">
        <v>46.58</v>
      </c>
      <c r="DA122">
        <v>45.63</v>
      </c>
      <c r="DB122">
        <v>44.73</v>
      </c>
      <c r="DC122">
        <v>45.6</v>
      </c>
      <c r="DD122">
        <v>46.98</v>
      </c>
      <c r="DE122">
        <v>46.8</v>
      </c>
      <c r="DF122">
        <v>50.05</v>
      </c>
      <c r="DG122">
        <v>50.5</v>
      </c>
    </row>
    <row r="124" spans="1:111" x14ac:dyDescent="0.2">
      <c r="A124" t="s">
        <v>40</v>
      </c>
      <c r="B124" t="s">
        <v>102</v>
      </c>
      <c r="C124" s="2" t="e">
        <f ca="1">_xll.BDH($A$124,$B$125,$B$1,$B$2,"Dir=H","Per=M","Days=A","Dts=S","Sort=R","cols=109;rows=2")</f>
        <v>#NAME?</v>
      </c>
      <c r="D124" s="2">
        <v>43980</v>
      </c>
      <c r="E124" s="2">
        <v>43951</v>
      </c>
      <c r="F124" s="2">
        <v>43921</v>
      </c>
      <c r="G124" s="2">
        <v>43889</v>
      </c>
      <c r="H124" s="2">
        <v>43861</v>
      </c>
      <c r="I124" s="2">
        <v>43830</v>
      </c>
      <c r="J124" s="2">
        <v>43798</v>
      </c>
      <c r="K124" s="2">
        <v>43769</v>
      </c>
      <c r="L124" s="2">
        <v>43738</v>
      </c>
      <c r="M124" s="2">
        <v>43707</v>
      </c>
      <c r="N124" s="2">
        <v>43677</v>
      </c>
      <c r="O124" s="2">
        <v>43644</v>
      </c>
      <c r="P124" s="2">
        <v>43616</v>
      </c>
      <c r="Q124" s="2">
        <v>43585</v>
      </c>
      <c r="R124" s="2">
        <v>43553</v>
      </c>
      <c r="S124" s="2">
        <v>43524</v>
      </c>
      <c r="T124" s="2">
        <v>43496</v>
      </c>
      <c r="U124" s="2">
        <v>43465</v>
      </c>
      <c r="V124" s="2">
        <v>43434</v>
      </c>
      <c r="W124" s="2">
        <v>43404</v>
      </c>
      <c r="X124" s="2">
        <v>43371</v>
      </c>
      <c r="Y124" s="2">
        <v>43343</v>
      </c>
      <c r="Z124" s="2">
        <v>43312</v>
      </c>
      <c r="AA124" s="2">
        <v>43280</v>
      </c>
      <c r="AB124" s="2">
        <v>43251</v>
      </c>
      <c r="AC124" s="2">
        <v>43220</v>
      </c>
      <c r="AD124" s="2">
        <v>43189</v>
      </c>
      <c r="AE124" s="2">
        <v>43159</v>
      </c>
      <c r="AF124" s="2">
        <v>43131</v>
      </c>
      <c r="AG124" s="2">
        <v>43098</v>
      </c>
      <c r="AH124" s="2">
        <v>43069</v>
      </c>
      <c r="AI124" s="2">
        <v>43039</v>
      </c>
      <c r="AJ124" s="2">
        <v>43007</v>
      </c>
      <c r="AK124" s="2">
        <v>42978</v>
      </c>
      <c r="AL124" s="2">
        <v>42947</v>
      </c>
      <c r="AM124" s="2">
        <v>42916</v>
      </c>
      <c r="AN124" s="2">
        <v>42886</v>
      </c>
      <c r="AO124" s="2">
        <v>42853</v>
      </c>
      <c r="AP124" s="2">
        <v>42825</v>
      </c>
      <c r="AQ124" s="2">
        <v>42794</v>
      </c>
      <c r="AR124" s="2">
        <v>42766</v>
      </c>
      <c r="AS124" s="2">
        <v>42734</v>
      </c>
      <c r="AT124" s="2">
        <v>42704</v>
      </c>
      <c r="AU124" s="2">
        <v>42674</v>
      </c>
      <c r="AV124" s="2">
        <v>42643</v>
      </c>
      <c r="AW124" s="2">
        <v>42613</v>
      </c>
      <c r="AX124" s="2">
        <v>42580</v>
      </c>
      <c r="AY124" s="2">
        <v>42551</v>
      </c>
      <c r="AZ124" s="2">
        <v>42521</v>
      </c>
      <c r="BA124" s="2">
        <v>42489</v>
      </c>
      <c r="BB124" s="2">
        <v>42460</v>
      </c>
      <c r="BC124" s="2">
        <v>42429</v>
      </c>
      <c r="BD124" s="2">
        <v>42398</v>
      </c>
      <c r="BE124" s="2">
        <v>42369</v>
      </c>
      <c r="BF124" s="2">
        <v>42338</v>
      </c>
      <c r="BG124" s="2">
        <v>42307</v>
      </c>
      <c r="BH124" s="2">
        <v>42277</v>
      </c>
      <c r="BI124" s="2">
        <v>42247</v>
      </c>
      <c r="BJ124" s="2">
        <v>42216</v>
      </c>
      <c r="BK124" s="2">
        <v>42185</v>
      </c>
      <c r="BL124" s="2">
        <v>42153</v>
      </c>
      <c r="BM124" s="2">
        <v>42124</v>
      </c>
      <c r="BN124" s="2">
        <v>42094</v>
      </c>
      <c r="BO124" s="2">
        <v>42062</v>
      </c>
      <c r="BP124" s="2">
        <v>42034</v>
      </c>
      <c r="BQ124" s="2">
        <v>42004</v>
      </c>
      <c r="BR124" s="2">
        <v>41971</v>
      </c>
      <c r="BS124" s="2">
        <v>41943</v>
      </c>
      <c r="BT124" s="2">
        <v>41912</v>
      </c>
      <c r="BU124" s="2">
        <v>41880</v>
      </c>
      <c r="BV124" s="2">
        <v>41851</v>
      </c>
      <c r="BW124" s="2">
        <v>41820</v>
      </c>
      <c r="BX124" s="2">
        <v>41789</v>
      </c>
      <c r="BY124" s="2">
        <v>41759</v>
      </c>
      <c r="BZ124" s="2">
        <v>41729</v>
      </c>
      <c r="CA124" s="2">
        <v>41698</v>
      </c>
      <c r="CB124" s="2">
        <v>41670</v>
      </c>
      <c r="CC124" s="2">
        <v>41639</v>
      </c>
      <c r="CD124" s="2">
        <v>41607</v>
      </c>
      <c r="CE124" s="2">
        <v>41578</v>
      </c>
      <c r="CF124" s="2">
        <v>41547</v>
      </c>
      <c r="CG124" s="2">
        <v>41516</v>
      </c>
      <c r="CH124" s="2">
        <v>41486</v>
      </c>
      <c r="CI124" s="2">
        <v>41453</v>
      </c>
      <c r="CJ124" s="2">
        <v>41425</v>
      </c>
      <c r="CK124" s="2">
        <v>41394</v>
      </c>
      <c r="CL124" s="2">
        <v>41362</v>
      </c>
      <c r="CM124" s="2">
        <v>41333</v>
      </c>
      <c r="CN124" s="2">
        <v>41305</v>
      </c>
      <c r="CO124" s="2">
        <v>41274</v>
      </c>
      <c r="CP124" s="2">
        <v>41243</v>
      </c>
      <c r="CQ124" s="2">
        <v>41213</v>
      </c>
      <c r="CR124" s="2">
        <v>41180</v>
      </c>
      <c r="CS124" s="2">
        <v>41152</v>
      </c>
      <c r="CT124" s="2">
        <v>41121</v>
      </c>
      <c r="CU124" s="2">
        <v>41089</v>
      </c>
      <c r="CV124" s="2">
        <v>41060</v>
      </c>
      <c r="CW124" s="2">
        <v>41029</v>
      </c>
      <c r="CX124" s="2">
        <v>40998</v>
      </c>
      <c r="CY124" s="2">
        <v>40968</v>
      </c>
      <c r="CZ124" s="2">
        <v>40939</v>
      </c>
      <c r="DA124" s="2">
        <v>40907</v>
      </c>
      <c r="DB124" s="2">
        <v>40877</v>
      </c>
      <c r="DC124" s="2">
        <v>40847</v>
      </c>
      <c r="DD124" s="2">
        <v>40816</v>
      </c>
      <c r="DE124" s="2">
        <v>40786</v>
      </c>
      <c r="DF124" s="2">
        <v>40753</v>
      </c>
      <c r="DG124" s="2">
        <v>40724</v>
      </c>
    </row>
    <row r="125" spans="1:111" x14ac:dyDescent="0.2">
      <c r="A125" t="e">
        <f ca="1">_xll.BFieldInfo($B$125)</f>
        <v>#NAME?</v>
      </c>
      <c r="B125" t="s">
        <v>103</v>
      </c>
      <c r="C125">
        <v>62.82</v>
      </c>
      <c r="D125">
        <v>64.459999999999994</v>
      </c>
      <c r="E125">
        <v>59.78</v>
      </c>
      <c r="F125">
        <v>50.6</v>
      </c>
      <c r="G125">
        <v>68.17</v>
      </c>
      <c r="H125">
        <v>75.23</v>
      </c>
      <c r="I125">
        <v>81.23</v>
      </c>
      <c r="J125">
        <v>82.02</v>
      </c>
      <c r="K125">
        <v>77.59</v>
      </c>
      <c r="L125">
        <v>73.27</v>
      </c>
      <c r="M125">
        <v>69.069999999999993</v>
      </c>
      <c r="N125">
        <v>72.260000000000005</v>
      </c>
      <c r="O125">
        <v>77.83</v>
      </c>
      <c r="P125">
        <v>71.62</v>
      </c>
      <c r="Q125">
        <v>77.64</v>
      </c>
      <c r="R125">
        <v>67.58</v>
      </c>
      <c r="S125">
        <v>65.97</v>
      </c>
      <c r="T125">
        <v>63.26</v>
      </c>
      <c r="U125">
        <v>58.43</v>
      </c>
      <c r="V125">
        <v>62.84</v>
      </c>
      <c r="W125">
        <v>62.77</v>
      </c>
      <c r="X125">
        <v>65.569999999999993</v>
      </c>
      <c r="Y125">
        <v>75.540000000000006</v>
      </c>
      <c r="Z125">
        <v>77.58</v>
      </c>
      <c r="AA125">
        <v>74.75</v>
      </c>
      <c r="AB125">
        <v>75.209999999999994</v>
      </c>
      <c r="AC125">
        <v>83.89</v>
      </c>
      <c r="AD125">
        <v>83.3</v>
      </c>
      <c r="AE125">
        <v>93.42</v>
      </c>
      <c r="AF125">
        <v>93.83</v>
      </c>
      <c r="AG125">
        <v>91.32</v>
      </c>
      <c r="AH125">
        <v>91.14</v>
      </c>
      <c r="AI125">
        <v>96.96</v>
      </c>
      <c r="AJ125">
        <v>92.36</v>
      </c>
      <c r="AK125">
        <v>85.13</v>
      </c>
      <c r="AL125">
        <v>90.4</v>
      </c>
      <c r="AM125">
        <v>88.2</v>
      </c>
      <c r="AN125">
        <v>87.35</v>
      </c>
      <c r="AO125">
        <v>89.41</v>
      </c>
      <c r="AP125">
        <v>84.37</v>
      </c>
      <c r="AQ125">
        <v>85.62</v>
      </c>
      <c r="AR125">
        <v>83.48</v>
      </c>
      <c r="AS125">
        <v>79.040000000000006</v>
      </c>
      <c r="AT125">
        <v>74.290000000000006</v>
      </c>
      <c r="AU125">
        <v>69.790000000000006</v>
      </c>
      <c r="AV125">
        <v>64.86</v>
      </c>
      <c r="AW125">
        <v>67.12</v>
      </c>
      <c r="AX125">
        <v>63.09</v>
      </c>
      <c r="AY125">
        <v>57.97</v>
      </c>
      <c r="AZ125">
        <v>71.45</v>
      </c>
      <c r="BA125">
        <v>73.22</v>
      </c>
      <c r="BB125">
        <v>71.510000000000005</v>
      </c>
      <c r="BC125">
        <v>66.489999999999995</v>
      </c>
      <c r="BD125">
        <v>71.34</v>
      </c>
      <c r="BE125">
        <v>78.650000000000006</v>
      </c>
      <c r="BF125">
        <v>80.36</v>
      </c>
      <c r="BG125">
        <v>84.01</v>
      </c>
      <c r="BH125">
        <v>81.33</v>
      </c>
      <c r="BI125">
        <v>86.69</v>
      </c>
      <c r="BJ125">
        <v>92.06</v>
      </c>
      <c r="BK125">
        <v>86.64</v>
      </c>
      <c r="BL125">
        <v>85.27</v>
      </c>
      <c r="BM125">
        <v>87.55</v>
      </c>
      <c r="BN125">
        <v>90.01</v>
      </c>
      <c r="BO125">
        <v>83.35</v>
      </c>
      <c r="BP125">
        <v>76.569999999999993</v>
      </c>
      <c r="BQ125">
        <v>76.510000000000005</v>
      </c>
      <c r="BR125">
        <v>75.400000000000006</v>
      </c>
      <c r="BS125">
        <v>72.290000000000006</v>
      </c>
      <c r="BT125">
        <v>72.069999999999993</v>
      </c>
      <c r="BU125">
        <v>77.23</v>
      </c>
      <c r="BV125">
        <v>75.790000000000006</v>
      </c>
      <c r="BW125">
        <v>81.12</v>
      </c>
      <c r="BX125">
        <v>83.07</v>
      </c>
      <c r="BY125">
        <v>81.73</v>
      </c>
      <c r="BZ125">
        <v>79.55</v>
      </c>
      <c r="CA125">
        <v>82.14</v>
      </c>
      <c r="CB125">
        <v>77.17</v>
      </c>
      <c r="CC125">
        <v>76.36</v>
      </c>
      <c r="CD125">
        <v>75.489999999999995</v>
      </c>
      <c r="CE125">
        <v>72.41</v>
      </c>
      <c r="CF125">
        <v>69.650000000000006</v>
      </c>
      <c r="CG125">
        <v>63.38</v>
      </c>
      <c r="CH125">
        <v>63.54</v>
      </c>
      <c r="CI125">
        <v>58.24</v>
      </c>
      <c r="CJ125">
        <v>58.19</v>
      </c>
      <c r="CK125">
        <v>53.78</v>
      </c>
      <c r="CL125">
        <v>54.27</v>
      </c>
      <c r="CM125">
        <v>55.78</v>
      </c>
      <c r="CN125">
        <v>54.58</v>
      </c>
      <c r="CO125">
        <v>50.14</v>
      </c>
      <c r="CP125">
        <v>47.79</v>
      </c>
      <c r="CQ125">
        <v>47</v>
      </c>
      <c r="CR125">
        <v>46.71</v>
      </c>
      <c r="CS125">
        <v>45.19</v>
      </c>
      <c r="CT125">
        <v>44.88</v>
      </c>
      <c r="CU125">
        <v>43.83</v>
      </c>
      <c r="CV125">
        <v>39.340000000000003</v>
      </c>
      <c r="CW125">
        <v>44.2</v>
      </c>
      <c r="CX125">
        <v>47.3</v>
      </c>
      <c r="CY125">
        <v>45.34</v>
      </c>
      <c r="CZ125">
        <v>43.63</v>
      </c>
      <c r="DA125">
        <v>39.35</v>
      </c>
      <c r="DB125">
        <v>39.42</v>
      </c>
      <c r="DC125">
        <v>42.41</v>
      </c>
      <c r="DD125">
        <v>36.17</v>
      </c>
      <c r="DE125">
        <v>37.630000000000003</v>
      </c>
      <c r="DF125">
        <v>47.51</v>
      </c>
      <c r="DG125">
        <v>53.9</v>
      </c>
    </row>
    <row r="127" spans="1:111" x14ac:dyDescent="0.2">
      <c r="A127" t="s">
        <v>41</v>
      </c>
      <c r="B127" t="s">
        <v>102</v>
      </c>
      <c r="C127" s="2" t="e">
        <f ca="1">_xll.BDH($A$127,$B$128,$B$1,$B$2,"Dir=H","Per=M","Days=A","Dts=S","Sort=R","cols=109;rows=2")</f>
        <v>#NAME?</v>
      </c>
      <c r="D127" s="2">
        <v>43980</v>
      </c>
      <c r="E127" s="2">
        <v>43951</v>
      </c>
      <c r="F127" s="2">
        <v>43921</v>
      </c>
      <c r="G127" s="2">
        <v>43889</v>
      </c>
      <c r="H127" s="2">
        <v>43861</v>
      </c>
      <c r="I127" s="2">
        <v>43830</v>
      </c>
      <c r="J127" s="2">
        <v>43798</v>
      </c>
      <c r="K127" s="2">
        <v>43769</v>
      </c>
      <c r="L127" s="2">
        <v>43738</v>
      </c>
      <c r="M127" s="2">
        <v>43707</v>
      </c>
      <c r="N127" s="2">
        <v>43677</v>
      </c>
      <c r="O127" s="2">
        <v>43644</v>
      </c>
      <c r="P127" s="2">
        <v>43616</v>
      </c>
      <c r="Q127" s="2">
        <v>43585</v>
      </c>
      <c r="R127" s="2">
        <v>43553</v>
      </c>
      <c r="S127" s="2">
        <v>43524</v>
      </c>
      <c r="T127" s="2">
        <v>43496</v>
      </c>
      <c r="U127" s="2">
        <v>43465</v>
      </c>
      <c r="V127" s="2">
        <v>43434</v>
      </c>
      <c r="W127" s="2">
        <v>43404</v>
      </c>
      <c r="X127" s="2">
        <v>43371</v>
      </c>
      <c r="Y127" s="2">
        <v>43343</v>
      </c>
      <c r="Z127" s="2">
        <v>43312</v>
      </c>
      <c r="AA127" s="2">
        <v>43280</v>
      </c>
      <c r="AB127" s="2">
        <v>43251</v>
      </c>
      <c r="AC127" s="2">
        <v>43220</v>
      </c>
      <c r="AD127" s="2">
        <v>43189</v>
      </c>
      <c r="AE127" s="2">
        <v>43159</v>
      </c>
      <c r="AF127" s="2">
        <v>43131</v>
      </c>
      <c r="AG127" s="2">
        <v>43098</v>
      </c>
      <c r="AH127" s="2">
        <v>43069</v>
      </c>
      <c r="AI127" s="2">
        <v>43039</v>
      </c>
      <c r="AJ127" s="2">
        <v>43007</v>
      </c>
      <c r="AK127" s="2">
        <v>42978</v>
      </c>
      <c r="AL127" s="2">
        <v>42947</v>
      </c>
      <c r="AM127" s="2">
        <v>42916</v>
      </c>
      <c r="AN127" s="2">
        <v>42886</v>
      </c>
      <c r="AO127" s="2">
        <v>42853</v>
      </c>
      <c r="AP127" s="2">
        <v>42825</v>
      </c>
      <c r="AQ127" s="2">
        <v>42794</v>
      </c>
      <c r="AR127" s="2">
        <v>42766</v>
      </c>
      <c r="AS127" s="2">
        <v>42734</v>
      </c>
      <c r="AT127" s="2">
        <v>42704</v>
      </c>
      <c r="AU127" s="2">
        <v>42674</v>
      </c>
      <c r="AV127" s="2">
        <v>42643</v>
      </c>
      <c r="AW127" s="2">
        <v>42613</v>
      </c>
      <c r="AX127" s="2">
        <v>42580</v>
      </c>
      <c r="AY127" s="2">
        <v>42551</v>
      </c>
      <c r="AZ127" s="2">
        <v>42521</v>
      </c>
      <c r="BA127" s="2">
        <v>42489</v>
      </c>
      <c r="BB127" s="2">
        <v>42460</v>
      </c>
      <c r="BC127" s="2">
        <v>42429</v>
      </c>
      <c r="BD127" s="2">
        <v>42398</v>
      </c>
      <c r="BE127" s="2">
        <v>42369</v>
      </c>
      <c r="BF127" s="2">
        <v>42338</v>
      </c>
      <c r="BG127" s="2">
        <v>42307</v>
      </c>
      <c r="BH127" s="2">
        <v>42277</v>
      </c>
      <c r="BI127" s="2">
        <v>42247</v>
      </c>
      <c r="BJ127" s="2">
        <v>42216</v>
      </c>
      <c r="BK127" s="2">
        <v>42185</v>
      </c>
      <c r="BL127" s="2">
        <v>42153</v>
      </c>
      <c r="BM127" s="2">
        <v>42124</v>
      </c>
      <c r="BN127" s="2">
        <v>42094</v>
      </c>
      <c r="BO127" s="2">
        <v>42062</v>
      </c>
      <c r="BP127" s="2">
        <v>42034</v>
      </c>
      <c r="BQ127" s="2">
        <v>42004</v>
      </c>
      <c r="BR127" s="2">
        <v>41971</v>
      </c>
      <c r="BS127" s="2">
        <v>41943</v>
      </c>
      <c r="BT127" s="2">
        <v>41912</v>
      </c>
      <c r="BU127" s="2">
        <v>41880</v>
      </c>
      <c r="BV127" s="2">
        <v>41851</v>
      </c>
      <c r="BW127" s="2">
        <v>41820</v>
      </c>
      <c r="BX127" s="2">
        <v>41789</v>
      </c>
      <c r="BY127" s="2">
        <v>41759</v>
      </c>
      <c r="BZ127" s="2">
        <v>41729</v>
      </c>
      <c r="CA127" s="2">
        <v>41698</v>
      </c>
      <c r="CB127" s="2">
        <v>41670</v>
      </c>
      <c r="CC127" s="2">
        <v>41639</v>
      </c>
      <c r="CD127" s="2">
        <v>41607</v>
      </c>
      <c r="CE127" s="2">
        <v>41578</v>
      </c>
      <c r="CF127" s="2">
        <v>41547</v>
      </c>
      <c r="CG127" s="2">
        <v>41516</v>
      </c>
      <c r="CH127" s="2">
        <v>41486</v>
      </c>
      <c r="CI127" s="2">
        <v>41453</v>
      </c>
      <c r="CJ127" s="2">
        <v>41425</v>
      </c>
      <c r="CK127" s="2">
        <v>41394</v>
      </c>
      <c r="CL127" s="2">
        <v>41362</v>
      </c>
      <c r="CM127" s="2">
        <v>41333</v>
      </c>
      <c r="CN127" s="2">
        <v>41305</v>
      </c>
      <c r="CO127" s="2">
        <v>41274</v>
      </c>
      <c r="CP127" s="2">
        <v>41243</v>
      </c>
      <c r="CQ127" s="2">
        <v>41213</v>
      </c>
      <c r="CR127" s="2">
        <v>41180</v>
      </c>
      <c r="CS127" s="2">
        <v>41152</v>
      </c>
      <c r="CT127" s="2">
        <v>41121</v>
      </c>
      <c r="CU127" s="2">
        <v>41089</v>
      </c>
      <c r="CV127" s="2">
        <v>41060</v>
      </c>
      <c r="CW127" s="2">
        <v>41029</v>
      </c>
      <c r="CX127" s="2">
        <v>40998</v>
      </c>
      <c r="CY127" s="2">
        <v>40968</v>
      </c>
      <c r="CZ127" s="2">
        <v>40939</v>
      </c>
      <c r="DA127" s="2">
        <v>40907</v>
      </c>
      <c r="DB127" s="2">
        <v>40877</v>
      </c>
      <c r="DC127" s="2">
        <v>40847</v>
      </c>
      <c r="DD127" s="2">
        <v>40816</v>
      </c>
      <c r="DE127" s="2">
        <v>40786</v>
      </c>
      <c r="DF127" s="2">
        <v>40753</v>
      </c>
      <c r="DG127" s="2">
        <v>40724</v>
      </c>
    </row>
    <row r="128" spans="1:111" x14ac:dyDescent="0.2">
      <c r="A128" t="e">
        <f ca="1">_xll.BFieldInfo($B$128)</f>
        <v>#NAME?</v>
      </c>
      <c r="B128" t="s">
        <v>103</v>
      </c>
      <c r="C128">
        <v>210.06</v>
      </c>
      <c r="D128">
        <v>201.93</v>
      </c>
      <c r="E128">
        <v>213.61</v>
      </c>
      <c r="F128">
        <v>179.79</v>
      </c>
      <c r="G128">
        <v>219.46</v>
      </c>
      <c r="H128">
        <v>246.95</v>
      </c>
      <c r="I128">
        <v>247.94</v>
      </c>
      <c r="J128">
        <v>246.24</v>
      </c>
      <c r="K128">
        <v>258.14</v>
      </c>
      <c r="L128">
        <v>253.32</v>
      </c>
      <c r="M128">
        <v>239.01</v>
      </c>
      <c r="N128">
        <v>254.88</v>
      </c>
      <c r="O128">
        <v>244.82</v>
      </c>
      <c r="P128">
        <v>236.04</v>
      </c>
      <c r="Q128">
        <v>239.06</v>
      </c>
      <c r="R128">
        <v>225.23</v>
      </c>
      <c r="S128">
        <v>223.18</v>
      </c>
      <c r="T128">
        <v>210.44</v>
      </c>
      <c r="U128">
        <v>185.39</v>
      </c>
      <c r="V128">
        <v>201</v>
      </c>
      <c r="W128">
        <v>197.44</v>
      </c>
      <c r="X128">
        <v>204.97</v>
      </c>
      <c r="Y128">
        <v>204.01</v>
      </c>
      <c r="Z128">
        <v>211.81</v>
      </c>
      <c r="AA128">
        <v>197.57</v>
      </c>
      <c r="AB128">
        <v>197.98</v>
      </c>
      <c r="AC128">
        <v>208.41</v>
      </c>
      <c r="AD128">
        <v>193.08</v>
      </c>
      <c r="AE128">
        <v>197.18</v>
      </c>
      <c r="AF128">
        <v>201.27</v>
      </c>
      <c r="AG128">
        <v>200.48</v>
      </c>
      <c r="AH128">
        <v>200.22</v>
      </c>
      <c r="AI128">
        <v>207.88</v>
      </c>
      <c r="AJ128">
        <v>202.46</v>
      </c>
      <c r="AK128">
        <v>201.8</v>
      </c>
      <c r="AL128">
        <v>205.37</v>
      </c>
      <c r="AM128">
        <v>195.85</v>
      </c>
      <c r="AN128">
        <v>195.85</v>
      </c>
      <c r="AO128">
        <v>186.07</v>
      </c>
      <c r="AP128">
        <v>175.61</v>
      </c>
      <c r="AQ128">
        <v>166.68</v>
      </c>
      <c r="AR128">
        <v>161.96</v>
      </c>
      <c r="AS128">
        <v>163.62</v>
      </c>
      <c r="AT128">
        <v>156.22999999999999</v>
      </c>
      <c r="AU128">
        <v>155.33000000000001</v>
      </c>
      <c r="AV128">
        <v>149.85</v>
      </c>
      <c r="AW128">
        <v>149.21</v>
      </c>
      <c r="AX128">
        <v>139.26</v>
      </c>
      <c r="AY128">
        <v>137.99</v>
      </c>
      <c r="AZ128">
        <v>156.61000000000001</v>
      </c>
      <c r="BA128">
        <v>145.08000000000001</v>
      </c>
      <c r="BB128">
        <v>149.36000000000001</v>
      </c>
      <c r="BC128">
        <v>154</v>
      </c>
      <c r="BD128">
        <v>152.78</v>
      </c>
      <c r="BE128">
        <v>155.96</v>
      </c>
      <c r="BF128">
        <v>152.78</v>
      </c>
      <c r="BG128">
        <v>145.08000000000001</v>
      </c>
      <c r="BH128">
        <v>136.53</v>
      </c>
      <c r="BI128">
        <v>144.72</v>
      </c>
      <c r="BJ128">
        <v>150.58000000000001</v>
      </c>
      <c r="BK128">
        <v>139.34</v>
      </c>
      <c r="BL128">
        <v>143.13</v>
      </c>
      <c r="BM128">
        <v>143.28</v>
      </c>
      <c r="BN128">
        <v>150.78</v>
      </c>
      <c r="BO128">
        <v>145.27000000000001</v>
      </c>
      <c r="BP128">
        <v>140.59</v>
      </c>
      <c r="BQ128">
        <v>149.72</v>
      </c>
      <c r="BR128">
        <v>147.85</v>
      </c>
      <c r="BS128">
        <v>141.63999999999999</v>
      </c>
      <c r="BT128">
        <v>143.51</v>
      </c>
      <c r="BU128">
        <v>140.22999999999999</v>
      </c>
      <c r="BV128">
        <v>128.63999999999999</v>
      </c>
      <c r="BW128">
        <v>122.43</v>
      </c>
      <c r="BX128">
        <v>125.94</v>
      </c>
      <c r="BY128">
        <v>125.36</v>
      </c>
      <c r="BZ128">
        <v>124.61</v>
      </c>
      <c r="CA128">
        <v>127.08</v>
      </c>
      <c r="CB128">
        <v>121.59</v>
      </c>
      <c r="CC128">
        <v>127.3</v>
      </c>
      <c r="CD128">
        <v>119.9</v>
      </c>
      <c r="CE128">
        <v>118.34</v>
      </c>
      <c r="CF128">
        <v>112.06</v>
      </c>
      <c r="CG128">
        <v>110.38</v>
      </c>
      <c r="CH128">
        <v>112.73</v>
      </c>
      <c r="CI128">
        <v>102.93</v>
      </c>
      <c r="CJ128">
        <v>105.73</v>
      </c>
      <c r="CK128">
        <v>102.29</v>
      </c>
      <c r="CL128">
        <v>95.02</v>
      </c>
      <c r="CM128">
        <v>89.89</v>
      </c>
      <c r="CN128">
        <v>88.07</v>
      </c>
      <c r="CO128">
        <v>83.91</v>
      </c>
      <c r="CP128">
        <v>83.1</v>
      </c>
      <c r="CQ128">
        <v>83.16</v>
      </c>
      <c r="CR128">
        <v>79.040000000000006</v>
      </c>
      <c r="CS128">
        <v>75.09</v>
      </c>
      <c r="CT128">
        <v>68.989999999999995</v>
      </c>
      <c r="CU128">
        <v>66.8</v>
      </c>
      <c r="CV128">
        <v>64.02</v>
      </c>
      <c r="CW128">
        <v>70.25</v>
      </c>
      <c r="CX128">
        <v>72.7</v>
      </c>
      <c r="CY128">
        <v>71.2</v>
      </c>
      <c r="CZ128">
        <v>70.599999999999994</v>
      </c>
      <c r="DA128">
        <v>64.400000000000006</v>
      </c>
      <c r="DB128">
        <v>64.45</v>
      </c>
      <c r="DC128">
        <v>71.849999999999994</v>
      </c>
      <c r="DD128">
        <v>67</v>
      </c>
      <c r="DE128">
        <v>71.5</v>
      </c>
      <c r="DF128">
        <v>78.55</v>
      </c>
      <c r="DG128">
        <v>86.75</v>
      </c>
    </row>
    <row r="130" spans="1:111" x14ac:dyDescent="0.2">
      <c r="A130" t="s">
        <v>44</v>
      </c>
      <c r="B130" t="s">
        <v>102</v>
      </c>
      <c r="C130" s="2" t="e">
        <f ca="1">_xll.BDH($A$130,$B$131,$B$1,$B$2,"Dir=H","Per=M","Days=A","Dts=S","Sort=R","cols=109;rows=2")</f>
        <v>#NAME?</v>
      </c>
      <c r="D130" s="2">
        <v>43980</v>
      </c>
      <c r="E130" s="2">
        <v>43951</v>
      </c>
      <c r="F130" s="2">
        <v>43921</v>
      </c>
      <c r="G130" s="2">
        <v>43889</v>
      </c>
      <c r="H130" s="2">
        <v>43861</v>
      </c>
      <c r="I130" s="2">
        <v>43830</v>
      </c>
      <c r="J130" s="2">
        <v>43798</v>
      </c>
      <c r="K130" s="2">
        <v>43769</v>
      </c>
      <c r="L130" s="2">
        <v>43738</v>
      </c>
      <c r="M130" s="2">
        <v>43707</v>
      </c>
      <c r="N130" s="2">
        <v>43677</v>
      </c>
      <c r="O130" s="2">
        <v>43644</v>
      </c>
      <c r="P130" s="2">
        <v>43616</v>
      </c>
      <c r="Q130" s="2">
        <v>43585</v>
      </c>
      <c r="R130" s="2">
        <v>43553</v>
      </c>
      <c r="S130" s="2">
        <v>43524</v>
      </c>
      <c r="T130" s="2">
        <v>43496</v>
      </c>
      <c r="U130" s="2">
        <v>43465</v>
      </c>
      <c r="V130" s="2">
        <v>43434</v>
      </c>
      <c r="W130" s="2">
        <v>43404</v>
      </c>
      <c r="X130" s="2">
        <v>43371</v>
      </c>
      <c r="Y130" s="2">
        <v>43343</v>
      </c>
      <c r="Z130" s="2">
        <v>43312</v>
      </c>
      <c r="AA130" s="2">
        <v>43280</v>
      </c>
      <c r="AB130" s="2">
        <v>43251</v>
      </c>
      <c r="AC130" s="2">
        <v>43220</v>
      </c>
      <c r="AD130" s="2">
        <v>43189</v>
      </c>
      <c r="AE130" s="2">
        <v>43159</v>
      </c>
      <c r="AF130" s="2">
        <v>43131</v>
      </c>
      <c r="AG130" s="2">
        <v>43098</v>
      </c>
      <c r="AH130" s="2">
        <v>43069</v>
      </c>
      <c r="AI130" s="2">
        <v>43039</v>
      </c>
      <c r="AJ130" s="2">
        <v>43007</v>
      </c>
      <c r="AK130" s="2">
        <v>42978</v>
      </c>
      <c r="AL130" s="2">
        <v>42947</v>
      </c>
      <c r="AM130" s="2">
        <v>42916</v>
      </c>
      <c r="AN130" s="2">
        <v>42886</v>
      </c>
      <c r="AO130" s="2">
        <v>42853</v>
      </c>
      <c r="AP130" s="2">
        <v>42825</v>
      </c>
      <c r="AQ130" s="2">
        <v>42794</v>
      </c>
      <c r="AR130" s="2">
        <v>42766</v>
      </c>
      <c r="AS130" s="2">
        <v>42734</v>
      </c>
      <c r="AT130" s="2">
        <v>42704</v>
      </c>
      <c r="AU130" s="2">
        <v>42674</v>
      </c>
      <c r="AV130" s="2">
        <v>42643</v>
      </c>
      <c r="AW130" s="2">
        <v>42613</v>
      </c>
      <c r="AX130" s="2">
        <v>42580</v>
      </c>
      <c r="AY130" s="2">
        <v>42551</v>
      </c>
      <c r="AZ130" s="2">
        <v>42521</v>
      </c>
      <c r="BA130" s="2">
        <v>42489</v>
      </c>
      <c r="BB130" s="2">
        <v>42460</v>
      </c>
      <c r="BC130" s="2">
        <v>42429</v>
      </c>
      <c r="BD130" s="2">
        <v>42398</v>
      </c>
      <c r="BE130" s="2">
        <v>42369</v>
      </c>
      <c r="BF130" s="2">
        <v>42338</v>
      </c>
      <c r="BG130" s="2">
        <v>42307</v>
      </c>
      <c r="BH130" s="2">
        <v>42277</v>
      </c>
      <c r="BI130" s="2">
        <v>42247</v>
      </c>
      <c r="BJ130" s="2">
        <v>42216</v>
      </c>
      <c r="BK130" s="2">
        <v>42185</v>
      </c>
      <c r="BL130" s="2">
        <v>42153</v>
      </c>
      <c r="BM130" s="2">
        <v>42124</v>
      </c>
      <c r="BN130" s="2">
        <v>42094</v>
      </c>
      <c r="BO130" s="2">
        <v>42062</v>
      </c>
      <c r="BP130" s="2">
        <v>42034</v>
      </c>
      <c r="BQ130" s="2">
        <v>42004</v>
      </c>
      <c r="BR130" s="2">
        <v>41971</v>
      </c>
      <c r="BS130" s="2">
        <v>41943</v>
      </c>
      <c r="BT130" s="2">
        <v>41912</v>
      </c>
      <c r="BU130" s="2">
        <v>41880</v>
      </c>
      <c r="BV130" s="2">
        <v>41851</v>
      </c>
      <c r="BW130" s="2">
        <v>41820</v>
      </c>
      <c r="BX130" s="2">
        <v>41789</v>
      </c>
      <c r="BY130" s="2">
        <v>41759</v>
      </c>
      <c r="BZ130" s="2">
        <v>41729</v>
      </c>
      <c r="CA130" s="2">
        <v>41698</v>
      </c>
      <c r="CB130" s="2">
        <v>41670</v>
      </c>
      <c r="CC130" s="2">
        <v>41639</v>
      </c>
      <c r="CD130" s="2">
        <v>41607</v>
      </c>
      <c r="CE130" s="2">
        <v>41578</v>
      </c>
      <c r="CF130" s="2">
        <v>41547</v>
      </c>
      <c r="CG130" s="2">
        <v>41516</v>
      </c>
      <c r="CH130" s="2">
        <v>41486</v>
      </c>
      <c r="CI130" s="2">
        <v>41453</v>
      </c>
      <c r="CJ130" s="2">
        <v>41425</v>
      </c>
      <c r="CK130" s="2">
        <v>41394</v>
      </c>
      <c r="CL130" s="2">
        <v>41362</v>
      </c>
      <c r="CM130" s="2">
        <v>41333</v>
      </c>
      <c r="CN130" s="2">
        <v>41305</v>
      </c>
      <c r="CO130" s="2">
        <v>41274</v>
      </c>
      <c r="CP130" s="2">
        <v>41243</v>
      </c>
      <c r="CQ130" s="2">
        <v>41213</v>
      </c>
      <c r="CR130" s="2">
        <v>41180</v>
      </c>
      <c r="CS130" s="2">
        <v>41152</v>
      </c>
      <c r="CT130" s="2">
        <v>41121</v>
      </c>
      <c r="CU130" s="2">
        <v>41089</v>
      </c>
      <c r="CV130" s="2">
        <v>41060</v>
      </c>
      <c r="CW130" s="2">
        <v>41029</v>
      </c>
      <c r="CX130" s="2">
        <v>40998</v>
      </c>
      <c r="CY130" s="2">
        <v>40968</v>
      </c>
      <c r="CZ130" s="2">
        <v>40939</v>
      </c>
      <c r="DA130" s="2">
        <v>40907</v>
      </c>
      <c r="DB130" s="2">
        <v>40877</v>
      </c>
      <c r="DC130" s="2">
        <v>40847</v>
      </c>
      <c r="DD130" s="2">
        <v>40816</v>
      </c>
      <c r="DE130" s="2">
        <v>40786</v>
      </c>
      <c r="DF130" s="2">
        <v>40753</v>
      </c>
      <c r="DG130" s="2">
        <v>40724</v>
      </c>
    </row>
    <row r="131" spans="1:111" x14ac:dyDescent="0.2">
      <c r="A131" t="e">
        <f ca="1">_xll.BFieldInfo($B$131)</f>
        <v>#NAME?</v>
      </c>
      <c r="B131" t="s">
        <v>103</v>
      </c>
      <c r="C131">
        <v>130.38999999999999</v>
      </c>
      <c r="D131">
        <v>133.07</v>
      </c>
      <c r="E131">
        <v>136.49</v>
      </c>
      <c r="F131">
        <v>141.03</v>
      </c>
      <c r="G131">
        <v>165.94</v>
      </c>
      <c r="H131">
        <v>168.52</v>
      </c>
      <c r="I131">
        <v>160.08000000000001</v>
      </c>
      <c r="J131">
        <v>151.06</v>
      </c>
      <c r="K131">
        <v>145.34</v>
      </c>
      <c r="L131">
        <v>139.69</v>
      </c>
      <c r="M131">
        <v>140.91</v>
      </c>
      <c r="N131">
        <v>125.24</v>
      </c>
      <c r="O131">
        <v>121.95</v>
      </c>
      <c r="P131">
        <v>116.73</v>
      </c>
      <c r="Q131">
        <v>117.02</v>
      </c>
      <c r="R131">
        <v>119.42</v>
      </c>
      <c r="S131">
        <v>115.32</v>
      </c>
      <c r="T131">
        <v>115.18</v>
      </c>
      <c r="U131">
        <v>108.88</v>
      </c>
      <c r="V131">
        <v>112.78</v>
      </c>
      <c r="W131">
        <v>111.96</v>
      </c>
      <c r="X131">
        <v>114.49</v>
      </c>
      <c r="Y131">
        <v>121.36</v>
      </c>
      <c r="Z131">
        <v>123.4</v>
      </c>
      <c r="AA131">
        <v>123.81</v>
      </c>
      <c r="AB131">
        <v>124.89</v>
      </c>
      <c r="AC131">
        <v>126.39</v>
      </c>
      <c r="AD131">
        <v>120.4</v>
      </c>
      <c r="AE131">
        <v>115.13</v>
      </c>
      <c r="AF131">
        <v>117.21</v>
      </c>
      <c r="AG131">
        <v>117.21</v>
      </c>
      <c r="AH131">
        <v>110.44</v>
      </c>
      <c r="AI131">
        <v>110.89</v>
      </c>
      <c r="AJ131">
        <v>113.37</v>
      </c>
      <c r="AK131">
        <v>113.04</v>
      </c>
      <c r="AL131">
        <v>113.63</v>
      </c>
      <c r="AM131">
        <v>113.43</v>
      </c>
      <c r="AN131">
        <v>116.17</v>
      </c>
      <c r="AO131">
        <v>112.33</v>
      </c>
      <c r="AP131">
        <v>110.08</v>
      </c>
      <c r="AQ131">
        <v>108.89</v>
      </c>
      <c r="AR131">
        <v>102.77</v>
      </c>
      <c r="AS131">
        <v>104.09</v>
      </c>
      <c r="AT131">
        <v>103.9</v>
      </c>
      <c r="AU131">
        <v>102.46</v>
      </c>
      <c r="AV131">
        <v>106.4</v>
      </c>
      <c r="AW131">
        <v>108.02</v>
      </c>
      <c r="AX131">
        <v>111.2</v>
      </c>
      <c r="AY131">
        <v>110.14</v>
      </c>
      <c r="AZ131">
        <v>106.4</v>
      </c>
      <c r="BA131">
        <v>104.96</v>
      </c>
      <c r="BB131">
        <v>101.41</v>
      </c>
      <c r="BC131">
        <v>99.8</v>
      </c>
      <c r="BD131">
        <v>97.83</v>
      </c>
      <c r="BE131">
        <v>93.88</v>
      </c>
      <c r="BF131">
        <v>92.03</v>
      </c>
      <c r="BG131">
        <v>90.41</v>
      </c>
      <c r="BH131">
        <v>85.15</v>
      </c>
      <c r="BI131">
        <v>90.71</v>
      </c>
      <c r="BJ131">
        <v>92.09</v>
      </c>
      <c r="BK131">
        <v>84.85</v>
      </c>
      <c r="BL131">
        <v>89.99</v>
      </c>
      <c r="BM131">
        <v>97.12</v>
      </c>
      <c r="BN131">
        <v>95.54</v>
      </c>
      <c r="BO131">
        <v>98.14</v>
      </c>
      <c r="BP131">
        <v>90.22</v>
      </c>
      <c r="BQ131">
        <v>82.54</v>
      </c>
      <c r="BR131">
        <v>84.23</v>
      </c>
      <c r="BS131">
        <v>82.65</v>
      </c>
      <c r="BT131">
        <v>80.16</v>
      </c>
      <c r="BU131">
        <v>82.88</v>
      </c>
      <c r="BV131">
        <v>81.63</v>
      </c>
      <c r="BW131">
        <v>83.1</v>
      </c>
      <c r="BX131">
        <v>81.41</v>
      </c>
      <c r="BY131">
        <v>83.61</v>
      </c>
      <c r="BZ131">
        <v>81.02</v>
      </c>
      <c r="CA131">
        <v>79.67</v>
      </c>
      <c r="CB131">
        <v>76.010000000000005</v>
      </c>
      <c r="CC131">
        <v>74.44</v>
      </c>
      <c r="CD131">
        <v>74.819999999999993</v>
      </c>
      <c r="CE131">
        <v>74.17</v>
      </c>
      <c r="CF131">
        <v>75.41</v>
      </c>
      <c r="CG131">
        <v>73.64</v>
      </c>
      <c r="CH131">
        <v>73.42</v>
      </c>
      <c r="CI131">
        <v>74.88</v>
      </c>
      <c r="CJ131">
        <v>77.680000000000007</v>
      </c>
      <c r="CK131">
        <v>82.21</v>
      </c>
      <c r="CL131">
        <v>78.98</v>
      </c>
      <c r="CM131">
        <v>77.34</v>
      </c>
      <c r="CN131">
        <v>79.08</v>
      </c>
      <c r="CO131">
        <v>78.47</v>
      </c>
      <c r="CP131">
        <v>76.56</v>
      </c>
      <c r="CQ131">
        <v>78.88</v>
      </c>
      <c r="CR131">
        <v>78.83</v>
      </c>
      <c r="CS131">
        <v>79.69</v>
      </c>
      <c r="CT131">
        <v>82.94</v>
      </c>
      <c r="CU131">
        <v>80.3</v>
      </c>
      <c r="CV131">
        <v>78.63</v>
      </c>
      <c r="CW131">
        <v>76.849999999999994</v>
      </c>
      <c r="CX131">
        <v>72.59</v>
      </c>
      <c r="CY131">
        <v>68.38</v>
      </c>
      <c r="CZ131">
        <v>67.650000000000006</v>
      </c>
      <c r="DA131">
        <v>68.28</v>
      </c>
      <c r="DB131">
        <v>67.260000000000005</v>
      </c>
      <c r="DC131">
        <v>69.540000000000006</v>
      </c>
      <c r="DD131">
        <v>70.84</v>
      </c>
      <c r="DE131">
        <v>69.290000000000006</v>
      </c>
      <c r="DF131">
        <v>69.88</v>
      </c>
      <c r="DG131">
        <v>69.83</v>
      </c>
    </row>
    <row r="133" spans="1:111" x14ac:dyDescent="0.2">
      <c r="A133" t="s">
        <v>42</v>
      </c>
      <c r="B133" t="s">
        <v>102</v>
      </c>
      <c r="C133" s="2" t="e">
        <f ca="1">_xll.BDH($A$133,$B$134,$B$1,$B$2,"Dir=H","Per=M","Days=A","Dts=S","Sort=R","cols=109;rows=2")</f>
        <v>#NAME?</v>
      </c>
      <c r="D133" s="2">
        <v>43980</v>
      </c>
      <c r="E133" s="2">
        <v>43951</v>
      </c>
      <c r="F133" s="2">
        <v>43921</v>
      </c>
      <c r="G133" s="2">
        <v>43889</v>
      </c>
      <c r="H133" s="2">
        <v>43861</v>
      </c>
      <c r="I133" s="2">
        <v>43830</v>
      </c>
      <c r="J133" s="2">
        <v>43798</v>
      </c>
      <c r="K133" s="2">
        <v>43769</v>
      </c>
      <c r="L133" s="2">
        <v>43738</v>
      </c>
      <c r="M133" s="2">
        <v>43707</v>
      </c>
      <c r="N133" s="2">
        <v>43677</v>
      </c>
      <c r="O133" s="2">
        <v>43644</v>
      </c>
      <c r="P133" s="2">
        <v>43616</v>
      </c>
      <c r="Q133" s="2">
        <v>43585</v>
      </c>
      <c r="R133" s="2">
        <v>43553</v>
      </c>
      <c r="S133" s="2">
        <v>43524</v>
      </c>
      <c r="T133" s="2">
        <v>43496</v>
      </c>
      <c r="U133" s="2">
        <v>43465</v>
      </c>
      <c r="V133" s="2">
        <v>43434</v>
      </c>
      <c r="W133" s="2">
        <v>43404</v>
      </c>
      <c r="X133" s="2">
        <v>43371</v>
      </c>
      <c r="Y133" s="2">
        <v>43343</v>
      </c>
      <c r="Z133" s="2">
        <v>43312</v>
      </c>
      <c r="AA133" s="2">
        <v>43280</v>
      </c>
      <c r="AB133" s="2">
        <v>43251</v>
      </c>
      <c r="AC133" s="2">
        <v>43220</v>
      </c>
      <c r="AD133" s="2">
        <v>43189</v>
      </c>
      <c r="AE133" s="2">
        <v>43159</v>
      </c>
      <c r="AF133" s="2">
        <v>43131</v>
      </c>
      <c r="AG133" s="2">
        <v>43098</v>
      </c>
      <c r="AH133" s="2">
        <v>43069</v>
      </c>
      <c r="AI133" s="2">
        <v>43039</v>
      </c>
      <c r="AJ133" s="2">
        <v>43007</v>
      </c>
      <c r="AK133" s="2">
        <v>42978</v>
      </c>
      <c r="AL133" s="2">
        <v>42947</v>
      </c>
      <c r="AM133" s="2">
        <v>42916</v>
      </c>
      <c r="AN133" s="2">
        <v>42886</v>
      </c>
      <c r="AO133" s="2">
        <v>42853</v>
      </c>
      <c r="AP133" s="2">
        <v>42825</v>
      </c>
      <c r="AQ133" s="2">
        <v>42794</v>
      </c>
      <c r="AR133" s="2">
        <v>42766</v>
      </c>
      <c r="AS133" s="2">
        <v>42734</v>
      </c>
      <c r="AT133" s="2">
        <v>42704</v>
      </c>
      <c r="AU133" s="2">
        <v>42674</v>
      </c>
      <c r="AV133" s="2">
        <v>42643</v>
      </c>
      <c r="AW133" s="2">
        <v>42613</v>
      </c>
      <c r="AX133" s="2">
        <v>42580</v>
      </c>
      <c r="AY133" s="2">
        <v>42551</v>
      </c>
      <c r="AZ133" s="2">
        <v>42521</v>
      </c>
      <c r="BA133" s="2">
        <v>42489</v>
      </c>
      <c r="BB133" s="2">
        <v>42460</v>
      </c>
      <c r="BC133" s="2">
        <v>42429</v>
      </c>
      <c r="BD133" s="2">
        <v>42398</v>
      </c>
      <c r="BE133" s="2">
        <v>42369</v>
      </c>
      <c r="BF133" s="2">
        <v>42338</v>
      </c>
      <c r="BG133" s="2">
        <v>42307</v>
      </c>
      <c r="BH133" s="2">
        <v>42277</v>
      </c>
      <c r="BI133" s="2">
        <v>42247</v>
      </c>
      <c r="BJ133" s="2">
        <v>42216</v>
      </c>
      <c r="BK133" s="2">
        <v>42185</v>
      </c>
      <c r="BL133" s="2">
        <v>42153</v>
      </c>
      <c r="BM133" s="2">
        <v>42124</v>
      </c>
      <c r="BN133" s="2">
        <v>42094</v>
      </c>
      <c r="BO133" s="2">
        <v>42062</v>
      </c>
      <c r="BP133" s="2">
        <v>42034</v>
      </c>
      <c r="BQ133" s="2">
        <v>42004</v>
      </c>
      <c r="BR133" s="2">
        <v>41971</v>
      </c>
      <c r="BS133" s="2">
        <v>41943</v>
      </c>
      <c r="BT133" s="2">
        <v>41912</v>
      </c>
      <c r="BU133" s="2">
        <v>41880</v>
      </c>
      <c r="BV133" s="2">
        <v>41851</v>
      </c>
      <c r="BW133" s="2">
        <v>41820</v>
      </c>
      <c r="BX133" s="2">
        <v>41789</v>
      </c>
      <c r="BY133" s="2">
        <v>41759</v>
      </c>
      <c r="BZ133" s="2">
        <v>41729</v>
      </c>
      <c r="CA133" s="2">
        <v>41698</v>
      </c>
      <c r="CB133" s="2">
        <v>41670</v>
      </c>
      <c r="CC133" s="2">
        <v>41639</v>
      </c>
      <c r="CD133" s="2">
        <v>41607</v>
      </c>
      <c r="CE133" s="2">
        <v>41578</v>
      </c>
      <c r="CF133" s="2">
        <v>41547</v>
      </c>
      <c r="CG133" s="2">
        <v>41516</v>
      </c>
      <c r="CH133" s="2">
        <v>41486</v>
      </c>
      <c r="CI133" s="2">
        <v>41453</v>
      </c>
      <c r="CJ133" s="2">
        <v>41425</v>
      </c>
      <c r="CK133" s="2">
        <v>41394</v>
      </c>
      <c r="CL133" s="2">
        <v>41362</v>
      </c>
      <c r="CM133" s="2">
        <v>41333</v>
      </c>
      <c r="CN133" s="2">
        <v>41305</v>
      </c>
      <c r="CO133" s="2">
        <v>41274</v>
      </c>
      <c r="CP133" s="2">
        <v>41243</v>
      </c>
      <c r="CQ133" s="2">
        <v>41213</v>
      </c>
      <c r="CR133" s="2">
        <v>41180</v>
      </c>
      <c r="CS133" s="2">
        <v>41152</v>
      </c>
      <c r="CT133" s="2">
        <v>41121</v>
      </c>
      <c r="CU133" s="2">
        <v>41089</v>
      </c>
      <c r="CV133" s="2">
        <v>41060</v>
      </c>
      <c r="CW133" s="2">
        <v>41029</v>
      </c>
      <c r="CX133" s="2">
        <v>40998</v>
      </c>
      <c r="CY133" s="2">
        <v>40968</v>
      </c>
      <c r="CZ133" s="2">
        <v>40939</v>
      </c>
      <c r="DA133" s="2">
        <v>40907</v>
      </c>
      <c r="DB133" s="2">
        <v>40877</v>
      </c>
      <c r="DC133" s="2">
        <v>40847</v>
      </c>
      <c r="DD133" s="2">
        <v>40816</v>
      </c>
      <c r="DE133" s="2">
        <v>40786</v>
      </c>
      <c r="DF133" s="2">
        <v>40753</v>
      </c>
      <c r="DG133" s="2">
        <v>40724</v>
      </c>
    </row>
    <row r="134" spans="1:111" x14ac:dyDescent="0.2">
      <c r="A134" t="e">
        <f ca="1">_xll.BFieldInfo($B$134)</f>
        <v>#NAME?</v>
      </c>
      <c r="B134" t="s">
        <v>103</v>
      </c>
      <c r="C134">
        <v>99.53</v>
      </c>
      <c r="D134">
        <v>100.08</v>
      </c>
      <c r="E134">
        <v>91.07</v>
      </c>
      <c r="F134">
        <v>85.1</v>
      </c>
      <c r="G134">
        <v>93.59</v>
      </c>
      <c r="H134">
        <v>102.61</v>
      </c>
      <c r="I134">
        <v>106.72</v>
      </c>
      <c r="J134">
        <v>104.66</v>
      </c>
      <c r="K134">
        <v>103.34</v>
      </c>
      <c r="L134">
        <v>101.81</v>
      </c>
      <c r="M134">
        <v>95.97</v>
      </c>
      <c r="N134">
        <v>99.09</v>
      </c>
      <c r="O134">
        <v>99.82</v>
      </c>
      <c r="P134">
        <v>98.36</v>
      </c>
      <c r="Q134">
        <v>102.86</v>
      </c>
      <c r="R134">
        <v>100.04</v>
      </c>
      <c r="S134">
        <v>105.17</v>
      </c>
      <c r="T134">
        <v>100.49</v>
      </c>
      <c r="U134">
        <v>90.87</v>
      </c>
      <c r="V134">
        <v>88.69</v>
      </c>
      <c r="W134">
        <v>94.84</v>
      </c>
      <c r="X134">
        <v>101.13</v>
      </c>
      <c r="Y134">
        <v>101</v>
      </c>
      <c r="Z134">
        <v>106.32</v>
      </c>
      <c r="AA134">
        <v>107.86</v>
      </c>
      <c r="AB134">
        <v>110.49</v>
      </c>
      <c r="AC134">
        <v>116.29</v>
      </c>
      <c r="AD134">
        <v>105.74</v>
      </c>
      <c r="AE134">
        <v>104.62</v>
      </c>
      <c r="AF134">
        <v>105.99</v>
      </c>
      <c r="AG134">
        <v>105.49</v>
      </c>
      <c r="AH134">
        <v>105.49</v>
      </c>
      <c r="AI134">
        <v>104.31</v>
      </c>
      <c r="AJ134">
        <v>100.5</v>
      </c>
      <c r="AK134">
        <v>97</v>
      </c>
      <c r="AL134">
        <v>96.38</v>
      </c>
      <c r="AM134">
        <v>91.07</v>
      </c>
      <c r="AN134">
        <v>94.01</v>
      </c>
      <c r="AO134">
        <v>89.82</v>
      </c>
      <c r="AP134">
        <v>85.53</v>
      </c>
      <c r="AQ134">
        <v>80.03</v>
      </c>
      <c r="AR134">
        <v>79.31</v>
      </c>
      <c r="AS134">
        <v>80.09</v>
      </c>
      <c r="AT134">
        <v>77.92</v>
      </c>
      <c r="AU134">
        <v>80.28</v>
      </c>
      <c r="AV134">
        <v>80.400000000000006</v>
      </c>
      <c r="AW134">
        <v>81.91</v>
      </c>
      <c r="AX134">
        <v>81.540000000000006</v>
      </c>
      <c r="AY134">
        <v>77.56</v>
      </c>
      <c r="AZ134">
        <v>79.31</v>
      </c>
      <c r="BA134">
        <v>77.599999999999994</v>
      </c>
      <c r="BB134">
        <v>71.31</v>
      </c>
      <c r="BC134">
        <v>68.52</v>
      </c>
      <c r="BD134">
        <v>69.099999999999994</v>
      </c>
      <c r="BE134">
        <v>73.930000000000007</v>
      </c>
      <c r="BF134">
        <v>75.27</v>
      </c>
      <c r="BG134">
        <v>73.12</v>
      </c>
      <c r="BH134">
        <v>66.540000000000006</v>
      </c>
      <c r="BI134">
        <v>69.040000000000006</v>
      </c>
      <c r="BJ134">
        <v>75.739999999999995</v>
      </c>
      <c r="BK134">
        <v>73.239999999999995</v>
      </c>
      <c r="BL134">
        <v>77.02</v>
      </c>
      <c r="BM134">
        <v>76.75</v>
      </c>
      <c r="BN134">
        <v>76.87</v>
      </c>
      <c r="BO134">
        <v>80.69</v>
      </c>
      <c r="BP134">
        <v>74.790000000000006</v>
      </c>
      <c r="BQ134">
        <v>86.65</v>
      </c>
      <c r="BR134">
        <v>86.48</v>
      </c>
      <c r="BS134">
        <v>84.06</v>
      </c>
      <c r="BT134">
        <v>85.52</v>
      </c>
      <c r="BU134">
        <v>88.67</v>
      </c>
      <c r="BV134">
        <v>86.59</v>
      </c>
      <c r="BW134">
        <v>89.57</v>
      </c>
      <c r="BX134">
        <v>89.74</v>
      </c>
      <c r="BY134">
        <v>86.77</v>
      </c>
      <c r="BZ134">
        <v>83.18</v>
      </c>
      <c r="CA134">
        <v>82.2</v>
      </c>
      <c r="CB134">
        <v>79.38</v>
      </c>
      <c r="CC134">
        <v>78.180000000000007</v>
      </c>
      <c r="CD134">
        <v>76.28</v>
      </c>
      <c r="CE134">
        <v>78.56</v>
      </c>
      <c r="CF134">
        <v>73.78</v>
      </c>
      <c r="CG134">
        <v>71.930000000000007</v>
      </c>
      <c r="CH134">
        <v>72.040000000000006</v>
      </c>
      <c r="CI134">
        <v>68.56</v>
      </c>
      <c r="CJ134">
        <v>72.53</v>
      </c>
      <c r="CK134">
        <v>67.790000000000006</v>
      </c>
      <c r="CL134">
        <v>67.42</v>
      </c>
      <c r="CM134">
        <v>70.040000000000006</v>
      </c>
      <c r="CN134">
        <v>70.66</v>
      </c>
      <c r="CO134">
        <v>65.540000000000006</v>
      </c>
      <c r="CP134">
        <v>65.12</v>
      </c>
      <c r="CQ134">
        <v>65.69</v>
      </c>
      <c r="CR134">
        <v>65.17</v>
      </c>
      <c r="CS134">
        <v>63.5</v>
      </c>
      <c r="CT134">
        <v>61.67</v>
      </c>
      <c r="CU134">
        <v>58.9</v>
      </c>
      <c r="CV134">
        <v>55.5</v>
      </c>
      <c r="CW134">
        <v>60.75</v>
      </c>
      <c r="CX134">
        <v>64.900000000000006</v>
      </c>
      <c r="CY134">
        <v>67.150000000000006</v>
      </c>
      <c r="CZ134">
        <v>64.55</v>
      </c>
      <c r="DA134">
        <v>61.5</v>
      </c>
      <c r="DB134">
        <v>65.55</v>
      </c>
      <c r="DC134">
        <v>68.849999999999994</v>
      </c>
      <c r="DD134">
        <v>62.6</v>
      </c>
      <c r="DE134">
        <v>65.849999999999994</v>
      </c>
      <c r="DF134">
        <v>69.95</v>
      </c>
      <c r="DG134">
        <v>77.900000000000006</v>
      </c>
    </row>
    <row r="136" spans="1:111" x14ac:dyDescent="0.2">
      <c r="A136" t="s">
        <v>43</v>
      </c>
      <c r="B136" t="s">
        <v>102</v>
      </c>
      <c r="C136" s="2" t="e">
        <f ca="1">_xll.BDH($A$136,$B$137,$B$1,$B$2,"Dir=H","Per=M","Days=A","Dts=S","Sort=R","cols=109;rows=2")</f>
        <v>#NAME?</v>
      </c>
      <c r="D136" s="2">
        <v>43980</v>
      </c>
      <c r="E136" s="2">
        <v>43951</v>
      </c>
      <c r="F136" s="2">
        <v>43921</v>
      </c>
      <c r="G136" s="2">
        <v>43889</v>
      </c>
      <c r="H136" s="2">
        <v>43861</v>
      </c>
      <c r="I136" s="2">
        <v>43830</v>
      </c>
      <c r="J136" s="2">
        <v>43798</v>
      </c>
      <c r="K136" s="2">
        <v>43769</v>
      </c>
      <c r="L136" s="2">
        <v>43738</v>
      </c>
      <c r="M136" s="2">
        <v>43707</v>
      </c>
      <c r="N136" s="2">
        <v>43677</v>
      </c>
      <c r="O136" s="2">
        <v>43644</v>
      </c>
      <c r="P136" s="2">
        <v>43616</v>
      </c>
      <c r="Q136" s="2">
        <v>43585</v>
      </c>
      <c r="R136" s="2">
        <v>43553</v>
      </c>
      <c r="S136" s="2">
        <v>43524</v>
      </c>
      <c r="T136" s="2">
        <v>43496</v>
      </c>
      <c r="U136" s="2">
        <v>43465</v>
      </c>
      <c r="V136" s="2">
        <v>43434</v>
      </c>
      <c r="W136" s="2">
        <v>43404</v>
      </c>
      <c r="X136" s="2">
        <v>43371</v>
      </c>
      <c r="Y136" s="2">
        <v>43343</v>
      </c>
      <c r="Z136" s="2">
        <v>43312</v>
      </c>
      <c r="AA136" s="2">
        <v>43280</v>
      </c>
      <c r="AB136" s="2">
        <v>43251</v>
      </c>
      <c r="AC136" s="2">
        <v>43220</v>
      </c>
      <c r="AD136" s="2">
        <v>43189</v>
      </c>
      <c r="AE136" s="2">
        <v>43159</v>
      </c>
      <c r="AF136" s="2">
        <v>43131</v>
      </c>
      <c r="AG136" s="2">
        <v>43098</v>
      </c>
      <c r="AH136" s="2">
        <v>43069</v>
      </c>
      <c r="AI136" s="2">
        <v>43039</v>
      </c>
      <c r="AJ136" s="2">
        <v>43007</v>
      </c>
      <c r="AK136" s="2">
        <v>42978</v>
      </c>
      <c r="AL136" s="2">
        <v>42947</v>
      </c>
      <c r="AM136" s="2">
        <v>42916</v>
      </c>
      <c r="AN136" s="2">
        <v>42886</v>
      </c>
      <c r="AO136" s="2">
        <v>42853</v>
      </c>
      <c r="AP136" s="2">
        <v>42825</v>
      </c>
      <c r="AQ136" s="2">
        <v>42794</v>
      </c>
      <c r="AR136" s="2">
        <v>42766</v>
      </c>
      <c r="AS136" s="2">
        <v>42734</v>
      </c>
      <c r="AT136" s="2">
        <v>42704</v>
      </c>
      <c r="AU136" s="2">
        <v>42674</v>
      </c>
      <c r="AV136" s="2">
        <v>42643</v>
      </c>
      <c r="AW136" s="2">
        <v>42613</v>
      </c>
      <c r="AX136" s="2">
        <v>42580</v>
      </c>
      <c r="AY136" s="2">
        <v>42551</v>
      </c>
      <c r="AZ136" s="2">
        <v>42521</v>
      </c>
      <c r="BA136" s="2">
        <v>42489</v>
      </c>
      <c r="BB136" s="2">
        <v>42460</v>
      </c>
      <c r="BC136" s="2">
        <v>42429</v>
      </c>
      <c r="BD136" s="2">
        <v>42398</v>
      </c>
      <c r="BE136" s="2">
        <v>42369</v>
      </c>
      <c r="BF136" s="2">
        <v>42338</v>
      </c>
      <c r="BG136" s="2">
        <v>42307</v>
      </c>
      <c r="BH136" s="2">
        <v>42277</v>
      </c>
      <c r="BI136" s="2">
        <v>42247</v>
      </c>
      <c r="BJ136" s="2">
        <v>42216</v>
      </c>
      <c r="BK136" s="2">
        <v>42185</v>
      </c>
      <c r="BL136" s="2">
        <v>42153</v>
      </c>
      <c r="BM136" s="2">
        <v>42124</v>
      </c>
      <c r="BN136" s="2">
        <v>42094</v>
      </c>
      <c r="BO136" s="2">
        <v>42062</v>
      </c>
      <c r="BP136" s="2">
        <v>42034</v>
      </c>
      <c r="BQ136" s="2">
        <v>42004</v>
      </c>
      <c r="BR136" s="2">
        <v>41971</v>
      </c>
      <c r="BS136" s="2">
        <v>41943</v>
      </c>
      <c r="BT136" s="2">
        <v>41912</v>
      </c>
      <c r="BU136" s="2">
        <v>41880</v>
      </c>
      <c r="BV136" s="2">
        <v>41851</v>
      </c>
      <c r="BW136" s="2">
        <v>41820</v>
      </c>
      <c r="BX136" s="2">
        <v>41789</v>
      </c>
      <c r="BY136" s="2">
        <v>41759</v>
      </c>
      <c r="BZ136" s="2">
        <v>41729</v>
      </c>
      <c r="CA136" s="2">
        <v>41698</v>
      </c>
      <c r="CB136" s="2">
        <v>41670</v>
      </c>
      <c r="CC136" s="2">
        <v>41639</v>
      </c>
      <c r="CD136" s="2">
        <v>41607</v>
      </c>
      <c r="CE136" s="2">
        <v>41578</v>
      </c>
      <c r="CF136" s="2">
        <v>41547</v>
      </c>
      <c r="CG136" s="2">
        <v>41516</v>
      </c>
      <c r="CH136" s="2">
        <v>41486</v>
      </c>
      <c r="CI136" s="2">
        <v>41453</v>
      </c>
      <c r="CJ136" s="2">
        <v>41425</v>
      </c>
      <c r="CK136" s="2">
        <v>41394</v>
      </c>
      <c r="CL136" s="2">
        <v>41362</v>
      </c>
      <c r="CM136" s="2">
        <v>41333</v>
      </c>
      <c r="CN136" s="2">
        <v>41305</v>
      </c>
      <c r="CO136" s="2">
        <v>41274</v>
      </c>
      <c r="CP136" s="2">
        <v>41243</v>
      </c>
      <c r="CQ136" s="2">
        <v>41213</v>
      </c>
      <c r="CR136" s="2">
        <v>41180</v>
      </c>
      <c r="CS136" s="2">
        <v>41152</v>
      </c>
      <c r="CT136" s="2">
        <v>41121</v>
      </c>
      <c r="CU136" s="2">
        <v>41089</v>
      </c>
      <c r="CV136" s="2">
        <v>41060</v>
      </c>
      <c r="CW136" s="2">
        <v>41029</v>
      </c>
      <c r="CX136" s="2">
        <v>40998</v>
      </c>
      <c r="CY136" s="2">
        <v>40968</v>
      </c>
      <c r="CZ136" s="2">
        <v>40939</v>
      </c>
      <c r="DA136" s="2">
        <v>40907</v>
      </c>
      <c r="DB136" s="2">
        <v>40877</v>
      </c>
      <c r="DC136" s="2">
        <v>40847</v>
      </c>
      <c r="DD136" s="2">
        <v>40816</v>
      </c>
      <c r="DE136" s="2">
        <v>40786</v>
      </c>
      <c r="DF136" s="2">
        <v>40753</v>
      </c>
      <c r="DG136" s="2">
        <v>40724</v>
      </c>
    </row>
    <row r="137" spans="1:111" x14ac:dyDescent="0.2">
      <c r="A137" t="e">
        <f ca="1">_xll.BFieldInfo($B$137)</f>
        <v>#NAME?</v>
      </c>
      <c r="B137" t="s">
        <v>103</v>
      </c>
      <c r="C137">
        <v>22.571999999999999</v>
      </c>
      <c r="D137">
        <v>21.366</v>
      </c>
      <c r="E137">
        <v>21.669</v>
      </c>
      <c r="F137">
        <v>19.728000000000002</v>
      </c>
      <c r="G137">
        <v>24.597999999999999</v>
      </c>
      <c r="H137">
        <v>26.356999999999999</v>
      </c>
      <c r="I137">
        <v>26.199000000000002</v>
      </c>
      <c r="J137">
        <v>25.059000000000001</v>
      </c>
      <c r="K137">
        <v>24.513000000000002</v>
      </c>
      <c r="L137">
        <v>23.567</v>
      </c>
      <c r="M137">
        <v>22.099</v>
      </c>
      <c r="N137">
        <v>22.111000000000001</v>
      </c>
      <c r="O137">
        <v>24.07</v>
      </c>
      <c r="P137">
        <v>22.13</v>
      </c>
      <c r="Q137">
        <v>25.399000000000001</v>
      </c>
      <c r="R137">
        <v>24.741</v>
      </c>
      <c r="S137">
        <v>25.355</v>
      </c>
      <c r="T137">
        <v>23.31</v>
      </c>
      <c r="U137">
        <v>21.384</v>
      </c>
      <c r="V137">
        <v>23.375</v>
      </c>
      <c r="W137">
        <v>25.663</v>
      </c>
      <c r="X137">
        <v>30.19</v>
      </c>
      <c r="Y137">
        <v>28.63</v>
      </c>
      <c r="Z137">
        <v>28.003</v>
      </c>
      <c r="AA137">
        <v>28.157</v>
      </c>
      <c r="AB137">
        <v>28.109000000000002</v>
      </c>
      <c r="AC137">
        <v>27.199000000000002</v>
      </c>
      <c r="AD137">
        <v>26.963000000000001</v>
      </c>
      <c r="AE137">
        <v>27.405999999999999</v>
      </c>
      <c r="AF137">
        <v>30.805</v>
      </c>
      <c r="AG137">
        <v>31.510999999999999</v>
      </c>
      <c r="AH137">
        <v>30.99</v>
      </c>
      <c r="AI137">
        <v>29.024000000000001</v>
      </c>
      <c r="AJ137">
        <v>26.826999999999998</v>
      </c>
      <c r="AK137">
        <v>26.757999999999999</v>
      </c>
      <c r="AL137">
        <v>26.018000000000001</v>
      </c>
      <c r="AM137">
        <v>24.422000000000001</v>
      </c>
      <c r="AN137">
        <v>23.439</v>
      </c>
      <c r="AO137">
        <v>23.300999999999998</v>
      </c>
      <c r="AP137">
        <v>21.855</v>
      </c>
      <c r="AQ137">
        <v>21.193000000000001</v>
      </c>
      <c r="AR137">
        <v>20.876999999999999</v>
      </c>
      <c r="AS137">
        <v>19.838000000000001</v>
      </c>
      <c r="AT137">
        <v>18.550999999999998</v>
      </c>
      <c r="AU137">
        <v>18.506</v>
      </c>
      <c r="AV137">
        <v>18.878</v>
      </c>
      <c r="AW137">
        <v>19.341000000000001</v>
      </c>
      <c r="AX137">
        <v>19.047999999999998</v>
      </c>
      <c r="AY137">
        <v>18.550999999999998</v>
      </c>
      <c r="AZ137">
        <v>20.052</v>
      </c>
      <c r="BA137">
        <v>20.492999999999999</v>
      </c>
      <c r="BB137">
        <v>19.18</v>
      </c>
      <c r="BC137">
        <v>18.43</v>
      </c>
      <c r="BD137">
        <v>18.353000000000002</v>
      </c>
      <c r="BE137">
        <v>20.954000000000001</v>
      </c>
      <c r="BF137">
        <v>20.91</v>
      </c>
      <c r="BG137">
        <v>20.061</v>
      </c>
      <c r="BH137">
        <v>18.088000000000001</v>
      </c>
      <c r="BI137">
        <v>19.234999999999999</v>
      </c>
      <c r="BJ137">
        <v>21.251999999999999</v>
      </c>
      <c r="BK137">
        <v>21.12</v>
      </c>
      <c r="BL137">
        <v>22.178000000000001</v>
      </c>
      <c r="BM137">
        <v>22.707000000000001</v>
      </c>
      <c r="BN137">
        <v>21.004000000000001</v>
      </c>
      <c r="BO137">
        <v>18.648</v>
      </c>
      <c r="BP137">
        <v>15.99</v>
      </c>
      <c r="BQ137">
        <v>18.065000000000001</v>
      </c>
      <c r="BR137">
        <v>18.908000000000001</v>
      </c>
      <c r="BS137">
        <v>18.097000000000001</v>
      </c>
      <c r="BT137">
        <v>17.675999999999998</v>
      </c>
      <c r="BU137">
        <v>17.46</v>
      </c>
      <c r="BV137">
        <v>18.346</v>
      </c>
      <c r="BW137">
        <v>18.756</v>
      </c>
      <c r="BX137">
        <v>19.988</v>
      </c>
      <c r="BY137">
        <v>18.713000000000001</v>
      </c>
      <c r="BZ137">
        <v>18.562000000000001</v>
      </c>
      <c r="CA137">
        <v>19.065000000000001</v>
      </c>
      <c r="CB137">
        <v>18.123999999999999</v>
      </c>
      <c r="CC137">
        <v>17.256</v>
      </c>
      <c r="CD137">
        <v>16.800999999999998</v>
      </c>
      <c r="CE137">
        <v>16.928000000000001</v>
      </c>
      <c r="CF137">
        <v>16.135000000000002</v>
      </c>
      <c r="CG137">
        <v>15.965</v>
      </c>
      <c r="CH137">
        <v>15.308999999999999</v>
      </c>
      <c r="CI137">
        <v>14.135</v>
      </c>
      <c r="CJ137">
        <v>14.749000000000001</v>
      </c>
      <c r="CK137">
        <v>14.388999999999999</v>
      </c>
      <c r="CL137">
        <v>13.965999999999999</v>
      </c>
      <c r="CM137">
        <v>14.73</v>
      </c>
      <c r="CN137">
        <v>12.872</v>
      </c>
      <c r="CO137">
        <v>12.747999999999999</v>
      </c>
      <c r="CP137">
        <v>11.53</v>
      </c>
      <c r="CQ137">
        <v>10.291</v>
      </c>
      <c r="CR137">
        <v>11.55</v>
      </c>
      <c r="CS137">
        <v>11.055</v>
      </c>
      <c r="CT137">
        <v>10.663</v>
      </c>
      <c r="CU137">
        <v>9.625</v>
      </c>
      <c r="CV137">
        <v>9.8949999999999996</v>
      </c>
      <c r="CW137">
        <v>11.54</v>
      </c>
      <c r="CX137">
        <v>12.46</v>
      </c>
      <c r="CY137">
        <v>12.65</v>
      </c>
      <c r="CZ137">
        <v>11.18</v>
      </c>
      <c r="DA137">
        <v>9.27</v>
      </c>
      <c r="DB137">
        <v>8.9250000000000007</v>
      </c>
      <c r="DC137">
        <v>9.5950000000000006</v>
      </c>
      <c r="DD137">
        <v>8.3000000000000007</v>
      </c>
      <c r="DE137">
        <v>9.0549999999999997</v>
      </c>
      <c r="DF137">
        <v>12.44</v>
      </c>
      <c r="DG137">
        <v>16.07</v>
      </c>
    </row>
    <row r="139" spans="1:111" x14ac:dyDescent="0.2">
      <c r="A139" t="s">
        <v>45</v>
      </c>
      <c r="B139" t="s">
        <v>102</v>
      </c>
      <c r="C139" s="2" t="e">
        <f ca="1">_xll.BDH($A$139,$B$140,$B$1,$B$2,"Dir=H","Per=M","Days=A","Dts=S","Sort=R","cols=109;rows=2")</f>
        <v>#NAME?</v>
      </c>
      <c r="D139" s="2">
        <v>43980</v>
      </c>
      <c r="E139" s="2">
        <v>43951</v>
      </c>
      <c r="F139" s="2">
        <v>43921</v>
      </c>
      <c r="G139" s="2">
        <v>43889</v>
      </c>
      <c r="H139" s="2">
        <v>43861</v>
      </c>
      <c r="I139" s="2">
        <v>43830</v>
      </c>
      <c r="J139" s="2">
        <v>43798</v>
      </c>
      <c r="K139" s="2">
        <v>43769</v>
      </c>
      <c r="L139" s="2">
        <v>43738</v>
      </c>
      <c r="M139" s="2">
        <v>43707</v>
      </c>
      <c r="N139" s="2">
        <v>43677</v>
      </c>
      <c r="O139" s="2">
        <v>43644</v>
      </c>
      <c r="P139" s="2">
        <v>43616</v>
      </c>
      <c r="Q139" s="2">
        <v>43585</v>
      </c>
      <c r="R139" s="2">
        <v>43553</v>
      </c>
      <c r="S139" s="2">
        <v>43524</v>
      </c>
      <c r="T139" s="2">
        <v>43496</v>
      </c>
      <c r="U139" s="2">
        <v>43465</v>
      </c>
      <c r="V139" s="2">
        <v>43434</v>
      </c>
      <c r="W139" s="2">
        <v>43404</v>
      </c>
      <c r="X139" s="2">
        <v>43371</v>
      </c>
      <c r="Y139" s="2">
        <v>43343</v>
      </c>
      <c r="Z139" s="2">
        <v>43312</v>
      </c>
      <c r="AA139" s="2">
        <v>43280</v>
      </c>
      <c r="AB139" s="2">
        <v>43251</v>
      </c>
      <c r="AC139" s="2">
        <v>43220</v>
      </c>
      <c r="AD139" s="2">
        <v>43189</v>
      </c>
      <c r="AE139" s="2">
        <v>43159</v>
      </c>
      <c r="AF139" s="2">
        <v>43131</v>
      </c>
      <c r="AG139" s="2">
        <v>43098</v>
      </c>
      <c r="AH139" s="2">
        <v>43069</v>
      </c>
      <c r="AI139" s="2">
        <v>43039</v>
      </c>
      <c r="AJ139" s="2">
        <v>43007</v>
      </c>
      <c r="AK139" s="2">
        <v>42978</v>
      </c>
      <c r="AL139" s="2">
        <v>42947</v>
      </c>
      <c r="AM139" s="2">
        <v>42916</v>
      </c>
      <c r="AN139" s="2">
        <v>42886</v>
      </c>
      <c r="AO139" s="2">
        <v>42853</v>
      </c>
      <c r="AP139" s="2">
        <v>42825</v>
      </c>
      <c r="AQ139" s="2">
        <v>42794</v>
      </c>
      <c r="AR139" s="2">
        <v>42766</v>
      </c>
      <c r="AS139" s="2">
        <v>42734</v>
      </c>
      <c r="AT139" s="2">
        <v>42704</v>
      </c>
      <c r="AU139" s="2">
        <v>42674</v>
      </c>
      <c r="AV139" s="2">
        <v>42643</v>
      </c>
      <c r="AW139" s="2">
        <v>42613</v>
      </c>
      <c r="AX139" s="2">
        <v>42580</v>
      </c>
      <c r="AY139" s="2">
        <v>42551</v>
      </c>
      <c r="AZ139" s="2">
        <v>42521</v>
      </c>
      <c r="BA139" s="2">
        <v>42489</v>
      </c>
      <c r="BB139" s="2">
        <v>42460</v>
      </c>
      <c r="BC139" s="2">
        <v>42429</v>
      </c>
      <c r="BD139" s="2">
        <v>42398</v>
      </c>
      <c r="BE139" s="2">
        <v>42369</v>
      </c>
      <c r="BF139" s="2">
        <v>42338</v>
      </c>
      <c r="BG139" s="2">
        <v>42307</v>
      </c>
      <c r="BH139" s="2">
        <v>42277</v>
      </c>
      <c r="BI139" s="2">
        <v>42247</v>
      </c>
      <c r="BJ139" s="2">
        <v>42216</v>
      </c>
      <c r="BK139" s="2">
        <v>42185</v>
      </c>
      <c r="BL139" s="2">
        <v>42153</v>
      </c>
      <c r="BM139" s="2">
        <v>42124</v>
      </c>
      <c r="BN139" s="2">
        <v>42094</v>
      </c>
      <c r="BO139" s="2">
        <v>42062</v>
      </c>
      <c r="BP139" s="2">
        <v>42034</v>
      </c>
      <c r="BQ139" s="2">
        <v>42004</v>
      </c>
      <c r="BR139" s="2">
        <v>41971</v>
      </c>
      <c r="BS139" s="2">
        <v>41943</v>
      </c>
      <c r="BT139" s="2">
        <v>41912</v>
      </c>
      <c r="BU139" s="2">
        <v>41880</v>
      </c>
      <c r="BV139" s="2">
        <v>41851</v>
      </c>
      <c r="BW139" s="2">
        <v>41820</v>
      </c>
      <c r="BX139" s="2">
        <v>41789</v>
      </c>
      <c r="BY139" s="2">
        <v>41759</v>
      </c>
      <c r="BZ139" s="2">
        <v>41729</v>
      </c>
      <c r="CA139" s="2">
        <v>41698</v>
      </c>
      <c r="CB139" s="2">
        <v>41670</v>
      </c>
      <c r="CC139" s="2">
        <v>41639</v>
      </c>
      <c r="CD139" s="2">
        <v>41607</v>
      </c>
      <c r="CE139" s="2">
        <v>41578</v>
      </c>
      <c r="CF139" s="2">
        <v>41547</v>
      </c>
      <c r="CG139" s="2">
        <v>41516</v>
      </c>
      <c r="CH139" s="2">
        <v>41486</v>
      </c>
      <c r="CI139" s="2">
        <v>41453</v>
      </c>
      <c r="CJ139" s="2">
        <v>41425</v>
      </c>
      <c r="CK139" s="2">
        <v>41394</v>
      </c>
      <c r="CL139" s="2">
        <v>41362</v>
      </c>
      <c r="CM139" s="2">
        <v>41333</v>
      </c>
      <c r="CN139" s="2">
        <v>41305</v>
      </c>
      <c r="CO139" s="2">
        <v>41274</v>
      </c>
      <c r="CP139" s="2">
        <v>41243</v>
      </c>
      <c r="CQ139" s="2">
        <v>41213</v>
      </c>
      <c r="CR139" s="2">
        <v>41180</v>
      </c>
      <c r="CS139" s="2">
        <v>41152</v>
      </c>
      <c r="CT139" s="2">
        <v>41121</v>
      </c>
      <c r="CU139" s="2">
        <v>41089</v>
      </c>
      <c r="CV139" s="2">
        <v>41060</v>
      </c>
      <c r="CW139" s="2">
        <v>41029</v>
      </c>
      <c r="CX139" s="2">
        <v>40998</v>
      </c>
      <c r="CY139" s="2">
        <v>40968</v>
      </c>
      <c r="CZ139" s="2">
        <v>40939</v>
      </c>
      <c r="DA139" s="2">
        <v>40907</v>
      </c>
      <c r="DB139" s="2">
        <v>40877</v>
      </c>
      <c r="DC139" s="2">
        <v>40847</v>
      </c>
      <c r="DD139" s="2">
        <v>40816</v>
      </c>
      <c r="DE139" s="2">
        <v>40786</v>
      </c>
      <c r="DF139" s="2">
        <v>40753</v>
      </c>
      <c r="DG139" s="2">
        <v>40724</v>
      </c>
    </row>
    <row r="140" spans="1:111" x14ac:dyDescent="0.2">
      <c r="A140" t="e">
        <f ca="1">_xll.BFieldInfo($B$140)</f>
        <v>#NAME?</v>
      </c>
      <c r="B140" t="s">
        <v>103</v>
      </c>
      <c r="C140">
        <v>16.257000000000001</v>
      </c>
      <c r="D140">
        <v>17.030999999999999</v>
      </c>
      <c r="E140">
        <v>16.469000000000001</v>
      </c>
      <c r="F140">
        <v>14.98</v>
      </c>
      <c r="G140">
        <v>14.773</v>
      </c>
      <c r="H140">
        <v>15.766</v>
      </c>
      <c r="I140">
        <v>15.994</v>
      </c>
      <c r="J140">
        <v>14.318</v>
      </c>
      <c r="K140">
        <v>14.111000000000001</v>
      </c>
      <c r="L140">
        <v>13.759</v>
      </c>
      <c r="M140">
        <v>13.510999999999999</v>
      </c>
      <c r="N140">
        <v>12.6</v>
      </c>
      <c r="O140">
        <v>11.606999999999999</v>
      </c>
      <c r="P140">
        <v>10.656000000000001</v>
      </c>
      <c r="Q140">
        <v>10.262</v>
      </c>
      <c r="R140">
        <v>10.199999999999999</v>
      </c>
      <c r="S140">
        <v>10.5</v>
      </c>
      <c r="T140">
        <v>10.1</v>
      </c>
      <c r="U140">
        <v>10.46</v>
      </c>
      <c r="V140">
        <v>10.119999999999999</v>
      </c>
      <c r="W140">
        <v>11.166</v>
      </c>
      <c r="X140">
        <v>12.3</v>
      </c>
      <c r="Y140" t="s">
        <v>104</v>
      </c>
      <c r="Z140" t="s">
        <v>104</v>
      </c>
      <c r="AA140" t="s">
        <v>104</v>
      </c>
      <c r="AB140" t="s">
        <v>104</v>
      </c>
      <c r="AC140" t="s">
        <v>104</v>
      </c>
      <c r="AD140" t="s">
        <v>104</v>
      </c>
      <c r="AE140" t="s">
        <v>104</v>
      </c>
      <c r="AF140" t="s">
        <v>104</v>
      </c>
      <c r="AG140" t="s">
        <v>104</v>
      </c>
      <c r="AH140" t="s">
        <v>104</v>
      </c>
      <c r="AI140" t="s">
        <v>104</v>
      </c>
      <c r="AJ140" t="s">
        <v>104</v>
      </c>
      <c r="AK140" t="s">
        <v>104</v>
      </c>
      <c r="AL140" t="s">
        <v>104</v>
      </c>
      <c r="AM140" t="s">
        <v>104</v>
      </c>
      <c r="AN140" t="s">
        <v>104</v>
      </c>
      <c r="AO140" t="s">
        <v>104</v>
      </c>
      <c r="AP140" t="s">
        <v>104</v>
      </c>
      <c r="AQ140" t="s">
        <v>104</v>
      </c>
      <c r="AR140" t="s">
        <v>104</v>
      </c>
      <c r="AS140" t="s">
        <v>104</v>
      </c>
      <c r="AT140" t="s">
        <v>104</v>
      </c>
      <c r="AU140" t="s">
        <v>104</v>
      </c>
      <c r="AV140" t="s">
        <v>104</v>
      </c>
      <c r="AW140" t="s">
        <v>104</v>
      </c>
      <c r="AX140" t="s">
        <v>104</v>
      </c>
      <c r="AY140" t="s">
        <v>104</v>
      </c>
      <c r="AZ140" t="s">
        <v>104</v>
      </c>
      <c r="BA140" t="s">
        <v>104</v>
      </c>
      <c r="BB140" t="s">
        <v>104</v>
      </c>
      <c r="BC140" t="s">
        <v>104</v>
      </c>
      <c r="BD140" t="s">
        <v>104</v>
      </c>
      <c r="BE140" t="s">
        <v>104</v>
      </c>
      <c r="BF140" t="s">
        <v>104</v>
      </c>
      <c r="BG140" t="s">
        <v>104</v>
      </c>
      <c r="BH140" t="s">
        <v>104</v>
      </c>
      <c r="BI140" t="s">
        <v>104</v>
      </c>
      <c r="BJ140" t="s">
        <v>104</v>
      </c>
      <c r="BK140" t="s">
        <v>104</v>
      </c>
      <c r="BL140" t="s">
        <v>104</v>
      </c>
      <c r="BM140" t="s">
        <v>104</v>
      </c>
      <c r="BN140" t="s">
        <v>104</v>
      </c>
      <c r="BO140" t="s">
        <v>104</v>
      </c>
      <c r="BP140" t="s">
        <v>104</v>
      </c>
      <c r="BQ140" t="s">
        <v>104</v>
      </c>
      <c r="BR140" t="s">
        <v>104</v>
      </c>
      <c r="BS140" t="s">
        <v>104</v>
      </c>
      <c r="BT140" t="s">
        <v>104</v>
      </c>
      <c r="BU140" t="s">
        <v>104</v>
      </c>
      <c r="BV140" t="s">
        <v>104</v>
      </c>
      <c r="BW140" t="s">
        <v>104</v>
      </c>
      <c r="BX140" t="s">
        <v>104</v>
      </c>
      <c r="BY140" t="s">
        <v>104</v>
      </c>
      <c r="BZ140" t="s">
        <v>104</v>
      </c>
      <c r="CA140" t="s">
        <v>104</v>
      </c>
      <c r="CB140" t="s">
        <v>104</v>
      </c>
      <c r="CC140" t="s">
        <v>104</v>
      </c>
      <c r="CD140" t="s">
        <v>104</v>
      </c>
      <c r="CE140" t="s">
        <v>104</v>
      </c>
      <c r="CF140" t="s">
        <v>104</v>
      </c>
      <c r="CG140" t="s">
        <v>104</v>
      </c>
      <c r="CH140" t="s">
        <v>104</v>
      </c>
      <c r="CI140" t="s">
        <v>104</v>
      </c>
      <c r="CJ140" t="s">
        <v>104</v>
      </c>
      <c r="CK140" t="s">
        <v>104</v>
      </c>
      <c r="CL140" t="s">
        <v>104</v>
      </c>
      <c r="CM140" t="s">
        <v>104</v>
      </c>
      <c r="CN140" t="s">
        <v>104</v>
      </c>
      <c r="CO140" t="s">
        <v>104</v>
      </c>
      <c r="CP140" t="s">
        <v>104</v>
      </c>
      <c r="CQ140" t="s">
        <v>104</v>
      </c>
      <c r="CR140" t="s">
        <v>104</v>
      </c>
      <c r="CS140" t="s">
        <v>104</v>
      </c>
      <c r="CT140" t="s">
        <v>104</v>
      </c>
      <c r="CU140" t="s">
        <v>104</v>
      </c>
      <c r="CV140" t="s">
        <v>104</v>
      </c>
      <c r="CW140" t="s">
        <v>104</v>
      </c>
      <c r="CX140" t="s">
        <v>104</v>
      </c>
      <c r="CY140" t="s">
        <v>104</v>
      </c>
      <c r="CZ140" t="s">
        <v>104</v>
      </c>
      <c r="DA140" t="s">
        <v>104</v>
      </c>
      <c r="DB140" t="s">
        <v>104</v>
      </c>
      <c r="DC140" t="s">
        <v>104</v>
      </c>
      <c r="DD140" t="s">
        <v>104</v>
      </c>
      <c r="DE140" t="s">
        <v>104</v>
      </c>
      <c r="DF140" t="s">
        <v>104</v>
      </c>
      <c r="DG140" t="s">
        <v>104</v>
      </c>
    </row>
    <row r="142" spans="1:111" x14ac:dyDescent="0.2">
      <c r="A142" t="s">
        <v>48</v>
      </c>
      <c r="B142" t="s">
        <v>102</v>
      </c>
      <c r="C142" s="2" t="e">
        <f ca="1">_xll.BDH($A$142,$B$143,$B$1,$B$2,"Dir=H","Per=M","Days=A","Dts=S","Sort=R","cols=109;rows=2")</f>
        <v>#NAME?</v>
      </c>
      <c r="D142" s="2">
        <v>43980</v>
      </c>
      <c r="E142" s="2">
        <v>43951</v>
      </c>
      <c r="F142" s="2">
        <v>43921</v>
      </c>
      <c r="G142" s="2">
        <v>43889</v>
      </c>
      <c r="H142" s="2">
        <v>43861</v>
      </c>
      <c r="I142" s="2">
        <v>43830</v>
      </c>
      <c r="J142" s="2">
        <v>43798</v>
      </c>
      <c r="K142" s="2">
        <v>43769</v>
      </c>
      <c r="L142" s="2">
        <v>43738</v>
      </c>
      <c r="M142" s="2">
        <v>43707</v>
      </c>
      <c r="N142" s="2">
        <v>43677</v>
      </c>
      <c r="O142" s="2">
        <v>43644</v>
      </c>
      <c r="P142" s="2">
        <v>43616</v>
      </c>
      <c r="Q142" s="2">
        <v>43585</v>
      </c>
      <c r="R142" s="2">
        <v>43553</v>
      </c>
      <c r="S142" s="2">
        <v>43524</v>
      </c>
      <c r="T142" s="2">
        <v>43496</v>
      </c>
      <c r="U142" s="2">
        <v>43465</v>
      </c>
      <c r="V142" s="2">
        <v>43434</v>
      </c>
      <c r="W142" s="2">
        <v>43404</v>
      </c>
      <c r="X142" s="2">
        <v>43371</v>
      </c>
      <c r="Y142" s="2">
        <v>43343</v>
      </c>
      <c r="Z142" s="2">
        <v>43312</v>
      </c>
      <c r="AA142" s="2">
        <v>43280</v>
      </c>
      <c r="AB142" s="2">
        <v>43251</v>
      </c>
      <c r="AC142" s="2">
        <v>43220</v>
      </c>
      <c r="AD142" s="2">
        <v>43189</v>
      </c>
      <c r="AE142" s="2">
        <v>43159</v>
      </c>
      <c r="AF142" s="2">
        <v>43131</v>
      </c>
      <c r="AG142" s="2">
        <v>43098</v>
      </c>
      <c r="AH142" s="2">
        <v>43069</v>
      </c>
      <c r="AI142" s="2">
        <v>43039</v>
      </c>
      <c r="AJ142" s="2">
        <v>43007</v>
      </c>
      <c r="AK142" s="2">
        <v>42978</v>
      </c>
      <c r="AL142" s="2">
        <v>42947</v>
      </c>
      <c r="AM142" s="2">
        <v>42916</v>
      </c>
      <c r="AN142" s="2">
        <v>42886</v>
      </c>
      <c r="AO142" s="2">
        <v>42853</v>
      </c>
      <c r="AP142" s="2">
        <v>42825</v>
      </c>
      <c r="AQ142" s="2">
        <v>42794</v>
      </c>
      <c r="AR142" s="2">
        <v>42766</v>
      </c>
      <c r="AS142" s="2">
        <v>42734</v>
      </c>
      <c r="AT142" s="2">
        <v>42704</v>
      </c>
      <c r="AU142" s="2">
        <v>42674</v>
      </c>
      <c r="AV142" s="2">
        <v>42643</v>
      </c>
      <c r="AW142" s="2">
        <v>42613</v>
      </c>
      <c r="AX142" s="2">
        <v>42580</v>
      </c>
      <c r="AY142" s="2">
        <v>42551</v>
      </c>
      <c r="AZ142" s="2">
        <v>42521</v>
      </c>
      <c r="BA142" s="2">
        <v>42489</v>
      </c>
      <c r="BB142" s="2">
        <v>42460</v>
      </c>
      <c r="BC142" s="2">
        <v>42429</v>
      </c>
      <c r="BD142" s="2">
        <v>42398</v>
      </c>
      <c r="BE142" s="2">
        <v>42369</v>
      </c>
      <c r="BF142" s="2">
        <v>42338</v>
      </c>
      <c r="BG142" s="2">
        <v>42307</v>
      </c>
      <c r="BH142" s="2">
        <v>42277</v>
      </c>
      <c r="BI142" s="2">
        <v>42247</v>
      </c>
      <c r="BJ142" s="2">
        <v>42216</v>
      </c>
      <c r="BK142" s="2">
        <v>42185</v>
      </c>
      <c r="BL142" s="2">
        <v>42153</v>
      </c>
      <c r="BM142" s="2">
        <v>42124</v>
      </c>
      <c r="BN142" s="2">
        <v>42094</v>
      </c>
      <c r="BO142" s="2">
        <v>42062</v>
      </c>
      <c r="BP142" s="2">
        <v>42034</v>
      </c>
      <c r="BQ142" s="2">
        <v>42004</v>
      </c>
      <c r="BR142" s="2">
        <v>41971</v>
      </c>
      <c r="BS142" s="2">
        <v>41943</v>
      </c>
      <c r="BT142" s="2">
        <v>41912</v>
      </c>
      <c r="BU142" s="2">
        <v>41880</v>
      </c>
      <c r="BV142" s="2">
        <v>41851</v>
      </c>
      <c r="BW142" s="2">
        <v>41820</v>
      </c>
      <c r="BX142" s="2">
        <v>41789</v>
      </c>
      <c r="BY142" s="2">
        <v>41759</v>
      </c>
      <c r="BZ142" s="2">
        <v>41729</v>
      </c>
      <c r="CA142" s="2">
        <v>41698</v>
      </c>
      <c r="CB142" s="2">
        <v>41670</v>
      </c>
      <c r="CC142" s="2">
        <v>41639</v>
      </c>
      <c r="CD142" s="2">
        <v>41607</v>
      </c>
      <c r="CE142" s="2">
        <v>41578</v>
      </c>
      <c r="CF142" s="2">
        <v>41547</v>
      </c>
      <c r="CG142" s="2">
        <v>41516</v>
      </c>
      <c r="CH142" s="2">
        <v>41486</v>
      </c>
      <c r="CI142" s="2">
        <v>41453</v>
      </c>
      <c r="CJ142" s="2">
        <v>41425</v>
      </c>
      <c r="CK142" s="2">
        <v>41394</v>
      </c>
      <c r="CL142" s="2">
        <v>41362</v>
      </c>
      <c r="CM142" s="2">
        <v>41333</v>
      </c>
      <c r="CN142" s="2">
        <v>41305</v>
      </c>
      <c r="CO142" s="2">
        <v>41274</v>
      </c>
      <c r="CP142" s="2">
        <v>41243</v>
      </c>
      <c r="CQ142" s="2">
        <v>41213</v>
      </c>
      <c r="CR142" s="2">
        <v>41180</v>
      </c>
      <c r="CS142" s="2">
        <v>41152</v>
      </c>
      <c r="CT142" s="2">
        <v>41121</v>
      </c>
      <c r="CU142" s="2">
        <v>41089</v>
      </c>
      <c r="CV142" s="2">
        <v>41060</v>
      </c>
      <c r="CW142" s="2">
        <v>41029</v>
      </c>
      <c r="CX142" s="2">
        <v>40998</v>
      </c>
      <c r="CY142" s="2">
        <v>40968</v>
      </c>
      <c r="CZ142" s="2">
        <v>40939</v>
      </c>
      <c r="DA142" s="2">
        <v>40907</v>
      </c>
      <c r="DB142" s="2">
        <v>40877</v>
      </c>
      <c r="DC142" s="2">
        <v>40847</v>
      </c>
      <c r="DD142" s="2">
        <v>40816</v>
      </c>
      <c r="DE142" s="2">
        <v>40786</v>
      </c>
      <c r="DF142" s="2">
        <v>40753</v>
      </c>
      <c r="DG142" s="2">
        <v>40724</v>
      </c>
    </row>
    <row r="143" spans="1:111" x14ac:dyDescent="0.2">
      <c r="A143" t="e">
        <f ca="1">_xll.BFieldInfo($B$143)</f>
        <v>#NAME?</v>
      </c>
      <c r="B143" t="s">
        <v>103</v>
      </c>
      <c r="C143">
        <v>73.489999999999995</v>
      </c>
      <c r="D143">
        <v>64.58</v>
      </c>
      <c r="E143">
        <v>49.2</v>
      </c>
      <c r="F143">
        <v>42.41</v>
      </c>
      <c r="G143">
        <v>53.45</v>
      </c>
      <c r="H143">
        <v>51.95</v>
      </c>
      <c r="I143">
        <v>60.905000000000001</v>
      </c>
      <c r="J143">
        <v>71.650000000000006</v>
      </c>
      <c r="K143">
        <v>50.37</v>
      </c>
      <c r="L143">
        <v>40.99</v>
      </c>
      <c r="M143">
        <v>46.21</v>
      </c>
      <c r="N143">
        <v>50.69</v>
      </c>
      <c r="O143">
        <v>47.1</v>
      </c>
      <c r="P143">
        <v>35.57</v>
      </c>
      <c r="Q143">
        <v>40.19</v>
      </c>
      <c r="R143">
        <v>35.72</v>
      </c>
      <c r="S143">
        <v>35.39</v>
      </c>
      <c r="T143">
        <v>32.43</v>
      </c>
      <c r="U143">
        <v>28.57</v>
      </c>
      <c r="V143">
        <v>38.33</v>
      </c>
      <c r="W143">
        <v>32.770000000000003</v>
      </c>
      <c r="X143">
        <v>44.35</v>
      </c>
      <c r="Y143">
        <v>56.67</v>
      </c>
      <c r="Z143">
        <v>47.74</v>
      </c>
      <c r="AA143">
        <v>58.76</v>
      </c>
      <c r="AB143">
        <v>68.91</v>
      </c>
      <c r="AC143">
        <v>46.86</v>
      </c>
      <c r="AD143">
        <v>45.71</v>
      </c>
      <c r="AE143">
        <v>48.46</v>
      </c>
      <c r="AF143">
        <v>39.28</v>
      </c>
      <c r="AG143">
        <v>23.48</v>
      </c>
      <c r="AH143">
        <v>18.989999999999998</v>
      </c>
      <c r="AI143">
        <v>19.3</v>
      </c>
      <c r="AJ143">
        <v>17.87</v>
      </c>
      <c r="AK143">
        <v>20.48</v>
      </c>
      <c r="AL143">
        <v>17.489999999999998</v>
      </c>
      <c r="AM143">
        <v>16.02</v>
      </c>
      <c r="AN143">
        <v>13.62</v>
      </c>
      <c r="AO143">
        <v>17.02</v>
      </c>
      <c r="AP143">
        <v>21.77</v>
      </c>
      <c r="AQ143">
        <v>23.73</v>
      </c>
      <c r="AR143">
        <v>17.75</v>
      </c>
      <c r="AS143">
        <v>20.260000000000002</v>
      </c>
      <c r="AT143">
        <v>21.82</v>
      </c>
      <c r="AU143">
        <v>18.25</v>
      </c>
      <c r="AV143" t="s">
        <v>104</v>
      </c>
      <c r="AW143" t="s">
        <v>104</v>
      </c>
      <c r="AX143" t="s">
        <v>104</v>
      </c>
      <c r="AY143" t="s">
        <v>104</v>
      </c>
      <c r="AZ143" t="s">
        <v>104</v>
      </c>
      <c r="BA143" t="s">
        <v>104</v>
      </c>
      <c r="BB143" t="s">
        <v>104</v>
      </c>
      <c r="BC143" t="s">
        <v>104</v>
      </c>
      <c r="BD143" t="s">
        <v>104</v>
      </c>
      <c r="BE143" t="s">
        <v>104</v>
      </c>
      <c r="BF143" t="s">
        <v>104</v>
      </c>
      <c r="BG143" t="s">
        <v>104</v>
      </c>
      <c r="BH143" t="s">
        <v>104</v>
      </c>
      <c r="BI143" t="s">
        <v>104</v>
      </c>
      <c r="BJ143" t="s">
        <v>104</v>
      </c>
      <c r="BK143" t="s">
        <v>104</v>
      </c>
      <c r="BL143" t="s">
        <v>104</v>
      </c>
      <c r="BM143" t="s">
        <v>104</v>
      </c>
      <c r="BN143" t="s">
        <v>104</v>
      </c>
      <c r="BO143" t="s">
        <v>104</v>
      </c>
      <c r="BP143" t="s">
        <v>104</v>
      </c>
      <c r="BQ143" t="s">
        <v>104</v>
      </c>
      <c r="BR143" t="s">
        <v>104</v>
      </c>
      <c r="BS143" t="s">
        <v>104</v>
      </c>
      <c r="BT143" t="s">
        <v>104</v>
      </c>
      <c r="BU143" t="s">
        <v>104</v>
      </c>
      <c r="BV143" t="s">
        <v>104</v>
      </c>
      <c r="BW143" t="s">
        <v>104</v>
      </c>
      <c r="BX143" t="s">
        <v>104</v>
      </c>
      <c r="BY143" t="s">
        <v>104</v>
      </c>
      <c r="BZ143" t="s">
        <v>104</v>
      </c>
      <c r="CA143" t="s">
        <v>104</v>
      </c>
      <c r="CB143" t="s">
        <v>104</v>
      </c>
      <c r="CC143" t="s">
        <v>104</v>
      </c>
      <c r="CD143" t="s">
        <v>104</v>
      </c>
      <c r="CE143" t="s">
        <v>104</v>
      </c>
      <c r="CF143" t="s">
        <v>104</v>
      </c>
      <c r="CG143" t="s">
        <v>104</v>
      </c>
      <c r="CH143" t="s">
        <v>104</v>
      </c>
      <c r="CI143" t="s">
        <v>104</v>
      </c>
      <c r="CJ143" t="s">
        <v>104</v>
      </c>
      <c r="CK143" t="s">
        <v>104</v>
      </c>
      <c r="CL143" t="s">
        <v>104</v>
      </c>
      <c r="CM143" t="s">
        <v>104</v>
      </c>
      <c r="CN143" t="s">
        <v>104</v>
      </c>
      <c r="CO143" t="s">
        <v>104</v>
      </c>
      <c r="CP143" t="s">
        <v>104</v>
      </c>
      <c r="CQ143" t="s">
        <v>104</v>
      </c>
      <c r="CR143" t="s">
        <v>104</v>
      </c>
      <c r="CS143" t="s">
        <v>104</v>
      </c>
      <c r="CT143" t="s">
        <v>104</v>
      </c>
      <c r="CU143" t="s">
        <v>104</v>
      </c>
      <c r="CV143" t="s">
        <v>104</v>
      </c>
      <c r="CW143" t="s">
        <v>104</v>
      </c>
      <c r="CX143" t="s">
        <v>104</v>
      </c>
      <c r="CY143" t="s">
        <v>104</v>
      </c>
      <c r="CZ143" t="s">
        <v>104</v>
      </c>
      <c r="DA143" t="s">
        <v>104</v>
      </c>
      <c r="DB143" t="s">
        <v>104</v>
      </c>
      <c r="DC143" t="s">
        <v>104</v>
      </c>
      <c r="DD143" t="s">
        <v>104</v>
      </c>
      <c r="DE143" t="s">
        <v>104</v>
      </c>
      <c r="DF143" t="s">
        <v>104</v>
      </c>
      <c r="DG143" t="s">
        <v>104</v>
      </c>
    </row>
    <row r="145" spans="1:111" x14ac:dyDescent="0.2">
      <c r="A145" t="s">
        <v>50</v>
      </c>
      <c r="B145" t="s">
        <v>102</v>
      </c>
      <c r="C145" s="2" t="e">
        <f ca="1">_xll.BDH($A$145,$B$146,$B$1,$B$2,"Dir=H","Per=M","Days=A","Dts=S","Sort=R","cols=109;rows=2")</f>
        <v>#NAME?</v>
      </c>
      <c r="D145" s="2">
        <v>43980</v>
      </c>
      <c r="E145" s="2">
        <v>43951</v>
      </c>
      <c r="F145" s="2">
        <v>43921</v>
      </c>
      <c r="G145" s="2">
        <v>43889</v>
      </c>
      <c r="H145" s="2">
        <v>43861</v>
      </c>
      <c r="I145" s="2">
        <v>43830</v>
      </c>
      <c r="J145" s="2">
        <v>43798</v>
      </c>
      <c r="K145" s="2">
        <v>43769</v>
      </c>
      <c r="L145" s="2">
        <v>43738</v>
      </c>
      <c r="M145" s="2">
        <v>43707</v>
      </c>
      <c r="N145" s="2">
        <v>43677</v>
      </c>
      <c r="O145" s="2">
        <v>43644</v>
      </c>
      <c r="P145" s="2">
        <v>43616</v>
      </c>
      <c r="Q145" s="2">
        <v>43585</v>
      </c>
      <c r="R145" s="2">
        <v>43553</v>
      </c>
      <c r="S145" s="2">
        <v>43524</v>
      </c>
      <c r="T145" s="2">
        <v>43496</v>
      </c>
      <c r="U145" s="2">
        <v>43465</v>
      </c>
      <c r="V145" s="2">
        <v>43434</v>
      </c>
      <c r="W145" s="2">
        <v>43404</v>
      </c>
      <c r="X145" s="2">
        <v>43371</v>
      </c>
      <c r="Y145" s="2">
        <v>43343</v>
      </c>
      <c r="Z145" s="2">
        <v>43312</v>
      </c>
      <c r="AA145" s="2">
        <v>43280</v>
      </c>
      <c r="AB145" s="2">
        <v>43251</v>
      </c>
      <c r="AC145" s="2">
        <v>43220</v>
      </c>
      <c r="AD145" s="2">
        <v>43189</v>
      </c>
      <c r="AE145" s="2">
        <v>43159</v>
      </c>
      <c r="AF145" s="2">
        <v>43131</v>
      </c>
      <c r="AG145" s="2">
        <v>43098</v>
      </c>
      <c r="AH145" s="2">
        <v>43069</v>
      </c>
      <c r="AI145" s="2">
        <v>43039</v>
      </c>
      <c r="AJ145" s="2">
        <v>43007</v>
      </c>
      <c r="AK145" s="2">
        <v>42978</v>
      </c>
      <c r="AL145" s="2">
        <v>42947</v>
      </c>
      <c r="AM145" s="2">
        <v>42916</v>
      </c>
      <c r="AN145" s="2">
        <v>42886</v>
      </c>
      <c r="AO145" s="2">
        <v>42853</v>
      </c>
      <c r="AP145" s="2">
        <v>42825</v>
      </c>
      <c r="AQ145" s="2">
        <v>42794</v>
      </c>
      <c r="AR145" s="2">
        <v>42766</v>
      </c>
      <c r="AS145" s="2">
        <v>42734</v>
      </c>
      <c r="AT145" s="2">
        <v>42704</v>
      </c>
      <c r="AU145" s="2">
        <v>42674</v>
      </c>
      <c r="AV145" s="2">
        <v>42643</v>
      </c>
      <c r="AW145" s="2">
        <v>42613</v>
      </c>
      <c r="AX145" s="2">
        <v>42580</v>
      </c>
      <c r="AY145" s="2">
        <v>42551</v>
      </c>
      <c r="AZ145" s="2">
        <v>42521</v>
      </c>
      <c r="BA145" s="2">
        <v>42489</v>
      </c>
      <c r="BB145" s="2">
        <v>42460</v>
      </c>
      <c r="BC145" s="2">
        <v>42429</v>
      </c>
      <c r="BD145" s="2">
        <v>42398</v>
      </c>
      <c r="BE145" s="2">
        <v>42369</v>
      </c>
      <c r="BF145" s="2">
        <v>42338</v>
      </c>
      <c r="BG145" s="2">
        <v>42307</v>
      </c>
      <c r="BH145" s="2">
        <v>42277</v>
      </c>
      <c r="BI145" s="2">
        <v>42247</v>
      </c>
      <c r="BJ145" s="2">
        <v>42216</v>
      </c>
      <c r="BK145" s="2">
        <v>42185</v>
      </c>
      <c r="BL145" s="2">
        <v>42153</v>
      </c>
      <c r="BM145" s="2">
        <v>42124</v>
      </c>
      <c r="BN145" s="2">
        <v>42094</v>
      </c>
      <c r="BO145" s="2">
        <v>42062</v>
      </c>
      <c r="BP145" s="2">
        <v>42034</v>
      </c>
      <c r="BQ145" s="2">
        <v>42004</v>
      </c>
      <c r="BR145" s="2">
        <v>41971</v>
      </c>
      <c r="BS145" s="2">
        <v>41943</v>
      </c>
      <c r="BT145" s="2">
        <v>41912</v>
      </c>
      <c r="BU145" s="2">
        <v>41880</v>
      </c>
      <c r="BV145" s="2">
        <v>41851</v>
      </c>
      <c r="BW145" s="2">
        <v>41820</v>
      </c>
      <c r="BX145" s="2">
        <v>41789</v>
      </c>
      <c r="BY145" s="2">
        <v>41759</v>
      </c>
      <c r="BZ145" s="2">
        <v>41729</v>
      </c>
      <c r="CA145" s="2">
        <v>41698</v>
      </c>
      <c r="CB145" s="2">
        <v>41670</v>
      </c>
      <c r="CC145" s="2">
        <v>41639</v>
      </c>
      <c r="CD145" s="2">
        <v>41607</v>
      </c>
      <c r="CE145" s="2">
        <v>41578</v>
      </c>
      <c r="CF145" s="2">
        <v>41547</v>
      </c>
      <c r="CG145" s="2">
        <v>41516</v>
      </c>
      <c r="CH145" s="2">
        <v>41486</v>
      </c>
      <c r="CI145" s="2">
        <v>41453</v>
      </c>
      <c r="CJ145" s="2">
        <v>41425</v>
      </c>
      <c r="CK145" s="2">
        <v>41394</v>
      </c>
      <c r="CL145" s="2">
        <v>41362</v>
      </c>
      <c r="CM145" s="2">
        <v>41333</v>
      </c>
      <c r="CN145" s="2">
        <v>41305</v>
      </c>
      <c r="CO145" s="2">
        <v>41274</v>
      </c>
      <c r="CP145" s="2">
        <v>41243</v>
      </c>
      <c r="CQ145" s="2">
        <v>41213</v>
      </c>
      <c r="CR145" s="2">
        <v>41180</v>
      </c>
      <c r="CS145" s="2">
        <v>41152</v>
      </c>
      <c r="CT145" s="2">
        <v>41121</v>
      </c>
      <c r="CU145" s="2">
        <v>41089</v>
      </c>
      <c r="CV145" s="2">
        <v>41060</v>
      </c>
      <c r="CW145" s="2">
        <v>41029</v>
      </c>
      <c r="CX145" s="2">
        <v>40998</v>
      </c>
      <c r="CY145" s="2">
        <v>40968</v>
      </c>
      <c r="CZ145" s="2">
        <v>40939</v>
      </c>
      <c r="DA145" s="2">
        <v>40907</v>
      </c>
      <c r="DB145" s="2">
        <v>40877</v>
      </c>
      <c r="DC145" s="2">
        <v>40847</v>
      </c>
      <c r="DD145" s="2">
        <v>40816</v>
      </c>
      <c r="DE145" s="2">
        <v>40786</v>
      </c>
      <c r="DF145" s="2">
        <v>40753</v>
      </c>
      <c r="DG145" s="2">
        <v>40724</v>
      </c>
    </row>
    <row r="146" spans="1:111" x14ac:dyDescent="0.2">
      <c r="A146" t="e">
        <f ca="1">_xll.BFieldInfo($B$146)</f>
        <v>#NAME?</v>
      </c>
      <c r="B146" t="s">
        <v>103</v>
      </c>
      <c r="C146">
        <v>375.23</v>
      </c>
      <c r="D146">
        <v>375.23</v>
      </c>
      <c r="E146">
        <v>348.18</v>
      </c>
      <c r="F146">
        <v>322.22000000000003</v>
      </c>
      <c r="G146">
        <v>298.69</v>
      </c>
      <c r="H146">
        <v>302.69</v>
      </c>
      <c r="I146">
        <v>301.8</v>
      </c>
      <c r="J146">
        <v>298.02999999999997</v>
      </c>
      <c r="K146">
        <v>258.75</v>
      </c>
      <c r="L146">
        <v>264.52</v>
      </c>
      <c r="M146">
        <v>263.63</v>
      </c>
      <c r="N146">
        <v>280.72000000000003</v>
      </c>
      <c r="O146">
        <v>280.94</v>
      </c>
      <c r="P146">
        <v>266.52</v>
      </c>
      <c r="Q146">
        <v>254.75</v>
      </c>
      <c r="R146">
        <v>258.07</v>
      </c>
      <c r="S146">
        <v>248.83</v>
      </c>
      <c r="T146">
        <v>220.48</v>
      </c>
      <c r="U146">
        <v>209.71</v>
      </c>
      <c r="V146">
        <v>225.53</v>
      </c>
      <c r="W146">
        <v>249.71</v>
      </c>
      <c r="X146">
        <v>255.21</v>
      </c>
      <c r="Y146">
        <v>254.55</v>
      </c>
      <c r="Z146">
        <v>276.31</v>
      </c>
      <c r="AA146">
        <v>264.88</v>
      </c>
      <c r="AB146">
        <v>256.08999999999997</v>
      </c>
      <c r="AC146">
        <v>240.7</v>
      </c>
      <c r="AD146">
        <v>220.22</v>
      </c>
      <c r="AE146">
        <v>215.75</v>
      </c>
      <c r="AF146">
        <v>224.57</v>
      </c>
      <c r="AG146">
        <v>220.76</v>
      </c>
      <c r="AH146">
        <v>220.76</v>
      </c>
      <c r="AI146">
        <v>229.8</v>
      </c>
      <c r="AJ146">
        <v>218.26</v>
      </c>
      <c r="AK146">
        <v>208.78</v>
      </c>
      <c r="AL146">
        <v>196.47</v>
      </c>
      <c r="AM146">
        <v>196.37</v>
      </c>
      <c r="AN146">
        <v>199.41</v>
      </c>
      <c r="AO146">
        <v>184.93</v>
      </c>
      <c r="AP146">
        <v>172.46</v>
      </c>
      <c r="AQ146">
        <v>180.44</v>
      </c>
      <c r="AR146">
        <v>166.76</v>
      </c>
      <c r="AS146">
        <v>171.17</v>
      </c>
      <c r="AT146">
        <v>173.11</v>
      </c>
      <c r="AU146">
        <v>175.59</v>
      </c>
      <c r="AV146">
        <v>183.56</v>
      </c>
      <c r="AW146">
        <v>166.97</v>
      </c>
      <c r="AX146">
        <v>167.83</v>
      </c>
      <c r="AY146">
        <v>163.52000000000001</v>
      </c>
      <c r="AZ146">
        <v>158.35</v>
      </c>
      <c r="BA146">
        <v>143.49</v>
      </c>
      <c r="BB146">
        <v>155.51</v>
      </c>
      <c r="BC146">
        <v>164.55</v>
      </c>
      <c r="BD146">
        <v>156.78</v>
      </c>
      <c r="BE146">
        <v>173.39</v>
      </c>
      <c r="BF146">
        <v>162</v>
      </c>
      <c r="BG146">
        <v>143.47999999999999</v>
      </c>
      <c r="BH146">
        <v>146.03</v>
      </c>
      <c r="BI146">
        <v>132.51</v>
      </c>
      <c r="BJ146">
        <v>126.02</v>
      </c>
      <c r="BK146">
        <v>119.21</v>
      </c>
      <c r="BL146">
        <v>134.11000000000001</v>
      </c>
      <c r="BM146">
        <v>132.30000000000001</v>
      </c>
      <c r="BN146">
        <v>134.16</v>
      </c>
      <c r="BO146">
        <v>120.16</v>
      </c>
      <c r="BP146">
        <v>97.59</v>
      </c>
      <c r="BQ146">
        <v>118.9</v>
      </c>
      <c r="BR146">
        <v>113.85</v>
      </c>
      <c r="BS146">
        <v>106.69</v>
      </c>
      <c r="BT146">
        <v>105.75</v>
      </c>
      <c r="BU146">
        <v>108.38</v>
      </c>
      <c r="BV146">
        <v>108.8</v>
      </c>
      <c r="BW146">
        <v>106.69</v>
      </c>
      <c r="BX146">
        <v>112.38</v>
      </c>
      <c r="BY146">
        <v>115.53</v>
      </c>
      <c r="BZ146">
        <v>109.95</v>
      </c>
      <c r="CA146">
        <v>109.53</v>
      </c>
      <c r="CB146">
        <v>103.21</v>
      </c>
      <c r="CC146">
        <v>109.43</v>
      </c>
      <c r="CD146">
        <v>104.14</v>
      </c>
      <c r="CE146">
        <v>98.54</v>
      </c>
      <c r="CF146">
        <v>99.06</v>
      </c>
      <c r="CG146">
        <v>99.47</v>
      </c>
      <c r="CH146">
        <v>92.78</v>
      </c>
      <c r="CI146">
        <v>90.55</v>
      </c>
      <c r="CJ146">
        <v>88.63</v>
      </c>
      <c r="CK146">
        <v>89.72</v>
      </c>
      <c r="CL146">
        <v>90.71</v>
      </c>
      <c r="CM146">
        <v>84.13</v>
      </c>
      <c r="CN146">
        <v>87.85</v>
      </c>
      <c r="CO146">
        <v>77.97</v>
      </c>
      <c r="CP146">
        <v>70.83</v>
      </c>
      <c r="CQ146">
        <v>70.83</v>
      </c>
      <c r="CR146">
        <v>69.61</v>
      </c>
      <c r="CS146">
        <v>66.400000000000006</v>
      </c>
      <c r="CT146">
        <v>69.25</v>
      </c>
      <c r="CU146">
        <v>66.760000000000005</v>
      </c>
      <c r="CV146">
        <v>64.41</v>
      </c>
      <c r="CW146">
        <v>70.37</v>
      </c>
      <c r="CX146">
        <v>66.5</v>
      </c>
      <c r="CY146">
        <v>73.599999999999994</v>
      </c>
      <c r="CZ146">
        <v>67.2</v>
      </c>
      <c r="DA146">
        <v>63.5</v>
      </c>
      <c r="DB146">
        <v>58.05</v>
      </c>
      <c r="DC146">
        <v>55.5</v>
      </c>
      <c r="DD146">
        <v>65.25</v>
      </c>
      <c r="DE146">
        <v>67.900000000000006</v>
      </c>
      <c r="DF146">
        <v>66.55</v>
      </c>
      <c r="DG146">
        <v>70.349999999999994</v>
      </c>
    </row>
    <row r="148" spans="1:111" x14ac:dyDescent="0.2">
      <c r="A148" t="s">
        <v>51</v>
      </c>
      <c r="B148" t="s">
        <v>102</v>
      </c>
      <c r="C148" s="2" t="e">
        <f ca="1">_xll.BDH($A$148,$B$149,$B$1,$B$2,"Dir=H","Per=M","Days=A","Dts=S","Sort=R","cols=109;rows=2")</f>
        <v>#NAME?</v>
      </c>
      <c r="D148" s="2">
        <v>43980</v>
      </c>
      <c r="E148" s="2">
        <v>43951</v>
      </c>
      <c r="F148" s="2">
        <v>43921</v>
      </c>
      <c r="G148" s="2">
        <v>43889</v>
      </c>
      <c r="H148" s="2">
        <v>43861</v>
      </c>
      <c r="I148" s="2">
        <v>43830</v>
      </c>
      <c r="J148" s="2">
        <v>43798</v>
      </c>
      <c r="K148" s="2">
        <v>43769</v>
      </c>
      <c r="L148" s="2">
        <v>43738</v>
      </c>
      <c r="M148" s="2">
        <v>43707</v>
      </c>
      <c r="N148" s="2">
        <v>43677</v>
      </c>
      <c r="O148" s="2">
        <v>43644</v>
      </c>
      <c r="P148" s="2">
        <v>43616</v>
      </c>
      <c r="Q148" s="2">
        <v>43585</v>
      </c>
      <c r="R148" s="2">
        <v>43553</v>
      </c>
      <c r="S148" s="2">
        <v>43524</v>
      </c>
      <c r="T148" s="2">
        <v>43496</v>
      </c>
      <c r="U148" s="2">
        <v>43465</v>
      </c>
      <c r="V148" s="2">
        <v>43434</v>
      </c>
      <c r="W148" s="2">
        <v>43404</v>
      </c>
      <c r="X148" s="2">
        <v>43371</v>
      </c>
      <c r="Y148" s="2">
        <v>43343</v>
      </c>
      <c r="Z148" s="2">
        <v>43312</v>
      </c>
      <c r="AA148" s="2">
        <v>43280</v>
      </c>
      <c r="AB148" s="2">
        <v>43251</v>
      </c>
      <c r="AC148" s="2">
        <v>43220</v>
      </c>
      <c r="AD148" s="2">
        <v>43189</v>
      </c>
      <c r="AE148" s="2">
        <v>43159</v>
      </c>
      <c r="AF148" s="2">
        <v>43131</v>
      </c>
      <c r="AG148" s="2">
        <v>43098</v>
      </c>
      <c r="AH148" s="2">
        <v>43069</v>
      </c>
      <c r="AI148" s="2">
        <v>43039</v>
      </c>
      <c r="AJ148" s="2">
        <v>43007</v>
      </c>
      <c r="AK148" s="2">
        <v>42978</v>
      </c>
      <c r="AL148" s="2">
        <v>42947</v>
      </c>
      <c r="AM148" s="2">
        <v>42916</v>
      </c>
      <c r="AN148" s="2">
        <v>42886</v>
      </c>
      <c r="AO148" s="2">
        <v>42853</v>
      </c>
      <c r="AP148" s="2">
        <v>42825</v>
      </c>
      <c r="AQ148" s="2">
        <v>42794</v>
      </c>
      <c r="AR148" s="2">
        <v>42766</v>
      </c>
      <c r="AS148" s="2">
        <v>42734</v>
      </c>
      <c r="AT148" s="2">
        <v>42704</v>
      </c>
      <c r="AU148" s="2">
        <v>42674</v>
      </c>
      <c r="AV148" s="2">
        <v>42643</v>
      </c>
      <c r="AW148" s="2">
        <v>42613</v>
      </c>
      <c r="AX148" s="2">
        <v>42580</v>
      </c>
      <c r="AY148" s="2">
        <v>42551</v>
      </c>
      <c r="AZ148" s="2">
        <v>42521</v>
      </c>
      <c r="BA148" s="2">
        <v>42489</v>
      </c>
      <c r="BB148" s="2">
        <v>42460</v>
      </c>
      <c r="BC148" s="2">
        <v>42429</v>
      </c>
      <c r="BD148" s="2">
        <v>42398</v>
      </c>
      <c r="BE148" s="2">
        <v>42369</v>
      </c>
      <c r="BF148" s="2">
        <v>42338</v>
      </c>
      <c r="BG148" s="2">
        <v>42307</v>
      </c>
      <c r="BH148" s="2">
        <v>42277</v>
      </c>
      <c r="BI148" s="2">
        <v>42247</v>
      </c>
      <c r="BJ148" s="2">
        <v>42216</v>
      </c>
      <c r="BK148" s="2">
        <v>42185</v>
      </c>
      <c r="BL148" s="2">
        <v>42153</v>
      </c>
      <c r="BM148" s="2">
        <v>42124</v>
      </c>
      <c r="BN148" s="2">
        <v>42094</v>
      </c>
      <c r="BO148" s="2">
        <v>42062</v>
      </c>
      <c r="BP148" s="2">
        <v>42034</v>
      </c>
      <c r="BQ148" s="2">
        <v>42004</v>
      </c>
      <c r="BR148" s="2">
        <v>41971</v>
      </c>
      <c r="BS148" s="2">
        <v>41943</v>
      </c>
      <c r="BT148" s="2">
        <v>41912</v>
      </c>
      <c r="BU148" s="2">
        <v>41880</v>
      </c>
      <c r="BV148" s="2">
        <v>41851</v>
      </c>
      <c r="BW148" s="2">
        <v>41820</v>
      </c>
      <c r="BX148" s="2">
        <v>41789</v>
      </c>
      <c r="BY148" s="2">
        <v>41759</v>
      </c>
      <c r="BZ148" s="2">
        <v>41729</v>
      </c>
      <c r="CA148" s="2">
        <v>41698</v>
      </c>
      <c r="CB148" s="2">
        <v>41670</v>
      </c>
      <c r="CC148" s="2">
        <v>41639</v>
      </c>
      <c r="CD148" s="2">
        <v>41607</v>
      </c>
      <c r="CE148" s="2">
        <v>41578</v>
      </c>
      <c r="CF148" s="2">
        <v>41547</v>
      </c>
      <c r="CG148" s="2">
        <v>41516</v>
      </c>
      <c r="CH148" s="2">
        <v>41486</v>
      </c>
      <c r="CI148" s="2">
        <v>41453</v>
      </c>
      <c r="CJ148" s="2">
        <v>41425</v>
      </c>
      <c r="CK148" s="2">
        <v>41394</v>
      </c>
      <c r="CL148" s="2">
        <v>41362</v>
      </c>
      <c r="CM148" s="2">
        <v>41333</v>
      </c>
      <c r="CN148" s="2">
        <v>41305</v>
      </c>
      <c r="CO148" s="2">
        <v>41274</v>
      </c>
      <c r="CP148" s="2">
        <v>41243</v>
      </c>
      <c r="CQ148" s="2">
        <v>41213</v>
      </c>
      <c r="CR148" s="2">
        <v>41180</v>
      </c>
      <c r="CS148" s="2">
        <v>41152</v>
      </c>
      <c r="CT148" s="2">
        <v>41121</v>
      </c>
      <c r="CU148" s="2">
        <v>41089</v>
      </c>
      <c r="CV148" s="2">
        <v>41060</v>
      </c>
      <c r="CW148" s="2">
        <v>41029</v>
      </c>
      <c r="CX148" s="2">
        <v>40998</v>
      </c>
      <c r="CY148" s="2">
        <v>40968</v>
      </c>
      <c r="CZ148" s="2">
        <v>40939</v>
      </c>
      <c r="DA148" s="2">
        <v>40907</v>
      </c>
      <c r="DB148" s="2">
        <v>40877</v>
      </c>
      <c r="DC148" s="2">
        <v>40847</v>
      </c>
      <c r="DD148" s="2">
        <v>40816</v>
      </c>
      <c r="DE148" s="2">
        <v>40786</v>
      </c>
      <c r="DF148" s="2">
        <v>40753</v>
      </c>
      <c r="DG148" s="2">
        <v>40724</v>
      </c>
    </row>
    <row r="149" spans="1:111" x14ac:dyDescent="0.2">
      <c r="A149" t="e">
        <f ca="1">_xll.BFieldInfo($B$149)</f>
        <v>#NAME?</v>
      </c>
      <c r="B149" t="s">
        <v>103</v>
      </c>
      <c r="C149">
        <v>194.7</v>
      </c>
      <c r="D149">
        <v>194.93</v>
      </c>
      <c r="E149">
        <v>174.82</v>
      </c>
      <c r="F149">
        <v>147.13999999999999</v>
      </c>
      <c r="G149">
        <v>142.59</v>
      </c>
      <c r="H149">
        <v>160.38</v>
      </c>
      <c r="I149">
        <v>179.59</v>
      </c>
      <c r="J149">
        <v>158.88999999999999</v>
      </c>
      <c r="K149">
        <v>158.84</v>
      </c>
      <c r="L149">
        <v>138.19</v>
      </c>
      <c r="M149">
        <v>130.66999999999999</v>
      </c>
      <c r="N149">
        <v>137.15</v>
      </c>
      <c r="O149">
        <v>132.05000000000001</v>
      </c>
      <c r="P149">
        <v>118.76</v>
      </c>
      <c r="Q149">
        <v>134.11000000000001</v>
      </c>
      <c r="R149">
        <v>111</v>
      </c>
      <c r="S149">
        <v>110.04</v>
      </c>
      <c r="T149">
        <v>108.88</v>
      </c>
      <c r="U149">
        <v>91.49</v>
      </c>
      <c r="V149">
        <v>109.83</v>
      </c>
      <c r="W149">
        <v>107.29</v>
      </c>
      <c r="X149">
        <v>116.72</v>
      </c>
      <c r="Y149">
        <v>132.84</v>
      </c>
      <c r="Z149">
        <v>138.13999999999999</v>
      </c>
      <c r="AA149">
        <v>140.58000000000001</v>
      </c>
      <c r="AB149">
        <v>149.69</v>
      </c>
      <c r="AC149">
        <v>152.05000000000001</v>
      </c>
      <c r="AD149">
        <v>165.46</v>
      </c>
      <c r="AE149">
        <v>156.79</v>
      </c>
      <c r="AF149">
        <v>153.49</v>
      </c>
      <c r="AG149">
        <v>148.96</v>
      </c>
      <c r="AH149">
        <v>136.99</v>
      </c>
      <c r="AI149">
        <v>134</v>
      </c>
      <c r="AJ149">
        <v>138.22999999999999</v>
      </c>
      <c r="AK149">
        <v>126.57</v>
      </c>
      <c r="AL149">
        <v>131.21</v>
      </c>
      <c r="AM149">
        <v>122.96</v>
      </c>
      <c r="AN149">
        <v>123.68</v>
      </c>
      <c r="AO149">
        <v>127.8</v>
      </c>
      <c r="AP149">
        <v>109.1</v>
      </c>
      <c r="AQ149">
        <v>97.5</v>
      </c>
      <c r="AR149">
        <v>94.5</v>
      </c>
      <c r="AS149">
        <v>84.85</v>
      </c>
      <c r="AT149">
        <v>79.5</v>
      </c>
      <c r="AU149">
        <v>80.599999999999994</v>
      </c>
      <c r="AV149">
        <v>82.35</v>
      </c>
      <c r="AW149">
        <v>74.7</v>
      </c>
      <c r="AX149">
        <v>64.8</v>
      </c>
      <c r="AY149">
        <v>61.7</v>
      </c>
      <c r="AZ149">
        <v>54.9</v>
      </c>
      <c r="BA149">
        <v>53</v>
      </c>
      <c r="BB149" t="s">
        <v>104</v>
      </c>
      <c r="BC149" t="s">
        <v>104</v>
      </c>
      <c r="BD149" t="s">
        <v>104</v>
      </c>
      <c r="BE149" t="s">
        <v>104</v>
      </c>
      <c r="BF149" t="s">
        <v>104</v>
      </c>
      <c r="BG149" t="s">
        <v>104</v>
      </c>
      <c r="BH149" t="s">
        <v>104</v>
      </c>
      <c r="BI149" t="s">
        <v>104</v>
      </c>
      <c r="BJ149" t="s">
        <v>104</v>
      </c>
      <c r="BK149" t="s">
        <v>104</v>
      </c>
      <c r="BL149" t="s">
        <v>104</v>
      </c>
      <c r="BM149" t="s">
        <v>104</v>
      </c>
      <c r="BN149" t="s">
        <v>104</v>
      </c>
      <c r="BO149" t="s">
        <v>104</v>
      </c>
      <c r="BP149" t="s">
        <v>104</v>
      </c>
      <c r="BQ149" t="s">
        <v>104</v>
      </c>
      <c r="BR149" t="s">
        <v>104</v>
      </c>
      <c r="BS149" t="s">
        <v>104</v>
      </c>
      <c r="BT149" t="s">
        <v>104</v>
      </c>
      <c r="BU149" t="s">
        <v>104</v>
      </c>
      <c r="BV149" t="s">
        <v>104</v>
      </c>
      <c r="BW149" t="s">
        <v>104</v>
      </c>
      <c r="BX149" t="s">
        <v>104</v>
      </c>
      <c r="BY149" t="s">
        <v>104</v>
      </c>
      <c r="BZ149" t="s">
        <v>104</v>
      </c>
      <c r="CA149" t="s">
        <v>104</v>
      </c>
      <c r="CB149" t="s">
        <v>104</v>
      </c>
      <c r="CC149" t="s">
        <v>104</v>
      </c>
      <c r="CD149" t="s">
        <v>104</v>
      </c>
      <c r="CE149" t="s">
        <v>104</v>
      </c>
      <c r="CF149" t="s">
        <v>104</v>
      </c>
      <c r="CG149" t="s">
        <v>104</v>
      </c>
      <c r="CH149" t="s">
        <v>104</v>
      </c>
      <c r="CI149" t="s">
        <v>104</v>
      </c>
      <c r="CJ149" t="s">
        <v>104</v>
      </c>
      <c r="CK149" t="s">
        <v>104</v>
      </c>
      <c r="CL149" t="s">
        <v>104</v>
      </c>
      <c r="CM149" t="s">
        <v>104</v>
      </c>
      <c r="CN149" t="s">
        <v>104</v>
      </c>
      <c r="CO149" t="s">
        <v>104</v>
      </c>
      <c r="CP149" t="s">
        <v>104</v>
      </c>
      <c r="CQ149" t="s">
        <v>104</v>
      </c>
      <c r="CR149" t="s">
        <v>104</v>
      </c>
      <c r="CS149" t="s">
        <v>104</v>
      </c>
      <c r="CT149" t="s">
        <v>104</v>
      </c>
      <c r="CU149" t="s">
        <v>104</v>
      </c>
      <c r="CV149" t="s">
        <v>104</v>
      </c>
      <c r="CW149" t="s">
        <v>104</v>
      </c>
      <c r="CX149" t="s">
        <v>104</v>
      </c>
      <c r="CY149" t="s">
        <v>104</v>
      </c>
      <c r="CZ149" t="s">
        <v>104</v>
      </c>
      <c r="DA149" t="s">
        <v>104</v>
      </c>
      <c r="DB149" t="s">
        <v>104</v>
      </c>
      <c r="DC149" t="s">
        <v>104</v>
      </c>
      <c r="DD149" t="s">
        <v>104</v>
      </c>
      <c r="DE149" t="s">
        <v>104</v>
      </c>
      <c r="DF149" t="s">
        <v>104</v>
      </c>
      <c r="DG149" t="s">
        <v>104</v>
      </c>
    </row>
    <row r="151" spans="1:111" x14ac:dyDescent="0.2">
      <c r="A151" t="s">
        <v>47</v>
      </c>
      <c r="B151" t="s">
        <v>102</v>
      </c>
      <c r="C151" s="2" t="e">
        <f ca="1">_xll.BDH($A$151,$B$152,$B$1,$B$2,"Dir=H","Per=M","Days=A","Dts=S","Sort=R","cols=109;rows=2")</f>
        <v>#NAME?</v>
      </c>
      <c r="D151" s="2">
        <v>43980</v>
      </c>
      <c r="E151" s="2">
        <v>43951</v>
      </c>
      <c r="F151" s="2">
        <v>43921</v>
      </c>
      <c r="G151" s="2">
        <v>43889</v>
      </c>
      <c r="H151" s="2">
        <v>43861</v>
      </c>
      <c r="I151" s="2">
        <v>43830</v>
      </c>
      <c r="J151" s="2">
        <v>43798</v>
      </c>
      <c r="K151" s="2">
        <v>43769</v>
      </c>
      <c r="L151" s="2">
        <v>43738</v>
      </c>
      <c r="M151" s="2">
        <v>43707</v>
      </c>
      <c r="N151" s="2">
        <v>43677</v>
      </c>
      <c r="O151" s="2">
        <v>43644</v>
      </c>
      <c r="P151" s="2">
        <v>43616</v>
      </c>
      <c r="Q151" s="2">
        <v>43585</v>
      </c>
      <c r="R151" s="2">
        <v>43553</v>
      </c>
      <c r="S151" s="2">
        <v>43524</v>
      </c>
      <c r="T151" s="2">
        <v>43496</v>
      </c>
      <c r="U151" s="2">
        <v>43465</v>
      </c>
      <c r="V151" s="2">
        <v>43434</v>
      </c>
      <c r="W151" s="2">
        <v>43404</v>
      </c>
      <c r="X151" s="2">
        <v>43371</v>
      </c>
      <c r="Y151" s="2">
        <v>43343</v>
      </c>
      <c r="Z151" s="2">
        <v>43312</v>
      </c>
      <c r="AA151" s="2">
        <v>43280</v>
      </c>
      <c r="AB151" s="2">
        <v>43251</v>
      </c>
      <c r="AC151" s="2">
        <v>43220</v>
      </c>
      <c r="AD151" s="2">
        <v>43189</v>
      </c>
      <c r="AE151" s="2">
        <v>43159</v>
      </c>
      <c r="AF151" s="2">
        <v>43131</v>
      </c>
      <c r="AG151" s="2">
        <v>43098</v>
      </c>
      <c r="AH151" s="2">
        <v>43069</v>
      </c>
      <c r="AI151" s="2">
        <v>43039</v>
      </c>
      <c r="AJ151" s="2">
        <v>43007</v>
      </c>
      <c r="AK151" s="2">
        <v>42978</v>
      </c>
      <c r="AL151" s="2">
        <v>42947</v>
      </c>
      <c r="AM151" s="2">
        <v>42916</v>
      </c>
      <c r="AN151" s="2">
        <v>42886</v>
      </c>
      <c r="AO151" s="2">
        <v>42853</v>
      </c>
      <c r="AP151" s="2">
        <v>42825</v>
      </c>
      <c r="AQ151" s="2">
        <v>42794</v>
      </c>
      <c r="AR151" s="2">
        <v>42766</v>
      </c>
      <c r="AS151" s="2">
        <v>42734</v>
      </c>
      <c r="AT151" s="2">
        <v>42704</v>
      </c>
      <c r="AU151" s="2">
        <v>42674</v>
      </c>
      <c r="AV151" s="2">
        <v>42643</v>
      </c>
      <c r="AW151" s="2">
        <v>42613</v>
      </c>
      <c r="AX151" s="2">
        <v>42580</v>
      </c>
      <c r="AY151" s="2">
        <v>42551</v>
      </c>
      <c r="AZ151" s="2">
        <v>42521</v>
      </c>
      <c r="BA151" s="2">
        <v>42489</v>
      </c>
      <c r="BB151" s="2">
        <v>42460</v>
      </c>
      <c r="BC151" s="2">
        <v>42429</v>
      </c>
      <c r="BD151" s="2">
        <v>42398</v>
      </c>
      <c r="BE151" s="2">
        <v>42369</v>
      </c>
      <c r="BF151" s="2">
        <v>42338</v>
      </c>
      <c r="BG151" s="2">
        <v>42307</v>
      </c>
      <c r="BH151" s="2">
        <v>42277</v>
      </c>
      <c r="BI151" s="2">
        <v>42247</v>
      </c>
      <c r="BJ151" s="2">
        <v>42216</v>
      </c>
      <c r="BK151" s="2">
        <v>42185</v>
      </c>
      <c r="BL151" s="2">
        <v>42153</v>
      </c>
      <c r="BM151" s="2">
        <v>42124</v>
      </c>
      <c r="BN151" s="2">
        <v>42094</v>
      </c>
      <c r="BO151" s="2">
        <v>42062</v>
      </c>
      <c r="BP151" s="2">
        <v>42034</v>
      </c>
      <c r="BQ151" s="2">
        <v>42004</v>
      </c>
      <c r="BR151" s="2">
        <v>41971</v>
      </c>
      <c r="BS151" s="2">
        <v>41943</v>
      </c>
      <c r="BT151" s="2">
        <v>41912</v>
      </c>
      <c r="BU151" s="2">
        <v>41880</v>
      </c>
      <c r="BV151" s="2">
        <v>41851</v>
      </c>
      <c r="BW151" s="2">
        <v>41820</v>
      </c>
      <c r="BX151" s="2">
        <v>41789</v>
      </c>
      <c r="BY151" s="2">
        <v>41759</v>
      </c>
      <c r="BZ151" s="2">
        <v>41729</v>
      </c>
      <c r="CA151" s="2">
        <v>41698</v>
      </c>
      <c r="CB151" s="2">
        <v>41670</v>
      </c>
      <c r="CC151" s="2">
        <v>41639</v>
      </c>
      <c r="CD151" s="2">
        <v>41607</v>
      </c>
      <c r="CE151" s="2">
        <v>41578</v>
      </c>
      <c r="CF151" s="2">
        <v>41547</v>
      </c>
      <c r="CG151" s="2">
        <v>41516</v>
      </c>
      <c r="CH151" s="2">
        <v>41486</v>
      </c>
      <c r="CI151" s="2">
        <v>41453</v>
      </c>
      <c r="CJ151" s="2">
        <v>41425</v>
      </c>
      <c r="CK151" s="2">
        <v>41394</v>
      </c>
      <c r="CL151" s="2">
        <v>41362</v>
      </c>
      <c r="CM151" s="2">
        <v>41333</v>
      </c>
      <c r="CN151" s="2">
        <v>41305</v>
      </c>
      <c r="CO151" s="2">
        <v>41274</v>
      </c>
      <c r="CP151" s="2">
        <v>41243</v>
      </c>
      <c r="CQ151" s="2">
        <v>41213</v>
      </c>
      <c r="CR151" s="2">
        <v>41180</v>
      </c>
      <c r="CS151" s="2">
        <v>41152</v>
      </c>
      <c r="CT151" s="2">
        <v>41121</v>
      </c>
      <c r="CU151" s="2">
        <v>41089</v>
      </c>
      <c r="CV151" s="2">
        <v>41060</v>
      </c>
      <c r="CW151" s="2">
        <v>41029</v>
      </c>
      <c r="CX151" s="2">
        <v>40998</v>
      </c>
      <c r="CY151" s="2">
        <v>40968</v>
      </c>
      <c r="CZ151" s="2">
        <v>40939</v>
      </c>
      <c r="DA151" s="2">
        <v>40907</v>
      </c>
      <c r="DB151" s="2">
        <v>40877</v>
      </c>
      <c r="DC151" s="2">
        <v>40847</v>
      </c>
      <c r="DD151" s="2">
        <v>40816</v>
      </c>
      <c r="DE151" s="2">
        <v>40786</v>
      </c>
      <c r="DF151" s="2">
        <v>40753</v>
      </c>
      <c r="DG151" s="2">
        <v>40724</v>
      </c>
    </row>
    <row r="152" spans="1:111" x14ac:dyDescent="0.2">
      <c r="A152" t="e">
        <f ca="1">_xll.BFieldInfo($B$152)</f>
        <v>#NAME?</v>
      </c>
      <c r="B152" t="s">
        <v>103</v>
      </c>
      <c r="C152">
        <v>324.08</v>
      </c>
      <c r="D152">
        <v>318.23</v>
      </c>
      <c r="E152">
        <v>296.75</v>
      </c>
      <c r="F152">
        <v>249.57</v>
      </c>
      <c r="G152">
        <v>211.78</v>
      </c>
      <c r="H152">
        <v>222.07</v>
      </c>
      <c r="I152">
        <v>198.93</v>
      </c>
      <c r="J152">
        <v>190.97</v>
      </c>
      <c r="K152">
        <v>193.28</v>
      </c>
      <c r="L152">
        <v>183.51</v>
      </c>
      <c r="M152">
        <v>185.05</v>
      </c>
      <c r="N152">
        <v>170.15</v>
      </c>
      <c r="O152">
        <v>165.78</v>
      </c>
      <c r="P152">
        <v>161.15</v>
      </c>
      <c r="Q152">
        <v>167.06</v>
      </c>
      <c r="R152">
        <v>152.77000000000001</v>
      </c>
      <c r="S152">
        <v>140.96</v>
      </c>
      <c r="T152">
        <v>143.47999999999999</v>
      </c>
      <c r="U152">
        <v>142.72</v>
      </c>
      <c r="V152">
        <v>155.54</v>
      </c>
      <c r="W152">
        <v>148</v>
      </c>
      <c r="X152">
        <v>157.80000000000001</v>
      </c>
      <c r="Y152">
        <v>161.32</v>
      </c>
      <c r="Z152">
        <v>175.89</v>
      </c>
      <c r="AA152">
        <v>164.33</v>
      </c>
      <c r="AB152">
        <v>158.55000000000001</v>
      </c>
      <c r="AC152">
        <v>160.06</v>
      </c>
      <c r="AD152">
        <v>154.59</v>
      </c>
      <c r="AE152">
        <v>160.97999999999999</v>
      </c>
      <c r="AF152">
        <v>173.27</v>
      </c>
      <c r="AG152">
        <v>189.24</v>
      </c>
      <c r="AH152">
        <v>166.75</v>
      </c>
      <c r="AI152">
        <v>154.83000000000001</v>
      </c>
      <c r="AJ152">
        <v>142.79</v>
      </c>
      <c r="AK152">
        <v>143.04</v>
      </c>
      <c r="AL152">
        <v>131.72999999999999</v>
      </c>
      <c r="AM152">
        <v>134.44</v>
      </c>
      <c r="AN152">
        <v>147.22</v>
      </c>
      <c r="AO152">
        <v>145.62</v>
      </c>
      <c r="AP152">
        <v>142.71</v>
      </c>
      <c r="AQ152">
        <v>139.58000000000001</v>
      </c>
      <c r="AR152">
        <v>131.04</v>
      </c>
      <c r="AS152">
        <v>108.66</v>
      </c>
      <c r="AT152">
        <v>101.68</v>
      </c>
      <c r="AU152">
        <v>106.13</v>
      </c>
      <c r="AV152">
        <v>109.98</v>
      </c>
      <c r="AW152">
        <v>105.77</v>
      </c>
      <c r="AX152">
        <v>94.88</v>
      </c>
      <c r="AY152">
        <v>95.24</v>
      </c>
      <c r="AZ152">
        <v>89.17</v>
      </c>
      <c r="BA152">
        <v>77.010000000000005</v>
      </c>
      <c r="BB152">
        <v>68.89</v>
      </c>
      <c r="BC152">
        <v>62.08</v>
      </c>
      <c r="BD152">
        <v>60.4</v>
      </c>
      <c r="BE152">
        <v>60.34</v>
      </c>
      <c r="BF152">
        <v>59.93</v>
      </c>
      <c r="BG152">
        <v>58.48</v>
      </c>
      <c r="BH152">
        <v>58.71</v>
      </c>
      <c r="BI152">
        <v>60.34</v>
      </c>
      <c r="BJ152">
        <v>59.88</v>
      </c>
      <c r="BK152">
        <v>60.4</v>
      </c>
      <c r="BL152">
        <v>59.88</v>
      </c>
      <c r="BM152">
        <v>58.6</v>
      </c>
      <c r="BN152">
        <v>58.22</v>
      </c>
      <c r="BO152">
        <v>52.8</v>
      </c>
      <c r="BP152">
        <v>48.1</v>
      </c>
      <c r="BQ152">
        <v>54.81</v>
      </c>
      <c r="BR152">
        <v>54.25</v>
      </c>
      <c r="BS152">
        <v>54.7</v>
      </c>
      <c r="BT152">
        <v>55.26</v>
      </c>
      <c r="BU152">
        <v>55.65</v>
      </c>
      <c r="BV152">
        <v>55.76</v>
      </c>
      <c r="BW152">
        <v>54.87</v>
      </c>
      <c r="BX152">
        <v>53.97</v>
      </c>
      <c r="BY152">
        <v>55.54</v>
      </c>
      <c r="BZ152">
        <v>53.38</v>
      </c>
      <c r="CA152">
        <v>51.6</v>
      </c>
      <c r="CB152">
        <v>53.54</v>
      </c>
      <c r="CC152">
        <v>52.41</v>
      </c>
      <c r="CD152">
        <v>52.41</v>
      </c>
      <c r="CE152">
        <v>56.19</v>
      </c>
      <c r="CF152">
        <v>45.49</v>
      </c>
      <c r="CG152">
        <v>50.62</v>
      </c>
      <c r="CH152">
        <v>47.11</v>
      </c>
      <c r="CI152">
        <v>43.11</v>
      </c>
      <c r="CJ152">
        <v>42.68</v>
      </c>
      <c r="CK152">
        <v>42.84</v>
      </c>
      <c r="CL152">
        <v>41.08</v>
      </c>
      <c r="CM152">
        <v>39.57</v>
      </c>
      <c r="CN152">
        <v>39.36</v>
      </c>
      <c r="CO152">
        <v>37.9</v>
      </c>
      <c r="CP152">
        <v>34.83</v>
      </c>
      <c r="CQ152">
        <v>38.79</v>
      </c>
      <c r="CR152">
        <v>39.049999999999997</v>
      </c>
      <c r="CS152">
        <v>35.46</v>
      </c>
      <c r="CT152">
        <v>36.97</v>
      </c>
      <c r="CU152">
        <v>35.409999999999997</v>
      </c>
      <c r="CV152">
        <v>37.49</v>
      </c>
      <c r="CW152">
        <v>37.799999999999997</v>
      </c>
      <c r="CX152">
        <v>37.74</v>
      </c>
      <c r="CY152">
        <v>37.840000000000003</v>
      </c>
      <c r="CZ152">
        <v>33.5</v>
      </c>
      <c r="DA152">
        <v>32.5</v>
      </c>
      <c r="DB152">
        <v>38.49</v>
      </c>
      <c r="DC152">
        <v>40.69</v>
      </c>
      <c r="DD152">
        <v>38.44</v>
      </c>
      <c r="DE152">
        <v>40.69</v>
      </c>
      <c r="DF152">
        <v>41.99</v>
      </c>
      <c r="DG152">
        <v>47.89</v>
      </c>
    </row>
    <row r="154" spans="1:111" x14ac:dyDescent="0.2">
      <c r="A154" t="s">
        <v>49</v>
      </c>
      <c r="B154" t="s">
        <v>102</v>
      </c>
      <c r="C154" s="2" t="e">
        <f ca="1">_xll.BDH($A$154,$B$155,$B$1,$B$2,"Dir=H","Per=M","Days=A","Dts=S","Sort=R","cols=109;rows=2")</f>
        <v>#NAME?</v>
      </c>
      <c r="D154" s="2">
        <v>43980</v>
      </c>
      <c r="E154" s="2">
        <v>43951</v>
      </c>
      <c r="F154" s="2">
        <v>43921</v>
      </c>
      <c r="G154" s="2">
        <v>43889</v>
      </c>
      <c r="H154" s="2">
        <v>43861</v>
      </c>
      <c r="I154" s="2">
        <v>43830</v>
      </c>
      <c r="J154" s="2">
        <v>43798</v>
      </c>
      <c r="K154" s="2">
        <v>43769</v>
      </c>
      <c r="L154" s="2">
        <v>43738</v>
      </c>
      <c r="M154" s="2">
        <v>43707</v>
      </c>
      <c r="N154" s="2">
        <v>43677</v>
      </c>
      <c r="O154" s="2">
        <v>43644</v>
      </c>
      <c r="P154" s="2">
        <v>43616</v>
      </c>
      <c r="Q154" s="2">
        <v>43585</v>
      </c>
      <c r="R154" s="2">
        <v>43553</v>
      </c>
      <c r="S154" s="2">
        <v>43524</v>
      </c>
      <c r="T154" s="2">
        <v>43496</v>
      </c>
      <c r="U154" s="2">
        <v>43465</v>
      </c>
      <c r="V154" s="2">
        <v>43434</v>
      </c>
      <c r="W154" s="2">
        <v>43404</v>
      </c>
      <c r="X154" s="2">
        <v>43371</v>
      </c>
      <c r="Y154" s="2">
        <v>43343</v>
      </c>
      <c r="Z154" s="2">
        <v>43312</v>
      </c>
      <c r="AA154" s="2">
        <v>43280</v>
      </c>
      <c r="AB154" s="2">
        <v>43251</v>
      </c>
      <c r="AC154" s="2">
        <v>43220</v>
      </c>
      <c r="AD154" s="2">
        <v>43189</v>
      </c>
      <c r="AE154" s="2">
        <v>43159</v>
      </c>
      <c r="AF154" s="2">
        <v>43131</v>
      </c>
      <c r="AG154" s="2">
        <v>43098</v>
      </c>
      <c r="AH154" s="2">
        <v>43069</v>
      </c>
      <c r="AI154" s="2">
        <v>43039</v>
      </c>
      <c r="AJ154" s="2">
        <v>43007</v>
      </c>
      <c r="AK154" s="2">
        <v>42978</v>
      </c>
      <c r="AL154" s="2">
        <v>42947</v>
      </c>
      <c r="AM154" s="2">
        <v>42916</v>
      </c>
      <c r="AN154" s="2">
        <v>42886</v>
      </c>
      <c r="AO154" s="2">
        <v>42853</v>
      </c>
      <c r="AP154" s="2">
        <v>42825</v>
      </c>
      <c r="AQ154" s="2">
        <v>42794</v>
      </c>
      <c r="AR154" s="2">
        <v>42766</v>
      </c>
      <c r="AS154" s="2">
        <v>42734</v>
      </c>
      <c r="AT154" s="2">
        <v>42704</v>
      </c>
      <c r="AU154" s="2">
        <v>42674</v>
      </c>
      <c r="AV154" s="2">
        <v>42643</v>
      </c>
      <c r="AW154" s="2">
        <v>42613</v>
      </c>
      <c r="AX154" s="2">
        <v>42580</v>
      </c>
      <c r="AY154" s="2">
        <v>42551</v>
      </c>
      <c r="AZ154" s="2">
        <v>42521</v>
      </c>
      <c r="BA154" s="2">
        <v>42489</v>
      </c>
      <c r="BB154" s="2">
        <v>42460</v>
      </c>
      <c r="BC154" s="2">
        <v>42429</v>
      </c>
      <c r="BD154" s="2">
        <v>42398</v>
      </c>
      <c r="BE154" s="2">
        <v>42369</v>
      </c>
      <c r="BF154" s="2">
        <v>42338</v>
      </c>
      <c r="BG154" s="2">
        <v>42307</v>
      </c>
      <c r="BH154" s="2">
        <v>42277</v>
      </c>
      <c r="BI154" s="2">
        <v>42247</v>
      </c>
      <c r="BJ154" s="2">
        <v>42216</v>
      </c>
      <c r="BK154" s="2">
        <v>42185</v>
      </c>
      <c r="BL154" s="2">
        <v>42153</v>
      </c>
      <c r="BM154" s="2">
        <v>42124</v>
      </c>
      <c r="BN154" s="2">
        <v>42094</v>
      </c>
      <c r="BO154" s="2">
        <v>42062</v>
      </c>
      <c r="BP154" s="2">
        <v>42034</v>
      </c>
      <c r="BQ154" s="2">
        <v>42004</v>
      </c>
      <c r="BR154" s="2">
        <v>41971</v>
      </c>
      <c r="BS154" s="2">
        <v>41943</v>
      </c>
      <c r="BT154" s="2">
        <v>41912</v>
      </c>
      <c r="BU154" s="2">
        <v>41880</v>
      </c>
      <c r="BV154" s="2">
        <v>41851</v>
      </c>
      <c r="BW154" s="2">
        <v>41820</v>
      </c>
      <c r="BX154" s="2">
        <v>41789</v>
      </c>
      <c r="BY154" s="2">
        <v>41759</v>
      </c>
      <c r="BZ154" s="2">
        <v>41729</v>
      </c>
      <c r="CA154" s="2">
        <v>41698</v>
      </c>
      <c r="CB154" s="2">
        <v>41670</v>
      </c>
      <c r="CC154" s="2">
        <v>41639</v>
      </c>
      <c r="CD154" s="2">
        <v>41607</v>
      </c>
      <c r="CE154" s="2">
        <v>41578</v>
      </c>
      <c r="CF154" s="2">
        <v>41547</v>
      </c>
      <c r="CG154" s="2">
        <v>41516</v>
      </c>
      <c r="CH154" s="2">
        <v>41486</v>
      </c>
      <c r="CI154" s="2">
        <v>41453</v>
      </c>
      <c r="CJ154" s="2">
        <v>41425</v>
      </c>
      <c r="CK154" s="2">
        <v>41394</v>
      </c>
      <c r="CL154" s="2">
        <v>41362</v>
      </c>
      <c r="CM154" s="2">
        <v>41333</v>
      </c>
      <c r="CN154" s="2">
        <v>41305</v>
      </c>
      <c r="CO154" s="2">
        <v>41274</v>
      </c>
      <c r="CP154" s="2">
        <v>41243</v>
      </c>
      <c r="CQ154" s="2">
        <v>41213</v>
      </c>
      <c r="CR154" s="2">
        <v>41180</v>
      </c>
      <c r="CS154" s="2">
        <v>41152</v>
      </c>
      <c r="CT154" s="2">
        <v>41121</v>
      </c>
      <c r="CU154" s="2">
        <v>41089</v>
      </c>
      <c r="CV154" s="2">
        <v>41060</v>
      </c>
      <c r="CW154" s="2">
        <v>41029</v>
      </c>
      <c r="CX154" s="2">
        <v>40998</v>
      </c>
      <c r="CY154" s="2">
        <v>40968</v>
      </c>
      <c r="CZ154" s="2">
        <v>40939</v>
      </c>
      <c r="DA154" s="2">
        <v>40907</v>
      </c>
      <c r="DB154" s="2">
        <v>40877</v>
      </c>
      <c r="DC154" s="2">
        <v>40847</v>
      </c>
      <c r="DD154" s="2">
        <v>40816</v>
      </c>
      <c r="DE154" s="2">
        <v>40786</v>
      </c>
      <c r="DF154" s="2">
        <v>40753</v>
      </c>
      <c r="DG154" s="2">
        <v>40724</v>
      </c>
    </row>
    <row r="155" spans="1:111" x14ac:dyDescent="0.2">
      <c r="A155" t="e">
        <f ca="1">_xll.BFieldInfo($B$155)</f>
        <v>#NAME?</v>
      </c>
      <c r="B155" t="s">
        <v>103</v>
      </c>
      <c r="C155">
        <v>153.03</v>
      </c>
      <c r="D155">
        <v>156.47</v>
      </c>
      <c r="E155">
        <v>160.91999999999999</v>
      </c>
      <c r="F155">
        <v>167.79</v>
      </c>
      <c r="G155">
        <v>198.24</v>
      </c>
      <c r="H155">
        <v>202.69</v>
      </c>
      <c r="I155">
        <v>185.73</v>
      </c>
      <c r="J155">
        <v>180.86</v>
      </c>
      <c r="K155">
        <v>181.42</v>
      </c>
      <c r="L155">
        <v>176.13</v>
      </c>
      <c r="M155">
        <v>182.81</v>
      </c>
      <c r="N155">
        <v>165.71</v>
      </c>
      <c r="O155">
        <v>158.62</v>
      </c>
      <c r="P155">
        <v>155.97999999999999</v>
      </c>
      <c r="Q155">
        <v>144.58000000000001</v>
      </c>
      <c r="R155">
        <v>145.47</v>
      </c>
      <c r="S155">
        <v>136.6</v>
      </c>
      <c r="T155">
        <v>137.41</v>
      </c>
      <c r="U155">
        <v>130.21</v>
      </c>
      <c r="V155">
        <v>130.28</v>
      </c>
      <c r="W155">
        <v>130.75</v>
      </c>
      <c r="X155">
        <v>127.79</v>
      </c>
      <c r="Y155">
        <v>129.47</v>
      </c>
      <c r="Z155">
        <v>125.44</v>
      </c>
      <c r="AA155">
        <v>123.69</v>
      </c>
      <c r="AB155">
        <v>121.41</v>
      </c>
      <c r="AC155">
        <v>124.83</v>
      </c>
      <c r="AD155">
        <v>120.77</v>
      </c>
      <c r="AE155">
        <v>116.3</v>
      </c>
      <c r="AF155">
        <v>118.63</v>
      </c>
      <c r="AG155">
        <v>119.67</v>
      </c>
      <c r="AH155">
        <v>113.65</v>
      </c>
      <c r="AI155">
        <v>113.78</v>
      </c>
      <c r="AJ155">
        <v>115.59</v>
      </c>
      <c r="AK155">
        <v>114.03</v>
      </c>
      <c r="AL155">
        <v>114.03</v>
      </c>
      <c r="AM155">
        <v>116.11</v>
      </c>
      <c r="AN155">
        <v>118.38</v>
      </c>
      <c r="AO155">
        <v>115.59</v>
      </c>
      <c r="AP155">
        <v>113.73</v>
      </c>
      <c r="AQ155">
        <v>116.79</v>
      </c>
      <c r="AR155">
        <v>110.86</v>
      </c>
      <c r="AS155">
        <v>109.8</v>
      </c>
      <c r="AT155">
        <v>109.3</v>
      </c>
      <c r="AU155">
        <v>110.43</v>
      </c>
      <c r="AV155">
        <v>115.42</v>
      </c>
      <c r="AW155">
        <v>117.54</v>
      </c>
      <c r="AX155">
        <v>121.97</v>
      </c>
      <c r="AY155">
        <v>117.91</v>
      </c>
      <c r="AZ155">
        <v>116.17</v>
      </c>
      <c r="BA155">
        <v>115.29</v>
      </c>
      <c r="BB155">
        <v>111.28</v>
      </c>
      <c r="BC155">
        <v>102.56</v>
      </c>
      <c r="BD155">
        <v>104.66</v>
      </c>
      <c r="BE155">
        <v>105.87</v>
      </c>
      <c r="BF155">
        <v>102.68</v>
      </c>
      <c r="BG155">
        <v>103.52</v>
      </c>
      <c r="BH155">
        <v>96.36</v>
      </c>
      <c r="BI155">
        <v>100.69</v>
      </c>
      <c r="BJ155">
        <v>104.36</v>
      </c>
      <c r="BK155">
        <v>96.24</v>
      </c>
      <c r="BL155">
        <v>97.15</v>
      </c>
      <c r="BM155">
        <v>104.91</v>
      </c>
      <c r="BN155">
        <v>106.43</v>
      </c>
      <c r="BO155">
        <v>114.96</v>
      </c>
      <c r="BP155">
        <v>110.26</v>
      </c>
      <c r="BQ155">
        <v>99.63</v>
      </c>
      <c r="BR155">
        <v>97.6</v>
      </c>
      <c r="BS155">
        <v>95.8</v>
      </c>
      <c r="BT155">
        <v>93.13</v>
      </c>
      <c r="BU155">
        <v>96.38</v>
      </c>
      <c r="BV155">
        <v>93.54</v>
      </c>
      <c r="BW155">
        <v>96.96</v>
      </c>
      <c r="BX155">
        <v>94.29</v>
      </c>
      <c r="BY155">
        <v>98.12</v>
      </c>
      <c r="BZ155">
        <v>92.79</v>
      </c>
      <c r="CA155">
        <v>91.06</v>
      </c>
      <c r="CB155">
        <v>87.2</v>
      </c>
      <c r="CC155">
        <v>84.3</v>
      </c>
      <c r="CD155">
        <v>86.81</v>
      </c>
      <c r="CE155">
        <v>87.09</v>
      </c>
      <c r="CF155">
        <v>87.65</v>
      </c>
      <c r="CG155">
        <v>89.27</v>
      </c>
      <c r="CH155">
        <v>91.06</v>
      </c>
      <c r="CI155">
        <v>91.33</v>
      </c>
      <c r="CJ155">
        <v>97.08</v>
      </c>
      <c r="CK155">
        <v>97.42</v>
      </c>
      <c r="CL155">
        <v>93.01</v>
      </c>
      <c r="CM155">
        <v>91.5</v>
      </c>
      <c r="CN155">
        <v>93.81</v>
      </c>
      <c r="CO155">
        <v>93.06</v>
      </c>
      <c r="CP155">
        <v>93.22</v>
      </c>
      <c r="CQ155">
        <v>91.93</v>
      </c>
      <c r="CR155">
        <v>91.88</v>
      </c>
      <c r="CS155">
        <v>95.43</v>
      </c>
      <c r="CT155">
        <v>94.3</v>
      </c>
      <c r="CU155">
        <v>89.94</v>
      </c>
      <c r="CV155">
        <v>88.17</v>
      </c>
      <c r="CW155">
        <v>87.63</v>
      </c>
      <c r="CX155">
        <v>83.09</v>
      </c>
      <c r="CY155">
        <v>81.33</v>
      </c>
      <c r="CZ155">
        <v>79.62</v>
      </c>
      <c r="DA155">
        <v>81.430000000000007</v>
      </c>
      <c r="DB155">
        <v>81.900000000000006</v>
      </c>
      <c r="DC155">
        <v>83.04</v>
      </c>
      <c r="DD155">
        <v>84.64</v>
      </c>
      <c r="DE155">
        <v>82.47</v>
      </c>
      <c r="DF155">
        <v>82.67</v>
      </c>
      <c r="DG155">
        <v>82.73</v>
      </c>
    </row>
    <row r="157" spans="1:111" x14ac:dyDescent="0.2">
      <c r="A157" t="s">
        <v>46</v>
      </c>
      <c r="B157" t="s">
        <v>102</v>
      </c>
      <c r="C157" s="2" t="e">
        <f ca="1">_xll.BDH($A$157,$B$158,$B$1,$B$2,"Dir=H","Per=M","Days=A","Dts=S","Sort=R","cols=109;rows=2")</f>
        <v>#NAME?</v>
      </c>
      <c r="D157" s="2">
        <v>43980</v>
      </c>
      <c r="E157" s="2">
        <v>43951</v>
      </c>
      <c r="F157" s="2">
        <v>43921</v>
      </c>
      <c r="G157" s="2">
        <v>43889</v>
      </c>
      <c r="H157" s="2">
        <v>43861</v>
      </c>
      <c r="I157" s="2">
        <v>43830</v>
      </c>
      <c r="J157" s="2">
        <v>43798</v>
      </c>
      <c r="K157" s="2">
        <v>43769</v>
      </c>
      <c r="L157" s="2">
        <v>43738</v>
      </c>
      <c r="M157" s="2">
        <v>43707</v>
      </c>
      <c r="N157" s="2">
        <v>43677</v>
      </c>
      <c r="O157" s="2">
        <v>43644</v>
      </c>
      <c r="P157" s="2">
        <v>43616</v>
      </c>
      <c r="Q157" s="2">
        <v>43585</v>
      </c>
      <c r="R157" s="2">
        <v>43553</v>
      </c>
      <c r="S157" s="2">
        <v>43524</v>
      </c>
      <c r="T157" s="2">
        <v>43496</v>
      </c>
      <c r="U157" s="2">
        <v>43465</v>
      </c>
      <c r="V157" s="2">
        <v>43434</v>
      </c>
      <c r="W157" s="2">
        <v>43404</v>
      </c>
      <c r="X157" s="2">
        <v>43371</v>
      </c>
      <c r="Y157" s="2">
        <v>43343</v>
      </c>
      <c r="Z157" s="2">
        <v>43312</v>
      </c>
      <c r="AA157" s="2">
        <v>43280</v>
      </c>
      <c r="AB157" s="2">
        <v>43251</v>
      </c>
      <c r="AC157" s="2">
        <v>43220</v>
      </c>
      <c r="AD157" s="2">
        <v>43189</v>
      </c>
      <c r="AE157" s="2">
        <v>43159</v>
      </c>
      <c r="AF157" s="2">
        <v>43131</v>
      </c>
      <c r="AG157" s="2">
        <v>43098</v>
      </c>
      <c r="AH157" s="2">
        <v>43069</v>
      </c>
      <c r="AI157" s="2">
        <v>43039</v>
      </c>
      <c r="AJ157" s="2">
        <v>43007</v>
      </c>
      <c r="AK157" s="2">
        <v>42978</v>
      </c>
      <c r="AL157" s="2">
        <v>42947</v>
      </c>
      <c r="AM157" s="2">
        <v>42916</v>
      </c>
      <c r="AN157" s="2">
        <v>42886</v>
      </c>
      <c r="AO157" s="2">
        <v>42853</v>
      </c>
      <c r="AP157" s="2">
        <v>42825</v>
      </c>
      <c r="AQ157" s="2">
        <v>42794</v>
      </c>
      <c r="AR157" s="2">
        <v>42766</v>
      </c>
      <c r="AS157" s="2">
        <v>42734</v>
      </c>
      <c r="AT157" s="2">
        <v>42704</v>
      </c>
      <c r="AU157" s="2">
        <v>42674</v>
      </c>
      <c r="AV157" s="2">
        <v>42643</v>
      </c>
      <c r="AW157" s="2">
        <v>42613</v>
      </c>
      <c r="AX157" s="2">
        <v>42580</v>
      </c>
      <c r="AY157" s="2">
        <v>42551</v>
      </c>
      <c r="AZ157" s="2">
        <v>42521</v>
      </c>
      <c r="BA157" s="2">
        <v>42489</v>
      </c>
      <c r="BB157" s="2">
        <v>42460</v>
      </c>
      <c r="BC157" s="2">
        <v>42429</v>
      </c>
      <c r="BD157" s="2">
        <v>42398</v>
      </c>
      <c r="BE157" s="2">
        <v>42369</v>
      </c>
      <c r="BF157" s="2">
        <v>42338</v>
      </c>
      <c r="BG157" s="2">
        <v>42307</v>
      </c>
      <c r="BH157" s="2">
        <v>42277</v>
      </c>
      <c r="BI157" s="2">
        <v>42247</v>
      </c>
      <c r="BJ157" s="2">
        <v>42216</v>
      </c>
      <c r="BK157" s="2">
        <v>42185</v>
      </c>
      <c r="BL157" s="2">
        <v>42153</v>
      </c>
      <c r="BM157" s="2">
        <v>42124</v>
      </c>
      <c r="BN157" s="2">
        <v>42094</v>
      </c>
      <c r="BO157" s="2">
        <v>42062</v>
      </c>
      <c r="BP157" s="2">
        <v>42034</v>
      </c>
      <c r="BQ157" s="2">
        <v>42004</v>
      </c>
      <c r="BR157" s="2">
        <v>41971</v>
      </c>
      <c r="BS157" s="2">
        <v>41943</v>
      </c>
      <c r="BT157" s="2">
        <v>41912</v>
      </c>
      <c r="BU157" s="2">
        <v>41880</v>
      </c>
      <c r="BV157" s="2">
        <v>41851</v>
      </c>
      <c r="BW157" s="2">
        <v>41820</v>
      </c>
      <c r="BX157" s="2">
        <v>41789</v>
      </c>
      <c r="BY157" s="2">
        <v>41759</v>
      </c>
      <c r="BZ157" s="2">
        <v>41729</v>
      </c>
      <c r="CA157" s="2">
        <v>41698</v>
      </c>
      <c r="CB157" s="2">
        <v>41670</v>
      </c>
      <c r="CC157" s="2">
        <v>41639</v>
      </c>
      <c r="CD157" s="2">
        <v>41607</v>
      </c>
      <c r="CE157" s="2">
        <v>41578</v>
      </c>
      <c r="CF157" s="2">
        <v>41547</v>
      </c>
      <c r="CG157" s="2">
        <v>41516</v>
      </c>
      <c r="CH157" s="2">
        <v>41486</v>
      </c>
      <c r="CI157" s="2">
        <v>41453</v>
      </c>
      <c r="CJ157" s="2">
        <v>41425</v>
      </c>
      <c r="CK157" s="2">
        <v>41394</v>
      </c>
      <c r="CL157" s="2">
        <v>41362</v>
      </c>
      <c r="CM157" s="2">
        <v>41333</v>
      </c>
      <c r="CN157" s="2">
        <v>41305</v>
      </c>
      <c r="CO157" s="2">
        <v>41274</v>
      </c>
      <c r="CP157" s="2">
        <v>41243</v>
      </c>
      <c r="CQ157" s="2">
        <v>41213</v>
      </c>
      <c r="CR157" s="2">
        <v>41180</v>
      </c>
      <c r="CS157" s="2">
        <v>41152</v>
      </c>
      <c r="CT157" s="2">
        <v>41121</v>
      </c>
      <c r="CU157" s="2">
        <v>41089</v>
      </c>
      <c r="CV157" s="2">
        <v>41060</v>
      </c>
      <c r="CW157" s="2">
        <v>41029</v>
      </c>
      <c r="CX157" s="2">
        <v>40998</v>
      </c>
      <c r="CY157" s="2">
        <v>40968</v>
      </c>
      <c r="CZ157" s="2">
        <v>40939</v>
      </c>
      <c r="DA157" s="2">
        <v>40907</v>
      </c>
      <c r="DB157" s="2">
        <v>40877</v>
      </c>
      <c r="DC157" s="2">
        <v>40847</v>
      </c>
      <c r="DD157" s="2">
        <v>40816</v>
      </c>
      <c r="DE157" s="2">
        <v>40786</v>
      </c>
      <c r="DF157" s="2">
        <v>40753</v>
      </c>
      <c r="DG157" s="2">
        <v>40724</v>
      </c>
    </row>
    <row r="158" spans="1:111" x14ac:dyDescent="0.2">
      <c r="A158" t="e">
        <f ca="1">_xll.BFieldInfo($B$158)</f>
        <v>#NAME?</v>
      </c>
      <c r="B158" t="s">
        <v>103</v>
      </c>
      <c r="C158">
        <v>114.13</v>
      </c>
      <c r="D158">
        <v>102.85</v>
      </c>
      <c r="E158">
        <v>102.08</v>
      </c>
      <c r="F158">
        <v>103.65</v>
      </c>
      <c r="G158">
        <v>108.35</v>
      </c>
      <c r="H158">
        <v>117.1</v>
      </c>
      <c r="I158">
        <v>93.21</v>
      </c>
      <c r="J158">
        <v>91.77</v>
      </c>
      <c r="K158">
        <v>95.03</v>
      </c>
      <c r="L158">
        <v>96.73</v>
      </c>
      <c r="M158">
        <v>84.33</v>
      </c>
      <c r="N158">
        <v>84.07</v>
      </c>
      <c r="O158">
        <v>85.11</v>
      </c>
      <c r="P158">
        <v>86.42</v>
      </c>
      <c r="Q158">
        <v>82.49</v>
      </c>
      <c r="R158">
        <v>86.31</v>
      </c>
      <c r="S158">
        <v>85.54</v>
      </c>
      <c r="T158">
        <v>88.85</v>
      </c>
      <c r="U158">
        <v>87.32</v>
      </c>
      <c r="V158">
        <v>86.31</v>
      </c>
      <c r="W158">
        <v>81.22</v>
      </c>
      <c r="X158">
        <v>79.06</v>
      </c>
      <c r="Y158">
        <v>87.45</v>
      </c>
      <c r="Z158">
        <v>84.91</v>
      </c>
      <c r="AA158">
        <v>81.349999999999994</v>
      </c>
      <c r="AB158">
        <v>79.06</v>
      </c>
      <c r="AC158">
        <v>79.959999999999994</v>
      </c>
      <c r="AD158">
        <v>78.599999999999994</v>
      </c>
      <c r="AE158">
        <v>67.23</v>
      </c>
      <c r="AF158">
        <v>73.41</v>
      </c>
      <c r="AG158">
        <v>71.62</v>
      </c>
      <c r="AH158">
        <v>71.92</v>
      </c>
      <c r="AI158">
        <v>72.05</v>
      </c>
      <c r="AJ158">
        <v>71.86</v>
      </c>
      <c r="AK158">
        <v>68.83</v>
      </c>
      <c r="AL158">
        <v>68.09</v>
      </c>
      <c r="AM158">
        <v>69.58</v>
      </c>
      <c r="AN158">
        <v>72.790000000000006</v>
      </c>
      <c r="AO158">
        <v>64.84</v>
      </c>
      <c r="AP158">
        <v>65.150000000000006</v>
      </c>
      <c r="AQ158">
        <v>61.54</v>
      </c>
      <c r="AR158">
        <v>60.09</v>
      </c>
      <c r="AS158">
        <v>59.25</v>
      </c>
      <c r="AT158">
        <v>55.34</v>
      </c>
      <c r="AU158">
        <v>55.4</v>
      </c>
      <c r="AV158">
        <v>56</v>
      </c>
      <c r="AW158">
        <v>54.14</v>
      </c>
      <c r="AX158">
        <v>53.54</v>
      </c>
      <c r="AY158">
        <v>52.09</v>
      </c>
      <c r="AZ158">
        <v>50.77</v>
      </c>
      <c r="BA158">
        <v>48.29</v>
      </c>
      <c r="BB158">
        <v>46.78</v>
      </c>
      <c r="BC158">
        <v>45.05</v>
      </c>
      <c r="BD158">
        <v>43.25</v>
      </c>
      <c r="BE158">
        <v>44</v>
      </c>
      <c r="BF158">
        <v>43.66</v>
      </c>
      <c r="BG158">
        <v>43.48</v>
      </c>
      <c r="BH158">
        <v>43.08</v>
      </c>
      <c r="BI158">
        <v>42.62</v>
      </c>
      <c r="BJ158">
        <v>40.53</v>
      </c>
      <c r="BK158">
        <v>40.42</v>
      </c>
      <c r="BL158">
        <v>41.05</v>
      </c>
      <c r="BM158">
        <v>40.729999999999997</v>
      </c>
      <c r="BN158">
        <v>37.57</v>
      </c>
      <c r="BO158">
        <v>34.14</v>
      </c>
      <c r="BP158">
        <v>30.48</v>
      </c>
      <c r="BQ158">
        <v>32.64</v>
      </c>
      <c r="BR158">
        <v>32.92</v>
      </c>
      <c r="BS158">
        <v>32.08</v>
      </c>
      <c r="BT158">
        <v>34.97</v>
      </c>
      <c r="BU158">
        <v>36.799999999999997</v>
      </c>
      <c r="BV158">
        <v>35.74</v>
      </c>
      <c r="BW158">
        <v>36.24</v>
      </c>
      <c r="BX158">
        <v>34.36</v>
      </c>
      <c r="BY158">
        <v>34.58</v>
      </c>
      <c r="BZ158">
        <v>33.450000000000003</v>
      </c>
      <c r="CA158">
        <v>31.48</v>
      </c>
      <c r="CB158">
        <v>30.57</v>
      </c>
      <c r="CC158">
        <v>30.62</v>
      </c>
      <c r="CD158">
        <v>32.01</v>
      </c>
      <c r="CE158">
        <v>33.67</v>
      </c>
      <c r="CF158">
        <v>33.61</v>
      </c>
      <c r="CG158">
        <v>32.71</v>
      </c>
      <c r="CH158">
        <v>32.6</v>
      </c>
      <c r="CI158">
        <v>30.57</v>
      </c>
      <c r="CJ158">
        <v>34.1</v>
      </c>
      <c r="CK158">
        <v>32.96</v>
      </c>
      <c r="CL158">
        <v>34.6</v>
      </c>
      <c r="CM158">
        <v>31.36</v>
      </c>
      <c r="CN158">
        <v>32.44</v>
      </c>
      <c r="CO158">
        <v>32.340000000000003</v>
      </c>
      <c r="CP158">
        <v>32.96</v>
      </c>
      <c r="CQ158">
        <v>36.97</v>
      </c>
      <c r="CR158">
        <v>35.630000000000003</v>
      </c>
      <c r="CS158">
        <v>31.21</v>
      </c>
      <c r="CT158">
        <v>30.69</v>
      </c>
      <c r="CU158">
        <v>32.75</v>
      </c>
      <c r="CV158">
        <v>32.909999999999997</v>
      </c>
      <c r="CW158">
        <v>35</v>
      </c>
      <c r="CX158">
        <v>32.4</v>
      </c>
      <c r="CY158">
        <v>37.4</v>
      </c>
      <c r="CZ158">
        <v>36</v>
      </c>
      <c r="DA158">
        <v>36.450000000000003</v>
      </c>
      <c r="DB158" t="s">
        <v>104</v>
      </c>
      <c r="DC158" t="s">
        <v>104</v>
      </c>
      <c r="DD158" t="s">
        <v>104</v>
      </c>
      <c r="DE158" t="s">
        <v>104</v>
      </c>
      <c r="DF158" t="s">
        <v>104</v>
      </c>
      <c r="DG158" t="s">
        <v>104</v>
      </c>
    </row>
    <row r="160" spans="1:111" x14ac:dyDescent="0.2">
      <c r="A160" t="s">
        <v>53</v>
      </c>
      <c r="B160" t="s">
        <v>102</v>
      </c>
      <c r="C160" s="2" t="e">
        <f ca="1">_xll.BDH($A$160,$B$161,$B$1,$B$2,"Dir=H","Per=M","Days=A","Dts=S","Sort=R","cols=109;rows=2")</f>
        <v>#NAME?</v>
      </c>
      <c r="D160" s="2">
        <v>43980</v>
      </c>
      <c r="E160" s="2">
        <v>43951</v>
      </c>
      <c r="F160" s="2">
        <v>43921</v>
      </c>
      <c r="G160" s="2">
        <v>43889</v>
      </c>
      <c r="H160" s="2">
        <v>43861</v>
      </c>
      <c r="I160" s="2">
        <v>43830</v>
      </c>
      <c r="J160" s="2">
        <v>43798</v>
      </c>
      <c r="K160" s="2">
        <v>43769</v>
      </c>
      <c r="L160" s="2">
        <v>43738</v>
      </c>
      <c r="M160" s="2">
        <v>43707</v>
      </c>
      <c r="N160" s="2">
        <v>43677</v>
      </c>
      <c r="O160" s="2">
        <v>43644</v>
      </c>
      <c r="P160" s="2">
        <v>43616</v>
      </c>
      <c r="Q160" s="2">
        <v>43585</v>
      </c>
      <c r="R160" s="2">
        <v>43553</v>
      </c>
      <c r="S160" s="2">
        <v>43524</v>
      </c>
      <c r="T160" s="2">
        <v>43496</v>
      </c>
      <c r="U160" s="2">
        <v>43465</v>
      </c>
      <c r="V160" s="2">
        <v>43434</v>
      </c>
      <c r="W160" s="2">
        <v>43404</v>
      </c>
      <c r="X160" s="2">
        <v>43371</v>
      </c>
      <c r="Y160" s="2">
        <v>43343</v>
      </c>
      <c r="Z160" s="2">
        <v>43312</v>
      </c>
      <c r="AA160" s="2">
        <v>43280</v>
      </c>
      <c r="AB160" s="2">
        <v>43251</v>
      </c>
      <c r="AC160" s="2">
        <v>43220</v>
      </c>
      <c r="AD160" s="2">
        <v>43189</v>
      </c>
      <c r="AE160" s="2">
        <v>43159</v>
      </c>
      <c r="AF160" s="2">
        <v>43131</v>
      </c>
      <c r="AG160" s="2">
        <v>43098</v>
      </c>
      <c r="AH160" s="2">
        <v>43069</v>
      </c>
      <c r="AI160" s="2">
        <v>43039</v>
      </c>
      <c r="AJ160" s="2">
        <v>43007</v>
      </c>
      <c r="AK160" s="2">
        <v>42978</v>
      </c>
      <c r="AL160" s="2">
        <v>42947</v>
      </c>
      <c r="AM160" s="2">
        <v>42916</v>
      </c>
      <c r="AN160" s="2">
        <v>42886</v>
      </c>
      <c r="AO160" s="2">
        <v>42853</v>
      </c>
      <c r="AP160" s="2">
        <v>42825</v>
      </c>
      <c r="AQ160" s="2">
        <v>42794</v>
      </c>
      <c r="AR160" s="2">
        <v>42766</v>
      </c>
      <c r="AS160" s="2">
        <v>42734</v>
      </c>
      <c r="AT160" s="2">
        <v>42704</v>
      </c>
      <c r="AU160" s="2">
        <v>42674</v>
      </c>
      <c r="AV160" s="2">
        <v>42643</v>
      </c>
      <c r="AW160" s="2">
        <v>42613</v>
      </c>
      <c r="AX160" s="2">
        <v>42580</v>
      </c>
      <c r="AY160" s="2">
        <v>42551</v>
      </c>
      <c r="AZ160" s="2">
        <v>42521</v>
      </c>
      <c r="BA160" s="2">
        <v>42489</v>
      </c>
      <c r="BB160" s="2">
        <v>42460</v>
      </c>
      <c r="BC160" s="2">
        <v>42429</v>
      </c>
      <c r="BD160" s="2">
        <v>42398</v>
      </c>
      <c r="BE160" s="2">
        <v>42369</v>
      </c>
      <c r="BF160" s="2">
        <v>42338</v>
      </c>
      <c r="BG160" s="2">
        <v>42307</v>
      </c>
      <c r="BH160" s="2">
        <v>42277</v>
      </c>
      <c r="BI160" s="2">
        <v>42247</v>
      </c>
      <c r="BJ160" s="2">
        <v>42216</v>
      </c>
      <c r="BK160" s="2">
        <v>42185</v>
      </c>
      <c r="BL160" s="2">
        <v>42153</v>
      </c>
      <c r="BM160" s="2">
        <v>42124</v>
      </c>
      <c r="BN160" s="2">
        <v>42094</v>
      </c>
      <c r="BO160" s="2">
        <v>42062</v>
      </c>
      <c r="BP160" s="2">
        <v>42034</v>
      </c>
      <c r="BQ160" s="2">
        <v>42004</v>
      </c>
      <c r="BR160" s="2">
        <v>41971</v>
      </c>
      <c r="BS160" s="2">
        <v>41943</v>
      </c>
      <c r="BT160" s="2">
        <v>41912</v>
      </c>
      <c r="BU160" s="2">
        <v>41880</v>
      </c>
      <c r="BV160" s="2">
        <v>41851</v>
      </c>
      <c r="BW160" s="2">
        <v>41820</v>
      </c>
      <c r="BX160" s="2">
        <v>41789</v>
      </c>
      <c r="BY160" s="2">
        <v>41759</v>
      </c>
      <c r="BZ160" s="2">
        <v>41729</v>
      </c>
      <c r="CA160" s="2">
        <v>41698</v>
      </c>
      <c r="CB160" s="2">
        <v>41670</v>
      </c>
      <c r="CC160" s="2">
        <v>41639</v>
      </c>
      <c r="CD160" s="2">
        <v>41607</v>
      </c>
      <c r="CE160" s="2">
        <v>41578</v>
      </c>
      <c r="CF160" s="2">
        <v>41547</v>
      </c>
      <c r="CG160" s="2">
        <v>41516</v>
      </c>
      <c r="CH160" s="2">
        <v>41486</v>
      </c>
      <c r="CI160" s="2">
        <v>41453</v>
      </c>
      <c r="CJ160" s="2">
        <v>41425</v>
      </c>
      <c r="CK160" s="2">
        <v>41394</v>
      </c>
      <c r="CL160" s="2">
        <v>41362</v>
      </c>
      <c r="CM160" s="2">
        <v>41333</v>
      </c>
      <c r="CN160" s="2">
        <v>41305</v>
      </c>
      <c r="CO160" s="2">
        <v>41274</v>
      </c>
      <c r="CP160" s="2">
        <v>41243</v>
      </c>
      <c r="CQ160" s="2">
        <v>41213</v>
      </c>
      <c r="CR160" s="2">
        <v>41180</v>
      </c>
      <c r="CS160" s="2">
        <v>41152</v>
      </c>
      <c r="CT160" s="2">
        <v>41121</v>
      </c>
      <c r="CU160" s="2">
        <v>41089</v>
      </c>
      <c r="CV160" s="2">
        <v>41060</v>
      </c>
      <c r="CW160" s="2">
        <v>41029</v>
      </c>
      <c r="CX160" s="2">
        <v>40998</v>
      </c>
      <c r="CY160" s="2">
        <v>40968</v>
      </c>
      <c r="CZ160" s="2">
        <v>40939</v>
      </c>
      <c r="DA160" s="2">
        <v>40907</v>
      </c>
      <c r="DB160" s="2">
        <v>40877</v>
      </c>
      <c r="DC160" s="2">
        <v>40847</v>
      </c>
      <c r="DD160" s="2">
        <v>40816</v>
      </c>
      <c r="DE160" s="2">
        <v>40786</v>
      </c>
      <c r="DF160" s="2">
        <v>40753</v>
      </c>
      <c r="DG160" s="2">
        <v>40724</v>
      </c>
    </row>
    <row r="161" spans="1:111" x14ac:dyDescent="0.2">
      <c r="A161" t="e">
        <f ca="1">_xll.BFieldInfo($B$161)</f>
        <v>#NAME?</v>
      </c>
      <c r="B161" t="s">
        <v>103</v>
      </c>
      <c r="C161">
        <v>108.71</v>
      </c>
      <c r="D161">
        <v>104.44</v>
      </c>
      <c r="E161">
        <v>99.98</v>
      </c>
      <c r="F161">
        <v>95.33</v>
      </c>
      <c r="G161">
        <v>95.45</v>
      </c>
      <c r="H161">
        <v>97.53</v>
      </c>
      <c r="I161">
        <v>93.06</v>
      </c>
      <c r="J161">
        <v>96</v>
      </c>
      <c r="K161">
        <v>93.8</v>
      </c>
      <c r="L161">
        <v>95.02</v>
      </c>
      <c r="M161">
        <v>91.23</v>
      </c>
      <c r="N161">
        <v>90.19</v>
      </c>
      <c r="O161">
        <v>89.15</v>
      </c>
      <c r="P161">
        <v>85.11</v>
      </c>
      <c r="Q161">
        <v>82.78</v>
      </c>
      <c r="R161">
        <v>84.65</v>
      </c>
      <c r="S161">
        <v>85.51</v>
      </c>
      <c r="T161">
        <v>96.71</v>
      </c>
      <c r="U161">
        <v>99.83</v>
      </c>
      <c r="V161">
        <v>100.99</v>
      </c>
      <c r="W161">
        <v>102.43</v>
      </c>
      <c r="X161">
        <v>102.6</v>
      </c>
      <c r="Y161">
        <v>102.08</v>
      </c>
      <c r="Z161">
        <v>100.76</v>
      </c>
      <c r="AA161">
        <v>93.31</v>
      </c>
      <c r="AB161">
        <v>92.9</v>
      </c>
      <c r="AC161">
        <v>90.19</v>
      </c>
      <c r="AD161">
        <v>87.88</v>
      </c>
      <c r="AE161">
        <v>98.48</v>
      </c>
      <c r="AF161">
        <v>96.06</v>
      </c>
      <c r="AG161">
        <v>97.71</v>
      </c>
      <c r="AH161">
        <v>97.93</v>
      </c>
      <c r="AI161">
        <v>91.12</v>
      </c>
      <c r="AJ161">
        <v>87.61</v>
      </c>
      <c r="AK161">
        <v>90.24</v>
      </c>
      <c r="AL161">
        <v>83.66</v>
      </c>
      <c r="AM161">
        <v>82.72</v>
      </c>
      <c r="AN161">
        <v>88.38</v>
      </c>
      <c r="AO161">
        <v>81.19</v>
      </c>
      <c r="AP161">
        <v>79.260000000000005</v>
      </c>
      <c r="AQ161">
        <v>75.430000000000007</v>
      </c>
      <c r="AR161">
        <v>70.180000000000007</v>
      </c>
      <c r="AS161">
        <v>70.34</v>
      </c>
      <c r="AT161">
        <v>66.5</v>
      </c>
      <c r="AU161">
        <v>70.97</v>
      </c>
      <c r="AV161">
        <v>71.12</v>
      </c>
      <c r="AW161">
        <v>70.23</v>
      </c>
      <c r="AX161">
        <v>65.77</v>
      </c>
      <c r="AY161">
        <v>65.3</v>
      </c>
      <c r="AZ161">
        <v>62.67</v>
      </c>
      <c r="BA161">
        <v>61.62</v>
      </c>
      <c r="BB161">
        <v>65.95</v>
      </c>
      <c r="BC161">
        <v>59.2</v>
      </c>
      <c r="BD161">
        <v>60.2</v>
      </c>
      <c r="BE161">
        <v>59.1</v>
      </c>
      <c r="BF161">
        <v>61</v>
      </c>
      <c r="BG161">
        <v>54</v>
      </c>
      <c r="BH161">
        <v>55.9</v>
      </c>
      <c r="BI161">
        <v>62.8</v>
      </c>
      <c r="BJ161">
        <v>76</v>
      </c>
      <c r="BK161">
        <v>78.150000000000006</v>
      </c>
      <c r="BL161">
        <v>77.650000000000006</v>
      </c>
      <c r="BM161">
        <v>87.2</v>
      </c>
      <c r="BN161">
        <v>84.2</v>
      </c>
      <c r="BO161">
        <v>74.849999999999994</v>
      </c>
      <c r="BP161" t="s">
        <v>104</v>
      </c>
      <c r="BQ161" t="s">
        <v>104</v>
      </c>
      <c r="BR161" t="s">
        <v>104</v>
      </c>
      <c r="BS161" t="s">
        <v>104</v>
      </c>
      <c r="BT161" t="s">
        <v>104</v>
      </c>
      <c r="BU161" t="s">
        <v>104</v>
      </c>
      <c r="BV161" t="s">
        <v>104</v>
      </c>
      <c r="BW161" t="s">
        <v>104</v>
      </c>
      <c r="BX161" t="s">
        <v>104</v>
      </c>
      <c r="BY161" t="s">
        <v>104</v>
      </c>
      <c r="BZ161" t="s">
        <v>104</v>
      </c>
      <c r="CA161" t="s">
        <v>104</v>
      </c>
      <c r="CB161" t="s">
        <v>104</v>
      </c>
      <c r="CC161" t="s">
        <v>104</v>
      </c>
      <c r="CD161" t="s">
        <v>104</v>
      </c>
      <c r="CE161" t="s">
        <v>104</v>
      </c>
      <c r="CF161" t="s">
        <v>104</v>
      </c>
      <c r="CG161" t="s">
        <v>104</v>
      </c>
      <c r="CH161" t="s">
        <v>104</v>
      </c>
      <c r="CI161" t="s">
        <v>104</v>
      </c>
      <c r="CJ161" t="s">
        <v>104</v>
      </c>
      <c r="CK161" t="s">
        <v>104</v>
      </c>
      <c r="CL161" t="s">
        <v>104</v>
      </c>
      <c r="CM161" t="s">
        <v>104</v>
      </c>
      <c r="CN161" t="s">
        <v>104</v>
      </c>
      <c r="CO161" t="s">
        <v>104</v>
      </c>
      <c r="CP161" t="s">
        <v>104</v>
      </c>
      <c r="CQ161" t="s">
        <v>104</v>
      </c>
      <c r="CR161" t="s">
        <v>104</v>
      </c>
      <c r="CS161" t="s">
        <v>104</v>
      </c>
      <c r="CT161" t="s">
        <v>104</v>
      </c>
      <c r="CU161" t="s">
        <v>104</v>
      </c>
      <c r="CV161" t="s">
        <v>104</v>
      </c>
      <c r="CW161" t="s">
        <v>104</v>
      </c>
      <c r="CX161" t="s">
        <v>104</v>
      </c>
      <c r="CY161" t="s">
        <v>104</v>
      </c>
      <c r="CZ161" t="s">
        <v>104</v>
      </c>
      <c r="DA161" t="s">
        <v>104</v>
      </c>
      <c r="DB161" t="s">
        <v>104</v>
      </c>
      <c r="DC161" t="s">
        <v>104</v>
      </c>
      <c r="DD161" t="s">
        <v>104</v>
      </c>
      <c r="DE161" t="s">
        <v>104</v>
      </c>
      <c r="DF161" t="s">
        <v>104</v>
      </c>
      <c r="DG161" t="s">
        <v>104</v>
      </c>
    </row>
    <row r="163" spans="1:111" x14ac:dyDescent="0.2">
      <c r="A163" t="s">
        <v>52</v>
      </c>
      <c r="B163" t="s">
        <v>102</v>
      </c>
      <c r="C163" s="2" t="e">
        <f ca="1">_xll.BDH($A$163,$B$164,$B$1,$B$2,"Dir=H","Per=M","Days=A","Dts=S","Sort=R","cols=109;rows=2")</f>
        <v>#NAME?</v>
      </c>
      <c r="D163" s="2">
        <v>43980</v>
      </c>
      <c r="E163" s="2">
        <v>43951</v>
      </c>
      <c r="F163" s="2">
        <v>43921</v>
      </c>
      <c r="G163" s="2">
        <v>43889</v>
      </c>
      <c r="H163" s="2">
        <v>43861</v>
      </c>
      <c r="I163" s="2">
        <v>43830</v>
      </c>
      <c r="J163" s="2">
        <v>43798</v>
      </c>
      <c r="K163" s="2">
        <v>43769</v>
      </c>
      <c r="L163" s="2">
        <v>43738</v>
      </c>
      <c r="M163" s="2">
        <v>43707</v>
      </c>
      <c r="N163" s="2">
        <v>43677</v>
      </c>
      <c r="O163" s="2">
        <v>43644</v>
      </c>
      <c r="P163" s="2">
        <v>43616</v>
      </c>
      <c r="Q163" s="2">
        <v>43585</v>
      </c>
      <c r="R163" s="2">
        <v>43553</v>
      </c>
      <c r="S163" s="2">
        <v>43524</v>
      </c>
      <c r="T163" s="2">
        <v>43496</v>
      </c>
      <c r="U163" s="2">
        <v>43465</v>
      </c>
      <c r="V163" s="2">
        <v>43434</v>
      </c>
      <c r="W163" s="2">
        <v>43404</v>
      </c>
      <c r="X163" s="2">
        <v>43371</v>
      </c>
      <c r="Y163" s="2">
        <v>43343</v>
      </c>
      <c r="Z163" s="2">
        <v>43312</v>
      </c>
      <c r="AA163" s="2">
        <v>43280</v>
      </c>
      <c r="AB163" s="2">
        <v>43251</v>
      </c>
      <c r="AC163" s="2">
        <v>43220</v>
      </c>
      <c r="AD163" s="2">
        <v>43189</v>
      </c>
      <c r="AE163" s="2">
        <v>43159</v>
      </c>
      <c r="AF163" s="2">
        <v>43131</v>
      </c>
      <c r="AG163" s="2">
        <v>43098</v>
      </c>
      <c r="AH163" s="2">
        <v>43069</v>
      </c>
      <c r="AI163" s="2">
        <v>43039</v>
      </c>
      <c r="AJ163" s="2">
        <v>43007</v>
      </c>
      <c r="AK163" s="2">
        <v>42978</v>
      </c>
      <c r="AL163" s="2">
        <v>42947</v>
      </c>
      <c r="AM163" s="2">
        <v>42916</v>
      </c>
      <c r="AN163" s="2">
        <v>42886</v>
      </c>
      <c r="AO163" s="2">
        <v>42853</v>
      </c>
      <c r="AP163" s="2">
        <v>42825</v>
      </c>
      <c r="AQ163" s="2">
        <v>42794</v>
      </c>
      <c r="AR163" s="2">
        <v>42766</v>
      </c>
      <c r="AS163" s="2">
        <v>42734</v>
      </c>
      <c r="AT163" s="2">
        <v>42704</v>
      </c>
      <c r="AU163" s="2">
        <v>42674</v>
      </c>
      <c r="AV163" s="2">
        <v>42643</v>
      </c>
      <c r="AW163" s="2">
        <v>42613</v>
      </c>
      <c r="AX163" s="2">
        <v>42580</v>
      </c>
      <c r="AY163" s="2">
        <v>42551</v>
      </c>
      <c r="AZ163" s="2">
        <v>42521</v>
      </c>
      <c r="BA163" s="2">
        <v>42489</v>
      </c>
      <c r="BB163" s="2">
        <v>42460</v>
      </c>
      <c r="BC163" s="2">
        <v>42429</v>
      </c>
      <c r="BD163" s="2">
        <v>42398</v>
      </c>
      <c r="BE163" s="2">
        <v>42369</v>
      </c>
      <c r="BF163" s="2">
        <v>42338</v>
      </c>
      <c r="BG163" s="2">
        <v>42307</v>
      </c>
      <c r="BH163" s="2">
        <v>42277</v>
      </c>
      <c r="BI163" s="2">
        <v>42247</v>
      </c>
      <c r="BJ163" s="2">
        <v>42216</v>
      </c>
      <c r="BK163" s="2">
        <v>42185</v>
      </c>
      <c r="BL163" s="2">
        <v>42153</v>
      </c>
      <c r="BM163" s="2">
        <v>42124</v>
      </c>
      <c r="BN163" s="2">
        <v>42094</v>
      </c>
      <c r="BO163" s="2">
        <v>42062</v>
      </c>
      <c r="BP163" s="2">
        <v>42034</v>
      </c>
      <c r="BQ163" s="2">
        <v>42004</v>
      </c>
      <c r="BR163" s="2">
        <v>41971</v>
      </c>
      <c r="BS163" s="2">
        <v>41943</v>
      </c>
      <c r="BT163" s="2">
        <v>41912</v>
      </c>
      <c r="BU163" s="2">
        <v>41880</v>
      </c>
      <c r="BV163" s="2">
        <v>41851</v>
      </c>
      <c r="BW163" s="2">
        <v>41820</v>
      </c>
      <c r="BX163" s="2">
        <v>41789</v>
      </c>
      <c r="BY163" s="2">
        <v>41759</v>
      </c>
      <c r="BZ163" s="2">
        <v>41729</v>
      </c>
      <c r="CA163" s="2">
        <v>41698</v>
      </c>
      <c r="CB163" s="2">
        <v>41670</v>
      </c>
      <c r="CC163" s="2">
        <v>41639</v>
      </c>
      <c r="CD163" s="2">
        <v>41607</v>
      </c>
      <c r="CE163" s="2">
        <v>41578</v>
      </c>
      <c r="CF163" s="2">
        <v>41547</v>
      </c>
      <c r="CG163" s="2">
        <v>41516</v>
      </c>
      <c r="CH163" s="2">
        <v>41486</v>
      </c>
      <c r="CI163" s="2">
        <v>41453</v>
      </c>
      <c r="CJ163" s="2">
        <v>41425</v>
      </c>
      <c r="CK163" s="2">
        <v>41394</v>
      </c>
      <c r="CL163" s="2">
        <v>41362</v>
      </c>
      <c r="CM163" s="2">
        <v>41333</v>
      </c>
      <c r="CN163" s="2">
        <v>41305</v>
      </c>
      <c r="CO163" s="2">
        <v>41274</v>
      </c>
      <c r="CP163" s="2">
        <v>41243</v>
      </c>
      <c r="CQ163" s="2">
        <v>41213</v>
      </c>
      <c r="CR163" s="2">
        <v>41180</v>
      </c>
      <c r="CS163" s="2">
        <v>41152</v>
      </c>
      <c r="CT163" s="2">
        <v>41121</v>
      </c>
      <c r="CU163" s="2">
        <v>41089</v>
      </c>
      <c r="CV163" s="2">
        <v>41060</v>
      </c>
      <c r="CW163" s="2">
        <v>41029</v>
      </c>
      <c r="CX163" s="2">
        <v>40998</v>
      </c>
      <c r="CY163" s="2">
        <v>40968</v>
      </c>
      <c r="CZ163" s="2">
        <v>40939</v>
      </c>
      <c r="DA163" s="2">
        <v>40907</v>
      </c>
      <c r="DB163" s="2">
        <v>40877</v>
      </c>
      <c r="DC163" s="2">
        <v>40847</v>
      </c>
      <c r="DD163" s="2">
        <v>40816</v>
      </c>
      <c r="DE163" s="2">
        <v>40786</v>
      </c>
      <c r="DF163" s="2">
        <v>40753</v>
      </c>
      <c r="DG163" s="2">
        <v>40724</v>
      </c>
    </row>
    <row r="164" spans="1:111" x14ac:dyDescent="0.2">
      <c r="A164" t="e">
        <f ca="1">_xll.BFieldInfo($B$164)</f>
        <v>#NAME?</v>
      </c>
      <c r="B164" t="s">
        <v>103</v>
      </c>
      <c r="C164">
        <v>920.15</v>
      </c>
      <c r="D164">
        <v>923.49</v>
      </c>
      <c r="E164">
        <v>986.91</v>
      </c>
      <c r="F164">
        <v>969.3</v>
      </c>
      <c r="G164">
        <v>917.7</v>
      </c>
      <c r="H164">
        <v>1026.3800000000001</v>
      </c>
      <c r="I164">
        <v>924.84</v>
      </c>
      <c r="J164">
        <v>918.25</v>
      </c>
      <c r="K164">
        <v>916.61</v>
      </c>
      <c r="L164">
        <v>893.55</v>
      </c>
      <c r="M164">
        <v>879.28</v>
      </c>
      <c r="N164">
        <v>912.76</v>
      </c>
      <c r="O164">
        <v>1002.23</v>
      </c>
      <c r="P164">
        <v>1014.3</v>
      </c>
      <c r="Q164">
        <v>985.21</v>
      </c>
      <c r="R164">
        <v>952.25</v>
      </c>
      <c r="S164">
        <v>886.48</v>
      </c>
      <c r="T164">
        <v>912.03</v>
      </c>
      <c r="U164">
        <v>740.82</v>
      </c>
      <c r="V164">
        <v>825.06</v>
      </c>
      <c r="W164">
        <v>795.71</v>
      </c>
      <c r="X164">
        <v>796.26</v>
      </c>
      <c r="Y164">
        <v>804.41</v>
      </c>
      <c r="Z164">
        <v>882.13</v>
      </c>
      <c r="AA164">
        <v>918.55</v>
      </c>
      <c r="AB164">
        <v>925.61</v>
      </c>
      <c r="AC164">
        <v>872.89</v>
      </c>
      <c r="AD164">
        <v>840.81</v>
      </c>
      <c r="AE164">
        <v>766.76</v>
      </c>
      <c r="AF164">
        <v>757.64</v>
      </c>
      <c r="AG164">
        <v>752.81</v>
      </c>
      <c r="AH164">
        <v>683.06</v>
      </c>
      <c r="AI164">
        <v>668.57</v>
      </c>
      <c r="AJ164">
        <v>680.91</v>
      </c>
      <c r="AK164">
        <v>687.35</v>
      </c>
      <c r="AL164">
        <v>731.35</v>
      </c>
      <c r="AM164">
        <v>774.81</v>
      </c>
      <c r="AN164">
        <v>805.4</v>
      </c>
      <c r="AO164">
        <v>780.18</v>
      </c>
      <c r="AP164">
        <v>726.41</v>
      </c>
      <c r="AQ164">
        <v>679.58</v>
      </c>
      <c r="AR164">
        <v>658.82</v>
      </c>
      <c r="AS164">
        <v>656.16</v>
      </c>
      <c r="AT164">
        <v>626.89</v>
      </c>
      <c r="AU164">
        <v>621.57000000000005</v>
      </c>
      <c r="AV164">
        <v>707.25</v>
      </c>
      <c r="AW164">
        <v>698.2</v>
      </c>
      <c r="AX164">
        <v>665.21</v>
      </c>
      <c r="AY164">
        <v>631.67999999999995</v>
      </c>
      <c r="AZ164">
        <v>627.42999999999995</v>
      </c>
      <c r="BA164">
        <v>611.99</v>
      </c>
      <c r="BB164">
        <v>554.47</v>
      </c>
      <c r="BC164">
        <v>506.99</v>
      </c>
      <c r="BD164">
        <v>498.02</v>
      </c>
      <c r="BE164">
        <v>475.07</v>
      </c>
      <c r="BF164">
        <v>446.85</v>
      </c>
      <c r="BG164">
        <v>471.91</v>
      </c>
      <c r="BH164">
        <v>429.44</v>
      </c>
      <c r="BI164">
        <v>394.36</v>
      </c>
      <c r="BJ164">
        <v>337.64</v>
      </c>
      <c r="BK164">
        <v>317.60000000000002</v>
      </c>
      <c r="BL164">
        <v>323.14</v>
      </c>
      <c r="BM164">
        <v>327.36</v>
      </c>
      <c r="BN164">
        <v>350.62</v>
      </c>
      <c r="BO164">
        <v>358.7</v>
      </c>
      <c r="BP164">
        <v>313.87</v>
      </c>
      <c r="BQ164">
        <v>366</v>
      </c>
      <c r="BR164">
        <v>390.25</v>
      </c>
      <c r="BS164">
        <v>353.49</v>
      </c>
      <c r="BT164">
        <v>340.46</v>
      </c>
      <c r="BU164">
        <v>346.71</v>
      </c>
      <c r="BV164">
        <v>327.16000000000003</v>
      </c>
      <c r="BW164">
        <v>334.72</v>
      </c>
      <c r="BX164">
        <v>329.77</v>
      </c>
      <c r="BY164">
        <v>336.55</v>
      </c>
      <c r="BZ164">
        <v>328.29</v>
      </c>
      <c r="CA164">
        <v>319.52999999999997</v>
      </c>
      <c r="CB164">
        <v>296.58999999999997</v>
      </c>
      <c r="CC164">
        <v>281.89999999999998</v>
      </c>
      <c r="CD164">
        <v>283.45</v>
      </c>
      <c r="CE164">
        <v>269.02</v>
      </c>
      <c r="CF164">
        <v>277.77999999999997</v>
      </c>
      <c r="CG164">
        <v>267.73</v>
      </c>
      <c r="CH164">
        <v>294.02</v>
      </c>
      <c r="CI164">
        <v>285.25</v>
      </c>
      <c r="CJ164">
        <v>292.73</v>
      </c>
      <c r="CK164">
        <v>296.85000000000002</v>
      </c>
      <c r="CL164">
        <v>272.73</v>
      </c>
      <c r="CM164">
        <v>262.55</v>
      </c>
      <c r="CN164">
        <v>254.41</v>
      </c>
      <c r="CO164">
        <v>234.06</v>
      </c>
      <c r="CP164">
        <v>228.97</v>
      </c>
      <c r="CQ164">
        <v>235.48</v>
      </c>
      <c r="CR164">
        <v>210.14</v>
      </c>
      <c r="CS164">
        <v>202.51</v>
      </c>
      <c r="CT164">
        <v>205.56</v>
      </c>
      <c r="CU164">
        <v>197.32</v>
      </c>
      <c r="CV164">
        <v>184.19</v>
      </c>
      <c r="CW164">
        <v>193.9</v>
      </c>
      <c r="CX164">
        <v>197</v>
      </c>
      <c r="CY164">
        <v>203.9</v>
      </c>
      <c r="CZ164">
        <v>191.2</v>
      </c>
      <c r="DA164">
        <v>195</v>
      </c>
      <c r="DB164">
        <v>169.1</v>
      </c>
      <c r="DC164">
        <v>176</v>
      </c>
      <c r="DD164">
        <v>194.9</v>
      </c>
      <c r="DE164">
        <v>208</v>
      </c>
      <c r="DF164">
        <v>210.7</v>
      </c>
      <c r="DG164">
        <v>213.6</v>
      </c>
    </row>
    <row r="166" spans="1:111" x14ac:dyDescent="0.2">
      <c r="A166" t="s">
        <v>57</v>
      </c>
      <c r="B166" t="s">
        <v>102</v>
      </c>
      <c r="C166" s="2" t="e">
        <f ca="1">_xll.BDH($A$166,$B$167,$B$1,$B$2,"Dir=H","Per=M","Days=A","Dts=S","Sort=R","cols=109;rows=2")</f>
        <v>#NAME?</v>
      </c>
      <c r="D166" s="2">
        <v>43980</v>
      </c>
      <c r="E166" s="2">
        <v>43951</v>
      </c>
      <c r="F166" s="2">
        <v>43921</v>
      </c>
      <c r="G166" s="2">
        <v>43889</v>
      </c>
      <c r="H166" s="2">
        <v>43861</v>
      </c>
      <c r="I166" s="2">
        <v>43830</v>
      </c>
      <c r="J166" s="2">
        <v>43798</v>
      </c>
      <c r="K166" s="2">
        <v>43769</v>
      </c>
      <c r="L166" s="2">
        <v>43738</v>
      </c>
      <c r="M166" s="2">
        <v>43707</v>
      </c>
      <c r="N166" s="2">
        <v>43677</v>
      </c>
      <c r="O166" s="2">
        <v>43644</v>
      </c>
      <c r="P166" s="2">
        <v>43616</v>
      </c>
      <c r="Q166" s="2">
        <v>43585</v>
      </c>
      <c r="R166" s="2">
        <v>43553</v>
      </c>
      <c r="S166" s="2">
        <v>43524</v>
      </c>
      <c r="T166" s="2">
        <v>43496</v>
      </c>
      <c r="U166" s="2">
        <v>43465</v>
      </c>
      <c r="V166" s="2">
        <v>43434</v>
      </c>
      <c r="W166" s="2">
        <v>43404</v>
      </c>
      <c r="X166" s="2">
        <v>43371</v>
      </c>
      <c r="Y166" s="2">
        <v>43343</v>
      </c>
      <c r="Z166" s="2">
        <v>43312</v>
      </c>
      <c r="AA166" s="2">
        <v>43280</v>
      </c>
      <c r="AB166" s="2">
        <v>43251</v>
      </c>
      <c r="AC166" s="2">
        <v>43220</v>
      </c>
      <c r="AD166" s="2">
        <v>43189</v>
      </c>
      <c r="AE166" s="2">
        <v>43159</v>
      </c>
      <c r="AF166" s="2">
        <v>43131</v>
      </c>
      <c r="AG166" s="2">
        <v>43098</v>
      </c>
      <c r="AH166" s="2">
        <v>43069</v>
      </c>
      <c r="AI166" s="2">
        <v>43039</v>
      </c>
      <c r="AJ166" s="2">
        <v>43007</v>
      </c>
      <c r="AK166" s="2">
        <v>42978</v>
      </c>
      <c r="AL166" s="2">
        <v>42947</v>
      </c>
      <c r="AM166" s="2">
        <v>42916</v>
      </c>
      <c r="AN166" s="2">
        <v>42886</v>
      </c>
      <c r="AO166" s="2">
        <v>42853</v>
      </c>
      <c r="AP166" s="2">
        <v>42825</v>
      </c>
      <c r="AQ166" s="2">
        <v>42794</v>
      </c>
      <c r="AR166" s="2">
        <v>42766</v>
      </c>
      <c r="AS166" s="2">
        <v>42734</v>
      </c>
      <c r="AT166" s="2">
        <v>42704</v>
      </c>
      <c r="AU166" s="2">
        <v>42674</v>
      </c>
      <c r="AV166" s="2">
        <v>42643</v>
      </c>
      <c r="AW166" s="2">
        <v>42613</v>
      </c>
      <c r="AX166" s="2">
        <v>42580</v>
      </c>
      <c r="AY166" s="2">
        <v>42551</v>
      </c>
      <c r="AZ166" s="2">
        <v>42521</v>
      </c>
      <c r="BA166" s="2">
        <v>42489</v>
      </c>
      <c r="BB166" s="2">
        <v>42460</v>
      </c>
      <c r="BC166" s="2">
        <v>42429</v>
      </c>
      <c r="BD166" s="2">
        <v>42398</v>
      </c>
      <c r="BE166" s="2">
        <v>42369</v>
      </c>
      <c r="BF166" s="2">
        <v>42338</v>
      </c>
      <c r="BG166" s="2">
        <v>42307</v>
      </c>
      <c r="BH166" s="2">
        <v>42277</v>
      </c>
      <c r="BI166" s="2">
        <v>42247</v>
      </c>
      <c r="BJ166" s="2">
        <v>42216</v>
      </c>
      <c r="BK166" s="2">
        <v>42185</v>
      </c>
      <c r="BL166" s="2">
        <v>42153</v>
      </c>
      <c r="BM166" s="2">
        <v>42124</v>
      </c>
      <c r="BN166" s="2">
        <v>42094</v>
      </c>
      <c r="BO166" s="2">
        <v>42062</v>
      </c>
      <c r="BP166" s="2">
        <v>42034</v>
      </c>
      <c r="BQ166" s="2">
        <v>42004</v>
      </c>
      <c r="BR166" s="2">
        <v>41971</v>
      </c>
      <c r="BS166" s="2">
        <v>41943</v>
      </c>
      <c r="BT166" s="2">
        <v>41912</v>
      </c>
      <c r="BU166" s="2">
        <v>41880</v>
      </c>
      <c r="BV166" s="2">
        <v>41851</v>
      </c>
      <c r="BW166" s="2">
        <v>41820</v>
      </c>
      <c r="BX166" s="2">
        <v>41789</v>
      </c>
      <c r="BY166" s="2">
        <v>41759</v>
      </c>
      <c r="BZ166" s="2">
        <v>41729</v>
      </c>
      <c r="CA166" s="2">
        <v>41698</v>
      </c>
      <c r="CB166" s="2">
        <v>41670</v>
      </c>
      <c r="CC166" s="2">
        <v>41639</v>
      </c>
      <c r="CD166" s="2">
        <v>41607</v>
      </c>
      <c r="CE166" s="2">
        <v>41578</v>
      </c>
      <c r="CF166" s="2">
        <v>41547</v>
      </c>
      <c r="CG166" s="2">
        <v>41516</v>
      </c>
      <c r="CH166" s="2">
        <v>41486</v>
      </c>
      <c r="CI166" s="2">
        <v>41453</v>
      </c>
      <c r="CJ166" s="2">
        <v>41425</v>
      </c>
      <c r="CK166" s="2">
        <v>41394</v>
      </c>
      <c r="CL166" s="2">
        <v>41362</v>
      </c>
      <c r="CM166" s="2">
        <v>41333</v>
      </c>
      <c r="CN166" s="2">
        <v>41305</v>
      </c>
      <c r="CO166" s="2">
        <v>41274</v>
      </c>
      <c r="CP166" s="2">
        <v>41243</v>
      </c>
      <c r="CQ166" s="2">
        <v>41213</v>
      </c>
      <c r="CR166" s="2">
        <v>41180</v>
      </c>
      <c r="CS166" s="2">
        <v>41152</v>
      </c>
      <c r="CT166" s="2">
        <v>41121</v>
      </c>
      <c r="CU166" s="2">
        <v>41089</v>
      </c>
      <c r="CV166" s="2">
        <v>41060</v>
      </c>
      <c r="CW166" s="2">
        <v>41029</v>
      </c>
      <c r="CX166" s="2">
        <v>40998</v>
      </c>
      <c r="CY166" s="2">
        <v>40968</v>
      </c>
      <c r="CZ166" s="2">
        <v>40939</v>
      </c>
      <c r="DA166" s="2">
        <v>40907</v>
      </c>
      <c r="DB166" s="2">
        <v>40877</v>
      </c>
      <c r="DC166" s="2">
        <v>40847</v>
      </c>
      <c r="DD166" s="2">
        <v>40816</v>
      </c>
      <c r="DE166" s="2">
        <v>40786</v>
      </c>
      <c r="DF166" s="2">
        <v>40753</v>
      </c>
      <c r="DG166" s="2">
        <v>40724</v>
      </c>
    </row>
    <row r="167" spans="1:111" x14ac:dyDescent="0.2">
      <c r="A167" t="e">
        <f ca="1">_xll.BFieldInfo($B$167)</f>
        <v>#NAME?</v>
      </c>
      <c r="B167" t="s">
        <v>103</v>
      </c>
      <c r="C167">
        <v>513.5</v>
      </c>
      <c r="D167">
        <v>506.7</v>
      </c>
      <c r="E167">
        <v>500.7</v>
      </c>
      <c r="F167">
        <v>474</v>
      </c>
      <c r="G167">
        <v>467.5</v>
      </c>
      <c r="H167">
        <v>465.3</v>
      </c>
      <c r="I167">
        <v>446.75</v>
      </c>
      <c r="J167">
        <v>445.6</v>
      </c>
      <c r="K167">
        <v>454.2</v>
      </c>
      <c r="L167">
        <v>446.4</v>
      </c>
      <c r="M167">
        <v>461.75</v>
      </c>
      <c r="N167">
        <v>431.35</v>
      </c>
      <c r="O167">
        <v>419.7</v>
      </c>
      <c r="P167">
        <v>399.55</v>
      </c>
      <c r="Q167">
        <v>399.65</v>
      </c>
      <c r="R167">
        <v>394.15</v>
      </c>
      <c r="S167">
        <v>401</v>
      </c>
      <c r="T167">
        <v>402</v>
      </c>
      <c r="U167">
        <v>383.6</v>
      </c>
      <c r="V167">
        <v>372.3</v>
      </c>
      <c r="W167">
        <v>375.25</v>
      </c>
      <c r="X167">
        <v>356.3</v>
      </c>
      <c r="Y167">
        <v>357.1</v>
      </c>
      <c r="Z167">
        <v>370</v>
      </c>
      <c r="AA167">
        <v>380.1</v>
      </c>
      <c r="AB167">
        <v>393.85</v>
      </c>
      <c r="AC167">
        <v>398.8</v>
      </c>
      <c r="AD167">
        <v>387.5</v>
      </c>
      <c r="AE167">
        <v>381.15</v>
      </c>
      <c r="AF167">
        <v>383.3</v>
      </c>
      <c r="AG167">
        <v>389.4</v>
      </c>
      <c r="AH167">
        <v>385.94</v>
      </c>
      <c r="AI167">
        <v>389.04</v>
      </c>
      <c r="AJ167">
        <v>382.26</v>
      </c>
      <c r="AK167">
        <v>389.27</v>
      </c>
      <c r="AL167">
        <v>376.78</v>
      </c>
      <c r="AM167">
        <v>366.7</v>
      </c>
      <c r="AN167">
        <v>377.27</v>
      </c>
      <c r="AO167">
        <v>387.86</v>
      </c>
      <c r="AP167">
        <v>384.5</v>
      </c>
      <c r="AQ167">
        <v>388.82</v>
      </c>
      <c r="AR167">
        <v>371.1</v>
      </c>
      <c r="AS167">
        <v>363.71</v>
      </c>
      <c r="AT167">
        <v>368.75</v>
      </c>
      <c r="AU167">
        <v>388.95</v>
      </c>
      <c r="AV167">
        <v>395.45</v>
      </c>
      <c r="AW167">
        <v>396.84</v>
      </c>
      <c r="AX167">
        <v>402.19</v>
      </c>
      <c r="AY167">
        <v>398.29</v>
      </c>
      <c r="AZ167">
        <v>372.9</v>
      </c>
      <c r="BA167">
        <v>384.99</v>
      </c>
      <c r="BB167">
        <v>365.8</v>
      </c>
      <c r="BC167">
        <v>380.78</v>
      </c>
      <c r="BD167">
        <v>353.94</v>
      </c>
      <c r="BE167">
        <v>325.10000000000002</v>
      </c>
      <c r="BF167">
        <v>337.72</v>
      </c>
      <c r="BG167">
        <v>347.87</v>
      </c>
      <c r="BH167">
        <v>336.5</v>
      </c>
      <c r="BI167">
        <v>338.74</v>
      </c>
      <c r="BJ167">
        <v>326.61</v>
      </c>
      <c r="BK167">
        <v>340.26</v>
      </c>
      <c r="BL167">
        <v>345.26</v>
      </c>
      <c r="BM167">
        <v>343.94</v>
      </c>
      <c r="BN167">
        <v>357.46</v>
      </c>
      <c r="BO167">
        <v>359</v>
      </c>
      <c r="BP167">
        <v>364.5</v>
      </c>
      <c r="BQ167">
        <v>369.72</v>
      </c>
      <c r="BR167">
        <v>354.6</v>
      </c>
      <c r="BS167">
        <v>348.83</v>
      </c>
      <c r="BT167">
        <v>359.97</v>
      </c>
      <c r="BU167">
        <v>366.88</v>
      </c>
      <c r="BV167">
        <v>363.6</v>
      </c>
      <c r="BW167">
        <v>363.68</v>
      </c>
      <c r="BX167">
        <v>346.34</v>
      </c>
      <c r="BY167">
        <v>354.35</v>
      </c>
      <c r="BZ167">
        <v>354.99</v>
      </c>
      <c r="CA167">
        <v>364.01</v>
      </c>
      <c r="CB167">
        <v>349.63</v>
      </c>
      <c r="CC167">
        <v>333.91</v>
      </c>
      <c r="CD167">
        <v>353.99</v>
      </c>
      <c r="CE167">
        <v>373.91</v>
      </c>
      <c r="CF167">
        <v>375.9</v>
      </c>
      <c r="CG167">
        <v>407.59</v>
      </c>
      <c r="CH167">
        <v>380.05</v>
      </c>
      <c r="CI167">
        <v>359.29</v>
      </c>
      <c r="CJ167">
        <v>418.75</v>
      </c>
      <c r="CK167">
        <v>426.25</v>
      </c>
      <c r="CL167">
        <v>473.7</v>
      </c>
      <c r="CM167">
        <v>462.42</v>
      </c>
      <c r="CN167">
        <v>474.21</v>
      </c>
      <c r="CO167">
        <v>474.06</v>
      </c>
      <c r="CP167">
        <v>498</v>
      </c>
      <c r="CQ167">
        <v>503.64</v>
      </c>
      <c r="CR167">
        <v>522.78</v>
      </c>
      <c r="CS167">
        <v>500.4</v>
      </c>
      <c r="CT167">
        <v>496.5</v>
      </c>
      <c r="CU167">
        <v>475.41</v>
      </c>
      <c r="CV167">
        <v>478.28</v>
      </c>
      <c r="CW167">
        <v>473.81</v>
      </c>
      <c r="CX167">
        <v>472.25</v>
      </c>
      <c r="CY167">
        <v>486.51</v>
      </c>
      <c r="CZ167">
        <v>501.23</v>
      </c>
      <c r="DA167">
        <v>463.56</v>
      </c>
      <c r="DB167">
        <v>500.81</v>
      </c>
      <c r="DC167">
        <v>473.73</v>
      </c>
      <c r="DD167">
        <v>464.11</v>
      </c>
      <c r="DE167">
        <v>461.4</v>
      </c>
      <c r="DF167">
        <v>404.14</v>
      </c>
      <c r="DG167">
        <v>400.97</v>
      </c>
    </row>
    <row r="169" spans="1:111" x14ac:dyDescent="0.2">
      <c r="A169" t="s">
        <v>61</v>
      </c>
      <c r="B169" t="s">
        <v>102</v>
      </c>
      <c r="C169" s="2" t="e">
        <f ca="1">_xll.BDH($A$169,$B$170,$B$1,$B$2,"Dir=H","Per=M","Days=A","Dts=S","Sort=R","cols=109;rows=2")</f>
        <v>#NAME?</v>
      </c>
      <c r="D169" s="2">
        <v>43980</v>
      </c>
      <c r="E169" s="2">
        <v>43951</v>
      </c>
      <c r="F169" s="2">
        <v>43921</v>
      </c>
      <c r="G169" s="2">
        <v>43889</v>
      </c>
      <c r="H169" s="2">
        <v>43861</v>
      </c>
      <c r="I169" s="2">
        <v>43830</v>
      </c>
      <c r="J169" s="2">
        <v>43798</v>
      </c>
      <c r="K169" s="2">
        <v>43769</v>
      </c>
      <c r="L169" s="2">
        <v>43738</v>
      </c>
      <c r="M169" s="2">
        <v>43707</v>
      </c>
      <c r="N169" s="2">
        <v>43677</v>
      </c>
      <c r="O169" s="2">
        <v>43644</v>
      </c>
      <c r="P169" s="2">
        <v>43616</v>
      </c>
      <c r="Q169" s="2">
        <v>43585</v>
      </c>
      <c r="R169" s="2">
        <v>43553</v>
      </c>
      <c r="S169" s="2">
        <v>43524</v>
      </c>
      <c r="T169" s="2">
        <v>43496</v>
      </c>
      <c r="U169" s="2">
        <v>43465</v>
      </c>
      <c r="V169" s="2">
        <v>43434</v>
      </c>
      <c r="W169" s="2">
        <v>43404</v>
      </c>
      <c r="X169" s="2">
        <v>43371</v>
      </c>
      <c r="Y169" s="2">
        <v>43343</v>
      </c>
      <c r="Z169" s="2">
        <v>43312</v>
      </c>
      <c r="AA169" s="2">
        <v>43280</v>
      </c>
      <c r="AB169" s="2">
        <v>43251</v>
      </c>
      <c r="AC169" s="2">
        <v>43220</v>
      </c>
      <c r="AD169" s="2">
        <v>43189</v>
      </c>
      <c r="AE169" s="2">
        <v>43159</v>
      </c>
      <c r="AF169" s="2">
        <v>43131</v>
      </c>
      <c r="AG169" s="2">
        <v>43098</v>
      </c>
      <c r="AH169" s="2">
        <v>43069</v>
      </c>
      <c r="AI169" s="2">
        <v>43039</v>
      </c>
      <c r="AJ169" s="2">
        <v>43007</v>
      </c>
      <c r="AK169" s="2">
        <v>42978</v>
      </c>
      <c r="AL169" s="2">
        <v>42947</v>
      </c>
      <c r="AM169" s="2">
        <v>42916</v>
      </c>
      <c r="AN169" s="2">
        <v>42886</v>
      </c>
      <c r="AO169" s="2">
        <v>42853</v>
      </c>
      <c r="AP169" s="2">
        <v>42825</v>
      </c>
      <c r="AQ169" s="2">
        <v>42794</v>
      </c>
      <c r="AR169" s="2">
        <v>42766</v>
      </c>
      <c r="AS169" s="2">
        <v>42734</v>
      </c>
      <c r="AT169" s="2">
        <v>42704</v>
      </c>
      <c r="AU169" s="2">
        <v>42674</v>
      </c>
      <c r="AV169" s="2">
        <v>42643</v>
      </c>
      <c r="AW169" s="2">
        <v>42613</v>
      </c>
      <c r="AX169" s="2">
        <v>42580</v>
      </c>
      <c r="AY169" s="2">
        <v>42551</v>
      </c>
      <c r="AZ169" s="2">
        <v>42521</v>
      </c>
      <c r="BA169" s="2">
        <v>42489</v>
      </c>
      <c r="BB169" s="2">
        <v>42460</v>
      </c>
      <c r="BC169" s="2">
        <v>42429</v>
      </c>
      <c r="BD169" s="2">
        <v>42398</v>
      </c>
      <c r="BE169" s="2">
        <v>42369</v>
      </c>
      <c r="BF169" s="2">
        <v>42338</v>
      </c>
      <c r="BG169" s="2">
        <v>42307</v>
      </c>
      <c r="BH169" s="2">
        <v>42277</v>
      </c>
      <c r="BI169" s="2">
        <v>42247</v>
      </c>
      <c r="BJ169" s="2">
        <v>42216</v>
      </c>
      <c r="BK169" s="2">
        <v>42185</v>
      </c>
      <c r="BL169" s="2">
        <v>42153</v>
      </c>
      <c r="BM169" s="2">
        <v>42124</v>
      </c>
      <c r="BN169" s="2">
        <v>42094</v>
      </c>
      <c r="BO169" s="2">
        <v>42062</v>
      </c>
      <c r="BP169" s="2">
        <v>42034</v>
      </c>
      <c r="BQ169" s="2">
        <v>42004</v>
      </c>
      <c r="BR169" s="2">
        <v>41971</v>
      </c>
      <c r="BS169" s="2">
        <v>41943</v>
      </c>
      <c r="BT169" s="2">
        <v>41912</v>
      </c>
      <c r="BU169" s="2">
        <v>41880</v>
      </c>
      <c r="BV169" s="2">
        <v>41851</v>
      </c>
      <c r="BW169" s="2">
        <v>41820</v>
      </c>
      <c r="BX169" s="2">
        <v>41789</v>
      </c>
      <c r="BY169" s="2">
        <v>41759</v>
      </c>
      <c r="BZ169" s="2">
        <v>41729</v>
      </c>
      <c r="CA169" s="2">
        <v>41698</v>
      </c>
      <c r="CB169" s="2">
        <v>41670</v>
      </c>
      <c r="CC169" s="2">
        <v>41639</v>
      </c>
      <c r="CD169" s="2">
        <v>41607</v>
      </c>
      <c r="CE169" s="2">
        <v>41578</v>
      </c>
      <c r="CF169" s="2">
        <v>41547</v>
      </c>
      <c r="CG169" s="2">
        <v>41516</v>
      </c>
      <c r="CH169" s="2">
        <v>41486</v>
      </c>
      <c r="CI169" s="2">
        <v>41453</v>
      </c>
      <c r="CJ169" s="2">
        <v>41425</v>
      </c>
      <c r="CK169" s="2">
        <v>41394</v>
      </c>
      <c r="CL169" s="2">
        <v>41362</v>
      </c>
      <c r="CM169" s="2">
        <v>41333</v>
      </c>
      <c r="CN169" s="2">
        <v>41305</v>
      </c>
      <c r="CO169" s="2">
        <v>41274</v>
      </c>
      <c r="CP169" s="2">
        <v>41243</v>
      </c>
      <c r="CQ169" s="2">
        <v>41213</v>
      </c>
      <c r="CR169" s="2">
        <v>41180</v>
      </c>
      <c r="CS169" s="2">
        <v>41152</v>
      </c>
      <c r="CT169" s="2">
        <v>41121</v>
      </c>
      <c r="CU169" s="2">
        <v>41089</v>
      </c>
      <c r="CV169" s="2">
        <v>41060</v>
      </c>
      <c r="CW169" s="2">
        <v>41029</v>
      </c>
      <c r="CX169" s="2">
        <v>40998</v>
      </c>
      <c r="CY169" s="2">
        <v>40968</v>
      </c>
      <c r="CZ169" s="2">
        <v>40939</v>
      </c>
      <c r="DA169" s="2">
        <v>40907</v>
      </c>
      <c r="DB169" s="2">
        <v>40877</v>
      </c>
      <c r="DC169" s="2">
        <v>40847</v>
      </c>
      <c r="DD169" s="2">
        <v>40816</v>
      </c>
      <c r="DE169" s="2">
        <v>40786</v>
      </c>
      <c r="DF169" s="2">
        <v>40753</v>
      </c>
      <c r="DG169" s="2">
        <v>40724</v>
      </c>
    </row>
    <row r="170" spans="1:111" x14ac:dyDescent="0.2">
      <c r="A170" t="e">
        <f ca="1">_xll.BFieldInfo($B$170)</f>
        <v>#NAME?</v>
      </c>
      <c r="B170" t="s">
        <v>103</v>
      </c>
      <c r="C170">
        <v>74.92</v>
      </c>
      <c r="D170">
        <v>65.19</v>
      </c>
      <c r="E170">
        <v>64.69</v>
      </c>
      <c r="F170">
        <v>57</v>
      </c>
      <c r="G170">
        <v>64.28</v>
      </c>
      <c r="H170">
        <v>59.16</v>
      </c>
      <c r="I170">
        <v>62.56</v>
      </c>
      <c r="J170">
        <v>61.43</v>
      </c>
      <c r="K170">
        <v>55.58</v>
      </c>
      <c r="L170">
        <v>59.14</v>
      </c>
      <c r="M170">
        <v>57.24</v>
      </c>
      <c r="N170">
        <v>59.71</v>
      </c>
      <c r="O170">
        <v>67.900000000000006</v>
      </c>
      <c r="P170">
        <v>72.650000000000006</v>
      </c>
      <c r="Q170">
        <v>74.25</v>
      </c>
      <c r="R170">
        <v>68.14</v>
      </c>
      <c r="S170">
        <v>67.319999999999993</v>
      </c>
      <c r="T170">
        <v>85.54</v>
      </c>
      <c r="U170">
        <v>78.010000000000005</v>
      </c>
      <c r="V170">
        <v>77.72</v>
      </c>
      <c r="W170">
        <v>78.12</v>
      </c>
      <c r="X170">
        <v>76.8</v>
      </c>
      <c r="Y170">
        <v>81.17</v>
      </c>
      <c r="Z170">
        <v>83.3</v>
      </c>
      <c r="AA170">
        <v>80.31</v>
      </c>
      <c r="AB170">
        <v>90.31</v>
      </c>
      <c r="AC170">
        <v>91.75</v>
      </c>
      <c r="AD170">
        <v>89.22</v>
      </c>
      <c r="AE170">
        <v>90.45</v>
      </c>
      <c r="AF170">
        <v>97.93</v>
      </c>
      <c r="AG170">
        <v>95.91</v>
      </c>
      <c r="AH170">
        <v>94.84</v>
      </c>
      <c r="AI170">
        <v>94.11</v>
      </c>
      <c r="AJ170">
        <v>92.65</v>
      </c>
      <c r="AK170">
        <v>88.43</v>
      </c>
      <c r="AL170">
        <v>85.67</v>
      </c>
      <c r="AM170">
        <v>87.58</v>
      </c>
      <c r="AN170">
        <v>91.35</v>
      </c>
      <c r="AO170">
        <v>90.06</v>
      </c>
      <c r="AP170">
        <v>87.19</v>
      </c>
      <c r="AQ170">
        <v>86.26</v>
      </c>
      <c r="AR170">
        <v>77.5</v>
      </c>
      <c r="AS170">
        <v>74.31</v>
      </c>
      <c r="AT170">
        <v>71.98</v>
      </c>
      <c r="AU170">
        <v>72.88</v>
      </c>
      <c r="AV170">
        <v>75.849999999999994</v>
      </c>
      <c r="AW170">
        <v>72.400000000000006</v>
      </c>
      <c r="AX170">
        <v>72.77</v>
      </c>
      <c r="AY170">
        <v>67.67</v>
      </c>
      <c r="AZ170">
        <v>67.25</v>
      </c>
      <c r="BA170">
        <v>66.61</v>
      </c>
      <c r="BB170">
        <v>68.48</v>
      </c>
      <c r="BC170">
        <v>66.040000000000006</v>
      </c>
      <c r="BD170">
        <v>65.510000000000005</v>
      </c>
      <c r="BE170">
        <v>65.98</v>
      </c>
      <c r="BF170">
        <v>66.400000000000006</v>
      </c>
      <c r="BG170">
        <v>62.75</v>
      </c>
      <c r="BH170">
        <v>64.209999999999994</v>
      </c>
      <c r="BI170">
        <v>61.4</v>
      </c>
      <c r="BJ170">
        <v>75.510000000000005</v>
      </c>
      <c r="BK170">
        <v>70.41</v>
      </c>
      <c r="BL170">
        <v>75.510000000000005</v>
      </c>
      <c r="BM170">
        <v>77.02</v>
      </c>
      <c r="BN170">
        <v>81.53</v>
      </c>
      <c r="BO170">
        <v>80.599999999999994</v>
      </c>
      <c r="BP170">
        <v>71.83</v>
      </c>
      <c r="BQ170">
        <v>78.040000000000006</v>
      </c>
      <c r="BR170">
        <v>75.930000000000007</v>
      </c>
      <c r="BS170">
        <v>72.900000000000006</v>
      </c>
      <c r="BT170">
        <v>73.16</v>
      </c>
      <c r="BU170">
        <v>73.930000000000007</v>
      </c>
      <c r="BV170">
        <v>67.56</v>
      </c>
      <c r="BW170">
        <v>69.260000000000005</v>
      </c>
      <c r="BX170">
        <v>71.72</v>
      </c>
      <c r="BY170">
        <v>74.44</v>
      </c>
      <c r="BZ170">
        <v>71.099999999999994</v>
      </c>
      <c r="CA170">
        <v>64.28</v>
      </c>
      <c r="CB170">
        <v>62.46</v>
      </c>
      <c r="CC170">
        <v>70.09</v>
      </c>
      <c r="CD170">
        <v>72.77</v>
      </c>
      <c r="CE170">
        <v>76.72</v>
      </c>
      <c r="CF170">
        <v>78.08</v>
      </c>
      <c r="CG170">
        <v>70.599999999999994</v>
      </c>
      <c r="CH170">
        <v>83.9</v>
      </c>
      <c r="CI170">
        <v>78.59</v>
      </c>
      <c r="CJ170">
        <v>75.099999999999994</v>
      </c>
      <c r="CK170">
        <v>81.83</v>
      </c>
      <c r="CL170">
        <v>85</v>
      </c>
      <c r="CM170">
        <v>74.349999999999994</v>
      </c>
      <c r="CN170">
        <v>71.400000000000006</v>
      </c>
      <c r="CO170">
        <v>65.900000000000006</v>
      </c>
      <c r="CP170">
        <v>63.8</v>
      </c>
      <c r="CQ170">
        <v>59.3</v>
      </c>
      <c r="CR170">
        <v>58.75</v>
      </c>
      <c r="CS170">
        <v>56.95</v>
      </c>
      <c r="CT170">
        <v>51.8</v>
      </c>
      <c r="CU170">
        <v>52</v>
      </c>
      <c r="CV170">
        <v>48.5</v>
      </c>
      <c r="CW170">
        <v>51.8</v>
      </c>
      <c r="CX170">
        <v>48.35</v>
      </c>
      <c r="CY170" t="s">
        <v>104</v>
      </c>
      <c r="CZ170" t="s">
        <v>104</v>
      </c>
      <c r="DA170" t="s">
        <v>104</v>
      </c>
      <c r="DB170" t="s">
        <v>104</v>
      </c>
      <c r="DC170" t="s">
        <v>104</v>
      </c>
      <c r="DD170" t="s">
        <v>104</v>
      </c>
      <c r="DE170" t="s">
        <v>104</v>
      </c>
      <c r="DF170" t="s">
        <v>104</v>
      </c>
      <c r="DG170" t="s">
        <v>104</v>
      </c>
    </row>
    <row r="172" spans="1:111" x14ac:dyDescent="0.2">
      <c r="A172" t="s">
        <v>55</v>
      </c>
      <c r="B172" t="s">
        <v>102</v>
      </c>
      <c r="C172" s="2" t="e">
        <f ca="1">_xll.BDH($A$172,$B$173,$B$1,$B$2,"Dir=H","Per=M","Days=A","Dts=S","Sort=R","cols=109;rows=2")</f>
        <v>#NAME?</v>
      </c>
      <c r="D172" s="2">
        <v>43980</v>
      </c>
      <c r="E172" s="2">
        <v>43951</v>
      </c>
      <c r="F172" s="2">
        <v>43921</v>
      </c>
      <c r="G172" s="2">
        <v>43889</v>
      </c>
      <c r="H172" s="2">
        <v>43861</v>
      </c>
      <c r="I172" s="2">
        <v>43830</v>
      </c>
      <c r="J172" s="2">
        <v>43798</v>
      </c>
      <c r="K172" s="2">
        <v>43769</v>
      </c>
      <c r="L172" s="2">
        <v>43738</v>
      </c>
      <c r="M172" s="2">
        <v>43707</v>
      </c>
      <c r="N172" s="2">
        <v>43677</v>
      </c>
      <c r="O172" s="2">
        <v>43644</v>
      </c>
      <c r="P172" s="2">
        <v>43616</v>
      </c>
      <c r="Q172" s="2">
        <v>43585</v>
      </c>
      <c r="R172" s="2">
        <v>43553</v>
      </c>
      <c r="S172" s="2">
        <v>43524</v>
      </c>
      <c r="T172" s="2">
        <v>43496</v>
      </c>
      <c r="U172" s="2">
        <v>43465</v>
      </c>
      <c r="V172" s="2">
        <v>43434</v>
      </c>
      <c r="W172" s="2">
        <v>43404</v>
      </c>
      <c r="X172" s="2">
        <v>43371</v>
      </c>
      <c r="Y172" s="2">
        <v>43343</v>
      </c>
      <c r="Z172" s="2">
        <v>43312</v>
      </c>
      <c r="AA172" s="2">
        <v>43280</v>
      </c>
      <c r="AB172" s="2">
        <v>43251</v>
      </c>
      <c r="AC172" s="2">
        <v>43220</v>
      </c>
      <c r="AD172" s="2">
        <v>43189</v>
      </c>
      <c r="AE172" s="2">
        <v>43159</v>
      </c>
      <c r="AF172" s="2">
        <v>43131</v>
      </c>
      <c r="AG172" s="2">
        <v>43098</v>
      </c>
      <c r="AH172" s="2">
        <v>43069</v>
      </c>
      <c r="AI172" s="2">
        <v>43039</v>
      </c>
      <c r="AJ172" s="2">
        <v>43007</v>
      </c>
      <c r="AK172" s="2">
        <v>42978</v>
      </c>
      <c r="AL172" s="2">
        <v>42947</v>
      </c>
      <c r="AM172" s="2">
        <v>42916</v>
      </c>
      <c r="AN172" s="2">
        <v>42886</v>
      </c>
      <c r="AO172" s="2">
        <v>42853</v>
      </c>
      <c r="AP172" s="2">
        <v>42825</v>
      </c>
      <c r="AQ172" s="2">
        <v>42794</v>
      </c>
      <c r="AR172" s="2">
        <v>42766</v>
      </c>
      <c r="AS172" s="2">
        <v>42734</v>
      </c>
      <c r="AT172" s="2">
        <v>42704</v>
      </c>
      <c r="AU172" s="2">
        <v>42674</v>
      </c>
      <c r="AV172" s="2">
        <v>42643</v>
      </c>
      <c r="AW172" s="2">
        <v>42613</v>
      </c>
      <c r="AX172" s="2">
        <v>42580</v>
      </c>
      <c r="AY172" s="2">
        <v>42551</v>
      </c>
      <c r="AZ172" s="2">
        <v>42521</v>
      </c>
      <c r="BA172" s="2">
        <v>42489</v>
      </c>
      <c r="BB172" s="2">
        <v>42460</v>
      </c>
      <c r="BC172" s="2">
        <v>42429</v>
      </c>
      <c r="BD172" s="2">
        <v>42398</v>
      </c>
      <c r="BE172" s="2">
        <v>42369</v>
      </c>
      <c r="BF172" s="2">
        <v>42338</v>
      </c>
      <c r="BG172" s="2">
        <v>42307</v>
      </c>
      <c r="BH172" s="2">
        <v>42277</v>
      </c>
      <c r="BI172" s="2">
        <v>42247</v>
      </c>
      <c r="BJ172" s="2">
        <v>42216</v>
      </c>
      <c r="BK172" s="2">
        <v>42185</v>
      </c>
      <c r="BL172" s="2">
        <v>42153</v>
      </c>
      <c r="BM172" s="2">
        <v>42124</v>
      </c>
      <c r="BN172" s="2">
        <v>42094</v>
      </c>
      <c r="BO172" s="2">
        <v>42062</v>
      </c>
      <c r="BP172" s="2">
        <v>42034</v>
      </c>
      <c r="BQ172" s="2">
        <v>42004</v>
      </c>
      <c r="BR172" s="2">
        <v>41971</v>
      </c>
      <c r="BS172" s="2">
        <v>41943</v>
      </c>
      <c r="BT172" s="2">
        <v>41912</v>
      </c>
      <c r="BU172" s="2">
        <v>41880</v>
      </c>
      <c r="BV172" s="2">
        <v>41851</v>
      </c>
      <c r="BW172" s="2">
        <v>41820</v>
      </c>
      <c r="BX172" s="2">
        <v>41789</v>
      </c>
      <c r="BY172" s="2">
        <v>41759</v>
      </c>
      <c r="BZ172" s="2">
        <v>41729</v>
      </c>
      <c r="CA172" s="2">
        <v>41698</v>
      </c>
      <c r="CB172" s="2">
        <v>41670</v>
      </c>
      <c r="CC172" s="2">
        <v>41639</v>
      </c>
      <c r="CD172" s="2">
        <v>41607</v>
      </c>
      <c r="CE172" s="2">
        <v>41578</v>
      </c>
      <c r="CF172" s="2">
        <v>41547</v>
      </c>
      <c r="CG172" s="2">
        <v>41516</v>
      </c>
      <c r="CH172" s="2">
        <v>41486</v>
      </c>
      <c r="CI172" s="2">
        <v>41453</v>
      </c>
      <c r="CJ172" s="2">
        <v>41425</v>
      </c>
      <c r="CK172" s="2">
        <v>41394</v>
      </c>
      <c r="CL172" s="2">
        <v>41362</v>
      </c>
      <c r="CM172" s="2">
        <v>41333</v>
      </c>
      <c r="CN172" s="2">
        <v>41305</v>
      </c>
      <c r="CO172" s="2">
        <v>41274</v>
      </c>
      <c r="CP172" s="2">
        <v>41243</v>
      </c>
      <c r="CQ172" s="2">
        <v>41213</v>
      </c>
      <c r="CR172" s="2">
        <v>41180</v>
      </c>
      <c r="CS172" s="2">
        <v>41152</v>
      </c>
      <c r="CT172" s="2">
        <v>41121</v>
      </c>
      <c r="CU172" s="2">
        <v>41089</v>
      </c>
      <c r="CV172" s="2">
        <v>41060</v>
      </c>
      <c r="CW172" s="2">
        <v>41029</v>
      </c>
      <c r="CX172" s="2">
        <v>40998</v>
      </c>
      <c r="CY172" s="2">
        <v>40968</v>
      </c>
      <c r="CZ172" s="2">
        <v>40939</v>
      </c>
      <c r="DA172" s="2">
        <v>40907</v>
      </c>
      <c r="DB172" s="2">
        <v>40877</v>
      </c>
      <c r="DC172" s="2">
        <v>40847</v>
      </c>
      <c r="DD172" s="2">
        <v>40816</v>
      </c>
      <c r="DE172" s="2">
        <v>40786</v>
      </c>
      <c r="DF172" s="2">
        <v>40753</v>
      </c>
      <c r="DG172" s="2">
        <v>40724</v>
      </c>
    </row>
    <row r="173" spans="1:111" x14ac:dyDescent="0.2">
      <c r="A173" t="e">
        <f ca="1">_xll.BFieldInfo($B$173)</f>
        <v>#NAME?</v>
      </c>
      <c r="B173" t="s">
        <v>103</v>
      </c>
      <c r="C173">
        <v>8673.7099999999991</v>
      </c>
      <c r="D173">
        <v>8997.27</v>
      </c>
      <c r="E173">
        <v>7976.83</v>
      </c>
      <c r="F173">
        <v>7611.76</v>
      </c>
      <c r="G173">
        <v>7660.4</v>
      </c>
      <c r="H173">
        <v>8219.73</v>
      </c>
      <c r="I173">
        <v>8864.18</v>
      </c>
      <c r="J173">
        <v>8025.18</v>
      </c>
      <c r="K173">
        <v>7526.65</v>
      </c>
      <c r="L173">
        <v>6675.49</v>
      </c>
      <c r="M173">
        <v>6079.68</v>
      </c>
      <c r="N173">
        <v>7125.39</v>
      </c>
      <c r="O173">
        <v>7295.62</v>
      </c>
      <c r="P173">
        <v>6383.67</v>
      </c>
      <c r="Q173">
        <v>6493.1</v>
      </c>
      <c r="R173">
        <v>5932.73</v>
      </c>
      <c r="S173">
        <v>5610.75</v>
      </c>
      <c r="T173">
        <v>5145.67</v>
      </c>
      <c r="U173">
        <v>4698.4799999999996</v>
      </c>
      <c r="V173">
        <v>4865.43</v>
      </c>
      <c r="W173">
        <v>5372.25</v>
      </c>
      <c r="X173">
        <v>5598.83</v>
      </c>
      <c r="Y173">
        <v>5885.03</v>
      </c>
      <c r="Z173">
        <v>4978.72</v>
      </c>
      <c r="AA173">
        <v>5139.71</v>
      </c>
      <c r="AB173">
        <v>4936.9799999999996</v>
      </c>
      <c r="AC173">
        <v>4895.25</v>
      </c>
      <c r="AD173">
        <v>4513.1400000000003</v>
      </c>
      <c r="AE173">
        <v>4857.6099999999997</v>
      </c>
      <c r="AF173">
        <v>5096.99</v>
      </c>
      <c r="AG173">
        <v>4981.38</v>
      </c>
      <c r="AH173">
        <v>4932.34</v>
      </c>
      <c r="AI173">
        <v>4995.3999999999996</v>
      </c>
      <c r="AJ173">
        <v>4529.49</v>
      </c>
      <c r="AK173">
        <v>4396.37</v>
      </c>
      <c r="AL173">
        <v>4682.46</v>
      </c>
      <c r="AM173">
        <v>4824.91</v>
      </c>
      <c r="AN173">
        <v>4483.95</v>
      </c>
      <c r="AO173">
        <v>4344.99</v>
      </c>
      <c r="AP173">
        <v>4000.47</v>
      </c>
      <c r="AQ173">
        <v>3809.59</v>
      </c>
      <c r="AR173">
        <v>3636.99</v>
      </c>
      <c r="AS173">
        <v>3518.12</v>
      </c>
      <c r="AT173">
        <v>3371.82</v>
      </c>
      <c r="AU173">
        <v>3457.55</v>
      </c>
      <c r="AV173">
        <v>3656.43</v>
      </c>
      <c r="AW173">
        <v>3771.87</v>
      </c>
      <c r="AX173">
        <v>3511.27</v>
      </c>
      <c r="AY173">
        <v>3313.53</v>
      </c>
      <c r="AZ173">
        <v>3337.53</v>
      </c>
      <c r="BA173">
        <v>3131.79</v>
      </c>
      <c r="BB173">
        <v>2910.48</v>
      </c>
      <c r="BC173">
        <v>2846.84</v>
      </c>
      <c r="BD173">
        <v>2586.7199999999998</v>
      </c>
      <c r="BE173">
        <v>2735.2</v>
      </c>
      <c r="BF173">
        <v>2634.73</v>
      </c>
      <c r="BG173">
        <v>2366.79</v>
      </c>
      <c r="BH173">
        <v>2288.64</v>
      </c>
      <c r="BI173">
        <v>2462.8000000000002</v>
      </c>
      <c r="BJ173">
        <v>2461.6799999999998</v>
      </c>
      <c r="BK173">
        <v>2489.59</v>
      </c>
      <c r="BL173">
        <v>2600.12</v>
      </c>
      <c r="BM173">
        <v>2528.67</v>
      </c>
      <c r="BN173">
        <v>2289.08</v>
      </c>
      <c r="BO173">
        <v>2473.5100000000002</v>
      </c>
      <c r="BP173">
        <v>2305.35</v>
      </c>
      <c r="BQ173">
        <v>2506.0500000000002</v>
      </c>
      <c r="BR173">
        <v>2576.5700000000002</v>
      </c>
      <c r="BS173">
        <v>2587.42</v>
      </c>
      <c r="BT173">
        <v>2582</v>
      </c>
      <c r="BU173">
        <v>2602.61</v>
      </c>
      <c r="BV173">
        <v>2610.1999999999998</v>
      </c>
      <c r="BW173">
        <v>2595.0100000000002</v>
      </c>
      <c r="BX173">
        <v>2610.1999999999998</v>
      </c>
      <c r="BY173">
        <v>2686.14</v>
      </c>
      <c r="BZ173">
        <v>2588.6999999999998</v>
      </c>
      <c r="CA173">
        <v>2536.91</v>
      </c>
      <c r="CB173">
        <v>2665.86</v>
      </c>
      <c r="CC173">
        <v>2600.33</v>
      </c>
      <c r="CD173">
        <v>2531.62</v>
      </c>
      <c r="CE173">
        <v>2473.48</v>
      </c>
      <c r="CF173">
        <v>2457.63</v>
      </c>
      <c r="CG173">
        <v>2473.48</v>
      </c>
      <c r="CH173">
        <v>2295.9</v>
      </c>
      <c r="CI173">
        <v>2227.19</v>
      </c>
      <c r="CJ173">
        <v>2319.15</v>
      </c>
      <c r="CK173">
        <v>2236.6999999999998</v>
      </c>
      <c r="CL173">
        <v>2253.33</v>
      </c>
      <c r="CM173">
        <v>2057.84</v>
      </c>
      <c r="CN173">
        <v>1861.31</v>
      </c>
      <c r="CO173">
        <v>1813.98</v>
      </c>
      <c r="CP173">
        <v>1719.32</v>
      </c>
      <c r="CQ173">
        <v>1687.43</v>
      </c>
      <c r="CR173">
        <v>1711.09</v>
      </c>
      <c r="CS173">
        <v>1763.57</v>
      </c>
      <c r="CT173">
        <v>1754.31</v>
      </c>
      <c r="CU173">
        <v>1692.57</v>
      </c>
      <c r="CV173">
        <v>1790.32</v>
      </c>
      <c r="CW173">
        <v>1850</v>
      </c>
      <c r="CX173">
        <v>1744</v>
      </c>
      <c r="CY173">
        <v>1790</v>
      </c>
      <c r="CZ173">
        <v>1749</v>
      </c>
      <c r="DA173">
        <v>1695</v>
      </c>
      <c r="DB173">
        <v>1534</v>
      </c>
      <c r="DC173">
        <v>1575</v>
      </c>
      <c r="DD173">
        <v>1620</v>
      </c>
      <c r="DE173">
        <v>1690</v>
      </c>
      <c r="DF173">
        <v>1660</v>
      </c>
      <c r="DG173">
        <v>1810</v>
      </c>
    </row>
    <row r="175" spans="1:111" x14ac:dyDescent="0.2">
      <c r="A175" t="s">
        <v>59</v>
      </c>
      <c r="B175" t="s">
        <v>102</v>
      </c>
      <c r="C175" s="2" t="e">
        <f ca="1">_xll.BDH($A$175,$B$176,$B$1,$B$2,"Dir=H","Per=M","Days=A","Dts=S","Sort=R","cols=109;rows=2")</f>
        <v>#NAME?</v>
      </c>
      <c r="D175" s="2">
        <v>43980</v>
      </c>
      <c r="E175" s="2">
        <v>43951</v>
      </c>
      <c r="F175" s="2">
        <v>43921</v>
      </c>
      <c r="G175" s="2">
        <v>43889</v>
      </c>
      <c r="H175" s="2">
        <v>43861</v>
      </c>
      <c r="I175" s="2">
        <v>43830</v>
      </c>
      <c r="J175" s="2">
        <v>43798</v>
      </c>
      <c r="K175" s="2">
        <v>43769</v>
      </c>
      <c r="L175" s="2">
        <v>43738</v>
      </c>
      <c r="M175" s="2">
        <v>43707</v>
      </c>
      <c r="N175" s="2">
        <v>43677</v>
      </c>
      <c r="O175" s="2">
        <v>43644</v>
      </c>
      <c r="P175" s="2">
        <v>43616</v>
      </c>
      <c r="Q175" s="2">
        <v>43585</v>
      </c>
      <c r="R175" s="2">
        <v>43553</v>
      </c>
      <c r="S175" s="2">
        <v>43524</v>
      </c>
      <c r="T175" s="2">
        <v>43496</v>
      </c>
      <c r="U175" s="2">
        <v>43465</v>
      </c>
      <c r="V175" s="2">
        <v>43434</v>
      </c>
      <c r="W175" s="2">
        <v>43404</v>
      </c>
      <c r="X175" s="2">
        <v>43371</v>
      </c>
      <c r="Y175" s="2">
        <v>43343</v>
      </c>
      <c r="Z175" s="2">
        <v>43312</v>
      </c>
      <c r="AA175" s="2">
        <v>43280</v>
      </c>
      <c r="AB175" s="2">
        <v>43251</v>
      </c>
      <c r="AC175" s="2">
        <v>43220</v>
      </c>
      <c r="AD175" s="2">
        <v>43189</v>
      </c>
      <c r="AE175" s="2">
        <v>43159</v>
      </c>
      <c r="AF175" s="2">
        <v>43131</v>
      </c>
      <c r="AG175" s="2">
        <v>43098</v>
      </c>
      <c r="AH175" s="2">
        <v>43069</v>
      </c>
      <c r="AI175" s="2">
        <v>43039</v>
      </c>
      <c r="AJ175" s="2">
        <v>43007</v>
      </c>
      <c r="AK175" s="2">
        <v>42978</v>
      </c>
      <c r="AL175" s="2">
        <v>42947</v>
      </c>
      <c r="AM175" s="2">
        <v>42916</v>
      </c>
      <c r="AN175" s="2">
        <v>42886</v>
      </c>
      <c r="AO175" s="2">
        <v>42853</v>
      </c>
      <c r="AP175" s="2">
        <v>42825</v>
      </c>
      <c r="AQ175" s="2">
        <v>42794</v>
      </c>
      <c r="AR175" s="2">
        <v>42766</v>
      </c>
      <c r="AS175" s="2">
        <v>42734</v>
      </c>
      <c r="AT175" s="2">
        <v>42704</v>
      </c>
      <c r="AU175" s="2">
        <v>42674</v>
      </c>
      <c r="AV175" s="2">
        <v>42643</v>
      </c>
      <c r="AW175" s="2">
        <v>42613</v>
      </c>
      <c r="AX175" s="2">
        <v>42580</v>
      </c>
      <c r="AY175" s="2">
        <v>42551</v>
      </c>
      <c r="AZ175" s="2">
        <v>42521</v>
      </c>
      <c r="BA175" s="2">
        <v>42489</v>
      </c>
      <c r="BB175" s="2">
        <v>42460</v>
      </c>
      <c r="BC175" s="2">
        <v>42429</v>
      </c>
      <c r="BD175" s="2">
        <v>42398</v>
      </c>
      <c r="BE175" s="2">
        <v>42369</v>
      </c>
      <c r="BF175" s="2">
        <v>42338</v>
      </c>
      <c r="BG175" s="2">
        <v>42307</v>
      </c>
      <c r="BH175" s="2">
        <v>42277</v>
      </c>
      <c r="BI175" s="2">
        <v>42247</v>
      </c>
      <c r="BJ175" s="2">
        <v>42216</v>
      </c>
      <c r="BK175" s="2">
        <v>42185</v>
      </c>
      <c r="BL175" s="2">
        <v>42153</v>
      </c>
      <c r="BM175" s="2">
        <v>42124</v>
      </c>
      <c r="BN175" s="2">
        <v>42094</v>
      </c>
      <c r="BO175" s="2">
        <v>42062</v>
      </c>
      <c r="BP175" s="2">
        <v>42034</v>
      </c>
      <c r="BQ175" s="2">
        <v>42004</v>
      </c>
      <c r="BR175" s="2">
        <v>41971</v>
      </c>
      <c r="BS175" s="2">
        <v>41943</v>
      </c>
      <c r="BT175" s="2">
        <v>41912</v>
      </c>
      <c r="BU175" s="2">
        <v>41880</v>
      </c>
      <c r="BV175" s="2">
        <v>41851</v>
      </c>
      <c r="BW175" s="2">
        <v>41820</v>
      </c>
      <c r="BX175" s="2">
        <v>41789</v>
      </c>
      <c r="BY175" s="2">
        <v>41759</v>
      </c>
      <c r="BZ175" s="2">
        <v>41729</v>
      </c>
      <c r="CA175" s="2">
        <v>41698</v>
      </c>
      <c r="CB175" s="2">
        <v>41670</v>
      </c>
      <c r="CC175" s="2">
        <v>41639</v>
      </c>
      <c r="CD175" s="2">
        <v>41607</v>
      </c>
      <c r="CE175" s="2">
        <v>41578</v>
      </c>
      <c r="CF175" s="2">
        <v>41547</v>
      </c>
      <c r="CG175" s="2">
        <v>41516</v>
      </c>
      <c r="CH175" s="2">
        <v>41486</v>
      </c>
      <c r="CI175" s="2">
        <v>41453</v>
      </c>
      <c r="CJ175" s="2">
        <v>41425</v>
      </c>
      <c r="CK175" s="2">
        <v>41394</v>
      </c>
      <c r="CL175" s="2">
        <v>41362</v>
      </c>
      <c r="CM175" s="2">
        <v>41333</v>
      </c>
      <c r="CN175" s="2">
        <v>41305</v>
      </c>
      <c r="CO175" s="2">
        <v>41274</v>
      </c>
      <c r="CP175" s="2">
        <v>41243</v>
      </c>
      <c r="CQ175" s="2">
        <v>41213</v>
      </c>
      <c r="CR175" s="2">
        <v>41180</v>
      </c>
      <c r="CS175" s="2">
        <v>41152</v>
      </c>
      <c r="CT175" s="2">
        <v>41121</v>
      </c>
      <c r="CU175" s="2">
        <v>41089</v>
      </c>
      <c r="CV175" s="2">
        <v>41060</v>
      </c>
      <c r="CW175" s="2">
        <v>41029</v>
      </c>
      <c r="CX175" s="2">
        <v>40998</v>
      </c>
      <c r="CY175" s="2">
        <v>40968</v>
      </c>
      <c r="CZ175" s="2">
        <v>40939</v>
      </c>
      <c r="DA175" s="2">
        <v>40907</v>
      </c>
      <c r="DB175" s="2">
        <v>40877</v>
      </c>
      <c r="DC175" s="2">
        <v>40847</v>
      </c>
      <c r="DD175" s="2">
        <v>40816</v>
      </c>
      <c r="DE175" s="2">
        <v>40786</v>
      </c>
      <c r="DF175" s="2">
        <v>40753</v>
      </c>
      <c r="DG175" s="2">
        <v>40724</v>
      </c>
    </row>
    <row r="176" spans="1:111" x14ac:dyDescent="0.2">
      <c r="A176" t="e">
        <f ca="1">_xll.BFieldInfo($B$176)</f>
        <v>#NAME?</v>
      </c>
      <c r="B176" t="s">
        <v>103</v>
      </c>
      <c r="C176">
        <v>23.65</v>
      </c>
      <c r="D176">
        <v>21.477</v>
      </c>
      <c r="E176">
        <v>18.559999999999999</v>
      </c>
      <c r="F176">
        <v>19.02</v>
      </c>
      <c r="G176">
        <v>20.2</v>
      </c>
      <c r="H176">
        <v>23</v>
      </c>
      <c r="I176">
        <v>24.75</v>
      </c>
      <c r="J176">
        <v>19.96</v>
      </c>
      <c r="K176">
        <v>18</v>
      </c>
      <c r="L176" t="s">
        <v>104</v>
      </c>
      <c r="M176" t="s">
        <v>104</v>
      </c>
      <c r="N176" t="s">
        <v>104</v>
      </c>
      <c r="O176" t="s">
        <v>104</v>
      </c>
      <c r="P176" t="s">
        <v>104</v>
      </c>
      <c r="Q176" t="s">
        <v>104</v>
      </c>
      <c r="R176" t="s">
        <v>104</v>
      </c>
      <c r="S176" t="s">
        <v>104</v>
      </c>
      <c r="T176" t="s">
        <v>104</v>
      </c>
      <c r="U176" t="s">
        <v>104</v>
      </c>
      <c r="V176" t="s">
        <v>104</v>
      </c>
      <c r="W176" t="s">
        <v>104</v>
      </c>
      <c r="X176" t="s">
        <v>104</v>
      </c>
      <c r="Y176" t="s">
        <v>104</v>
      </c>
      <c r="Z176" t="s">
        <v>104</v>
      </c>
      <c r="AA176" t="s">
        <v>104</v>
      </c>
      <c r="AB176" t="s">
        <v>104</v>
      </c>
      <c r="AC176" t="s">
        <v>104</v>
      </c>
      <c r="AD176" t="s">
        <v>104</v>
      </c>
      <c r="AE176" t="s">
        <v>104</v>
      </c>
      <c r="AF176" t="s">
        <v>104</v>
      </c>
      <c r="AG176" t="s">
        <v>104</v>
      </c>
      <c r="AH176" t="s">
        <v>104</v>
      </c>
      <c r="AI176" t="s">
        <v>104</v>
      </c>
      <c r="AJ176" t="s">
        <v>104</v>
      </c>
      <c r="AK176" t="s">
        <v>104</v>
      </c>
      <c r="AL176" t="s">
        <v>104</v>
      </c>
      <c r="AM176" t="s">
        <v>104</v>
      </c>
      <c r="AN176" t="s">
        <v>104</v>
      </c>
      <c r="AO176" t="s">
        <v>104</v>
      </c>
      <c r="AP176" t="s">
        <v>104</v>
      </c>
      <c r="AQ176" t="s">
        <v>104</v>
      </c>
      <c r="AR176" t="s">
        <v>104</v>
      </c>
      <c r="AS176" t="s">
        <v>104</v>
      </c>
      <c r="AT176" t="s">
        <v>104</v>
      </c>
      <c r="AU176" t="s">
        <v>104</v>
      </c>
      <c r="AV176" t="s">
        <v>104</v>
      </c>
      <c r="AW176" t="s">
        <v>104</v>
      </c>
      <c r="AX176" t="s">
        <v>104</v>
      </c>
      <c r="AY176" t="s">
        <v>104</v>
      </c>
      <c r="AZ176" t="s">
        <v>104</v>
      </c>
      <c r="BA176" t="s">
        <v>104</v>
      </c>
      <c r="BB176" t="s">
        <v>104</v>
      </c>
      <c r="BC176" t="s">
        <v>104</v>
      </c>
      <c r="BD176" t="s">
        <v>104</v>
      </c>
      <c r="BE176" t="s">
        <v>104</v>
      </c>
      <c r="BF176" t="s">
        <v>104</v>
      </c>
      <c r="BG176" t="s">
        <v>104</v>
      </c>
      <c r="BH176" t="s">
        <v>104</v>
      </c>
      <c r="BI176" t="s">
        <v>104</v>
      </c>
      <c r="BJ176" t="s">
        <v>104</v>
      </c>
      <c r="BK176" t="s">
        <v>104</v>
      </c>
      <c r="BL176" t="s">
        <v>104</v>
      </c>
      <c r="BM176" t="s">
        <v>104</v>
      </c>
      <c r="BN176" t="s">
        <v>104</v>
      </c>
      <c r="BO176" t="s">
        <v>104</v>
      </c>
      <c r="BP176" t="s">
        <v>104</v>
      </c>
      <c r="BQ176" t="s">
        <v>104</v>
      </c>
      <c r="BR176" t="s">
        <v>104</v>
      </c>
      <c r="BS176" t="s">
        <v>104</v>
      </c>
      <c r="BT176" t="s">
        <v>104</v>
      </c>
      <c r="BU176" t="s">
        <v>104</v>
      </c>
      <c r="BV176" t="s">
        <v>104</v>
      </c>
      <c r="BW176" t="s">
        <v>104</v>
      </c>
      <c r="BX176" t="s">
        <v>104</v>
      </c>
      <c r="BY176" t="s">
        <v>104</v>
      </c>
      <c r="BZ176" t="s">
        <v>104</v>
      </c>
      <c r="CA176" t="s">
        <v>104</v>
      </c>
      <c r="CB176" t="s">
        <v>104</v>
      </c>
      <c r="CC176" t="s">
        <v>104</v>
      </c>
      <c r="CD176" t="s">
        <v>104</v>
      </c>
      <c r="CE176" t="s">
        <v>104</v>
      </c>
      <c r="CF176" t="s">
        <v>104</v>
      </c>
      <c r="CG176" t="s">
        <v>104</v>
      </c>
      <c r="CH176" t="s">
        <v>104</v>
      </c>
      <c r="CI176" t="s">
        <v>104</v>
      </c>
      <c r="CJ176" t="s">
        <v>104</v>
      </c>
      <c r="CK176" t="s">
        <v>104</v>
      </c>
      <c r="CL176" t="s">
        <v>104</v>
      </c>
      <c r="CM176" t="s">
        <v>104</v>
      </c>
      <c r="CN176" t="s">
        <v>104</v>
      </c>
      <c r="CO176" t="s">
        <v>104</v>
      </c>
      <c r="CP176" t="s">
        <v>104</v>
      </c>
      <c r="CQ176" t="s">
        <v>104</v>
      </c>
      <c r="CR176" t="s">
        <v>104</v>
      </c>
      <c r="CS176" t="s">
        <v>104</v>
      </c>
      <c r="CT176" t="s">
        <v>104</v>
      </c>
      <c r="CU176" t="s">
        <v>104</v>
      </c>
      <c r="CV176" t="s">
        <v>104</v>
      </c>
      <c r="CW176" t="s">
        <v>104</v>
      </c>
      <c r="CX176" t="s">
        <v>104</v>
      </c>
      <c r="CY176" t="s">
        <v>104</v>
      </c>
      <c r="CZ176" t="s">
        <v>104</v>
      </c>
      <c r="DA176" t="s">
        <v>104</v>
      </c>
      <c r="DB176" t="s">
        <v>104</v>
      </c>
      <c r="DC176" t="s">
        <v>104</v>
      </c>
      <c r="DD176" t="s">
        <v>104</v>
      </c>
      <c r="DE176" t="s">
        <v>104</v>
      </c>
      <c r="DF176" t="s">
        <v>104</v>
      </c>
      <c r="DG176" t="s">
        <v>104</v>
      </c>
    </row>
    <row r="178" spans="1:111" x14ac:dyDescent="0.2">
      <c r="A178" t="s">
        <v>63</v>
      </c>
      <c r="B178" t="s">
        <v>102</v>
      </c>
      <c r="C178" s="2" t="e">
        <f ca="1">_xll.BDH($A$178,$B$179,$B$1,$B$2,"Dir=H","Per=M","Days=A","Dts=S","Sort=R","cols=109;rows=2")</f>
        <v>#NAME?</v>
      </c>
      <c r="D178" s="2">
        <v>43980</v>
      </c>
      <c r="E178" s="2">
        <v>43951</v>
      </c>
      <c r="F178" s="2">
        <v>43921</v>
      </c>
      <c r="G178" s="2">
        <v>43889</v>
      </c>
      <c r="H178" s="2">
        <v>43861</v>
      </c>
      <c r="I178" s="2">
        <v>43830</v>
      </c>
      <c r="J178" s="2">
        <v>43798</v>
      </c>
      <c r="K178" s="2">
        <v>43769</v>
      </c>
      <c r="L178" s="2">
        <v>43738</v>
      </c>
      <c r="M178" s="2">
        <v>43707</v>
      </c>
      <c r="N178" s="2">
        <v>43677</v>
      </c>
      <c r="O178" s="2">
        <v>43644</v>
      </c>
      <c r="P178" s="2">
        <v>43616</v>
      </c>
      <c r="Q178" s="2">
        <v>43585</v>
      </c>
      <c r="R178" s="2">
        <v>43553</v>
      </c>
      <c r="S178" s="2">
        <v>43524</v>
      </c>
      <c r="T178" s="2">
        <v>43496</v>
      </c>
      <c r="U178" s="2">
        <v>43465</v>
      </c>
      <c r="V178" s="2">
        <v>43434</v>
      </c>
      <c r="W178" s="2">
        <v>43404</v>
      </c>
      <c r="X178" s="2">
        <v>43371</v>
      </c>
      <c r="Y178" s="2">
        <v>43343</v>
      </c>
      <c r="Z178" s="2">
        <v>43312</v>
      </c>
      <c r="AA178" s="2">
        <v>43280</v>
      </c>
      <c r="AB178" s="2">
        <v>43251</v>
      </c>
      <c r="AC178" s="2">
        <v>43220</v>
      </c>
      <c r="AD178" s="2">
        <v>43189</v>
      </c>
      <c r="AE178" s="2">
        <v>43159</v>
      </c>
      <c r="AF178" s="2">
        <v>43131</v>
      </c>
      <c r="AG178" s="2">
        <v>43098</v>
      </c>
      <c r="AH178" s="2">
        <v>43069</v>
      </c>
      <c r="AI178" s="2">
        <v>43039</v>
      </c>
      <c r="AJ178" s="2">
        <v>43007</v>
      </c>
      <c r="AK178" s="2">
        <v>42978</v>
      </c>
      <c r="AL178" s="2">
        <v>42947</v>
      </c>
      <c r="AM178" s="2">
        <v>42916</v>
      </c>
      <c r="AN178" s="2">
        <v>42886</v>
      </c>
      <c r="AO178" s="2">
        <v>42853</v>
      </c>
      <c r="AP178" s="2">
        <v>42825</v>
      </c>
      <c r="AQ178" s="2">
        <v>42794</v>
      </c>
      <c r="AR178" s="2">
        <v>42766</v>
      </c>
      <c r="AS178" s="2">
        <v>42734</v>
      </c>
      <c r="AT178" s="2">
        <v>42704</v>
      </c>
      <c r="AU178" s="2">
        <v>42674</v>
      </c>
      <c r="AV178" s="2">
        <v>42643</v>
      </c>
      <c r="AW178" s="2">
        <v>42613</v>
      </c>
      <c r="AX178" s="2">
        <v>42580</v>
      </c>
      <c r="AY178" s="2">
        <v>42551</v>
      </c>
      <c r="AZ178" s="2">
        <v>42521</v>
      </c>
      <c r="BA178" s="2">
        <v>42489</v>
      </c>
      <c r="BB178" s="2">
        <v>42460</v>
      </c>
      <c r="BC178" s="2">
        <v>42429</v>
      </c>
      <c r="BD178" s="2">
        <v>42398</v>
      </c>
      <c r="BE178" s="2">
        <v>42369</v>
      </c>
      <c r="BF178" s="2">
        <v>42338</v>
      </c>
      <c r="BG178" s="2">
        <v>42307</v>
      </c>
      <c r="BH178" s="2">
        <v>42277</v>
      </c>
      <c r="BI178" s="2">
        <v>42247</v>
      </c>
      <c r="BJ178" s="2">
        <v>42216</v>
      </c>
      <c r="BK178" s="2">
        <v>42185</v>
      </c>
      <c r="BL178" s="2">
        <v>42153</v>
      </c>
      <c r="BM178" s="2">
        <v>42124</v>
      </c>
      <c r="BN178" s="2">
        <v>42094</v>
      </c>
      <c r="BO178" s="2">
        <v>42062</v>
      </c>
      <c r="BP178" s="2">
        <v>42034</v>
      </c>
      <c r="BQ178" s="2">
        <v>42004</v>
      </c>
      <c r="BR178" s="2">
        <v>41971</v>
      </c>
      <c r="BS178" s="2">
        <v>41943</v>
      </c>
      <c r="BT178" s="2">
        <v>41912</v>
      </c>
      <c r="BU178" s="2">
        <v>41880</v>
      </c>
      <c r="BV178" s="2">
        <v>41851</v>
      </c>
      <c r="BW178" s="2">
        <v>41820</v>
      </c>
      <c r="BX178" s="2">
        <v>41789</v>
      </c>
      <c r="BY178" s="2">
        <v>41759</v>
      </c>
      <c r="BZ178" s="2">
        <v>41729</v>
      </c>
      <c r="CA178" s="2">
        <v>41698</v>
      </c>
      <c r="CB178" s="2">
        <v>41670</v>
      </c>
      <c r="CC178" s="2">
        <v>41639</v>
      </c>
      <c r="CD178" s="2">
        <v>41607</v>
      </c>
      <c r="CE178" s="2">
        <v>41578</v>
      </c>
      <c r="CF178" s="2">
        <v>41547</v>
      </c>
      <c r="CG178" s="2">
        <v>41516</v>
      </c>
      <c r="CH178" s="2">
        <v>41486</v>
      </c>
      <c r="CI178" s="2">
        <v>41453</v>
      </c>
      <c r="CJ178" s="2">
        <v>41425</v>
      </c>
      <c r="CK178" s="2">
        <v>41394</v>
      </c>
      <c r="CL178" s="2">
        <v>41362</v>
      </c>
      <c r="CM178" s="2">
        <v>41333</v>
      </c>
      <c r="CN178" s="2">
        <v>41305</v>
      </c>
      <c r="CO178" s="2">
        <v>41274</v>
      </c>
      <c r="CP178" s="2">
        <v>41243</v>
      </c>
      <c r="CQ178" s="2">
        <v>41213</v>
      </c>
      <c r="CR178" s="2">
        <v>41180</v>
      </c>
      <c r="CS178" s="2">
        <v>41152</v>
      </c>
      <c r="CT178" s="2">
        <v>41121</v>
      </c>
      <c r="CU178" s="2">
        <v>41089</v>
      </c>
      <c r="CV178" s="2">
        <v>41060</v>
      </c>
      <c r="CW178" s="2">
        <v>41029</v>
      </c>
      <c r="CX178" s="2">
        <v>40998</v>
      </c>
      <c r="CY178" s="2">
        <v>40968</v>
      </c>
      <c r="CZ178" s="2">
        <v>40939</v>
      </c>
      <c r="DA178" s="2">
        <v>40907</v>
      </c>
      <c r="DB178" s="2">
        <v>40877</v>
      </c>
      <c r="DC178" s="2">
        <v>40847</v>
      </c>
      <c r="DD178" s="2">
        <v>40816</v>
      </c>
      <c r="DE178" s="2">
        <v>40786</v>
      </c>
      <c r="DF178" s="2">
        <v>40753</v>
      </c>
      <c r="DG178" s="2">
        <v>40724</v>
      </c>
    </row>
    <row r="179" spans="1:111" x14ac:dyDescent="0.2">
      <c r="A179" t="e">
        <f ca="1">_xll.BFieldInfo($B$179)</f>
        <v>#NAME?</v>
      </c>
      <c r="B179" t="s">
        <v>103</v>
      </c>
      <c r="C179">
        <v>1901.67</v>
      </c>
      <c r="D179">
        <v>1927.36</v>
      </c>
      <c r="E179">
        <v>1850.27</v>
      </c>
      <c r="F179">
        <v>1863.12</v>
      </c>
      <c r="G179">
        <v>1958.05</v>
      </c>
      <c r="H179">
        <v>1901.93</v>
      </c>
      <c r="I179">
        <v>1852.04</v>
      </c>
      <c r="J179">
        <v>1827.1</v>
      </c>
      <c r="K179">
        <v>1808.39</v>
      </c>
      <c r="L179">
        <v>1858.28</v>
      </c>
      <c r="M179">
        <v>1820.86</v>
      </c>
      <c r="N179">
        <v>1795.92</v>
      </c>
      <c r="O179">
        <v>1783.45</v>
      </c>
      <c r="P179">
        <v>1820.86</v>
      </c>
      <c r="Q179">
        <v>1820.86</v>
      </c>
      <c r="R179">
        <v>1808.39</v>
      </c>
      <c r="S179">
        <v>1778.54</v>
      </c>
      <c r="T179">
        <v>1754.26</v>
      </c>
      <c r="U179">
        <v>1614.65</v>
      </c>
      <c r="V179">
        <v>1711.77</v>
      </c>
      <c r="W179">
        <v>1748.19</v>
      </c>
      <c r="X179">
        <v>1711.77</v>
      </c>
      <c r="Y179">
        <v>1748.19</v>
      </c>
      <c r="Z179">
        <v>1742.12</v>
      </c>
      <c r="AA179">
        <v>1772.47</v>
      </c>
      <c r="AB179">
        <v>1766.4</v>
      </c>
      <c r="AC179">
        <v>1802.82</v>
      </c>
      <c r="AD179">
        <v>1766.4</v>
      </c>
      <c r="AE179">
        <v>1779.18</v>
      </c>
      <c r="AF179">
        <v>1755.53</v>
      </c>
      <c r="AG179">
        <v>1655.05</v>
      </c>
      <c r="AH179">
        <v>1753.17</v>
      </c>
      <c r="AI179">
        <v>1753.17</v>
      </c>
      <c r="AJ179">
        <v>1807.55</v>
      </c>
      <c r="AK179">
        <v>1779.18</v>
      </c>
      <c r="AL179">
        <v>1835.92</v>
      </c>
      <c r="AM179">
        <v>1825.28</v>
      </c>
      <c r="AN179">
        <v>1766.17</v>
      </c>
      <c r="AO179">
        <v>1659.78</v>
      </c>
      <c r="AP179">
        <v>1686.97</v>
      </c>
      <c r="AQ179">
        <v>1771.08</v>
      </c>
      <c r="AR179">
        <v>1658.01</v>
      </c>
      <c r="AS179">
        <v>1660.32</v>
      </c>
      <c r="AT179">
        <v>1644.16</v>
      </c>
      <c r="AU179">
        <v>1677.62</v>
      </c>
      <c r="AV179">
        <v>1901.46</v>
      </c>
      <c r="AW179">
        <v>1971.84</v>
      </c>
      <c r="AX179">
        <v>1961.46</v>
      </c>
      <c r="AY179">
        <v>1999.53</v>
      </c>
      <c r="AZ179">
        <v>2073.37</v>
      </c>
      <c r="BA179">
        <v>2076.84</v>
      </c>
      <c r="BB179">
        <v>2058.38</v>
      </c>
      <c r="BC179">
        <v>1939.6</v>
      </c>
      <c r="BD179">
        <v>2036.69</v>
      </c>
      <c r="BE179">
        <v>1985.88</v>
      </c>
      <c r="BF179">
        <v>1907.98</v>
      </c>
      <c r="BG179">
        <v>1850.41</v>
      </c>
      <c r="BH179">
        <v>1786.05</v>
      </c>
      <c r="BI179">
        <v>1771.38</v>
      </c>
      <c r="BJ179">
        <v>1701.38</v>
      </c>
      <c r="BK179">
        <v>1716.06</v>
      </c>
      <c r="BL179">
        <v>1727.35</v>
      </c>
      <c r="BM179">
        <v>1697.99</v>
      </c>
      <c r="BN179">
        <v>1681.06</v>
      </c>
      <c r="BO179">
        <v>1674.92</v>
      </c>
      <c r="BP179">
        <v>1620.97</v>
      </c>
      <c r="BQ179">
        <v>1541.68</v>
      </c>
      <c r="BR179">
        <v>1541.68</v>
      </c>
      <c r="BS179">
        <v>1491.02</v>
      </c>
      <c r="BT179">
        <v>1472.3</v>
      </c>
      <c r="BU179">
        <v>1441.47</v>
      </c>
      <c r="BV179">
        <v>1399.62</v>
      </c>
      <c r="BW179">
        <v>1387.51</v>
      </c>
      <c r="BX179">
        <v>1379.8</v>
      </c>
      <c r="BY179">
        <v>1369.89</v>
      </c>
      <c r="BZ179">
        <v>1325.84</v>
      </c>
      <c r="CA179">
        <v>1312.6</v>
      </c>
      <c r="CB179">
        <v>1312.6</v>
      </c>
      <c r="CC179">
        <v>1319</v>
      </c>
      <c r="CD179">
        <v>1300.8599999999999</v>
      </c>
      <c r="CE179">
        <v>1280.58</v>
      </c>
      <c r="CF179">
        <v>1264.57</v>
      </c>
      <c r="CG179">
        <v>1272.04</v>
      </c>
      <c r="CH179">
        <v>1230.42</v>
      </c>
      <c r="CI179">
        <v>1234.69</v>
      </c>
      <c r="CJ179">
        <v>1219.75</v>
      </c>
      <c r="CK179">
        <v>1213.3499999999999</v>
      </c>
      <c r="CL179">
        <v>1225.0899999999999</v>
      </c>
      <c r="CM179">
        <v>1211.56</v>
      </c>
      <c r="CN179">
        <v>1210.53</v>
      </c>
      <c r="CO179">
        <v>1190.9000000000001</v>
      </c>
      <c r="CP179">
        <v>1231.18</v>
      </c>
      <c r="CQ179">
        <v>1241.51</v>
      </c>
      <c r="CR179">
        <v>1220.8499999999999</v>
      </c>
      <c r="CS179">
        <v>1198.1300000000001</v>
      </c>
      <c r="CT179">
        <v>1206.3900000000001</v>
      </c>
      <c r="CU179">
        <v>1220.8499999999999</v>
      </c>
      <c r="CV179">
        <v>1187.8</v>
      </c>
      <c r="CW179">
        <v>1214.6600000000001</v>
      </c>
      <c r="CX179">
        <v>1191.93</v>
      </c>
      <c r="CY179">
        <v>1200</v>
      </c>
      <c r="CZ179">
        <v>1195</v>
      </c>
      <c r="DA179">
        <v>1172</v>
      </c>
      <c r="DB179">
        <v>1155</v>
      </c>
      <c r="DC179">
        <v>1165</v>
      </c>
      <c r="DD179">
        <v>1188</v>
      </c>
      <c r="DE179">
        <v>1192</v>
      </c>
      <c r="DF179">
        <v>1207</v>
      </c>
      <c r="DG179">
        <v>1221</v>
      </c>
    </row>
    <row r="181" spans="1:111" x14ac:dyDescent="0.2">
      <c r="A181" t="s">
        <v>54</v>
      </c>
      <c r="B181" t="s">
        <v>102</v>
      </c>
      <c r="C181" s="2" t="e">
        <f ca="1">_xll.BDH($A$181,$B$182,$B$1,$B$2,"Dir=H","Per=M","Days=A","Dts=S","Sort=R","cols=109;rows=2")</f>
        <v>#NAME?</v>
      </c>
      <c r="D181" s="2">
        <v>43980</v>
      </c>
      <c r="E181" s="2">
        <v>43951</v>
      </c>
      <c r="F181" s="2">
        <v>43921</v>
      </c>
      <c r="G181" s="2">
        <v>43889</v>
      </c>
      <c r="H181" s="2">
        <v>43861</v>
      </c>
      <c r="I181" s="2">
        <v>43830</v>
      </c>
      <c r="J181" s="2">
        <v>43798</v>
      </c>
      <c r="K181" s="2">
        <v>43769</v>
      </c>
      <c r="L181" s="2">
        <v>43738</v>
      </c>
      <c r="M181" s="2">
        <v>43707</v>
      </c>
      <c r="N181" s="2">
        <v>43677</v>
      </c>
      <c r="O181" s="2">
        <v>43644</v>
      </c>
      <c r="P181" s="2">
        <v>43616</v>
      </c>
      <c r="Q181" s="2">
        <v>43585</v>
      </c>
      <c r="R181" s="2">
        <v>43553</v>
      </c>
      <c r="S181" s="2">
        <v>43524</v>
      </c>
      <c r="T181" s="2">
        <v>43496</v>
      </c>
      <c r="U181" s="2">
        <v>43465</v>
      </c>
      <c r="V181" s="2">
        <v>43434</v>
      </c>
      <c r="W181" s="2">
        <v>43404</v>
      </c>
      <c r="X181" s="2">
        <v>43371</v>
      </c>
      <c r="Y181" s="2">
        <v>43343</v>
      </c>
      <c r="Z181" s="2">
        <v>43312</v>
      </c>
      <c r="AA181" s="2">
        <v>43280</v>
      </c>
      <c r="AB181" s="2">
        <v>43251</v>
      </c>
      <c r="AC181" s="2">
        <v>43220</v>
      </c>
      <c r="AD181" s="2">
        <v>43189</v>
      </c>
      <c r="AE181" s="2">
        <v>43159</v>
      </c>
      <c r="AF181" s="2">
        <v>43131</v>
      </c>
      <c r="AG181" s="2">
        <v>43098</v>
      </c>
      <c r="AH181" s="2">
        <v>43069</v>
      </c>
      <c r="AI181" s="2">
        <v>43039</v>
      </c>
      <c r="AJ181" s="2">
        <v>43007</v>
      </c>
      <c r="AK181" s="2">
        <v>42978</v>
      </c>
      <c r="AL181" s="2">
        <v>42947</v>
      </c>
      <c r="AM181" s="2">
        <v>42916</v>
      </c>
      <c r="AN181" s="2">
        <v>42886</v>
      </c>
      <c r="AO181" s="2">
        <v>42853</v>
      </c>
      <c r="AP181" s="2">
        <v>42825</v>
      </c>
      <c r="AQ181" s="2">
        <v>42794</v>
      </c>
      <c r="AR181" s="2">
        <v>42766</v>
      </c>
      <c r="AS181" s="2">
        <v>42734</v>
      </c>
      <c r="AT181" s="2">
        <v>42704</v>
      </c>
      <c r="AU181" s="2">
        <v>42674</v>
      </c>
      <c r="AV181" s="2">
        <v>42643</v>
      </c>
      <c r="AW181" s="2">
        <v>42613</v>
      </c>
      <c r="AX181" s="2">
        <v>42580</v>
      </c>
      <c r="AY181" s="2">
        <v>42551</v>
      </c>
      <c r="AZ181" s="2">
        <v>42521</v>
      </c>
      <c r="BA181" s="2">
        <v>42489</v>
      </c>
      <c r="BB181" s="2">
        <v>42460</v>
      </c>
      <c r="BC181" s="2">
        <v>42429</v>
      </c>
      <c r="BD181" s="2">
        <v>42398</v>
      </c>
      <c r="BE181" s="2">
        <v>42369</v>
      </c>
      <c r="BF181" s="2">
        <v>42338</v>
      </c>
      <c r="BG181" s="2">
        <v>42307</v>
      </c>
      <c r="BH181" s="2">
        <v>42277</v>
      </c>
      <c r="BI181" s="2">
        <v>42247</v>
      </c>
      <c r="BJ181" s="2">
        <v>42216</v>
      </c>
      <c r="BK181" s="2">
        <v>42185</v>
      </c>
      <c r="BL181" s="2">
        <v>42153</v>
      </c>
      <c r="BM181" s="2">
        <v>42124</v>
      </c>
      <c r="BN181" s="2">
        <v>42094</v>
      </c>
      <c r="BO181" s="2">
        <v>42062</v>
      </c>
      <c r="BP181" s="2">
        <v>42034</v>
      </c>
      <c r="BQ181" s="2">
        <v>42004</v>
      </c>
      <c r="BR181" s="2">
        <v>41971</v>
      </c>
      <c r="BS181" s="2">
        <v>41943</v>
      </c>
      <c r="BT181" s="2">
        <v>41912</v>
      </c>
      <c r="BU181" s="2">
        <v>41880</v>
      </c>
      <c r="BV181" s="2">
        <v>41851</v>
      </c>
      <c r="BW181" s="2">
        <v>41820</v>
      </c>
      <c r="BX181" s="2">
        <v>41789</v>
      </c>
      <c r="BY181" s="2">
        <v>41759</v>
      </c>
      <c r="BZ181" s="2">
        <v>41729</v>
      </c>
      <c r="CA181" s="2">
        <v>41698</v>
      </c>
      <c r="CB181" s="2">
        <v>41670</v>
      </c>
      <c r="CC181" s="2">
        <v>41639</v>
      </c>
      <c r="CD181" s="2">
        <v>41607</v>
      </c>
      <c r="CE181" s="2">
        <v>41578</v>
      </c>
      <c r="CF181" s="2">
        <v>41547</v>
      </c>
      <c r="CG181" s="2">
        <v>41516</v>
      </c>
      <c r="CH181" s="2">
        <v>41486</v>
      </c>
      <c r="CI181" s="2">
        <v>41453</v>
      </c>
      <c r="CJ181" s="2">
        <v>41425</v>
      </c>
      <c r="CK181" s="2">
        <v>41394</v>
      </c>
      <c r="CL181" s="2">
        <v>41362</v>
      </c>
      <c r="CM181" s="2">
        <v>41333</v>
      </c>
      <c r="CN181" s="2">
        <v>41305</v>
      </c>
      <c r="CO181" s="2">
        <v>41274</v>
      </c>
      <c r="CP181" s="2">
        <v>41243</v>
      </c>
      <c r="CQ181" s="2">
        <v>41213</v>
      </c>
      <c r="CR181" s="2">
        <v>41180</v>
      </c>
      <c r="CS181" s="2">
        <v>41152</v>
      </c>
      <c r="CT181" s="2">
        <v>41121</v>
      </c>
      <c r="CU181" s="2">
        <v>41089</v>
      </c>
      <c r="CV181" s="2">
        <v>41060</v>
      </c>
      <c r="CW181" s="2">
        <v>41029</v>
      </c>
      <c r="CX181" s="2">
        <v>40998</v>
      </c>
      <c r="CY181" s="2">
        <v>40968</v>
      </c>
      <c r="CZ181" s="2">
        <v>40939</v>
      </c>
      <c r="DA181" s="2">
        <v>40907</v>
      </c>
      <c r="DB181" s="2">
        <v>40877</v>
      </c>
      <c r="DC181" s="2">
        <v>40847</v>
      </c>
      <c r="DD181" s="2">
        <v>40816</v>
      </c>
      <c r="DE181" s="2">
        <v>40786</v>
      </c>
      <c r="DF181" s="2">
        <v>40753</v>
      </c>
      <c r="DG181" s="2">
        <v>40724</v>
      </c>
    </row>
    <row r="182" spans="1:111" x14ac:dyDescent="0.2">
      <c r="A182" t="e">
        <f ca="1">_xll.BFieldInfo($B$182)</f>
        <v>#NAME?</v>
      </c>
      <c r="B182" t="s">
        <v>103</v>
      </c>
      <c r="C182">
        <v>128.62</v>
      </c>
      <c r="D182">
        <v>123.96</v>
      </c>
      <c r="E182">
        <v>128.62</v>
      </c>
      <c r="F182">
        <v>114.87</v>
      </c>
      <c r="G182">
        <v>176.37</v>
      </c>
      <c r="H182">
        <v>191.4</v>
      </c>
      <c r="I182">
        <v>188.64</v>
      </c>
      <c r="J182">
        <v>188.23</v>
      </c>
      <c r="K182">
        <v>190.85</v>
      </c>
      <c r="L182">
        <v>189.89</v>
      </c>
      <c r="M182">
        <v>177.89</v>
      </c>
      <c r="N182">
        <v>174.72</v>
      </c>
      <c r="O182">
        <v>168.93</v>
      </c>
      <c r="P182">
        <v>169.89</v>
      </c>
      <c r="Q182">
        <v>171.76</v>
      </c>
      <c r="R182">
        <v>161.28</v>
      </c>
      <c r="S182">
        <v>158.88999999999999</v>
      </c>
      <c r="T182">
        <v>155.97999999999999</v>
      </c>
      <c r="U182">
        <v>152.38999999999999</v>
      </c>
      <c r="V182">
        <v>163.93</v>
      </c>
      <c r="W182">
        <v>163.66999999999999</v>
      </c>
      <c r="X182">
        <v>158.63</v>
      </c>
      <c r="Y182">
        <v>154.38</v>
      </c>
      <c r="Z182">
        <v>155.44999999999999</v>
      </c>
      <c r="AA182">
        <v>150.27000000000001</v>
      </c>
      <c r="AB182">
        <v>147.62</v>
      </c>
      <c r="AC182">
        <v>156.63999999999999</v>
      </c>
      <c r="AD182">
        <v>145.34</v>
      </c>
      <c r="AE182">
        <v>145.21</v>
      </c>
      <c r="AF182">
        <v>141.51</v>
      </c>
      <c r="AG182">
        <v>139.97999999999999</v>
      </c>
      <c r="AH182">
        <v>138.58000000000001</v>
      </c>
      <c r="AI182">
        <v>136.91999999999999</v>
      </c>
      <c r="AJ182">
        <v>134.24</v>
      </c>
      <c r="AK182">
        <v>140.24</v>
      </c>
      <c r="AL182">
        <v>137.94</v>
      </c>
      <c r="AM182">
        <v>139.97999999999999</v>
      </c>
      <c r="AN182">
        <v>143.04</v>
      </c>
      <c r="AO182">
        <v>135.80000000000001</v>
      </c>
      <c r="AP182">
        <v>136.41</v>
      </c>
      <c r="AQ182">
        <v>138.5</v>
      </c>
      <c r="AR182">
        <v>137.27000000000001</v>
      </c>
      <c r="AS182">
        <v>134.81</v>
      </c>
      <c r="AT182">
        <v>129.9</v>
      </c>
      <c r="AU182">
        <v>126.58</v>
      </c>
      <c r="AV182">
        <v>120.37</v>
      </c>
      <c r="AW182">
        <v>120.87</v>
      </c>
      <c r="AX182">
        <v>119.7</v>
      </c>
      <c r="AY182">
        <v>124.49</v>
      </c>
      <c r="AZ182">
        <v>131.62</v>
      </c>
      <c r="BA182">
        <v>126.83</v>
      </c>
      <c r="BB182">
        <v>130.47</v>
      </c>
      <c r="BC182">
        <v>125.48</v>
      </c>
      <c r="BD182">
        <v>126.2</v>
      </c>
      <c r="BE182">
        <v>134.26</v>
      </c>
      <c r="BF182">
        <v>129.87</v>
      </c>
      <c r="BG182">
        <v>122.76</v>
      </c>
      <c r="BH182">
        <v>113.45</v>
      </c>
      <c r="BI182">
        <v>120.74</v>
      </c>
      <c r="BJ182">
        <v>125.96</v>
      </c>
      <c r="BK182">
        <v>126.79</v>
      </c>
      <c r="BL182">
        <v>124.89</v>
      </c>
      <c r="BM182">
        <v>126.43</v>
      </c>
      <c r="BN182">
        <v>119.96</v>
      </c>
      <c r="BO182">
        <v>109.76</v>
      </c>
      <c r="BP182">
        <v>107.58</v>
      </c>
      <c r="BQ182">
        <v>108.62</v>
      </c>
      <c r="BR182">
        <v>108.84</v>
      </c>
      <c r="BS182">
        <v>104.66</v>
      </c>
      <c r="BT182">
        <v>106.21</v>
      </c>
      <c r="BU182">
        <v>104.61</v>
      </c>
      <c r="BV182">
        <v>101.74</v>
      </c>
      <c r="BW182">
        <v>93.32</v>
      </c>
      <c r="BX182">
        <v>97.79</v>
      </c>
      <c r="BY182">
        <v>100.25</v>
      </c>
      <c r="BZ182">
        <v>99.73</v>
      </c>
      <c r="CA182">
        <v>100.5</v>
      </c>
      <c r="CB182">
        <v>96.37</v>
      </c>
      <c r="CC182">
        <v>98.57</v>
      </c>
      <c r="CD182">
        <v>93.39</v>
      </c>
      <c r="CE182">
        <v>94.33</v>
      </c>
      <c r="CF182">
        <v>88.33</v>
      </c>
      <c r="CG182">
        <v>87.89</v>
      </c>
      <c r="CH182">
        <v>91.08</v>
      </c>
      <c r="CI182">
        <v>84.03</v>
      </c>
      <c r="CJ182">
        <v>87.28</v>
      </c>
      <c r="CK182">
        <v>85.85</v>
      </c>
      <c r="CL182">
        <v>80.599999999999994</v>
      </c>
      <c r="CM182">
        <v>79.760000000000005</v>
      </c>
      <c r="CN182">
        <v>78.290000000000006</v>
      </c>
      <c r="CO182">
        <v>73.02</v>
      </c>
      <c r="CP182">
        <v>70.59</v>
      </c>
      <c r="CQ182">
        <v>68.8</v>
      </c>
      <c r="CR182">
        <v>69.12</v>
      </c>
      <c r="CS182">
        <v>66.27</v>
      </c>
      <c r="CT182">
        <v>63.9</v>
      </c>
      <c r="CU182">
        <v>60.27</v>
      </c>
      <c r="CV182">
        <v>57.05</v>
      </c>
      <c r="CW182">
        <v>65</v>
      </c>
      <c r="CX182">
        <v>66.95</v>
      </c>
      <c r="CY182">
        <v>63.8</v>
      </c>
      <c r="CZ182">
        <v>61.8</v>
      </c>
      <c r="DA182">
        <v>59</v>
      </c>
      <c r="DB182">
        <v>55.3</v>
      </c>
      <c r="DC182">
        <v>64.5</v>
      </c>
      <c r="DD182">
        <v>55.6</v>
      </c>
      <c r="DE182">
        <v>58.8</v>
      </c>
      <c r="DF182">
        <v>63.7</v>
      </c>
      <c r="DG182">
        <v>72</v>
      </c>
    </row>
    <row r="184" spans="1:111" x14ac:dyDescent="0.2">
      <c r="A184" t="s">
        <v>58</v>
      </c>
      <c r="B184" t="s">
        <v>102</v>
      </c>
      <c r="C184" s="2" t="e">
        <f ca="1">_xll.BDH($A$184,$B$185,$B$1,$B$2,"Dir=H","Per=M","Days=A","Dts=S","Sort=R","cols=109;rows=2")</f>
        <v>#NAME?</v>
      </c>
      <c r="D184" s="2">
        <v>43980</v>
      </c>
      <c r="E184" s="2">
        <v>43951</v>
      </c>
      <c r="F184" s="2">
        <v>43921</v>
      </c>
      <c r="G184" s="2">
        <v>43889</v>
      </c>
      <c r="H184" s="2">
        <v>43861</v>
      </c>
      <c r="I184" s="2">
        <v>43830</v>
      </c>
      <c r="J184" s="2">
        <v>43798</v>
      </c>
      <c r="K184" s="2">
        <v>43769</v>
      </c>
      <c r="L184" s="2">
        <v>43738</v>
      </c>
      <c r="M184" s="2">
        <v>43707</v>
      </c>
      <c r="N184" s="2">
        <v>43677</v>
      </c>
      <c r="O184" s="2">
        <v>43644</v>
      </c>
      <c r="P184" s="2">
        <v>43616</v>
      </c>
      <c r="Q184" s="2">
        <v>43585</v>
      </c>
      <c r="R184" s="2">
        <v>43553</v>
      </c>
      <c r="S184" s="2">
        <v>43524</v>
      </c>
      <c r="T184" s="2">
        <v>43496</v>
      </c>
      <c r="U184" s="2">
        <v>43465</v>
      </c>
      <c r="V184" s="2">
        <v>43434</v>
      </c>
      <c r="W184" s="2">
        <v>43404</v>
      </c>
      <c r="X184" s="2">
        <v>43371</v>
      </c>
      <c r="Y184" s="2">
        <v>43343</v>
      </c>
      <c r="Z184" s="2">
        <v>43312</v>
      </c>
      <c r="AA184" s="2">
        <v>43280</v>
      </c>
      <c r="AB184" s="2">
        <v>43251</v>
      </c>
      <c r="AC184" s="2">
        <v>43220</v>
      </c>
      <c r="AD184" s="2">
        <v>43189</v>
      </c>
      <c r="AE184" s="2">
        <v>43159</v>
      </c>
      <c r="AF184" s="2">
        <v>43131</v>
      </c>
      <c r="AG184" s="2">
        <v>43098</v>
      </c>
      <c r="AH184" s="2">
        <v>43069</v>
      </c>
      <c r="AI184" s="2">
        <v>43039</v>
      </c>
      <c r="AJ184" s="2">
        <v>43007</v>
      </c>
      <c r="AK184" s="2">
        <v>42978</v>
      </c>
      <c r="AL184" s="2">
        <v>42947</v>
      </c>
      <c r="AM184" s="2">
        <v>42916</v>
      </c>
      <c r="AN184" s="2">
        <v>42886</v>
      </c>
      <c r="AO184" s="2">
        <v>42853</v>
      </c>
      <c r="AP184" s="2">
        <v>42825</v>
      </c>
      <c r="AQ184" s="2">
        <v>42794</v>
      </c>
      <c r="AR184" s="2">
        <v>42766</v>
      </c>
      <c r="AS184" s="2">
        <v>42734</v>
      </c>
      <c r="AT184" s="2">
        <v>42704</v>
      </c>
      <c r="AU184" s="2">
        <v>42674</v>
      </c>
      <c r="AV184" s="2">
        <v>42643</v>
      </c>
      <c r="AW184" s="2">
        <v>42613</v>
      </c>
      <c r="AX184" s="2">
        <v>42580</v>
      </c>
      <c r="AY184" s="2">
        <v>42551</v>
      </c>
      <c r="AZ184" s="2">
        <v>42521</v>
      </c>
      <c r="BA184" s="2">
        <v>42489</v>
      </c>
      <c r="BB184" s="2">
        <v>42460</v>
      </c>
      <c r="BC184" s="2">
        <v>42429</v>
      </c>
      <c r="BD184" s="2">
        <v>42398</v>
      </c>
      <c r="BE184" s="2">
        <v>42369</v>
      </c>
      <c r="BF184" s="2">
        <v>42338</v>
      </c>
      <c r="BG184" s="2">
        <v>42307</v>
      </c>
      <c r="BH184" s="2">
        <v>42277</v>
      </c>
      <c r="BI184" s="2">
        <v>42247</v>
      </c>
      <c r="BJ184" s="2">
        <v>42216</v>
      </c>
      <c r="BK184" s="2">
        <v>42185</v>
      </c>
      <c r="BL184" s="2">
        <v>42153</v>
      </c>
      <c r="BM184" s="2">
        <v>42124</v>
      </c>
      <c r="BN184" s="2">
        <v>42094</v>
      </c>
      <c r="BO184" s="2">
        <v>42062</v>
      </c>
      <c r="BP184" s="2">
        <v>42034</v>
      </c>
      <c r="BQ184" s="2">
        <v>42004</v>
      </c>
      <c r="BR184" s="2">
        <v>41971</v>
      </c>
      <c r="BS184" s="2">
        <v>41943</v>
      </c>
      <c r="BT184" s="2">
        <v>41912</v>
      </c>
      <c r="BU184" s="2">
        <v>41880</v>
      </c>
      <c r="BV184" s="2">
        <v>41851</v>
      </c>
      <c r="BW184" s="2">
        <v>41820</v>
      </c>
      <c r="BX184" s="2">
        <v>41789</v>
      </c>
      <c r="BY184" s="2">
        <v>41759</v>
      </c>
      <c r="BZ184" s="2">
        <v>41729</v>
      </c>
      <c r="CA184" s="2">
        <v>41698</v>
      </c>
      <c r="CB184" s="2">
        <v>41670</v>
      </c>
      <c r="CC184" s="2">
        <v>41639</v>
      </c>
      <c r="CD184" s="2">
        <v>41607</v>
      </c>
      <c r="CE184" s="2">
        <v>41578</v>
      </c>
      <c r="CF184" s="2">
        <v>41547</v>
      </c>
      <c r="CG184" s="2">
        <v>41516</v>
      </c>
      <c r="CH184" s="2">
        <v>41486</v>
      </c>
      <c r="CI184" s="2">
        <v>41453</v>
      </c>
      <c r="CJ184" s="2">
        <v>41425</v>
      </c>
      <c r="CK184" s="2">
        <v>41394</v>
      </c>
      <c r="CL184" s="2">
        <v>41362</v>
      </c>
      <c r="CM184" s="2">
        <v>41333</v>
      </c>
      <c r="CN184" s="2">
        <v>41305</v>
      </c>
      <c r="CO184" s="2">
        <v>41274</v>
      </c>
      <c r="CP184" s="2">
        <v>41243</v>
      </c>
      <c r="CQ184" s="2">
        <v>41213</v>
      </c>
      <c r="CR184" s="2">
        <v>41180</v>
      </c>
      <c r="CS184" s="2">
        <v>41152</v>
      </c>
      <c r="CT184" s="2">
        <v>41121</v>
      </c>
      <c r="CU184" s="2">
        <v>41089</v>
      </c>
      <c r="CV184" s="2">
        <v>41060</v>
      </c>
      <c r="CW184" s="2">
        <v>41029</v>
      </c>
      <c r="CX184" s="2">
        <v>40998</v>
      </c>
      <c r="CY184" s="2">
        <v>40968</v>
      </c>
      <c r="CZ184" s="2">
        <v>40939</v>
      </c>
      <c r="DA184" s="2">
        <v>40907</v>
      </c>
      <c r="DB184" s="2">
        <v>40877</v>
      </c>
      <c r="DC184" s="2">
        <v>40847</v>
      </c>
      <c r="DD184" s="2">
        <v>40816</v>
      </c>
      <c r="DE184" s="2">
        <v>40786</v>
      </c>
      <c r="DF184" s="2">
        <v>40753</v>
      </c>
      <c r="DG184" s="2">
        <v>40724</v>
      </c>
    </row>
    <row r="185" spans="1:111" x14ac:dyDescent="0.2">
      <c r="A185" t="e">
        <f ca="1">_xll.BFieldInfo($B$185)</f>
        <v>#NAME?</v>
      </c>
      <c r="B185" t="s">
        <v>103</v>
      </c>
      <c r="C185">
        <v>153.71</v>
      </c>
      <c r="D185">
        <v>165.08</v>
      </c>
      <c r="E185">
        <v>148.72</v>
      </c>
      <c r="F185">
        <v>136.11000000000001</v>
      </c>
      <c r="G185">
        <v>181.81</v>
      </c>
      <c r="H185">
        <v>209.4</v>
      </c>
      <c r="I185">
        <v>220.64</v>
      </c>
      <c r="J185">
        <v>221.39</v>
      </c>
      <c r="K185">
        <v>221.89</v>
      </c>
      <c r="L185">
        <v>230.76</v>
      </c>
      <c r="M185">
        <v>226.76</v>
      </c>
      <c r="N185">
        <v>226.76</v>
      </c>
      <c r="O185">
        <v>229.51</v>
      </c>
      <c r="P185">
        <v>211.03</v>
      </c>
      <c r="Q185">
        <v>209.53</v>
      </c>
      <c r="R185">
        <v>217.96</v>
      </c>
      <c r="S185">
        <v>213.28</v>
      </c>
      <c r="T185">
        <v>210.52</v>
      </c>
      <c r="U185">
        <v>194.93</v>
      </c>
      <c r="V185">
        <v>195.77</v>
      </c>
      <c r="W185">
        <v>238.95</v>
      </c>
      <c r="X185">
        <v>237.99</v>
      </c>
      <c r="Y185">
        <v>240.39</v>
      </c>
      <c r="Z185">
        <v>249.03</v>
      </c>
      <c r="AA185">
        <v>242.79</v>
      </c>
      <c r="AB185">
        <v>248.07</v>
      </c>
      <c r="AC185">
        <v>249.51</v>
      </c>
      <c r="AD185">
        <v>245.04</v>
      </c>
      <c r="AE185">
        <v>261.77999999999997</v>
      </c>
      <c r="AF185">
        <v>275.73</v>
      </c>
      <c r="AG185">
        <v>259.10000000000002</v>
      </c>
      <c r="AH185">
        <v>257.13</v>
      </c>
      <c r="AI185">
        <v>252.24</v>
      </c>
      <c r="AJ185">
        <v>254.57</v>
      </c>
      <c r="AK185">
        <v>273.17</v>
      </c>
      <c r="AL185">
        <v>286.77</v>
      </c>
      <c r="AM185">
        <v>273.63</v>
      </c>
      <c r="AN185">
        <v>278.98</v>
      </c>
      <c r="AO185">
        <v>254.8</v>
      </c>
      <c r="AP185">
        <v>241</v>
      </c>
      <c r="AQ185">
        <v>228.92</v>
      </c>
      <c r="AR185">
        <v>219.1</v>
      </c>
      <c r="AS185">
        <v>213.23</v>
      </c>
      <c r="AT185">
        <v>197.54</v>
      </c>
      <c r="AU185">
        <v>205.44</v>
      </c>
      <c r="AV185">
        <v>214.24</v>
      </c>
      <c r="AW185">
        <v>205.44</v>
      </c>
      <c r="AX185">
        <v>205.1</v>
      </c>
      <c r="AY185">
        <v>194.38</v>
      </c>
      <c r="AZ185">
        <v>196.75</v>
      </c>
      <c r="BA185">
        <v>191.96</v>
      </c>
      <c r="BB185">
        <v>187.71</v>
      </c>
      <c r="BC185">
        <v>173.21</v>
      </c>
      <c r="BD185">
        <v>164.16</v>
      </c>
      <c r="BE185">
        <v>164.27</v>
      </c>
      <c r="BF185">
        <v>160.66999999999999</v>
      </c>
      <c r="BG185">
        <v>163.29</v>
      </c>
      <c r="BH185">
        <v>147.81</v>
      </c>
      <c r="BI185">
        <v>167.76</v>
      </c>
      <c r="BJ185">
        <v>172.88</v>
      </c>
      <c r="BK185">
        <v>157.72999999999999</v>
      </c>
      <c r="BL185">
        <v>162.09</v>
      </c>
      <c r="BM185">
        <v>159.04</v>
      </c>
      <c r="BN185">
        <v>163.96</v>
      </c>
      <c r="BO185">
        <v>146.09</v>
      </c>
      <c r="BP185">
        <v>134</v>
      </c>
      <c r="BQ185">
        <v>142.66</v>
      </c>
      <c r="BR185">
        <v>135.91999999999999</v>
      </c>
      <c r="BS185">
        <v>131.11000000000001</v>
      </c>
      <c r="BT185">
        <v>128.32</v>
      </c>
      <c r="BU185">
        <v>128.43</v>
      </c>
      <c r="BV185">
        <v>121.37</v>
      </c>
      <c r="BW185">
        <v>116.66</v>
      </c>
      <c r="BX185">
        <v>119.55</v>
      </c>
      <c r="BY185">
        <v>118.69</v>
      </c>
      <c r="BZ185">
        <v>119.51</v>
      </c>
      <c r="CA185">
        <v>117.3</v>
      </c>
      <c r="CB185">
        <v>112.05</v>
      </c>
      <c r="CC185">
        <v>109.63</v>
      </c>
      <c r="CD185">
        <v>109.1</v>
      </c>
      <c r="CE185">
        <v>105.74</v>
      </c>
      <c r="CF185">
        <v>100.22</v>
      </c>
      <c r="CG185">
        <v>99.38</v>
      </c>
      <c r="CH185">
        <v>105.32</v>
      </c>
      <c r="CI185">
        <v>99.75</v>
      </c>
      <c r="CJ185">
        <v>99.01</v>
      </c>
      <c r="CK185">
        <v>95.07</v>
      </c>
      <c r="CL185">
        <v>90.83</v>
      </c>
      <c r="CM185">
        <v>89.09</v>
      </c>
      <c r="CN185">
        <v>83.33</v>
      </c>
      <c r="CO185">
        <v>86.93</v>
      </c>
      <c r="CP185">
        <v>84.2</v>
      </c>
      <c r="CQ185">
        <v>81.94</v>
      </c>
      <c r="CR185">
        <v>79.37</v>
      </c>
      <c r="CS185">
        <v>75.569999999999993</v>
      </c>
      <c r="CT185">
        <v>72.48</v>
      </c>
      <c r="CU185">
        <v>68.47</v>
      </c>
      <c r="CV185">
        <v>66.67</v>
      </c>
      <c r="CW185">
        <v>69.5</v>
      </c>
      <c r="CX185">
        <v>69.900000000000006</v>
      </c>
      <c r="CY185">
        <v>70</v>
      </c>
      <c r="CZ185">
        <v>70</v>
      </c>
      <c r="DA185">
        <v>65.2</v>
      </c>
      <c r="DB185">
        <v>66.650000000000006</v>
      </c>
      <c r="DC185">
        <v>67.45</v>
      </c>
      <c r="DD185">
        <v>68.7</v>
      </c>
      <c r="DE185">
        <v>71.25</v>
      </c>
      <c r="DF185">
        <v>72.5</v>
      </c>
      <c r="DG185">
        <v>76.75</v>
      </c>
    </row>
    <row r="187" spans="1:111" x14ac:dyDescent="0.2">
      <c r="A187" t="s">
        <v>62</v>
      </c>
      <c r="B187" t="s">
        <v>102</v>
      </c>
      <c r="C187" s="2" t="e">
        <f ca="1">_xll.BDH($A$187,$B$188,$B$1,$B$2,"Dir=H","Per=M","Days=A","Dts=S","Sort=R","cols=109;rows=2")</f>
        <v>#NAME?</v>
      </c>
      <c r="D187" s="2">
        <v>43980</v>
      </c>
      <c r="E187" s="2">
        <v>43951</v>
      </c>
      <c r="F187" s="2">
        <v>43921</v>
      </c>
      <c r="G187" s="2">
        <v>43889</v>
      </c>
      <c r="H187" s="2">
        <v>43861</v>
      </c>
      <c r="I187" s="2">
        <v>43830</v>
      </c>
      <c r="J187" s="2">
        <v>43798</v>
      </c>
      <c r="K187" s="2">
        <v>43769</v>
      </c>
      <c r="L187" s="2">
        <v>43738</v>
      </c>
      <c r="M187" s="2">
        <v>43707</v>
      </c>
      <c r="N187" s="2">
        <v>43677</v>
      </c>
      <c r="O187" s="2">
        <v>43644</v>
      </c>
      <c r="P187" s="2">
        <v>43616</v>
      </c>
      <c r="Q187" s="2">
        <v>43585</v>
      </c>
      <c r="R187" s="2">
        <v>43553</v>
      </c>
      <c r="S187" s="2">
        <v>43524</v>
      </c>
      <c r="T187" s="2">
        <v>43496</v>
      </c>
      <c r="U187" s="2">
        <v>43465</v>
      </c>
      <c r="V187" s="2">
        <v>43434</v>
      </c>
      <c r="W187" s="2">
        <v>43404</v>
      </c>
      <c r="X187" s="2">
        <v>43371</v>
      </c>
      <c r="Y187" s="2">
        <v>43343</v>
      </c>
      <c r="Z187" s="2">
        <v>43312</v>
      </c>
      <c r="AA187" s="2">
        <v>43280</v>
      </c>
      <c r="AB187" s="2">
        <v>43251</v>
      </c>
      <c r="AC187" s="2">
        <v>43220</v>
      </c>
      <c r="AD187" s="2">
        <v>43189</v>
      </c>
      <c r="AE187" s="2">
        <v>43159</v>
      </c>
      <c r="AF187" s="2">
        <v>43131</v>
      </c>
      <c r="AG187" s="2">
        <v>43098</v>
      </c>
      <c r="AH187" s="2">
        <v>43069</v>
      </c>
      <c r="AI187" s="2">
        <v>43039</v>
      </c>
      <c r="AJ187" s="2">
        <v>43007</v>
      </c>
      <c r="AK187" s="2">
        <v>42978</v>
      </c>
      <c r="AL187" s="2">
        <v>42947</v>
      </c>
      <c r="AM187" s="2">
        <v>42916</v>
      </c>
      <c r="AN187" s="2">
        <v>42886</v>
      </c>
      <c r="AO187" s="2">
        <v>42853</v>
      </c>
      <c r="AP187" s="2">
        <v>42825</v>
      </c>
      <c r="AQ187" s="2">
        <v>42794</v>
      </c>
      <c r="AR187" s="2">
        <v>42766</v>
      </c>
      <c r="AS187" s="2">
        <v>42734</v>
      </c>
      <c r="AT187" s="2">
        <v>42704</v>
      </c>
      <c r="AU187" s="2">
        <v>42674</v>
      </c>
      <c r="AV187" s="2">
        <v>42643</v>
      </c>
      <c r="AW187" s="2">
        <v>42613</v>
      </c>
      <c r="AX187" s="2">
        <v>42580</v>
      </c>
      <c r="AY187" s="2">
        <v>42551</v>
      </c>
      <c r="AZ187" s="2">
        <v>42521</v>
      </c>
      <c r="BA187" s="2">
        <v>42489</v>
      </c>
      <c r="BB187" s="2">
        <v>42460</v>
      </c>
      <c r="BC187" s="2">
        <v>42429</v>
      </c>
      <c r="BD187" s="2">
        <v>42398</v>
      </c>
      <c r="BE187" s="2">
        <v>42369</v>
      </c>
      <c r="BF187" s="2">
        <v>42338</v>
      </c>
      <c r="BG187" s="2">
        <v>42307</v>
      </c>
      <c r="BH187" s="2">
        <v>42277</v>
      </c>
      <c r="BI187" s="2">
        <v>42247</v>
      </c>
      <c r="BJ187" s="2">
        <v>42216</v>
      </c>
      <c r="BK187" s="2">
        <v>42185</v>
      </c>
      <c r="BL187" s="2">
        <v>42153</v>
      </c>
      <c r="BM187" s="2">
        <v>42124</v>
      </c>
      <c r="BN187" s="2">
        <v>42094</v>
      </c>
      <c r="BO187" s="2">
        <v>42062</v>
      </c>
      <c r="BP187" s="2">
        <v>42034</v>
      </c>
      <c r="BQ187" s="2">
        <v>42004</v>
      </c>
      <c r="BR187" s="2">
        <v>41971</v>
      </c>
      <c r="BS187" s="2">
        <v>41943</v>
      </c>
      <c r="BT187" s="2">
        <v>41912</v>
      </c>
      <c r="BU187" s="2">
        <v>41880</v>
      </c>
      <c r="BV187" s="2">
        <v>41851</v>
      </c>
      <c r="BW187" s="2">
        <v>41820</v>
      </c>
      <c r="BX187" s="2">
        <v>41789</v>
      </c>
      <c r="BY187" s="2">
        <v>41759</v>
      </c>
      <c r="BZ187" s="2">
        <v>41729</v>
      </c>
      <c r="CA187" s="2">
        <v>41698</v>
      </c>
      <c r="CB187" s="2">
        <v>41670</v>
      </c>
      <c r="CC187" s="2">
        <v>41639</v>
      </c>
      <c r="CD187" s="2">
        <v>41607</v>
      </c>
      <c r="CE187" s="2">
        <v>41578</v>
      </c>
      <c r="CF187" s="2">
        <v>41547</v>
      </c>
      <c r="CG187" s="2">
        <v>41516</v>
      </c>
      <c r="CH187" s="2">
        <v>41486</v>
      </c>
      <c r="CI187" s="2">
        <v>41453</v>
      </c>
      <c r="CJ187" s="2">
        <v>41425</v>
      </c>
      <c r="CK187" s="2">
        <v>41394</v>
      </c>
      <c r="CL187" s="2">
        <v>41362</v>
      </c>
      <c r="CM187" s="2">
        <v>41333</v>
      </c>
      <c r="CN187" s="2">
        <v>41305</v>
      </c>
      <c r="CO187" s="2">
        <v>41274</v>
      </c>
      <c r="CP187" s="2">
        <v>41243</v>
      </c>
      <c r="CQ187" s="2">
        <v>41213</v>
      </c>
      <c r="CR187" s="2">
        <v>41180</v>
      </c>
      <c r="CS187" s="2">
        <v>41152</v>
      </c>
      <c r="CT187" s="2">
        <v>41121</v>
      </c>
      <c r="CU187" s="2">
        <v>41089</v>
      </c>
      <c r="CV187" s="2">
        <v>41060</v>
      </c>
      <c r="CW187" s="2">
        <v>41029</v>
      </c>
      <c r="CX187" s="2">
        <v>40998</v>
      </c>
      <c r="CY187" s="2">
        <v>40968</v>
      </c>
      <c r="CZ187" s="2">
        <v>40939</v>
      </c>
      <c r="DA187" s="2">
        <v>40907</v>
      </c>
      <c r="DB187" s="2">
        <v>40877</v>
      </c>
      <c r="DC187" s="2">
        <v>40847</v>
      </c>
      <c r="DD187" s="2">
        <v>40816</v>
      </c>
      <c r="DE187" s="2">
        <v>40786</v>
      </c>
      <c r="DF187" s="2">
        <v>40753</v>
      </c>
      <c r="DG187" s="2">
        <v>40724</v>
      </c>
    </row>
    <row r="188" spans="1:111" x14ac:dyDescent="0.2">
      <c r="A188" t="e">
        <f ca="1">_xll.BFieldInfo($B$188)</f>
        <v>#NAME?</v>
      </c>
      <c r="B188" t="s">
        <v>103</v>
      </c>
      <c r="C188">
        <v>1064.3800000000001</v>
      </c>
      <c r="D188">
        <v>1040.18</v>
      </c>
      <c r="E188">
        <v>941.39</v>
      </c>
      <c r="F188">
        <v>844.21</v>
      </c>
      <c r="G188">
        <v>1036.02</v>
      </c>
      <c r="H188">
        <v>1196.9100000000001</v>
      </c>
      <c r="I188">
        <v>1240.45</v>
      </c>
      <c r="J188">
        <v>1236.03</v>
      </c>
      <c r="K188">
        <v>1186.19</v>
      </c>
      <c r="L188">
        <v>1090.9100000000001</v>
      </c>
      <c r="M188">
        <v>1022.77</v>
      </c>
      <c r="N188">
        <v>1085.23</v>
      </c>
      <c r="O188">
        <v>1177.3499999999999</v>
      </c>
      <c r="P188">
        <v>1071.3499999999999</v>
      </c>
      <c r="Q188">
        <v>1249.28</v>
      </c>
      <c r="R188">
        <v>1117.68</v>
      </c>
      <c r="S188">
        <v>1090.57</v>
      </c>
      <c r="T188">
        <v>1083.79</v>
      </c>
      <c r="U188">
        <v>969.19</v>
      </c>
      <c r="V188">
        <v>957.48</v>
      </c>
      <c r="W188">
        <v>1155.26</v>
      </c>
      <c r="X188">
        <v>1367.83</v>
      </c>
      <c r="Y188">
        <v>1563.76</v>
      </c>
      <c r="Z188">
        <v>1574.85</v>
      </c>
      <c r="AA188">
        <v>1566.23</v>
      </c>
      <c r="AB188">
        <v>1571.16</v>
      </c>
      <c r="AC188">
        <v>1525.56</v>
      </c>
      <c r="AD188">
        <v>1546.17</v>
      </c>
      <c r="AE188">
        <v>1674.42</v>
      </c>
      <c r="AF188">
        <v>1630.86</v>
      </c>
      <c r="AG188">
        <v>1558.27</v>
      </c>
      <c r="AH188">
        <v>1565.53</v>
      </c>
      <c r="AI188">
        <v>1486.89</v>
      </c>
      <c r="AJ188">
        <v>1444.55</v>
      </c>
      <c r="AK188">
        <v>1336.87</v>
      </c>
      <c r="AL188">
        <v>1330.82</v>
      </c>
      <c r="AM188">
        <v>1123.33</v>
      </c>
      <c r="AN188">
        <v>1105.19</v>
      </c>
      <c r="AO188">
        <v>1134.83</v>
      </c>
      <c r="AP188">
        <v>1078.03</v>
      </c>
      <c r="AQ188">
        <v>1030.1099999999999</v>
      </c>
      <c r="AR188">
        <v>961.47</v>
      </c>
      <c r="AS188">
        <v>986.91</v>
      </c>
      <c r="AT188">
        <v>1029.51</v>
      </c>
      <c r="AU188">
        <v>1038.3900000000001</v>
      </c>
      <c r="AV188">
        <v>1005.85</v>
      </c>
      <c r="AW188">
        <v>936.03</v>
      </c>
      <c r="AX188">
        <v>935.44</v>
      </c>
      <c r="AY188">
        <v>919.46</v>
      </c>
      <c r="AZ188">
        <v>938.99</v>
      </c>
      <c r="BA188">
        <v>921.83</v>
      </c>
      <c r="BB188">
        <v>919.46</v>
      </c>
      <c r="BC188">
        <v>788</v>
      </c>
      <c r="BD188">
        <v>780.48</v>
      </c>
      <c r="BE188">
        <v>785.11</v>
      </c>
      <c r="BF188">
        <v>775.28</v>
      </c>
      <c r="BG188">
        <v>703.01</v>
      </c>
      <c r="BH188">
        <v>638.84</v>
      </c>
      <c r="BI188">
        <v>671.79</v>
      </c>
      <c r="BJ188">
        <v>744.64</v>
      </c>
      <c r="BK188">
        <v>742.9</v>
      </c>
      <c r="BL188">
        <v>822.68</v>
      </c>
      <c r="BM188">
        <v>767.18</v>
      </c>
      <c r="BN188">
        <v>768.92</v>
      </c>
      <c r="BO188">
        <v>772.13</v>
      </c>
      <c r="BP188">
        <v>622.11</v>
      </c>
      <c r="BQ188">
        <v>709.53</v>
      </c>
      <c r="BR188">
        <v>667.23</v>
      </c>
      <c r="BS188">
        <v>625.49</v>
      </c>
      <c r="BT188">
        <v>634.51</v>
      </c>
      <c r="BU188">
        <v>684.71</v>
      </c>
      <c r="BV188">
        <v>679.64</v>
      </c>
      <c r="BW188">
        <v>698.99</v>
      </c>
      <c r="BX188">
        <v>742.44</v>
      </c>
      <c r="BY188">
        <v>766.64</v>
      </c>
      <c r="BZ188">
        <v>753.99</v>
      </c>
      <c r="CA188">
        <v>775.44</v>
      </c>
      <c r="CB188">
        <v>684.7</v>
      </c>
      <c r="CC188">
        <v>690.2</v>
      </c>
      <c r="CD188">
        <v>687.45</v>
      </c>
      <c r="CE188">
        <v>688.55</v>
      </c>
      <c r="CF188">
        <v>605.5</v>
      </c>
      <c r="CG188">
        <v>554.91</v>
      </c>
      <c r="CH188">
        <v>533.17999999999995</v>
      </c>
      <c r="CI188">
        <v>458.39</v>
      </c>
      <c r="CJ188">
        <v>488.09</v>
      </c>
      <c r="CK188">
        <v>444.64</v>
      </c>
      <c r="CL188">
        <v>442.17</v>
      </c>
      <c r="CM188">
        <v>451.14</v>
      </c>
      <c r="CN188">
        <v>412.44</v>
      </c>
      <c r="CO188">
        <v>390.17</v>
      </c>
      <c r="CP188">
        <v>364.2</v>
      </c>
      <c r="CQ188">
        <v>346.17</v>
      </c>
      <c r="CR188">
        <v>352.53</v>
      </c>
      <c r="CS188">
        <v>367.11</v>
      </c>
      <c r="CT188">
        <v>360.22</v>
      </c>
      <c r="CU188">
        <v>345.91</v>
      </c>
      <c r="CV188">
        <v>360.49</v>
      </c>
      <c r="CW188">
        <v>426.49</v>
      </c>
      <c r="CX188">
        <v>437.88</v>
      </c>
      <c r="CY188">
        <v>439.77</v>
      </c>
      <c r="CZ188">
        <v>395.25</v>
      </c>
      <c r="DA188">
        <v>328.48</v>
      </c>
      <c r="DB188">
        <v>343.58</v>
      </c>
      <c r="DC188">
        <v>374.53</v>
      </c>
      <c r="DD188">
        <v>326.44</v>
      </c>
      <c r="DE188">
        <v>369.41</v>
      </c>
      <c r="DF188">
        <v>429.02</v>
      </c>
      <c r="DG188">
        <v>473.03</v>
      </c>
    </row>
    <row r="190" spans="1:111" x14ac:dyDescent="0.2">
      <c r="A190" t="s">
        <v>60</v>
      </c>
      <c r="B190" t="s">
        <v>102</v>
      </c>
      <c r="C190" s="2" t="e">
        <f ca="1">_xll.BDH($A$190,$B$191,$B$1,$B$2,"Dir=H","Per=M","Days=A","Dts=S","Sort=R","cols=109;rows=2")</f>
        <v>#NAME?</v>
      </c>
      <c r="D190" s="2">
        <v>43980</v>
      </c>
      <c r="E190" s="2">
        <v>43951</v>
      </c>
      <c r="F190" s="2">
        <v>43921</v>
      </c>
      <c r="G190" s="2">
        <v>43889</v>
      </c>
      <c r="H190" s="2">
        <v>43861</v>
      </c>
      <c r="I190" s="2">
        <v>43830</v>
      </c>
      <c r="J190" s="2">
        <v>43798</v>
      </c>
      <c r="K190" s="2">
        <v>43769</v>
      </c>
      <c r="L190" s="2">
        <v>43738</v>
      </c>
      <c r="M190" s="2">
        <v>43707</v>
      </c>
      <c r="N190" s="2">
        <v>43677</v>
      </c>
      <c r="O190" s="2">
        <v>43644</v>
      </c>
      <c r="P190" s="2">
        <v>43616</v>
      </c>
      <c r="Q190" s="2">
        <v>43585</v>
      </c>
      <c r="R190" s="2">
        <v>43553</v>
      </c>
      <c r="S190" s="2">
        <v>43524</v>
      </c>
      <c r="T190" s="2">
        <v>43496</v>
      </c>
      <c r="U190" s="2">
        <v>43465</v>
      </c>
      <c r="V190" s="2">
        <v>43434</v>
      </c>
      <c r="W190" s="2">
        <v>43404</v>
      </c>
      <c r="X190" s="2">
        <v>43371</v>
      </c>
      <c r="Y190" s="2">
        <v>43343</v>
      </c>
      <c r="Z190" s="2">
        <v>43312</v>
      </c>
      <c r="AA190" s="2">
        <v>43280</v>
      </c>
      <c r="AB190" s="2">
        <v>43251</v>
      </c>
      <c r="AC190" s="2">
        <v>43220</v>
      </c>
      <c r="AD190" s="2">
        <v>43189</v>
      </c>
      <c r="AE190" s="2">
        <v>43159</v>
      </c>
      <c r="AF190" s="2">
        <v>43131</v>
      </c>
      <c r="AG190" s="2">
        <v>43098</v>
      </c>
      <c r="AH190" s="2">
        <v>43069</v>
      </c>
      <c r="AI190" s="2">
        <v>43039</v>
      </c>
      <c r="AJ190" s="2">
        <v>43007</v>
      </c>
      <c r="AK190" s="2">
        <v>42978</v>
      </c>
      <c r="AL190" s="2">
        <v>42947</v>
      </c>
      <c r="AM190" s="2">
        <v>42916</v>
      </c>
      <c r="AN190" s="2">
        <v>42886</v>
      </c>
      <c r="AO190" s="2">
        <v>42853</v>
      </c>
      <c r="AP190" s="2">
        <v>42825</v>
      </c>
      <c r="AQ190" s="2">
        <v>42794</v>
      </c>
      <c r="AR190" s="2">
        <v>42766</v>
      </c>
      <c r="AS190" s="2">
        <v>42734</v>
      </c>
      <c r="AT190" s="2">
        <v>42704</v>
      </c>
      <c r="AU190" s="2">
        <v>42674</v>
      </c>
      <c r="AV190" s="2">
        <v>42643</v>
      </c>
      <c r="AW190" s="2">
        <v>42613</v>
      </c>
      <c r="AX190" s="2">
        <v>42580</v>
      </c>
      <c r="AY190" s="2">
        <v>42551</v>
      </c>
      <c r="AZ190" s="2">
        <v>42521</v>
      </c>
      <c r="BA190" s="2">
        <v>42489</v>
      </c>
      <c r="BB190" s="2">
        <v>42460</v>
      </c>
      <c r="BC190" s="2">
        <v>42429</v>
      </c>
      <c r="BD190" s="2">
        <v>42398</v>
      </c>
      <c r="BE190" s="2">
        <v>42369</v>
      </c>
      <c r="BF190" s="2">
        <v>42338</v>
      </c>
      <c r="BG190" s="2">
        <v>42307</v>
      </c>
      <c r="BH190" s="2">
        <v>42277</v>
      </c>
      <c r="BI190" s="2">
        <v>42247</v>
      </c>
      <c r="BJ190" s="2">
        <v>42216</v>
      </c>
      <c r="BK190" s="2">
        <v>42185</v>
      </c>
      <c r="BL190" s="2">
        <v>42153</v>
      </c>
      <c r="BM190" s="2">
        <v>42124</v>
      </c>
      <c r="BN190" s="2">
        <v>42094</v>
      </c>
      <c r="BO190" s="2">
        <v>42062</v>
      </c>
      <c r="BP190" s="2">
        <v>42034</v>
      </c>
      <c r="BQ190" s="2">
        <v>42004</v>
      </c>
      <c r="BR190" s="2">
        <v>41971</v>
      </c>
      <c r="BS190" s="2">
        <v>41943</v>
      </c>
      <c r="BT190" s="2">
        <v>41912</v>
      </c>
      <c r="BU190" s="2">
        <v>41880</v>
      </c>
      <c r="BV190" s="2">
        <v>41851</v>
      </c>
      <c r="BW190" s="2">
        <v>41820</v>
      </c>
      <c r="BX190" s="2">
        <v>41789</v>
      </c>
      <c r="BY190" s="2">
        <v>41759</v>
      </c>
      <c r="BZ190" s="2">
        <v>41729</v>
      </c>
      <c r="CA190" s="2">
        <v>41698</v>
      </c>
      <c r="CB190" s="2">
        <v>41670</v>
      </c>
      <c r="CC190" s="2">
        <v>41639</v>
      </c>
      <c r="CD190" s="2">
        <v>41607</v>
      </c>
      <c r="CE190" s="2">
        <v>41578</v>
      </c>
      <c r="CF190" s="2">
        <v>41547</v>
      </c>
      <c r="CG190" s="2">
        <v>41516</v>
      </c>
      <c r="CH190" s="2">
        <v>41486</v>
      </c>
      <c r="CI190" s="2">
        <v>41453</v>
      </c>
      <c r="CJ190" s="2">
        <v>41425</v>
      </c>
      <c r="CK190" s="2">
        <v>41394</v>
      </c>
      <c r="CL190" s="2">
        <v>41362</v>
      </c>
      <c r="CM190" s="2">
        <v>41333</v>
      </c>
      <c r="CN190" s="2">
        <v>41305</v>
      </c>
      <c r="CO190" s="2">
        <v>41274</v>
      </c>
      <c r="CP190" s="2">
        <v>41243</v>
      </c>
      <c r="CQ190" s="2">
        <v>41213</v>
      </c>
      <c r="CR190" s="2">
        <v>41180</v>
      </c>
      <c r="CS190" s="2">
        <v>41152</v>
      </c>
      <c r="CT190" s="2">
        <v>41121</v>
      </c>
      <c r="CU190" s="2">
        <v>41089</v>
      </c>
      <c r="CV190" s="2">
        <v>41060</v>
      </c>
      <c r="CW190" s="2">
        <v>41029</v>
      </c>
      <c r="CX190" s="2">
        <v>40998</v>
      </c>
      <c r="CY190" s="2">
        <v>40968</v>
      </c>
      <c r="CZ190" s="2">
        <v>40939</v>
      </c>
      <c r="DA190" s="2">
        <v>40907</v>
      </c>
      <c r="DB190" s="2">
        <v>40877</v>
      </c>
      <c r="DC190" s="2">
        <v>40847</v>
      </c>
      <c r="DD190" s="2">
        <v>40816</v>
      </c>
      <c r="DE190" s="2">
        <v>40786</v>
      </c>
      <c r="DF190" s="2">
        <v>40753</v>
      </c>
      <c r="DG190" s="2">
        <v>40724</v>
      </c>
    </row>
    <row r="191" spans="1:111" x14ac:dyDescent="0.2">
      <c r="A191" t="e">
        <f ca="1">_xll.BFieldInfo($B$191)</f>
        <v>#NAME?</v>
      </c>
      <c r="B191" t="s">
        <v>103</v>
      </c>
      <c r="C191">
        <v>40.152000000000001</v>
      </c>
      <c r="D191">
        <v>41.841000000000001</v>
      </c>
      <c r="E191">
        <v>42.18</v>
      </c>
      <c r="F191">
        <v>44.7</v>
      </c>
      <c r="G191">
        <v>45.76</v>
      </c>
      <c r="H191">
        <v>46</v>
      </c>
      <c r="I191">
        <v>48.36</v>
      </c>
      <c r="J191">
        <v>48.92</v>
      </c>
      <c r="K191">
        <v>47.92</v>
      </c>
      <c r="L191">
        <v>44.82</v>
      </c>
      <c r="M191">
        <v>43.6</v>
      </c>
      <c r="N191">
        <v>45.74</v>
      </c>
      <c r="O191">
        <v>46.2</v>
      </c>
      <c r="P191">
        <v>43.84</v>
      </c>
      <c r="Q191">
        <v>43.164999999999999</v>
      </c>
      <c r="R191" t="s">
        <v>104</v>
      </c>
      <c r="S191" t="s">
        <v>104</v>
      </c>
      <c r="T191" t="s">
        <v>104</v>
      </c>
      <c r="U191" t="s">
        <v>104</v>
      </c>
      <c r="V191" t="s">
        <v>104</v>
      </c>
      <c r="W191" t="s">
        <v>104</v>
      </c>
      <c r="X191" t="s">
        <v>104</v>
      </c>
      <c r="Y191" t="s">
        <v>104</v>
      </c>
      <c r="Z191" t="s">
        <v>104</v>
      </c>
      <c r="AA191" t="s">
        <v>104</v>
      </c>
      <c r="AB191" t="s">
        <v>104</v>
      </c>
      <c r="AC191" t="s">
        <v>104</v>
      </c>
      <c r="AD191" t="s">
        <v>104</v>
      </c>
      <c r="AE191" t="s">
        <v>104</v>
      </c>
      <c r="AF191" t="s">
        <v>104</v>
      </c>
      <c r="AG191" t="s">
        <v>104</v>
      </c>
      <c r="AH191" t="s">
        <v>104</v>
      </c>
      <c r="AI191" t="s">
        <v>104</v>
      </c>
      <c r="AJ191" t="s">
        <v>104</v>
      </c>
      <c r="AK191" t="s">
        <v>104</v>
      </c>
      <c r="AL191" t="s">
        <v>104</v>
      </c>
      <c r="AM191" t="s">
        <v>104</v>
      </c>
      <c r="AN191" t="s">
        <v>104</v>
      </c>
      <c r="AO191" t="s">
        <v>104</v>
      </c>
      <c r="AP191" t="s">
        <v>104</v>
      </c>
      <c r="AQ191" t="s">
        <v>104</v>
      </c>
      <c r="AR191" t="s">
        <v>104</v>
      </c>
      <c r="AS191" t="s">
        <v>104</v>
      </c>
      <c r="AT191" t="s">
        <v>104</v>
      </c>
      <c r="AU191" t="s">
        <v>104</v>
      </c>
      <c r="AV191" t="s">
        <v>104</v>
      </c>
      <c r="AW191" t="s">
        <v>104</v>
      </c>
      <c r="AX191" t="s">
        <v>104</v>
      </c>
      <c r="AY191" t="s">
        <v>104</v>
      </c>
      <c r="AZ191" t="s">
        <v>104</v>
      </c>
      <c r="BA191" t="s">
        <v>104</v>
      </c>
      <c r="BB191" t="s">
        <v>104</v>
      </c>
      <c r="BC191" t="s">
        <v>104</v>
      </c>
      <c r="BD191" t="s">
        <v>104</v>
      </c>
      <c r="BE191" t="s">
        <v>104</v>
      </c>
      <c r="BF191" t="s">
        <v>104</v>
      </c>
      <c r="BG191" t="s">
        <v>104</v>
      </c>
      <c r="BH191" t="s">
        <v>104</v>
      </c>
      <c r="BI191" t="s">
        <v>104</v>
      </c>
      <c r="BJ191" t="s">
        <v>104</v>
      </c>
      <c r="BK191" t="s">
        <v>104</v>
      </c>
      <c r="BL191" t="s">
        <v>104</v>
      </c>
      <c r="BM191" t="s">
        <v>104</v>
      </c>
      <c r="BN191" t="s">
        <v>104</v>
      </c>
      <c r="BO191" t="s">
        <v>104</v>
      </c>
      <c r="BP191" t="s">
        <v>104</v>
      </c>
      <c r="BQ191" t="s">
        <v>104</v>
      </c>
      <c r="BR191" t="s">
        <v>104</v>
      </c>
      <c r="BS191" t="s">
        <v>104</v>
      </c>
      <c r="BT191" t="s">
        <v>104</v>
      </c>
      <c r="BU191" t="s">
        <v>104</v>
      </c>
      <c r="BV191" t="s">
        <v>104</v>
      </c>
      <c r="BW191" t="s">
        <v>104</v>
      </c>
      <c r="BX191" t="s">
        <v>104</v>
      </c>
      <c r="BY191" t="s">
        <v>104</v>
      </c>
      <c r="BZ191" t="s">
        <v>104</v>
      </c>
      <c r="CA191" t="s">
        <v>104</v>
      </c>
      <c r="CB191" t="s">
        <v>104</v>
      </c>
      <c r="CC191" t="s">
        <v>104</v>
      </c>
      <c r="CD191" t="s">
        <v>104</v>
      </c>
      <c r="CE191" t="s">
        <v>104</v>
      </c>
      <c r="CF191" t="s">
        <v>104</v>
      </c>
      <c r="CG191" t="s">
        <v>104</v>
      </c>
      <c r="CH191" t="s">
        <v>104</v>
      </c>
      <c r="CI191" t="s">
        <v>104</v>
      </c>
      <c r="CJ191" t="s">
        <v>104</v>
      </c>
      <c r="CK191" t="s">
        <v>104</v>
      </c>
      <c r="CL191" t="s">
        <v>104</v>
      </c>
      <c r="CM191" t="s">
        <v>104</v>
      </c>
      <c r="CN191" t="s">
        <v>104</v>
      </c>
      <c r="CO191" t="s">
        <v>104</v>
      </c>
      <c r="CP191" t="s">
        <v>104</v>
      </c>
      <c r="CQ191" t="s">
        <v>104</v>
      </c>
      <c r="CR191" t="s">
        <v>104</v>
      </c>
      <c r="CS191" t="s">
        <v>104</v>
      </c>
      <c r="CT191" t="s">
        <v>104</v>
      </c>
      <c r="CU191" t="s">
        <v>104</v>
      </c>
      <c r="CV191" t="s">
        <v>104</v>
      </c>
      <c r="CW191" t="s">
        <v>104</v>
      </c>
      <c r="CX191" t="s">
        <v>104</v>
      </c>
      <c r="CY191" t="s">
        <v>104</v>
      </c>
      <c r="CZ191" t="s">
        <v>104</v>
      </c>
      <c r="DA191" t="s">
        <v>104</v>
      </c>
      <c r="DB191" t="s">
        <v>104</v>
      </c>
      <c r="DC191" t="s">
        <v>104</v>
      </c>
      <c r="DD191" t="s">
        <v>104</v>
      </c>
      <c r="DE191" t="s">
        <v>104</v>
      </c>
      <c r="DF191" t="s">
        <v>104</v>
      </c>
      <c r="DG191" t="s">
        <v>104</v>
      </c>
    </row>
    <row r="193" spans="1:111" x14ac:dyDescent="0.2">
      <c r="A193" t="s">
        <v>56</v>
      </c>
      <c r="B193" t="s">
        <v>102</v>
      </c>
      <c r="C193" s="2" t="e">
        <f ca="1">_xll.BDH($A$193,$B$194,$B$1,$B$2,"Dir=H","Per=M","Days=A","Dts=S","Sort=R","cols=109;rows=2")</f>
        <v>#NAME?</v>
      </c>
      <c r="D193" s="2">
        <v>43980</v>
      </c>
      <c r="E193" s="2">
        <v>43951</v>
      </c>
      <c r="F193" s="2">
        <v>43921</v>
      </c>
      <c r="G193" s="2">
        <v>43889</v>
      </c>
      <c r="H193" s="2">
        <v>43861</v>
      </c>
      <c r="I193" s="2">
        <v>43830</v>
      </c>
      <c r="J193" s="2">
        <v>43798</v>
      </c>
      <c r="K193" s="2">
        <v>43769</v>
      </c>
      <c r="L193" s="2">
        <v>43738</v>
      </c>
      <c r="M193" s="2">
        <v>43707</v>
      </c>
      <c r="N193" s="2">
        <v>43677</v>
      </c>
      <c r="O193" s="2">
        <v>43644</v>
      </c>
      <c r="P193" s="2">
        <v>43616</v>
      </c>
      <c r="Q193" s="2">
        <v>43585</v>
      </c>
      <c r="R193" s="2">
        <v>43553</v>
      </c>
      <c r="S193" s="2">
        <v>43524</v>
      </c>
      <c r="T193" s="2">
        <v>43496</v>
      </c>
      <c r="U193" s="2">
        <v>43465</v>
      </c>
      <c r="V193" s="2">
        <v>43434</v>
      </c>
      <c r="W193" s="2">
        <v>43404</v>
      </c>
      <c r="X193" s="2">
        <v>43371</v>
      </c>
      <c r="Y193" s="2">
        <v>43343</v>
      </c>
      <c r="Z193" s="2">
        <v>43312</v>
      </c>
      <c r="AA193" s="2">
        <v>43280</v>
      </c>
      <c r="AB193" s="2">
        <v>43251</v>
      </c>
      <c r="AC193" s="2">
        <v>43220</v>
      </c>
      <c r="AD193" s="2">
        <v>43189</v>
      </c>
      <c r="AE193" s="2">
        <v>43159</v>
      </c>
      <c r="AF193" s="2">
        <v>43131</v>
      </c>
      <c r="AG193" s="2">
        <v>43098</v>
      </c>
      <c r="AH193" s="2">
        <v>43069</v>
      </c>
      <c r="AI193" s="2">
        <v>43039</v>
      </c>
      <c r="AJ193" s="2">
        <v>43007</v>
      </c>
      <c r="AK193" s="2">
        <v>42978</v>
      </c>
      <c r="AL193" s="2">
        <v>42947</v>
      </c>
      <c r="AM193" s="2">
        <v>42916</v>
      </c>
      <c r="AN193" s="2">
        <v>42886</v>
      </c>
      <c r="AO193" s="2">
        <v>42853</v>
      </c>
      <c r="AP193" s="2">
        <v>42825</v>
      </c>
      <c r="AQ193" s="2">
        <v>42794</v>
      </c>
      <c r="AR193" s="2">
        <v>42766</v>
      </c>
      <c r="AS193" s="2">
        <v>42734</v>
      </c>
      <c r="AT193" s="2">
        <v>42704</v>
      </c>
      <c r="AU193" s="2">
        <v>42674</v>
      </c>
      <c r="AV193" s="2">
        <v>42643</v>
      </c>
      <c r="AW193" s="2">
        <v>42613</v>
      </c>
      <c r="AX193" s="2">
        <v>42580</v>
      </c>
      <c r="AY193" s="2">
        <v>42551</v>
      </c>
      <c r="AZ193" s="2">
        <v>42521</v>
      </c>
      <c r="BA193" s="2">
        <v>42489</v>
      </c>
      <c r="BB193" s="2">
        <v>42460</v>
      </c>
      <c r="BC193" s="2">
        <v>42429</v>
      </c>
      <c r="BD193" s="2">
        <v>42398</v>
      </c>
      <c r="BE193" s="2">
        <v>42369</v>
      </c>
      <c r="BF193" s="2">
        <v>42338</v>
      </c>
      <c r="BG193" s="2">
        <v>42307</v>
      </c>
      <c r="BH193" s="2">
        <v>42277</v>
      </c>
      <c r="BI193" s="2">
        <v>42247</v>
      </c>
      <c r="BJ193" s="2">
        <v>42216</v>
      </c>
      <c r="BK193" s="2">
        <v>42185</v>
      </c>
      <c r="BL193" s="2">
        <v>42153</v>
      </c>
      <c r="BM193" s="2">
        <v>42124</v>
      </c>
      <c r="BN193" s="2">
        <v>42094</v>
      </c>
      <c r="BO193" s="2">
        <v>42062</v>
      </c>
      <c r="BP193" s="2">
        <v>42034</v>
      </c>
      <c r="BQ193" s="2">
        <v>42004</v>
      </c>
      <c r="BR193" s="2">
        <v>41971</v>
      </c>
      <c r="BS193" s="2">
        <v>41943</v>
      </c>
      <c r="BT193" s="2">
        <v>41912</v>
      </c>
      <c r="BU193" s="2">
        <v>41880</v>
      </c>
      <c r="BV193" s="2">
        <v>41851</v>
      </c>
      <c r="BW193" s="2">
        <v>41820</v>
      </c>
      <c r="BX193" s="2">
        <v>41789</v>
      </c>
      <c r="BY193" s="2">
        <v>41759</v>
      </c>
      <c r="BZ193" s="2">
        <v>41729</v>
      </c>
      <c r="CA193" s="2">
        <v>41698</v>
      </c>
      <c r="CB193" s="2">
        <v>41670</v>
      </c>
      <c r="CC193" s="2">
        <v>41639</v>
      </c>
      <c r="CD193" s="2">
        <v>41607</v>
      </c>
      <c r="CE193" s="2">
        <v>41578</v>
      </c>
      <c r="CF193" s="2">
        <v>41547</v>
      </c>
      <c r="CG193" s="2">
        <v>41516</v>
      </c>
      <c r="CH193" s="2">
        <v>41486</v>
      </c>
      <c r="CI193" s="2">
        <v>41453</v>
      </c>
      <c r="CJ193" s="2">
        <v>41425</v>
      </c>
      <c r="CK193" s="2">
        <v>41394</v>
      </c>
      <c r="CL193" s="2">
        <v>41362</v>
      </c>
      <c r="CM193" s="2">
        <v>41333</v>
      </c>
      <c r="CN193" s="2">
        <v>41305</v>
      </c>
      <c r="CO193" s="2">
        <v>41274</v>
      </c>
      <c r="CP193" s="2">
        <v>41243</v>
      </c>
      <c r="CQ193" s="2">
        <v>41213</v>
      </c>
      <c r="CR193" s="2">
        <v>41180</v>
      </c>
      <c r="CS193" s="2">
        <v>41152</v>
      </c>
      <c r="CT193" s="2">
        <v>41121</v>
      </c>
      <c r="CU193" s="2">
        <v>41089</v>
      </c>
      <c r="CV193" s="2">
        <v>41060</v>
      </c>
      <c r="CW193" s="2">
        <v>41029</v>
      </c>
      <c r="CX193" s="2">
        <v>40998</v>
      </c>
      <c r="CY193" s="2">
        <v>40968</v>
      </c>
      <c r="CZ193" s="2">
        <v>40939</v>
      </c>
      <c r="DA193" s="2">
        <v>40907</v>
      </c>
      <c r="DB193" s="2">
        <v>40877</v>
      </c>
      <c r="DC193" s="2">
        <v>40847</v>
      </c>
      <c r="DD193" s="2">
        <v>40816</v>
      </c>
      <c r="DE193" s="2">
        <v>40786</v>
      </c>
      <c r="DF193" s="2">
        <v>40753</v>
      </c>
      <c r="DG193" s="2">
        <v>40724</v>
      </c>
    </row>
    <row r="194" spans="1:111" x14ac:dyDescent="0.2">
      <c r="A194" t="e">
        <f ca="1">_xll.BFieldInfo($B$194)</f>
        <v>#NAME?</v>
      </c>
      <c r="B194" t="s">
        <v>103</v>
      </c>
      <c r="C194">
        <v>3336</v>
      </c>
      <c r="D194">
        <v>3280</v>
      </c>
      <c r="E194">
        <v>2874</v>
      </c>
      <c r="F194">
        <v>2307</v>
      </c>
      <c r="G194">
        <v>3415</v>
      </c>
      <c r="H194">
        <v>4187</v>
      </c>
      <c r="I194">
        <v>3895</v>
      </c>
      <c r="J194">
        <v>3950</v>
      </c>
      <c r="K194">
        <v>3814</v>
      </c>
      <c r="L194">
        <v>3615</v>
      </c>
      <c r="M194">
        <v>3596</v>
      </c>
      <c r="N194">
        <v>3534</v>
      </c>
      <c r="O194">
        <v>3409</v>
      </c>
      <c r="P194">
        <v>3134</v>
      </c>
      <c r="Q194">
        <v>3400</v>
      </c>
      <c r="R194">
        <v>3010</v>
      </c>
      <c r="S194">
        <v>3041</v>
      </c>
      <c r="T194">
        <v>3031</v>
      </c>
      <c r="U194">
        <v>2802</v>
      </c>
      <c r="V194">
        <v>2996</v>
      </c>
      <c r="W194">
        <v>2571</v>
      </c>
      <c r="X194">
        <v>2877</v>
      </c>
      <c r="Y194">
        <v>3171</v>
      </c>
      <c r="Z194">
        <v>3466</v>
      </c>
      <c r="AA194">
        <v>3600</v>
      </c>
      <c r="AB194">
        <v>3402</v>
      </c>
      <c r="AC194">
        <v>3194</v>
      </c>
      <c r="AD194">
        <v>3254</v>
      </c>
      <c r="AE194">
        <v>3625</v>
      </c>
      <c r="AF194">
        <v>3463</v>
      </c>
      <c r="AG194">
        <v>3680</v>
      </c>
      <c r="AH194">
        <v>3344</v>
      </c>
      <c r="AI194">
        <v>3275</v>
      </c>
      <c r="AJ194">
        <v>2861</v>
      </c>
      <c r="AK194">
        <v>2945</v>
      </c>
      <c r="AL194">
        <v>2603</v>
      </c>
      <c r="AM194">
        <v>2421</v>
      </c>
      <c r="AN194">
        <v>2279</v>
      </c>
      <c r="AO194">
        <v>1765</v>
      </c>
      <c r="AP194">
        <v>1641</v>
      </c>
      <c r="AQ194">
        <v>1671</v>
      </c>
      <c r="AR194">
        <v>1781</v>
      </c>
      <c r="AS194">
        <v>1791</v>
      </c>
      <c r="AT194">
        <v>1676</v>
      </c>
      <c r="AU194">
        <v>1511</v>
      </c>
      <c r="AV194">
        <v>1640</v>
      </c>
      <c r="AW194">
        <v>1597</v>
      </c>
      <c r="AX194">
        <v>1549</v>
      </c>
      <c r="AY194">
        <v>1605</v>
      </c>
      <c r="AZ194">
        <v>1935</v>
      </c>
      <c r="BA194">
        <v>1880</v>
      </c>
      <c r="BB194">
        <v>1841</v>
      </c>
      <c r="BC194">
        <v>1829</v>
      </c>
      <c r="BD194">
        <v>1900</v>
      </c>
      <c r="BE194">
        <v>1817</v>
      </c>
      <c r="BF194">
        <v>1766</v>
      </c>
      <c r="BG194">
        <v>1895</v>
      </c>
      <c r="BH194">
        <v>2047</v>
      </c>
      <c r="BI194">
        <v>1805</v>
      </c>
      <c r="BJ194">
        <v>1649</v>
      </c>
      <c r="BK194">
        <v>1555</v>
      </c>
      <c r="BL194">
        <v>1520</v>
      </c>
      <c r="BM194">
        <v>1425</v>
      </c>
      <c r="BN194">
        <v>1389</v>
      </c>
      <c r="BO194">
        <v>1310</v>
      </c>
      <c r="BP194" t="s">
        <v>104</v>
      </c>
      <c r="BQ194" t="s">
        <v>104</v>
      </c>
      <c r="BR194" t="s">
        <v>104</v>
      </c>
      <c r="BS194" t="s">
        <v>104</v>
      </c>
      <c r="BT194" t="s">
        <v>104</v>
      </c>
      <c r="BU194" t="s">
        <v>104</v>
      </c>
      <c r="BV194" t="s">
        <v>104</v>
      </c>
      <c r="BW194" t="s">
        <v>104</v>
      </c>
      <c r="BX194" t="s">
        <v>104</v>
      </c>
      <c r="BY194" t="s">
        <v>104</v>
      </c>
      <c r="BZ194" t="s">
        <v>104</v>
      </c>
      <c r="CA194" t="s">
        <v>104</v>
      </c>
      <c r="CB194" t="s">
        <v>104</v>
      </c>
      <c r="CC194" t="s">
        <v>104</v>
      </c>
      <c r="CD194" t="s">
        <v>104</v>
      </c>
      <c r="CE194" t="s">
        <v>104</v>
      </c>
      <c r="CF194" t="s">
        <v>104</v>
      </c>
      <c r="CG194" t="s">
        <v>104</v>
      </c>
      <c r="CH194" t="s">
        <v>104</v>
      </c>
      <c r="CI194" t="s">
        <v>104</v>
      </c>
      <c r="CJ194" t="s">
        <v>104</v>
      </c>
      <c r="CK194" t="s">
        <v>104</v>
      </c>
      <c r="CL194" t="s">
        <v>104</v>
      </c>
      <c r="CM194" t="s">
        <v>104</v>
      </c>
      <c r="CN194" t="s">
        <v>104</v>
      </c>
      <c r="CO194" t="s">
        <v>104</v>
      </c>
      <c r="CP194" t="s">
        <v>104</v>
      </c>
      <c r="CQ194" t="s">
        <v>104</v>
      </c>
      <c r="CR194" t="s">
        <v>104</v>
      </c>
      <c r="CS194" t="s">
        <v>104</v>
      </c>
      <c r="CT194" t="s">
        <v>104</v>
      </c>
      <c r="CU194" t="s">
        <v>104</v>
      </c>
      <c r="CV194" t="s">
        <v>104</v>
      </c>
      <c r="CW194" t="s">
        <v>104</v>
      </c>
      <c r="CX194" t="s">
        <v>104</v>
      </c>
      <c r="CY194" t="s">
        <v>104</v>
      </c>
      <c r="CZ194" t="s">
        <v>104</v>
      </c>
      <c r="DA194" t="s">
        <v>104</v>
      </c>
      <c r="DB194" t="s">
        <v>104</v>
      </c>
      <c r="DC194" t="s">
        <v>104</v>
      </c>
      <c r="DD194" t="s">
        <v>104</v>
      </c>
      <c r="DE194" t="s">
        <v>104</v>
      </c>
      <c r="DF194" t="s">
        <v>104</v>
      </c>
      <c r="DG194" t="s">
        <v>104</v>
      </c>
    </row>
    <row r="196" spans="1:111" x14ac:dyDescent="0.2">
      <c r="A196" t="s">
        <v>64</v>
      </c>
      <c r="B196" t="s">
        <v>102</v>
      </c>
      <c r="C196" s="2" t="e">
        <f ca="1">_xll.BDH($A$196,$B$197,$B$1,$B$2,"Dir=H","Per=M","Days=A","Dts=S","Sort=R","cols=109;rows=2")</f>
        <v>#NAME?</v>
      </c>
      <c r="D196" s="2">
        <v>43980</v>
      </c>
      <c r="E196" s="2">
        <v>43951</v>
      </c>
      <c r="F196" s="2">
        <v>43921</v>
      </c>
      <c r="G196" s="2">
        <v>43889</v>
      </c>
      <c r="H196" s="2">
        <v>43861</v>
      </c>
      <c r="I196" s="2">
        <v>43830</v>
      </c>
      <c r="J196" s="2">
        <v>43798</v>
      </c>
      <c r="K196" s="2">
        <v>43769</v>
      </c>
      <c r="L196" s="2">
        <v>43738</v>
      </c>
      <c r="M196" s="2">
        <v>43707</v>
      </c>
      <c r="N196" s="2">
        <v>43677</v>
      </c>
      <c r="O196" s="2">
        <v>43644</v>
      </c>
      <c r="P196" s="2">
        <v>43616</v>
      </c>
      <c r="Q196" s="2">
        <v>43585</v>
      </c>
      <c r="R196" s="2">
        <v>43553</v>
      </c>
      <c r="S196" s="2">
        <v>43524</v>
      </c>
      <c r="T196" s="2">
        <v>43496</v>
      </c>
      <c r="U196" s="2">
        <v>43465</v>
      </c>
      <c r="V196" s="2">
        <v>43434</v>
      </c>
      <c r="W196" s="2">
        <v>43404</v>
      </c>
      <c r="X196" s="2">
        <v>43371</v>
      </c>
      <c r="Y196" s="2">
        <v>43343</v>
      </c>
      <c r="Z196" s="2">
        <v>43312</v>
      </c>
      <c r="AA196" s="2">
        <v>43280</v>
      </c>
      <c r="AB196" s="2">
        <v>43251</v>
      </c>
      <c r="AC196" s="2">
        <v>43220</v>
      </c>
      <c r="AD196" s="2">
        <v>43189</v>
      </c>
      <c r="AE196" s="2">
        <v>43159</v>
      </c>
      <c r="AF196" s="2">
        <v>43131</v>
      </c>
      <c r="AG196" s="2">
        <v>43098</v>
      </c>
      <c r="AH196" s="2">
        <v>43069</v>
      </c>
      <c r="AI196" s="2">
        <v>43039</v>
      </c>
      <c r="AJ196" s="2">
        <v>43007</v>
      </c>
      <c r="AK196" s="2">
        <v>42978</v>
      </c>
      <c r="AL196" s="2">
        <v>42947</v>
      </c>
      <c r="AM196" s="2">
        <v>42916</v>
      </c>
      <c r="AN196" s="2">
        <v>42886</v>
      </c>
      <c r="AO196" s="2">
        <v>42853</v>
      </c>
      <c r="AP196" s="2">
        <v>42825</v>
      </c>
      <c r="AQ196" s="2">
        <v>42794</v>
      </c>
      <c r="AR196" s="2">
        <v>42766</v>
      </c>
      <c r="AS196" s="2">
        <v>42734</v>
      </c>
      <c r="AT196" s="2">
        <v>42704</v>
      </c>
      <c r="AU196" s="2">
        <v>42674</v>
      </c>
      <c r="AV196" s="2">
        <v>42643</v>
      </c>
      <c r="AW196" s="2">
        <v>42613</v>
      </c>
      <c r="AX196" s="2">
        <v>42580</v>
      </c>
      <c r="AY196" s="2">
        <v>42551</v>
      </c>
      <c r="AZ196" s="2">
        <v>42521</v>
      </c>
      <c r="BA196" s="2">
        <v>42489</v>
      </c>
      <c r="BB196" s="2">
        <v>42460</v>
      </c>
      <c r="BC196" s="2">
        <v>42429</v>
      </c>
      <c r="BD196" s="2">
        <v>42398</v>
      </c>
      <c r="BE196" s="2">
        <v>42369</v>
      </c>
      <c r="BF196" s="2">
        <v>42338</v>
      </c>
      <c r="BG196" s="2">
        <v>42307</v>
      </c>
      <c r="BH196" s="2">
        <v>42277</v>
      </c>
      <c r="BI196" s="2">
        <v>42247</v>
      </c>
      <c r="BJ196" s="2">
        <v>42216</v>
      </c>
      <c r="BK196" s="2">
        <v>42185</v>
      </c>
      <c r="BL196" s="2">
        <v>42153</v>
      </c>
      <c r="BM196" s="2">
        <v>42124</v>
      </c>
      <c r="BN196" s="2">
        <v>42094</v>
      </c>
      <c r="BO196" s="2">
        <v>42062</v>
      </c>
      <c r="BP196" s="2">
        <v>42034</v>
      </c>
      <c r="BQ196" s="2">
        <v>42004</v>
      </c>
      <c r="BR196" s="2">
        <v>41971</v>
      </c>
      <c r="BS196" s="2">
        <v>41943</v>
      </c>
      <c r="BT196" s="2">
        <v>41912</v>
      </c>
      <c r="BU196" s="2">
        <v>41880</v>
      </c>
      <c r="BV196" s="2">
        <v>41851</v>
      </c>
      <c r="BW196" s="2">
        <v>41820</v>
      </c>
      <c r="BX196" s="2">
        <v>41789</v>
      </c>
      <c r="BY196" s="2">
        <v>41759</v>
      </c>
      <c r="BZ196" s="2">
        <v>41729</v>
      </c>
      <c r="CA196" s="2">
        <v>41698</v>
      </c>
      <c r="CB196" s="2">
        <v>41670</v>
      </c>
      <c r="CC196" s="2">
        <v>41639</v>
      </c>
      <c r="CD196" s="2">
        <v>41607</v>
      </c>
      <c r="CE196" s="2">
        <v>41578</v>
      </c>
      <c r="CF196" s="2">
        <v>41547</v>
      </c>
      <c r="CG196" s="2">
        <v>41516</v>
      </c>
      <c r="CH196" s="2">
        <v>41486</v>
      </c>
      <c r="CI196" s="2">
        <v>41453</v>
      </c>
      <c r="CJ196" s="2">
        <v>41425</v>
      </c>
      <c r="CK196" s="2">
        <v>41394</v>
      </c>
      <c r="CL196" s="2">
        <v>41362</v>
      </c>
      <c r="CM196" s="2">
        <v>41333</v>
      </c>
      <c r="CN196" s="2">
        <v>41305</v>
      </c>
      <c r="CO196" s="2">
        <v>41274</v>
      </c>
      <c r="CP196" s="2">
        <v>41243</v>
      </c>
      <c r="CQ196" s="2">
        <v>41213</v>
      </c>
      <c r="CR196" s="2">
        <v>41180</v>
      </c>
      <c r="CS196" s="2">
        <v>41152</v>
      </c>
      <c r="CT196" s="2">
        <v>41121</v>
      </c>
      <c r="CU196" s="2">
        <v>41089</v>
      </c>
      <c r="CV196" s="2">
        <v>41060</v>
      </c>
      <c r="CW196" s="2">
        <v>41029</v>
      </c>
      <c r="CX196" s="2">
        <v>40998</v>
      </c>
      <c r="CY196" s="2">
        <v>40968</v>
      </c>
      <c r="CZ196" s="2">
        <v>40939</v>
      </c>
      <c r="DA196" s="2">
        <v>40907</v>
      </c>
      <c r="DB196" s="2">
        <v>40877</v>
      </c>
      <c r="DC196" s="2">
        <v>40847</v>
      </c>
      <c r="DD196" s="2">
        <v>40816</v>
      </c>
      <c r="DE196" s="2">
        <v>40786</v>
      </c>
      <c r="DF196" s="2">
        <v>40753</v>
      </c>
      <c r="DG196" s="2">
        <v>40724</v>
      </c>
    </row>
    <row r="197" spans="1:111" x14ac:dyDescent="0.2">
      <c r="A197" t="e">
        <f ca="1">_xll.BFieldInfo($B$197)</f>
        <v>#NAME?</v>
      </c>
      <c r="B197" t="s">
        <v>103</v>
      </c>
      <c r="C197">
        <v>101.51</v>
      </c>
      <c r="D197">
        <v>99.38</v>
      </c>
      <c r="E197">
        <v>89.11</v>
      </c>
      <c r="F197">
        <v>76.86</v>
      </c>
      <c r="G197">
        <v>81.23</v>
      </c>
      <c r="H197">
        <v>88.38</v>
      </c>
      <c r="I197">
        <v>91.13</v>
      </c>
      <c r="J197">
        <v>95.05</v>
      </c>
      <c r="K197">
        <v>84.39</v>
      </c>
      <c r="L197">
        <v>84.6</v>
      </c>
      <c r="M197">
        <v>86.94</v>
      </c>
      <c r="N197">
        <v>89.89</v>
      </c>
      <c r="O197">
        <v>90.86</v>
      </c>
      <c r="P197">
        <v>91.48</v>
      </c>
      <c r="Q197">
        <v>96.7</v>
      </c>
      <c r="R197">
        <v>95.47</v>
      </c>
      <c r="S197">
        <v>92.47</v>
      </c>
      <c r="T197">
        <v>89.18</v>
      </c>
      <c r="U197">
        <v>76.87</v>
      </c>
      <c r="V197">
        <v>84.51</v>
      </c>
      <c r="W197">
        <v>83.32</v>
      </c>
      <c r="X197">
        <v>94.64</v>
      </c>
      <c r="Y197">
        <v>88.66</v>
      </c>
      <c r="Z197">
        <v>89.44</v>
      </c>
      <c r="AA197">
        <v>87.8</v>
      </c>
      <c r="AB197">
        <v>86.09</v>
      </c>
      <c r="AC197">
        <v>88.39</v>
      </c>
      <c r="AD197">
        <v>88.13</v>
      </c>
      <c r="AE197">
        <v>87.13</v>
      </c>
      <c r="AF197">
        <v>88.89</v>
      </c>
      <c r="AG197">
        <v>81.099999999999994</v>
      </c>
      <c r="AH197">
        <v>83.17</v>
      </c>
      <c r="AI197">
        <v>80.099999999999994</v>
      </c>
      <c r="AJ197">
        <v>81.790000000000006</v>
      </c>
      <c r="AK197">
        <v>78.400000000000006</v>
      </c>
      <c r="AL197">
        <v>75.569999999999993</v>
      </c>
      <c r="AM197">
        <v>73.88</v>
      </c>
      <c r="AN197">
        <v>68.099999999999994</v>
      </c>
      <c r="AO197">
        <v>70.86</v>
      </c>
      <c r="AP197">
        <v>70.92</v>
      </c>
      <c r="AQ197">
        <v>70.349999999999994</v>
      </c>
      <c r="AR197">
        <v>64.25</v>
      </c>
      <c r="AS197">
        <v>65.98</v>
      </c>
      <c r="AT197">
        <v>65.319999999999993</v>
      </c>
      <c r="AU197">
        <v>56.16</v>
      </c>
      <c r="AV197">
        <v>59.76</v>
      </c>
      <c r="AW197">
        <v>58.26</v>
      </c>
      <c r="AX197">
        <v>58.14</v>
      </c>
      <c r="AY197">
        <v>53.41</v>
      </c>
      <c r="AZ197">
        <v>59.04</v>
      </c>
      <c r="BA197">
        <v>61.55</v>
      </c>
      <c r="BB197">
        <v>54.91</v>
      </c>
      <c r="BC197">
        <v>52.21</v>
      </c>
      <c r="BD197">
        <v>53.27</v>
      </c>
      <c r="BE197">
        <v>65.88</v>
      </c>
      <c r="BF197">
        <v>66.67</v>
      </c>
      <c r="BG197">
        <v>63.12</v>
      </c>
      <c r="BH197">
        <v>58.5</v>
      </c>
      <c r="BI197">
        <v>63.79</v>
      </c>
      <c r="BJ197">
        <v>70.56</v>
      </c>
      <c r="BK197">
        <v>62.44</v>
      </c>
      <c r="BL197">
        <v>66.27</v>
      </c>
      <c r="BM197">
        <v>62.44</v>
      </c>
      <c r="BN197">
        <v>67.34</v>
      </c>
      <c r="BO197">
        <v>62.04</v>
      </c>
      <c r="BP197">
        <v>56.82</v>
      </c>
      <c r="BQ197">
        <v>51.42</v>
      </c>
      <c r="BR197">
        <v>48.57</v>
      </c>
      <c r="BS197">
        <v>44.34</v>
      </c>
      <c r="BT197">
        <v>40.49</v>
      </c>
      <c r="BU197">
        <v>37.4</v>
      </c>
      <c r="BV197">
        <v>34.44</v>
      </c>
      <c r="BW197">
        <v>34.24</v>
      </c>
      <c r="BX197">
        <v>32.44</v>
      </c>
      <c r="BY197">
        <v>32.090000000000003</v>
      </c>
      <c r="BZ197">
        <v>33.76</v>
      </c>
      <c r="CA197">
        <v>37.11</v>
      </c>
      <c r="CB197">
        <v>33.07</v>
      </c>
      <c r="CC197">
        <v>29.34</v>
      </c>
      <c r="CD197">
        <v>30.32</v>
      </c>
      <c r="CE197">
        <v>28.36</v>
      </c>
      <c r="CF197">
        <v>26.57</v>
      </c>
      <c r="CG197">
        <v>25.19</v>
      </c>
      <c r="CH197">
        <v>26.17</v>
      </c>
      <c r="CI197">
        <v>23.65</v>
      </c>
      <c r="CJ197">
        <v>24.8</v>
      </c>
      <c r="CK197">
        <v>23.92</v>
      </c>
      <c r="CL197">
        <v>22.23</v>
      </c>
      <c r="CM197">
        <v>20.420000000000002</v>
      </c>
      <c r="CN197">
        <v>19.28</v>
      </c>
      <c r="CO197">
        <v>17.7</v>
      </c>
      <c r="CP197">
        <v>17.03</v>
      </c>
      <c r="CQ197">
        <v>18.059999999999999</v>
      </c>
      <c r="CR197">
        <v>18.95</v>
      </c>
      <c r="CS197">
        <v>17.95</v>
      </c>
      <c r="CT197">
        <v>18.52</v>
      </c>
      <c r="CU197">
        <v>15.24</v>
      </c>
      <c r="CV197">
        <v>16</v>
      </c>
      <c r="CW197">
        <v>15</v>
      </c>
      <c r="CX197">
        <v>14.86</v>
      </c>
      <c r="CY197">
        <v>14.36</v>
      </c>
      <c r="CZ197">
        <v>14.29</v>
      </c>
      <c r="DA197">
        <v>12.4</v>
      </c>
      <c r="DB197">
        <v>11.55</v>
      </c>
      <c r="DC197">
        <v>11.33</v>
      </c>
      <c r="DD197">
        <v>10.79</v>
      </c>
      <c r="DE197">
        <v>10.33</v>
      </c>
      <c r="DF197">
        <v>11.8</v>
      </c>
      <c r="DG197">
        <v>12.81</v>
      </c>
    </row>
    <row r="199" spans="1:111" x14ac:dyDescent="0.2">
      <c r="A199" t="s">
        <v>66</v>
      </c>
      <c r="B199" t="s">
        <v>102</v>
      </c>
      <c r="C199" s="2" t="e">
        <f ca="1">_xll.BDH($A$199,$B$200,$B$1,$B$2,"Dir=H","Per=M","Days=A","Dts=S","Sort=R","cols=109;rows=2")</f>
        <v>#NAME?</v>
      </c>
      <c r="D199" s="2">
        <v>43980</v>
      </c>
      <c r="E199" s="2">
        <v>43951</v>
      </c>
      <c r="F199" s="2">
        <v>43921</v>
      </c>
      <c r="G199" s="2">
        <v>43889</v>
      </c>
      <c r="H199" s="2">
        <v>43861</v>
      </c>
      <c r="I199" s="2">
        <v>43830</v>
      </c>
      <c r="J199" s="2">
        <v>43798</v>
      </c>
      <c r="K199" s="2">
        <v>43769</v>
      </c>
      <c r="L199" s="2">
        <v>43738</v>
      </c>
      <c r="M199" s="2">
        <v>43707</v>
      </c>
      <c r="N199" s="2">
        <v>43677</v>
      </c>
      <c r="O199" s="2">
        <v>43644</v>
      </c>
      <c r="P199" s="2">
        <v>43616</v>
      </c>
      <c r="Q199" s="2">
        <v>43585</v>
      </c>
      <c r="R199" s="2">
        <v>43553</v>
      </c>
      <c r="S199" s="2">
        <v>43524</v>
      </c>
      <c r="T199" s="2">
        <v>43496</v>
      </c>
      <c r="U199" s="2">
        <v>43465</v>
      </c>
      <c r="V199" s="2">
        <v>43434</v>
      </c>
      <c r="W199" s="2">
        <v>43404</v>
      </c>
      <c r="X199" s="2">
        <v>43371</v>
      </c>
      <c r="Y199" s="2">
        <v>43343</v>
      </c>
      <c r="Z199" s="2">
        <v>43312</v>
      </c>
      <c r="AA199" s="2">
        <v>43280</v>
      </c>
      <c r="AB199" s="2">
        <v>43251</v>
      </c>
      <c r="AC199" s="2">
        <v>43220</v>
      </c>
      <c r="AD199" s="2">
        <v>43189</v>
      </c>
      <c r="AE199" s="2">
        <v>43159</v>
      </c>
      <c r="AF199" s="2">
        <v>43131</v>
      </c>
      <c r="AG199" s="2">
        <v>43098</v>
      </c>
      <c r="AH199" s="2">
        <v>43069</v>
      </c>
      <c r="AI199" s="2">
        <v>43039</v>
      </c>
      <c r="AJ199" s="2">
        <v>43007</v>
      </c>
      <c r="AK199" s="2">
        <v>42978</v>
      </c>
      <c r="AL199" s="2">
        <v>42947</v>
      </c>
      <c r="AM199" s="2">
        <v>42916</v>
      </c>
      <c r="AN199" s="2">
        <v>42886</v>
      </c>
      <c r="AO199" s="2">
        <v>42853</v>
      </c>
      <c r="AP199" s="2">
        <v>42825</v>
      </c>
      <c r="AQ199" s="2">
        <v>42794</v>
      </c>
      <c r="AR199" s="2">
        <v>42766</v>
      </c>
      <c r="AS199" s="2">
        <v>42734</v>
      </c>
      <c r="AT199" s="2">
        <v>42704</v>
      </c>
      <c r="AU199" s="2">
        <v>42674</v>
      </c>
      <c r="AV199" s="2">
        <v>42643</v>
      </c>
      <c r="AW199" s="2">
        <v>42613</v>
      </c>
      <c r="AX199" s="2">
        <v>42580</v>
      </c>
      <c r="AY199" s="2">
        <v>42551</v>
      </c>
      <c r="AZ199" s="2">
        <v>42521</v>
      </c>
      <c r="BA199" s="2">
        <v>42489</v>
      </c>
      <c r="BB199" s="2">
        <v>42460</v>
      </c>
      <c r="BC199" s="2">
        <v>42429</v>
      </c>
      <c r="BD199" s="2">
        <v>42398</v>
      </c>
      <c r="BE199" s="2">
        <v>42369</v>
      </c>
      <c r="BF199" s="2">
        <v>42338</v>
      </c>
      <c r="BG199" s="2">
        <v>42307</v>
      </c>
      <c r="BH199" s="2">
        <v>42277</v>
      </c>
      <c r="BI199" s="2">
        <v>42247</v>
      </c>
      <c r="BJ199" s="2">
        <v>42216</v>
      </c>
      <c r="BK199" s="2">
        <v>42185</v>
      </c>
      <c r="BL199" s="2">
        <v>42153</v>
      </c>
      <c r="BM199" s="2">
        <v>42124</v>
      </c>
      <c r="BN199" s="2">
        <v>42094</v>
      </c>
      <c r="BO199" s="2">
        <v>42062</v>
      </c>
      <c r="BP199" s="2">
        <v>42034</v>
      </c>
      <c r="BQ199" s="2">
        <v>42004</v>
      </c>
      <c r="BR199" s="2">
        <v>41971</v>
      </c>
      <c r="BS199" s="2">
        <v>41943</v>
      </c>
      <c r="BT199" s="2">
        <v>41912</v>
      </c>
      <c r="BU199" s="2">
        <v>41880</v>
      </c>
      <c r="BV199" s="2">
        <v>41851</v>
      </c>
      <c r="BW199" s="2">
        <v>41820</v>
      </c>
      <c r="BX199" s="2">
        <v>41789</v>
      </c>
      <c r="BY199" s="2">
        <v>41759</v>
      </c>
      <c r="BZ199" s="2">
        <v>41729</v>
      </c>
      <c r="CA199" s="2">
        <v>41698</v>
      </c>
      <c r="CB199" s="2">
        <v>41670</v>
      </c>
      <c r="CC199" s="2">
        <v>41639</v>
      </c>
      <c r="CD199" s="2">
        <v>41607</v>
      </c>
      <c r="CE199" s="2">
        <v>41578</v>
      </c>
      <c r="CF199" s="2">
        <v>41547</v>
      </c>
      <c r="CG199" s="2">
        <v>41516</v>
      </c>
      <c r="CH199" s="2">
        <v>41486</v>
      </c>
      <c r="CI199" s="2">
        <v>41453</v>
      </c>
      <c r="CJ199" s="2">
        <v>41425</v>
      </c>
      <c r="CK199" s="2">
        <v>41394</v>
      </c>
      <c r="CL199" s="2">
        <v>41362</v>
      </c>
      <c r="CM199" s="2">
        <v>41333</v>
      </c>
      <c r="CN199" s="2">
        <v>41305</v>
      </c>
      <c r="CO199" s="2">
        <v>41274</v>
      </c>
      <c r="CP199" s="2">
        <v>41243</v>
      </c>
      <c r="CQ199" s="2">
        <v>41213</v>
      </c>
      <c r="CR199" s="2">
        <v>41180</v>
      </c>
      <c r="CS199" s="2">
        <v>41152</v>
      </c>
      <c r="CT199" s="2">
        <v>41121</v>
      </c>
      <c r="CU199" s="2">
        <v>41089</v>
      </c>
      <c r="CV199" s="2">
        <v>41060</v>
      </c>
      <c r="CW199" s="2">
        <v>41029</v>
      </c>
      <c r="CX199" s="2">
        <v>40998</v>
      </c>
      <c r="CY199" s="2">
        <v>40968</v>
      </c>
      <c r="CZ199" s="2">
        <v>40939</v>
      </c>
      <c r="DA199" s="2">
        <v>40907</v>
      </c>
      <c r="DB199" s="2">
        <v>40877</v>
      </c>
      <c r="DC199" s="2">
        <v>40847</v>
      </c>
      <c r="DD199" s="2">
        <v>40816</v>
      </c>
      <c r="DE199" s="2">
        <v>40786</v>
      </c>
      <c r="DF199" s="2">
        <v>40753</v>
      </c>
      <c r="DG199" s="2">
        <v>40724</v>
      </c>
    </row>
    <row r="200" spans="1:111" x14ac:dyDescent="0.2">
      <c r="A200" t="e">
        <f ca="1">_xll.BFieldInfo($B$200)</f>
        <v>#NAME?</v>
      </c>
      <c r="B200" t="s">
        <v>103</v>
      </c>
      <c r="C200">
        <v>30.3</v>
      </c>
      <c r="D200">
        <v>29.22</v>
      </c>
      <c r="E200">
        <v>27.92</v>
      </c>
      <c r="F200">
        <v>25.2</v>
      </c>
      <c r="G200">
        <v>25.6</v>
      </c>
      <c r="H200">
        <v>30.96</v>
      </c>
      <c r="I200">
        <v>29.94</v>
      </c>
      <c r="J200">
        <v>26.76</v>
      </c>
      <c r="K200">
        <v>22.42</v>
      </c>
      <c r="L200">
        <v>24.54</v>
      </c>
      <c r="M200">
        <v>27.8</v>
      </c>
      <c r="N200">
        <v>21.28</v>
      </c>
      <c r="O200">
        <v>22.3</v>
      </c>
      <c r="P200">
        <v>22.3</v>
      </c>
      <c r="Q200">
        <v>20.14</v>
      </c>
      <c r="R200">
        <v>17.52</v>
      </c>
      <c r="S200">
        <v>17.05</v>
      </c>
      <c r="T200">
        <v>17.14</v>
      </c>
      <c r="U200">
        <v>16.22</v>
      </c>
      <c r="V200">
        <v>18.989999999999998</v>
      </c>
      <c r="W200">
        <v>19.510000000000002</v>
      </c>
      <c r="X200">
        <v>24.72</v>
      </c>
      <c r="Y200">
        <v>24.5</v>
      </c>
      <c r="Z200">
        <v>24.62</v>
      </c>
      <c r="AA200">
        <v>26.3</v>
      </c>
      <c r="AB200">
        <v>23.84</v>
      </c>
      <c r="AC200">
        <v>22.98</v>
      </c>
      <c r="AD200">
        <v>22.92</v>
      </c>
      <c r="AE200">
        <v>25.88</v>
      </c>
      <c r="AF200">
        <v>28.9</v>
      </c>
      <c r="AG200">
        <v>25.45</v>
      </c>
      <c r="AH200">
        <v>21.15</v>
      </c>
      <c r="AI200">
        <v>19.649999999999999</v>
      </c>
      <c r="AJ200">
        <v>17.3</v>
      </c>
      <c r="AK200">
        <v>17.5</v>
      </c>
      <c r="AL200">
        <v>18.100000000000001</v>
      </c>
      <c r="AM200">
        <v>18.100000000000001</v>
      </c>
      <c r="AN200" t="s">
        <v>104</v>
      </c>
      <c r="AO200" t="s">
        <v>104</v>
      </c>
      <c r="AP200" t="s">
        <v>104</v>
      </c>
      <c r="AQ200" t="s">
        <v>104</v>
      </c>
      <c r="AR200" t="s">
        <v>104</v>
      </c>
      <c r="AS200" t="s">
        <v>104</v>
      </c>
      <c r="AT200" t="s">
        <v>104</v>
      </c>
      <c r="AU200" t="s">
        <v>104</v>
      </c>
      <c r="AV200" t="s">
        <v>104</v>
      </c>
      <c r="AW200" t="s">
        <v>104</v>
      </c>
      <c r="AX200" t="s">
        <v>104</v>
      </c>
      <c r="AY200" t="s">
        <v>104</v>
      </c>
      <c r="AZ200" t="s">
        <v>104</v>
      </c>
      <c r="BA200" t="s">
        <v>104</v>
      </c>
      <c r="BB200" t="s">
        <v>104</v>
      </c>
      <c r="BC200" t="s">
        <v>104</v>
      </c>
      <c r="BD200" t="s">
        <v>104</v>
      </c>
      <c r="BE200" t="s">
        <v>104</v>
      </c>
      <c r="BF200" t="s">
        <v>104</v>
      </c>
      <c r="BG200" t="s">
        <v>104</v>
      </c>
      <c r="BH200" t="s">
        <v>104</v>
      </c>
      <c r="BI200" t="s">
        <v>104</v>
      </c>
      <c r="BJ200" t="s">
        <v>104</v>
      </c>
      <c r="BK200" t="s">
        <v>104</v>
      </c>
      <c r="BL200" t="s">
        <v>104</v>
      </c>
      <c r="BM200" t="s">
        <v>104</v>
      </c>
      <c r="BN200" t="s">
        <v>104</v>
      </c>
      <c r="BO200" t="s">
        <v>104</v>
      </c>
      <c r="BP200" t="s">
        <v>104</v>
      </c>
      <c r="BQ200" t="s">
        <v>104</v>
      </c>
      <c r="BR200" t="s">
        <v>104</v>
      </c>
      <c r="BS200" t="s">
        <v>104</v>
      </c>
      <c r="BT200" t="s">
        <v>104</v>
      </c>
      <c r="BU200" t="s">
        <v>104</v>
      </c>
      <c r="BV200" t="s">
        <v>104</v>
      </c>
      <c r="BW200" t="s">
        <v>104</v>
      </c>
      <c r="BX200" t="s">
        <v>104</v>
      </c>
      <c r="BY200" t="s">
        <v>104</v>
      </c>
      <c r="BZ200" t="s">
        <v>104</v>
      </c>
      <c r="CA200" t="s">
        <v>104</v>
      </c>
      <c r="CB200" t="s">
        <v>104</v>
      </c>
      <c r="CC200" t="s">
        <v>104</v>
      </c>
      <c r="CD200" t="s">
        <v>104</v>
      </c>
      <c r="CE200" t="s">
        <v>104</v>
      </c>
      <c r="CF200" t="s">
        <v>104</v>
      </c>
      <c r="CG200" t="s">
        <v>104</v>
      </c>
      <c r="CH200" t="s">
        <v>104</v>
      </c>
      <c r="CI200" t="s">
        <v>104</v>
      </c>
      <c r="CJ200" t="s">
        <v>104</v>
      </c>
      <c r="CK200" t="s">
        <v>104</v>
      </c>
      <c r="CL200" t="s">
        <v>104</v>
      </c>
      <c r="CM200" t="s">
        <v>104</v>
      </c>
      <c r="CN200" t="s">
        <v>104</v>
      </c>
      <c r="CO200" t="s">
        <v>104</v>
      </c>
      <c r="CP200" t="s">
        <v>104</v>
      </c>
      <c r="CQ200" t="s">
        <v>104</v>
      </c>
      <c r="CR200" t="s">
        <v>104</v>
      </c>
      <c r="CS200" t="s">
        <v>104</v>
      </c>
      <c r="CT200" t="s">
        <v>104</v>
      </c>
      <c r="CU200" t="s">
        <v>104</v>
      </c>
      <c r="CV200" t="s">
        <v>104</v>
      </c>
      <c r="CW200" t="s">
        <v>104</v>
      </c>
      <c r="CX200" t="s">
        <v>104</v>
      </c>
      <c r="CY200" t="s">
        <v>104</v>
      </c>
      <c r="CZ200" t="s">
        <v>104</v>
      </c>
      <c r="DA200" t="s">
        <v>104</v>
      </c>
      <c r="DB200" t="s">
        <v>104</v>
      </c>
      <c r="DC200" t="s">
        <v>104</v>
      </c>
      <c r="DD200" t="s">
        <v>104</v>
      </c>
      <c r="DE200" t="s">
        <v>104</v>
      </c>
      <c r="DF200" t="s">
        <v>104</v>
      </c>
      <c r="DG200" t="s">
        <v>104</v>
      </c>
    </row>
    <row r="202" spans="1:111" x14ac:dyDescent="0.2">
      <c r="A202" t="s">
        <v>69</v>
      </c>
      <c r="B202" t="s">
        <v>102</v>
      </c>
      <c r="C202" s="2" t="e">
        <f ca="1">_xll.BDH($A$202,$B$203,$B$1,$B$2,"Dir=H","Per=M","Days=A","Dts=S","Sort=R","cols=109;rows=2")</f>
        <v>#NAME?</v>
      </c>
      <c r="D202" s="2">
        <v>43980</v>
      </c>
      <c r="E202" s="2">
        <v>43951</v>
      </c>
      <c r="F202" s="2">
        <v>43921</v>
      </c>
      <c r="G202" s="2">
        <v>43889</v>
      </c>
      <c r="H202" s="2">
        <v>43861</v>
      </c>
      <c r="I202" s="2">
        <v>43830</v>
      </c>
      <c r="J202" s="2">
        <v>43798</v>
      </c>
      <c r="K202" s="2">
        <v>43769</v>
      </c>
      <c r="L202" s="2">
        <v>43738</v>
      </c>
      <c r="M202" s="2">
        <v>43707</v>
      </c>
      <c r="N202" s="2">
        <v>43677</v>
      </c>
      <c r="O202" s="2">
        <v>43644</v>
      </c>
      <c r="P202" s="2">
        <v>43616</v>
      </c>
      <c r="Q202" s="2">
        <v>43585</v>
      </c>
      <c r="R202" s="2">
        <v>43553</v>
      </c>
      <c r="S202" s="2">
        <v>43524</v>
      </c>
      <c r="T202" s="2">
        <v>43496</v>
      </c>
      <c r="U202" s="2">
        <v>43465</v>
      </c>
      <c r="V202" s="2">
        <v>43434</v>
      </c>
      <c r="W202" s="2">
        <v>43404</v>
      </c>
      <c r="X202" s="2">
        <v>43371</v>
      </c>
      <c r="Y202" s="2">
        <v>43343</v>
      </c>
      <c r="Z202" s="2">
        <v>43312</v>
      </c>
      <c r="AA202" s="2">
        <v>43280</v>
      </c>
      <c r="AB202" s="2">
        <v>43251</v>
      </c>
      <c r="AC202" s="2">
        <v>43220</v>
      </c>
      <c r="AD202" s="2">
        <v>43189</v>
      </c>
      <c r="AE202" s="2">
        <v>43159</v>
      </c>
      <c r="AF202" s="2">
        <v>43131</v>
      </c>
      <c r="AG202" s="2">
        <v>43098</v>
      </c>
      <c r="AH202" s="2">
        <v>43069</v>
      </c>
      <c r="AI202" s="2">
        <v>43039</v>
      </c>
      <c r="AJ202" s="2">
        <v>43007</v>
      </c>
      <c r="AK202" s="2">
        <v>42978</v>
      </c>
      <c r="AL202" s="2">
        <v>42947</v>
      </c>
      <c r="AM202" s="2">
        <v>42916</v>
      </c>
      <c r="AN202" s="2">
        <v>42886</v>
      </c>
      <c r="AO202" s="2">
        <v>42853</v>
      </c>
      <c r="AP202" s="2">
        <v>42825</v>
      </c>
      <c r="AQ202" s="2">
        <v>42794</v>
      </c>
      <c r="AR202" s="2">
        <v>42766</v>
      </c>
      <c r="AS202" s="2">
        <v>42734</v>
      </c>
      <c r="AT202" s="2">
        <v>42704</v>
      </c>
      <c r="AU202" s="2">
        <v>42674</v>
      </c>
      <c r="AV202" s="2">
        <v>42643</v>
      </c>
      <c r="AW202" s="2">
        <v>42613</v>
      </c>
      <c r="AX202" s="2">
        <v>42580</v>
      </c>
      <c r="AY202" s="2">
        <v>42551</v>
      </c>
      <c r="AZ202" s="2">
        <v>42521</v>
      </c>
      <c r="BA202" s="2">
        <v>42489</v>
      </c>
      <c r="BB202" s="2">
        <v>42460</v>
      </c>
      <c r="BC202" s="2">
        <v>42429</v>
      </c>
      <c r="BD202" s="2">
        <v>42398</v>
      </c>
      <c r="BE202" s="2">
        <v>42369</v>
      </c>
      <c r="BF202" s="2">
        <v>42338</v>
      </c>
      <c r="BG202" s="2">
        <v>42307</v>
      </c>
      <c r="BH202" s="2">
        <v>42277</v>
      </c>
      <c r="BI202" s="2">
        <v>42247</v>
      </c>
      <c r="BJ202" s="2">
        <v>42216</v>
      </c>
      <c r="BK202" s="2">
        <v>42185</v>
      </c>
      <c r="BL202" s="2">
        <v>42153</v>
      </c>
      <c r="BM202" s="2">
        <v>42124</v>
      </c>
      <c r="BN202" s="2">
        <v>42094</v>
      </c>
      <c r="BO202" s="2">
        <v>42062</v>
      </c>
      <c r="BP202" s="2">
        <v>42034</v>
      </c>
      <c r="BQ202" s="2">
        <v>42004</v>
      </c>
      <c r="BR202" s="2">
        <v>41971</v>
      </c>
      <c r="BS202" s="2">
        <v>41943</v>
      </c>
      <c r="BT202" s="2">
        <v>41912</v>
      </c>
      <c r="BU202" s="2">
        <v>41880</v>
      </c>
      <c r="BV202" s="2">
        <v>41851</v>
      </c>
      <c r="BW202" s="2">
        <v>41820</v>
      </c>
      <c r="BX202" s="2">
        <v>41789</v>
      </c>
      <c r="BY202" s="2">
        <v>41759</v>
      </c>
      <c r="BZ202" s="2">
        <v>41729</v>
      </c>
      <c r="CA202" s="2">
        <v>41698</v>
      </c>
      <c r="CB202" s="2">
        <v>41670</v>
      </c>
      <c r="CC202" s="2">
        <v>41639</v>
      </c>
      <c r="CD202" s="2">
        <v>41607</v>
      </c>
      <c r="CE202" s="2">
        <v>41578</v>
      </c>
      <c r="CF202" s="2">
        <v>41547</v>
      </c>
      <c r="CG202" s="2">
        <v>41516</v>
      </c>
      <c r="CH202" s="2">
        <v>41486</v>
      </c>
      <c r="CI202" s="2">
        <v>41453</v>
      </c>
      <c r="CJ202" s="2">
        <v>41425</v>
      </c>
      <c r="CK202" s="2">
        <v>41394</v>
      </c>
      <c r="CL202" s="2">
        <v>41362</v>
      </c>
      <c r="CM202" s="2">
        <v>41333</v>
      </c>
      <c r="CN202" s="2">
        <v>41305</v>
      </c>
      <c r="CO202" s="2">
        <v>41274</v>
      </c>
      <c r="CP202" s="2">
        <v>41243</v>
      </c>
      <c r="CQ202" s="2">
        <v>41213</v>
      </c>
      <c r="CR202" s="2">
        <v>41180</v>
      </c>
      <c r="CS202" s="2">
        <v>41152</v>
      </c>
      <c r="CT202" s="2">
        <v>41121</v>
      </c>
      <c r="CU202" s="2">
        <v>41089</v>
      </c>
      <c r="CV202" s="2">
        <v>41060</v>
      </c>
      <c r="CW202" s="2">
        <v>41029</v>
      </c>
      <c r="CX202" s="2">
        <v>40998</v>
      </c>
      <c r="CY202" s="2">
        <v>40968</v>
      </c>
      <c r="CZ202" s="2">
        <v>40939</v>
      </c>
      <c r="DA202" s="2">
        <v>40907</v>
      </c>
      <c r="DB202" s="2">
        <v>40877</v>
      </c>
      <c r="DC202" s="2">
        <v>40847</v>
      </c>
      <c r="DD202" s="2">
        <v>40816</v>
      </c>
      <c r="DE202" s="2">
        <v>40786</v>
      </c>
      <c r="DF202" s="2">
        <v>40753</v>
      </c>
      <c r="DG202" s="2">
        <v>40724</v>
      </c>
    </row>
    <row r="203" spans="1:111" x14ac:dyDescent="0.2">
      <c r="A203" t="e">
        <f ca="1">_xll.BFieldInfo($B$203)</f>
        <v>#NAME?</v>
      </c>
      <c r="B203" t="s">
        <v>103</v>
      </c>
      <c r="C203">
        <v>334.22</v>
      </c>
      <c r="D203">
        <v>338.63</v>
      </c>
      <c r="E203">
        <v>332.99</v>
      </c>
      <c r="F203">
        <v>305.33</v>
      </c>
      <c r="G203">
        <v>355.5</v>
      </c>
      <c r="H203">
        <v>384.28</v>
      </c>
      <c r="I203">
        <v>404.01</v>
      </c>
      <c r="J203">
        <v>380.95</v>
      </c>
      <c r="K203">
        <v>362.16</v>
      </c>
      <c r="L203">
        <v>370.72</v>
      </c>
      <c r="M203">
        <v>346.94</v>
      </c>
      <c r="N203">
        <v>353.84</v>
      </c>
      <c r="O203">
        <v>399.97</v>
      </c>
      <c r="P203">
        <v>371.67</v>
      </c>
      <c r="Q203">
        <v>411.62</v>
      </c>
      <c r="R203">
        <v>387.13</v>
      </c>
      <c r="S203">
        <v>359.69</v>
      </c>
      <c r="T203">
        <v>351.78</v>
      </c>
      <c r="U203">
        <v>307.38</v>
      </c>
      <c r="V203">
        <v>316.20999999999998</v>
      </c>
      <c r="W203">
        <v>323.19</v>
      </c>
      <c r="X203">
        <v>366.43</v>
      </c>
      <c r="Y203">
        <v>395.03</v>
      </c>
      <c r="Z203">
        <v>374.11</v>
      </c>
      <c r="AA203">
        <v>386.43</v>
      </c>
      <c r="AB203">
        <v>412.93</v>
      </c>
      <c r="AC203">
        <v>425.26</v>
      </c>
      <c r="AD203">
        <v>455.59</v>
      </c>
      <c r="AE203">
        <v>457.19</v>
      </c>
      <c r="AF203">
        <v>487.84</v>
      </c>
      <c r="AG203">
        <v>452.85</v>
      </c>
      <c r="AH203">
        <v>446.84</v>
      </c>
      <c r="AI203">
        <v>446.56</v>
      </c>
      <c r="AJ203">
        <v>393.95</v>
      </c>
      <c r="AK203">
        <v>385.66</v>
      </c>
      <c r="AL203">
        <v>368.79</v>
      </c>
      <c r="AM203">
        <v>345.07</v>
      </c>
      <c r="AN203">
        <v>360.5</v>
      </c>
      <c r="AO203">
        <v>366.79</v>
      </c>
      <c r="AP203">
        <v>329.41</v>
      </c>
      <c r="AQ203">
        <v>322.11</v>
      </c>
      <c r="AR203">
        <v>301.58999999999997</v>
      </c>
      <c r="AS203">
        <v>281.91000000000003</v>
      </c>
      <c r="AT203">
        <v>262.86</v>
      </c>
      <c r="AU203">
        <v>247.23</v>
      </c>
      <c r="AV203">
        <v>273.31</v>
      </c>
      <c r="AW203">
        <v>279.95</v>
      </c>
      <c r="AX203">
        <v>270.61</v>
      </c>
      <c r="AY203">
        <v>256.22000000000003</v>
      </c>
      <c r="AZ203">
        <v>257.8</v>
      </c>
      <c r="BA203">
        <v>258.47000000000003</v>
      </c>
      <c r="BB203">
        <v>256.72000000000003</v>
      </c>
      <c r="BC203">
        <v>243.32</v>
      </c>
      <c r="BD203">
        <v>229.7</v>
      </c>
      <c r="BE203">
        <v>248.59</v>
      </c>
      <c r="BF203">
        <v>257.05</v>
      </c>
      <c r="BG203">
        <v>247.38</v>
      </c>
      <c r="BH203">
        <v>230.02</v>
      </c>
      <c r="BI203">
        <v>241.34</v>
      </c>
      <c r="BJ203">
        <v>258.58999999999997</v>
      </c>
      <c r="BK203">
        <v>255.51</v>
      </c>
      <c r="BL203">
        <v>272.54000000000002</v>
      </c>
      <c r="BM203">
        <v>259.02999999999997</v>
      </c>
      <c r="BN203">
        <v>250.99</v>
      </c>
      <c r="BO203">
        <v>268.54000000000002</v>
      </c>
      <c r="BP203">
        <v>241.79</v>
      </c>
      <c r="BQ203">
        <v>266.29000000000002</v>
      </c>
      <c r="BR203">
        <v>256.77</v>
      </c>
      <c r="BS203">
        <v>261.05</v>
      </c>
      <c r="BT203">
        <v>262.98</v>
      </c>
      <c r="BU203">
        <v>292.08</v>
      </c>
      <c r="BV203">
        <v>293.41000000000003</v>
      </c>
      <c r="BW203">
        <v>325.77999999999997</v>
      </c>
      <c r="BX203">
        <v>316.95</v>
      </c>
      <c r="BY203">
        <v>305.98</v>
      </c>
      <c r="BZ203">
        <v>313.68</v>
      </c>
      <c r="CA203">
        <v>281.52999999999997</v>
      </c>
      <c r="CB203">
        <v>278.13</v>
      </c>
      <c r="CC203">
        <v>270.81</v>
      </c>
      <c r="CD203">
        <v>258.58</v>
      </c>
      <c r="CE203">
        <v>263.23</v>
      </c>
      <c r="CF203">
        <v>242.27</v>
      </c>
      <c r="CG203">
        <v>238.71</v>
      </c>
      <c r="CH203">
        <v>243.63</v>
      </c>
      <c r="CI203">
        <v>236.62</v>
      </c>
      <c r="CJ203">
        <v>235.99</v>
      </c>
      <c r="CK203">
        <v>234.42</v>
      </c>
      <c r="CL203">
        <v>224.36</v>
      </c>
      <c r="CM203">
        <v>209.76</v>
      </c>
      <c r="CN203">
        <v>195.06</v>
      </c>
      <c r="CO203">
        <v>183.82</v>
      </c>
      <c r="CP203">
        <v>177.49</v>
      </c>
      <c r="CQ203">
        <v>178.2</v>
      </c>
      <c r="CR203">
        <v>172.08</v>
      </c>
      <c r="CS203">
        <v>163.4</v>
      </c>
      <c r="CT203">
        <v>170.95</v>
      </c>
      <c r="CU203">
        <v>154.61000000000001</v>
      </c>
      <c r="CV203">
        <v>164.42</v>
      </c>
      <c r="CW203">
        <v>183.72</v>
      </c>
      <c r="CX203">
        <v>191.3</v>
      </c>
      <c r="CY203">
        <v>192.7</v>
      </c>
      <c r="CZ203">
        <v>181.8</v>
      </c>
      <c r="DA203">
        <v>164.2</v>
      </c>
      <c r="DB203">
        <v>154.1</v>
      </c>
      <c r="DC203">
        <v>152.5</v>
      </c>
      <c r="DD203">
        <v>142.4</v>
      </c>
      <c r="DE203">
        <v>146.5</v>
      </c>
      <c r="DF203">
        <v>164</v>
      </c>
      <c r="DG203">
        <v>185.4</v>
      </c>
    </row>
    <row r="205" spans="1:111" x14ac:dyDescent="0.2">
      <c r="A205" t="s">
        <v>68</v>
      </c>
      <c r="B205" t="s">
        <v>102</v>
      </c>
      <c r="C205" s="2" t="e">
        <f ca="1">_xll.BDH($A$205,$B$206,$B$1,$B$2,"Dir=H","Per=M","Days=A","Dts=S","Sort=R","cols=109;rows=2")</f>
        <v>#NAME?</v>
      </c>
      <c r="D205" s="2">
        <v>43980</v>
      </c>
      <c r="E205" s="2">
        <v>43951</v>
      </c>
      <c r="F205" s="2">
        <v>43921</v>
      </c>
      <c r="G205" s="2">
        <v>43889</v>
      </c>
      <c r="H205" s="2">
        <v>43861</v>
      </c>
      <c r="I205" s="2">
        <v>43830</v>
      </c>
      <c r="J205" s="2">
        <v>43798</v>
      </c>
      <c r="K205" s="2">
        <v>43769</v>
      </c>
      <c r="L205" s="2">
        <v>43738</v>
      </c>
      <c r="M205" s="2">
        <v>43707</v>
      </c>
      <c r="N205" s="2">
        <v>43677</v>
      </c>
      <c r="O205" s="2">
        <v>43644</v>
      </c>
      <c r="P205" s="2">
        <v>43616</v>
      </c>
      <c r="Q205" s="2">
        <v>43585</v>
      </c>
      <c r="R205" s="2">
        <v>43553</v>
      </c>
      <c r="S205" s="2">
        <v>43524</v>
      </c>
      <c r="T205" s="2">
        <v>43496</v>
      </c>
      <c r="U205" s="2">
        <v>43465</v>
      </c>
      <c r="V205" s="2">
        <v>43434</v>
      </c>
      <c r="W205" s="2">
        <v>43404</v>
      </c>
      <c r="X205" s="2">
        <v>43371</v>
      </c>
      <c r="Y205" s="2">
        <v>43343</v>
      </c>
      <c r="Z205" s="2">
        <v>43312</v>
      </c>
      <c r="AA205" s="2">
        <v>43280</v>
      </c>
      <c r="AB205" s="2">
        <v>43251</v>
      </c>
      <c r="AC205" s="2">
        <v>43220</v>
      </c>
      <c r="AD205" s="2">
        <v>43189</v>
      </c>
      <c r="AE205" s="2">
        <v>43159</v>
      </c>
      <c r="AF205" s="2">
        <v>43131</v>
      </c>
      <c r="AG205" s="2">
        <v>43098</v>
      </c>
      <c r="AH205" s="2">
        <v>43069</v>
      </c>
      <c r="AI205" s="2">
        <v>43039</v>
      </c>
      <c r="AJ205" s="2">
        <v>43007</v>
      </c>
      <c r="AK205" s="2">
        <v>42978</v>
      </c>
      <c r="AL205" s="2">
        <v>42947</v>
      </c>
      <c r="AM205" s="2">
        <v>42916</v>
      </c>
      <c r="AN205" s="2">
        <v>42886</v>
      </c>
      <c r="AO205" s="2">
        <v>42853</v>
      </c>
      <c r="AP205" s="2">
        <v>42825</v>
      </c>
      <c r="AQ205" s="2">
        <v>42794</v>
      </c>
      <c r="AR205" s="2">
        <v>42766</v>
      </c>
      <c r="AS205" s="2">
        <v>42734</v>
      </c>
      <c r="AT205" s="2">
        <v>42704</v>
      </c>
      <c r="AU205" s="2">
        <v>42674</v>
      </c>
      <c r="AV205" s="2">
        <v>42643</v>
      </c>
      <c r="AW205" s="2">
        <v>42613</v>
      </c>
      <c r="AX205" s="2">
        <v>42580</v>
      </c>
      <c r="AY205" s="2">
        <v>42551</v>
      </c>
      <c r="AZ205" s="2">
        <v>42521</v>
      </c>
      <c r="BA205" s="2">
        <v>42489</v>
      </c>
      <c r="BB205" s="2">
        <v>42460</v>
      </c>
      <c r="BC205" s="2">
        <v>42429</v>
      </c>
      <c r="BD205" s="2">
        <v>42398</v>
      </c>
      <c r="BE205" s="2">
        <v>42369</v>
      </c>
      <c r="BF205" s="2">
        <v>42338</v>
      </c>
      <c r="BG205" s="2">
        <v>42307</v>
      </c>
      <c r="BH205" s="2">
        <v>42277</v>
      </c>
      <c r="BI205" s="2">
        <v>42247</v>
      </c>
      <c r="BJ205" s="2">
        <v>42216</v>
      </c>
      <c r="BK205" s="2">
        <v>42185</v>
      </c>
      <c r="BL205" s="2">
        <v>42153</v>
      </c>
      <c r="BM205" s="2">
        <v>42124</v>
      </c>
      <c r="BN205" s="2">
        <v>42094</v>
      </c>
      <c r="BO205" s="2">
        <v>42062</v>
      </c>
      <c r="BP205" s="2">
        <v>42034</v>
      </c>
      <c r="BQ205" s="2">
        <v>42004</v>
      </c>
      <c r="BR205" s="2">
        <v>41971</v>
      </c>
      <c r="BS205" s="2">
        <v>41943</v>
      </c>
      <c r="BT205" s="2">
        <v>41912</v>
      </c>
      <c r="BU205" s="2">
        <v>41880</v>
      </c>
      <c r="BV205" s="2">
        <v>41851</v>
      </c>
      <c r="BW205" s="2">
        <v>41820</v>
      </c>
      <c r="BX205" s="2">
        <v>41789</v>
      </c>
      <c r="BY205" s="2">
        <v>41759</v>
      </c>
      <c r="BZ205" s="2">
        <v>41729</v>
      </c>
      <c r="CA205" s="2">
        <v>41698</v>
      </c>
      <c r="CB205" s="2">
        <v>41670</v>
      </c>
      <c r="CC205" s="2">
        <v>41639</v>
      </c>
      <c r="CD205" s="2">
        <v>41607</v>
      </c>
      <c r="CE205" s="2">
        <v>41578</v>
      </c>
      <c r="CF205" s="2">
        <v>41547</v>
      </c>
      <c r="CG205" s="2">
        <v>41516</v>
      </c>
      <c r="CH205" s="2">
        <v>41486</v>
      </c>
      <c r="CI205" s="2">
        <v>41453</v>
      </c>
      <c r="CJ205" s="2">
        <v>41425</v>
      </c>
      <c r="CK205" s="2">
        <v>41394</v>
      </c>
      <c r="CL205" s="2">
        <v>41362</v>
      </c>
      <c r="CM205" s="2">
        <v>41333</v>
      </c>
      <c r="CN205" s="2">
        <v>41305</v>
      </c>
      <c r="CO205" s="2">
        <v>41274</v>
      </c>
      <c r="CP205" s="2">
        <v>41243</v>
      </c>
      <c r="CQ205" s="2">
        <v>41213</v>
      </c>
      <c r="CR205" s="2">
        <v>41180</v>
      </c>
      <c r="CS205" s="2">
        <v>41152</v>
      </c>
      <c r="CT205" s="2">
        <v>41121</v>
      </c>
      <c r="CU205" s="2">
        <v>41089</v>
      </c>
      <c r="CV205" s="2">
        <v>41060</v>
      </c>
      <c r="CW205" s="2">
        <v>41029</v>
      </c>
      <c r="CX205" s="2">
        <v>40998</v>
      </c>
      <c r="CY205" s="2">
        <v>40968</v>
      </c>
      <c r="CZ205" s="2">
        <v>40939</v>
      </c>
      <c r="DA205" s="2">
        <v>40907</v>
      </c>
      <c r="DB205" s="2">
        <v>40877</v>
      </c>
      <c r="DC205" s="2">
        <v>40847</v>
      </c>
      <c r="DD205" s="2">
        <v>40816</v>
      </c>
      <c r="DE205" s="2">
        <v>40786</v>
      </c>
      <c r="DF205" s="2">
        <v>40753</v>
      </c>
      <c r="DG205" s="2">
        <v>40724</v>
      </c>
    </row>
    <row r="206" spans="1:111" x14ac:dyDescent="0.2">
      <c r="A206" t="e">
        <f ca="1">_xll.BFieldInfo($B$206)</f>
        <v>#NAME?</v>
      </c>
      <c r="B206" t="s">
        <v>103</v>
      </c>
      <c r="C206">
        <v>221.63</v>
      </c>
      <c r="D206">
        <v>212.54</v>
      </c>
      <c r="E206">
        <v>197.7</v>
      </c>
      <c r="F206">
        <v>186.21</v>
      </c>
      <c r="G206">
        <v>180.1</v>
      </c>
      <c r="H206">
        <v>203.76</v>
      </c>
      <c r="I206">
        <v>218.28</v>
      </c>
      <c r="J206">
        <v>202.35</v>
      </c>
      <c r="K206">
        <v>198.84</v>
      </c>
      <c r="L206">
        <v>190.17</v>
      </c>
      <c r="M206">
        <v>180.81</v>
      </c>
      <c r="N206">
        <v>179.87</v>
      </c>
      <c r="O206">
        <v>174.01</v>
      </c>
      <c r="P206">
        <v>162.77000000000001</v>
      </c>
      <c r="Q206">
        <v>185.02</v>
      </c>
      <c r="R206">
        <v>172.38</v>
      </c>
      <c r="S206">
        <v>168.49</v>
      </c>
      <c r="T206">
        <v>171.7</v>
      </c>
      <c r="U206">
        <v>143.04</v>
      </c>
      <c r="V206">
        <v>160.69</v>
      </c>
      <c r="W206">
        <v>175.37</v>
      </c>
      <c r="X206">
        <v>214.34</v>
      </c>
      <c r="Y206">
        <v>207.92</v>
      </c>
      <c r="Z206">
        <v>209.52</v>
      </c>
      <c r="AA206">
        <v>218.69</v>
      </c>
      <c r="AB206">
        <v>218.92</v>
      </c>
      <c r="AC206">
        <v>217.77</v>
      </c>
      <c r="AD206">
        <v>209.29</v>
      </c>
      <c r="AE206">
        <v>226.83</v>
      </c>
      <c r="AF206">
        <v>223.22</v>
      </c>
      <c r="AG206">
        <v>212.61</v>
      </c>
      <c r="AH206">
        <v>199.52</v>
      </c>
      <c r="AI206">
        <v>188.91</v>
      </c>
      <c r="AJ206">
        <v>172.89</v>
      </c>
      <c r="AK206">
        <v>169.62</v>
      </c>
      <c r="AL206">
        <v>178.42</v>
      </c>
      <c r="AM206">
        <v>183.61</v>
      </c>
      <c r="AN206">
        <v>185.75</v>
      </c>
      <c r="AO206">
        <v>190.04</v>
      </c>
      <c r="AP206">
        <v>174.24</v>
      </c>
      <c r="AQ206">
        <v>170.18</v>
      </c>
      <c r="AR206">
        <v>167.4</v>
      </c>
      <c r="AS206">
        <v>153.94</v>
      </c>
      <c r="AT206">
        <v>143.15</v>
      </c>
      <c r="AU206">
        <v>150.6</v>
      </c>
      <c r="AV206">
        <v>155.72</v>
      </c>
      <c r="AW206">
        <v>161.28</v>
      </c>
      <c r="AX206">
        <v>144.59</v>
      </c>
      <c r="AY206">
        <v>144.59</v>
      </c>
      <c r="AZ206">
        <v>170.18</v>
      </c>
      <c r="BA206">
        <v>158.61000000000001</v>
      </c>
      <c r="BB206">
        <v>156.91999999999999</v>
      </c>
      <c r="BC206">
        <v>141.26</v>
      </c>
      <c r="BD206">
        <v>142.69</v>
      </c>
      <c r="BE206">
        <v>157.03</v>
      </c>
      <c r="BF206">
        <v>149.37</v>
      </c>
      <c r="BG206">
        <v>151.88999999999999</v>
      </c>
      <c r="BH206">
        <v>144.77000000000001</v>
      </c>
      <c r="BI206">
        <v>138.09</v>
      </c>
      <c r="BJ206">
        <v>130.97</v>
      </c>
      <c r="BK206">
        <v>121.66</v>
      </c>
      <c r="BL206">
        <v>145.53</v>
      </c>
      <c r="BM206">
        <v>145.53</v>
      </c>
      <c r="BN206">
        <v>146.38999999999999</v>
      </c>
      <c r="BO206">
        <v>134.74</v>
      </c>
      <c r="BP206">
        <v>118.25</v>
      </c>
      <c r="BQ206">
        <v>137.65</v>
      </c>
      <c r="BR206">
        <v>126.34</v>
      </c>
      <c r="BS206">
        <v>131.29</v>
      </c>
      <c r="BT206">
        <v>135.71</v>
      </c>
      <c r="BU206">
        <v>130.75</v>
      </c>
      <c r="BV206">
        <v>137.55000000000001</v>
      </c>
      <c r="BW206">
        <v>145.31</v>
      </c>
      <c r="BX206">
        <v>152.96</v>
      </c>
      <c r="BY206">
        <v>149.83000000000001</v>
      </c>
      <c r="BZ206">
        <v>146.79</v>
      </c>
      <c r="CA206">
        <v>143.09</v>
      </c>
      <c r="CB206">
        <v>144.68</v>
      </c>
      <c r="CC206">
        <v>130.84</v>
      </c>
      <c r="CD206">
        <v>126.73</v>
      </c>
      <c r="CE206">
        <v>121.97</v>
      </c>
      <c r="CF206">
        <v>118.17</v>
      </c>
      <c r="CG206">
        <v>114.26</v>
      </c>
      <c r="CH206">
        <v>106.66</v>
      </c>
      <c r="CI206">
        <v>105.08</v>
      </c>
      <c r="CJ206">
        <v>107.72</v>
      </c>
      <c r="CK206">
        <v>111.73</v>
      </c>
      <c r="CL206">
        <v>108.08</v>
      </c>
      <c r="CM206">
        <v>101.54</v>
      </c>
      <c r="CN206">
        <v>96.76</v>
      </c>
      <c r="CO206">
        <v>88.88</v>
      </c>
      <c r="CP206">
        <v>87.24</v>
      </c>
      <c r="CQ206">
        <v>83.43</v>
      </c>
      <c r="CR206">
        <v>80.650000000000006</v>
      </c>
      <c r="CS206">
        <v>78.02</v>
      </c>
      <c r="CT206">
        <v>73.08</v>
      </c>
      <c r="CU206">
        <v>69.58</v>
      </c>
      <c r="CV206">
        <v>72.05</v>
      </c>
      <c r="CW206">
        <v>80.290000000000006</v>
      </c>
      <c r="CX206">
        <v>76.5</v>
      </c>
      <c r="CY206">
        <v>71.900000000000006</v>
      </c>
      <c r="CZ206">
        <v>65</v>
      </c>
      <c r="DA206">
        <v>55.7</v>
      </c>
      <c r="DB206">
        <v>55.2</v>
      </c>
      <c r="DC206">
        <v>58</v>
      </c>
      <c r="DD206">
        <v>49.8</v>
      </c>
      <c r="DE206">
        <v>57.9</v>
      </c>
      <c r="DF206">
        <v>66</v>
      </c>
      <c r="DG206">
        <v>73.099999999999994</v>
      </c>
    </row>
    <row r="208" spans="1:111" x14ac:dyDescent="0.2">
      <c r="A208" t="s">
        <v>70</v>
      </c>
      <c r="B208" t="s">
        <v>102</v>
      </c>
      <c r="C208" s="2" t="e">
        <f ca="1">_xll.BDH($A$208,$B$209,$B$1,$B$2,"Dir=H","Per=M","Days=A","Dts=S","Sort=R","cols=109;rows=2")</f>
        <v>#NAME?</v>
      </c>
      <c r="D208" s="2">
        <v>43980</v>
      </c>
      <c r="E208" s="2">
        <v>43951</v>
      </c>
      <c r="F208" s="2">
        <v>43921</v>
      </c>
      <c r="G208" s="2">
        <v>43889</v>
      </c>
      <c r="H208" s="2">
        <v>43861</v>
      </c>
      <c r="I208" s="2">
        <v>43830</v>
      </c>
      <c r="J208" s="2">
        <v>43798</v>
      </c>
      <c r="K208" s="2">
        <v>43769</v>
      </c>
      <c r="L208" s="2">
        <v>43738</v>
      </c>
      <c r="M208" s="2">
        <v>43707</v>
      </c>
      <c r="N208" s="2">
        <v>43677</v>
      </c>
      <c r="O208" s="2">
        <v>43644</v>
      </c>
      <c r="P208" s="2">
        <v>43616</v>
      </c>
      <c r="Q208" s="2">
        <v>43585</v>
      </c>
      <c r="R208" s="2">
        <v>43553</v>
      </c>
      <c r="S208" s="2">
        <v>43524</v>
      </c>
      <c r="T208" s="2">
        <v>43496</v>
      </c>
      <c r="U208" s="2">
        <v>43465</v>
      </c>
      <c r="V208" s="2">
        <v>43434</v>
      </c>
      <c r="W208" s="2">
        <v>43404</v>
      </c>
      <c r="X208" s="2">
        <v>43371</v>
      </c>
      <c r="Y208" s="2">
        <v>43343</v>
      </c>
      <c r="Z208" s="2">
        <v>43312</v>
      </c>
      <c r="AA208" s="2">
        <v>43280</v>
      </c>
      <c r="AB208" s="2">
        <v>43251</v>
      </c>
      <c r="AC208" s="2">
        <v>43220</v>
      </c>
      <c r="AD208" s="2">
        <v>43189</v>
      </c>
      <c r="AE208" s="2">
        <v>43159</v>
      </c>
      <c r="AF208" s="2">
        <v>43131</v>
      </c>
      <c r="AG208" s="2">
        <v>43098</v>
      </c>
      <c r="AH208" s="2">
        <v>43069</v>
      </c>
      <c r="AI208" s="2">
        <v>43039</v>
      </c>
      <c r="AJ208" s="2">
        <v>43007</v>
      </c>
      <c r="AK208" s="2">
        <v>42978</v>
      </c>
      <c r="AL208" s="2">
        <v>42947</v>
      </c>
      <c r="AM208" s="2">
        <v>42916</v>
      </c>
      <c r="AN208" s="2">
        <v>42886</v>
      </c>
      <c r="AO208" s="2">
        <v>42853</v>
      </c>
      <c r="AP208" s="2">
        <v>42825</v>
      </c>
      <c r="AQ208" s="2">
        <v>42794</v>
      </c>
      <c r="AR208" s="2">
        <v>42766</v>
      </c>
      <c r="AS208" s="2">
        <v>42734</v>
      </c>
      <c r="AT208" s="2">
        <v>42704</v>
      </c>
      <c r="AU208" s="2">
        <v>42674</v>
      </c>
      <c r="AV208" s="2">
        <v>42643</v>
      </c>
      <c r="AW208" s="2">
        <v>42613</v>
      </c>
      <c r="AX208" s="2">
        <v>42580</v>
      </c>
      <c r="AY208" s="2">
        <v>42551</v>
      </c>
      <c r="AZ208" s="2">
        <v>42521</v>
      </c>
      <c r="BA208" s="2">
        <v>42489</v>
      </c>
      <c r="BB208" s="2">
        <v>42460</v>
      </c>
      <c r="BC208" s="2">
        <v>42429</v>
      </c>
      <c r="BD208" s="2">
        <v>42398</v>
      </c>
      <c r="BE208" s="2">
        <v>42369</v>
      </c>
      <c r="BF208" s="2">
        <v>42338</v>
      </c>
      <c r="BG208" s="2">
        <v>42307</v>
      </c>
      <c r="BH208" s="2">
        <v>42277</v>
      </c>
      <c r="BI208" s="2">
        <v>42247</v>
      </c>
      <c r="BJ208" s="2">
        <v>42216</v>
      </c>
      <c r="BK208" s="2">
        <v>42185</v>
      </c>
      <c r="BL208" s="2">
        <v>42153</v>
      </c>
      <c r="BM208" s="2">
        <v>42124</v>
      </c>
      <c r="BN208" s="2">
        <v>42094</v>
      </c>
      <c r="BO208" s="2">
        <v>42062</v>
      </c>
      <c r="BP208" s="2">
        <v>42034</v>
      </c>
      <c r="BQ208" s="2">
        <v>42004</v>
      </c>
      <c r="BR208" s="2">
        <v>41971</v>
      </c>
      <c r="BS208" s="2">
        <v>41943</v>
      </c>
      <c r="BT208" s="2">
        <v>41912</v>
      </c>
      <c r="BU208" s="2">
        <v>41880</v>
      </c>
      <c r="BV208" s="2">
        <v>41851</v>
      </c>
      <c r="BW208" s="2">
        <v>41820</v>
      </c>
      <c r="BX208" s="2">
        <v>41789</v>
      </c>
      <c r="BY208" s="2">
        <v>41759</v>
      </c>
      <c r="BZ208" s="2">
        <v>41729</v>
      </c>
      <c r="CA208" s="2">
        <v>41698</v>
      </c>
      <c r="CB208" s="2">
        <v>41670</v>
      </c>
      <c r="CC208" s="2">
        <v>41639</v>
      </c>
      <c r="CD208" s="2">
        <v>41607</v>
      </c>
      <c r="CE208" s="2">
        <v>41578</v>
      </c>
      <c r="CF208" s="2">
        <v>41547</v>
      </c>
      <c r="CG208" s="2">
        <v>41516</v>
      </c>
      <c r="CH208" s="2">
        <v>41486</v>
      </c>
      <c r="CI208" s="2">
        <v>41453</v>
      </c>
      <c r="CJ208" s="2">
        <v>41425</v>
      </c>
      <c r="CK208" s="2">
        <v>41394</v>
      </c>
      <c r="CL208" s="2">
        <v>41362</v>
      </c>
      <c r="CM208" s="2">
        <v>41333</v>
      </c>
      <c r="CN208" s="2">
        <v>41305</v>
      </c>
      <c r="CO208" s="2">
        <v>41274</v>
      </c>
      <c r="CP208" s="2">
        <v>41243</v>
      </c>
      <c r="CQ208" s="2">
        <v>41213</v>
      </c>
      <c r="CR208" s="2">
        <v>41180</v>
      </c>
      <c r="CS208" s="2">
        <v>41152</v>
      </c>
      <c r="CT208" s="2">
        <v>41121</v>
      </c>
      <c r="CU208" s="2">
        <v>41089</v>
      </c>
      <c r="CV208" s="2">
        <v>41060</v>
      </c>
      <c r="CW208" s="2">
        <v>41029</v>
      </c>
      <c r="CX208" s="2">
        <v>40998</v>
      </c>
      <c r="CY208" s="2">
        <v>40968</v>
      </c>
      <c r="CZ208" s="2">
        <v>40939</v>
      </c>
      <c r="DA208" s="2">
        <v>40907</v>
      </c>
      <c r="DB208" s="2">
        <v>40877</v>
      </c>
      <c r="DC208" s="2">
        <v>40847</v>
      </c>
      <c r="DD208" s="2">
        <v>40816</v>
      </c>
      <c r="DE208" s="2">
        <v>40786</v>
      </c>
      <c r="DF208" s="2">
        <v>40753</v>
      </c>
      <c r="DG208" s="2">
        <v>40724</v>
      </c>
    </row>
    <row r="209" spans="1:111" x14ac:dyDescent="0.2">
      <c r="A209" t="e">
        <f ca="1">_xll.BFieldInfo($B$209)</f>
        <v>#NAME?</v>
      </c>
      <c r="B209" t="s">
        <v>103</v>
      </c>
      <c r="C209">
        <v>491.21</v>
      </c>
      <c r="D209">
        <v>506.24</v>
      </c>
      <c r="E209">
        <v>491.21</v>
      </c>
      <c r="F209">
        <v>489.95</v>
      </c>
      <c r="G209">
        <v>506.24</v>
      </c>
      <c r="H209">
        <v>513.14</v>
      </c>
      <c r="I209">
        <v>525.66999999999996</v>
      </c>
      <c r="J209">
        <v>513.14</v>
      </c>
      <c r="K209">
        <v>516.27</v>
      </c>
      <c r="L209">
        <v>521.91</v>
      </c>
      <c r="M209">
        <v>533.17999999999995</v>
      </c>
      <c r="N209">
        <v>551.35</v>
      </c>
      <c r="O209">
        <v>552.61</v>
      </c>
      <c r="P209">
        <v>566.39</v>
      </c>
      <c r="Q209">
        <v>594.59</v>
      </c>
      <c r="R209">
        <v>578.65</v>
      </c>
      <c r="S209">
        <v>578.04</v>
      </c>
      <c r="T209">
        <v>581.09</v>
      </c>
      <c r="U209">
        <v>561.55999999999995</v>
      </c>
      <c r="V209">
        <v>589.64</v>
      </c>
      <c r="W209">
        <v>616.49</v>
      </c>
      <c r="X209">
        <v>607.34</v>
      </c>
      <c r="Y209">
        <v>621.38</v>
      </c>
      <c r="Z209">
        <v>627.48</v>
      </c>
      <c r="AA209">
        <v>628.70000000000005</v>
      </c>
      <c r="AB209">
        <v>656.78</v>
      </c>
      <c r="AC209">
        <v>653.12</v>
      </c>
      <c r="AD209">
        <v>615.9</v>
      </c>
      <c r="AE209">
        <v>623.05999999999995</v>
      </c>
      <c r="AF209">
        <v>590.83000000000004</v>
      </c>
      <c r="AG209">
        <v>555.32000000000005</v>
      </c>
      <c r="AH209">
        <v>543.98</v>
      </c>
      <c r="AI209">
        <v>536.23</v>
      </c>
      <c r="AJ209">
        <v>542.79</v>
      </c>
      <c r="AK209">
        <v>525.48</v>
      </c>
      <c r="AL209">
        <v>519.22</v>
      </c>
      <c r="AM209">
        <v>519.52</v>
      </c>
      <c r="AN209">
        <v>517.42999999999995</v>
      </c>
      <c r="AO209">
        <v>513.25</v>
      </c>
      <c r="AP209">
        <v>492.57</v>
      </c>
      <c r="AQ209">
        <v>485.89</v>
      </c>
      <c r="AR209">
        <v>475.72</v>
      </c>
      <c r="AS209">
        <v>465.85</v>
      </c>
      <c r="AT209">
        <v>461.2</v>
      </c>
      <c r="AU209">
        <v>446.68</v>
      </c>
      <c r="AV209">
        <v>464.4</v>
      </c>
      <c r="AW209">
        <v>469.62</v>
      </c>
      <c r="AX209">
        <v>469.69</v>
      </c>
      <c r="AY209">
        <v>466.29</v>
      </c>
      <c r="AZ209">
        <v>478.46</v>
      </c>
      <c r="BA209">
        <v>466.01</v>
      </c>
      <c r="BB209">
        <v>448.75</v>
      </c>
      <c r="BC209">
        <v>435.45</v>
      </c>
      <c r="BD209">
        <v>431.21</v>
      </c>
      <c r="BE209">
        <v>427.24</v>
      </c>
      <c r="BF209">
        <v>418.19</v>
      </c>
      <c r="BG209">
        <v>412.81</v>
      </c>
      <c r="BH209">
        <v>402.06</v>
      </c>
      <c r="BI209">
        <v>396.4</v>
      </c>
      <c r="BJ209">
        <v>402.06</v>
      </c>
      <c r="BK209">
        <v>398.67</v>
      </c>
      <c r="BL209">
        <v>406.02</v>
      </c>
      <c r="BM209">
        <v>397.38</v>
      </c>
      <c r="BN209">
        <v>391.34</v>
      </c>
      <c r="BO209">
        <v>386.13</v>
      </c>
      <c r="BP209">
        <v>385.3</v>
      </c>
      <c r="BQ209">
        <v>385.03</v>
      </c>
      <c r="BR209">
        <v>383.11</v>
      </c>
      <c r="BS209">
        <v>382.01</v>
      </c>
      <c r="BT209">
        <v>385.58</v>
      </c>
      <c r="BU209">
        <v>393.81</v>
      </c>
      <c r="BV209">
        <v>388.05</v>
      </c>
      <c r="BW209">
        <v>390.24</v>
      </c>
      <c r="BX209">
        <v>391.89</v>
      </c>
      <c r="BY209">
        <v>385.81</v>
      </c>
      <c r="BZ209">
        <v>385.28</v>
      </c>
      <c r="CA209">
        <v>385.54</v>
      </c>
      <c r="CB209">
        <v>370.63</v>
      </c>
      <c r="CC209">
        <v>365.04</v>
      </c>
      <c r="CD209">
        <v>378.09</v>
      </c>
      <c r="CE209">
        <v>385.54</v>
      </c>
      <c r="CF209">
        <v>378.89</v>
      </c>
      <c r="CG209">
        <v>387.67</v>
      </c>
      <c r="CH209">
        <v>371.43</v>
      </c>
      <c r="CI209">
        <v>371.43</v>
      </c>
      <c r="CJ209">
        <v>399.39</v>
      </c>
      <c r="CK209">
        <v>382.79</v>
      </c>
      <c r="CL209">
        <v>374.51</v>
      </c>
      <c r="CM209">
        <v>370.12</v>
      </c>
      <c r="CN209">
        <v>366.24</v>
      </c>
      <c r="CO209">
        <v>346.58</v>
      </c>
      <c r="CP209">
        <v>349.68</v>
      </c>
      <c r="CQ209">
        <v>348.65</v>
      </c>
      <c r="CR209">
        <v>342.7</v>
      </c>
      <c r="CS209">
        <v>340.37</v>
      </c>
      <c r="CT209">
        <v>335.2</v>
      </c>
      <c r="CU209">
        <v>340.89</v>
      </c>
      <c r="CV209">
        <v>331.06</v>
      </c>
      <c r="CW209">
        <v>330</v>
      </c>
      <c r="CX209">
        <v>315</v>
      </c>
      <c r="CY209">
        <v>311</v>
      </c>
      <c r="CZ209">
        <v>313.75</v>
      </c>
      <c r="DA209">
        <v>312</v>
      </c>
      <c r="DB209">
        <v>313.5</v>
      </c>
      <c r="DC209">
        <v>318</v>
      </c>
      <c r="DD209">
        <v>321</v>
      </c>
      <c r="DE209">
        <v>325</v>
      </c>
      <c r="DF209">
        <v>327</v>
      </c>
      <c r="DG209">
        <v>326</v>
      </c>
    </row>
    <row r="211" spans="1:111" x14ac:dyDescent="0.2">
      <c r="A211" t="s">
        <v>65</v>
      </c>
      <c r="B211" t="s">
        <v>102</v>
      </c>
      <c r="C211" s="2" t="e">
        <f ca="1">_xll.BDH($A$211,$B$212,$B$1,$B$2,"Dir=H","Per=M","Days=A","Dts=S","Sort=R","cols=109;rows=2")</f>
        <v>#NAME?</v>
      </c>
      <c r="D211" s="2">
        <v>43980</v>
      </c>
      <c r="E211" s="2">
        <v>43951</v>
      </c>
      <c r="F211" s="2">
        <v>43921</v>
      </c>
      <c r="G211" s="2">
        <v>43889</v>
      </c>
      <c r="H211" s="2">
        <v>43861</v>
      </c>
      <c r="I211" s="2">
        <v>43830</v>
      </c>
      <c r="J211" s="2">
        <v>43798</v>
      </c>
      <c r="K211" s="2">
        <v>43769</v>
      </c>
      <c r="L211" s="2">
        <v>43738</v>
      </c>
      <c r="M211" s="2">
        <v>43707</v>
      </c>
      <c r="N211" s="2">
        <v>43677</v>
      </c>
      <c r="O211" s="2">
        <v>43644</v>
      </c>
      <c r="P211" s="2">
        <v>43616</v>
      </c>
      <c r="Q211" s="2">
        <v>43585</v>
      </c>
      <c r="R211" s="2">
        <v>43553</v>
      </c>
      <c r="S211" s="2">
        <v>43524</v>
      </c>
      <c r="T211" s="2">
        <v>43496</v>
      </c>
      <c r="U211" s="2">
        <v>43465</v>
      </c>
      <c r="V211" s="2">
        <v>43434</v>
      </c>
      <c r="W211" s="2">
        <v>43404</v>
      </c>
      <c r="X211" s="2">
        <v>43371</v>
      </c>
      <c r="Y211" s="2">
        <v>43343</v>
      </c>
      <c r="Z211" s="2">
        <v>43312</v>
      </c>
      <c r="AA211" s="2">
        <v>43280</v>
      </c>
      <c r="AB211" s="2">
        <v>43251</v>
      </c>
      <c r="AC211" s="2">
        <v>43220</v>
      </c>
      <c r="AD211" s="2">
        <v>43189</v>
      </c>
      <c r="AE211" s="2">
        <v>43159</v>
      </c>
      <c r="AF211" s="2">
        <v>43131</v>
      </c>
      <c r="AG211" s="2">
        <v>43098</v>
      </c>
      <c r="AH211" s="2">
        <v>43069</v>
      </c>
      <c r="AI211" s="2">
        <v>43039</v>
      </c>
      <c r="AJ211" s="2">
        <v>43007</v>
      </c>
      <c r="AK211" s="2">
        <v>42978</v>
      </c>
      <c r="AL211" s="2">
        <v>42947</v>
      </c>
      <c r="AM211" s="2">
        <v>42916</v>
      </c>
      <c r="AN211" s="2">
        <v>42886</v>
      </c>
      <c r="AO211" s="2">
        <v>42853</v>
      </c>
      <c r="AP211" s="2">
        <v>42825</v>
      </c>
      <c r="AQ211" s="2">
        <v>42794</v>
      </c>
      <c r="AR211" s="2">
        <v>42766</v>
      </c>
      <c r="AS211" s="2">
        <v>42734</v>
      </c>
      <c r="AT211" s="2">
        <v>42704</v>
      </c>
      <c r="AU211" s="2">
        <v>42674</v>
      </c>
      <c r="AV211" s="2">
        <v>42643</v>
      </c>
      <c r="AW211" s="2">
        <v>42613</v>
      </c>
      <c r="AX211" s="2">
        <v>42580</v>
      </c>
      <c r="AY211" s="2">
        <v>42551</v>
      </c>
      <c r="AZ211" s="2">
        <v>42521</v>
      </c>
      <c r="BA211" s="2">
        <v>42489</v>
      </c>
      <c r="BB211" s="2">
        <v>42460</v>
      </c>
      <c r="BC211" s="2">
        <v>42429</v>
      </c>
      <c r="BD211" s="2">
        <v>42398</v>
      </c>
      <c r="BE211" s="2">
        <v>42369</v>
      </c>
      <c r="BF211" s="2">
        <v>42338</v>
      </c>
      <c r="BG211" s="2">
        <v>42307</v>
      </c>
      <c r="BH211" s="2">
        <v>42277</v>
      </c>
      <c r="BI211" s="2">
        <v>42247</v>
      </c>
      <c r="BJ211" s="2">
        <v>42216</v>
      </c>
      <c r="BK211" s="2">
        <v>42185</v>
      </c>
      <c r="BL211" s="2">
        <v>42153</v>
      </c>
      <c r="BM211" s="2">
        <v>42124</v>
      </c>
      <c r="BN211" s="2">
        <v>42094</v>
      </c>
      <c r="BO211" s="2">
        <v>42062</v>
      </c>
      <c r="BP211" s="2">
        <v>42034</v>
      </c>
      <c r="BQ211" s="2">
        <v>42004</v>
      </c>
      <c r="BR211" s="2">
        <v>41971</v>
      </c>
      <c r="BS211" s="2">
        <v>41943</v>
      </c>
      <c r="BT211" s="2">
        <v>41912</v>
      </c>
      <c r="BU211" s="2">
        <v>41880</v>
      </c>
      <c r="BV211" s="2">
        <v>41851</v>
      </c>
      <c r="BW211" s="2">
        <v>41820</v>
      </c>
      <c r="BX211" s="2">
        <v>41789</v>
      </c>
      <c r="BY211" s="2">
        <v>41759</v>
      </c>
      <c r="BZ211" s="2">
        <v>41729</v>
      </c>
      <c r="CA211" s="2">
        <v>41698</v>
      </c>
      <c r="CB211" s="2">
        <v>41670</v>
      </c>
      <c r="CC211" s="2">
        <v>41639</v>
      </c>
      <c r="CD211" s="2">
        <v>41607</v>
      </c>
      <c r="CE211" s="2">
        <v>41578</v>
      </c>
      <c r="CF211" s="2">
        <v>41547</v>
      </c>
      <c r="CG211" s="2">
        <v>41516</v>
      </c>
      <c r="CH211" s="2">
        <v>41486</v>
      </c>
      <c r="CI211" s="2">
        <v>41453</v>
      </c>
      <c r="CJ211" s="2">
        <v>41425</v>
      </c>
      <c r="CK211" s="2">
        <v>41394</v>
      </c>
      <c r="CL211" s="2">
        <v>41362</v>
      </c>
      <c r="CM211" s="2">
        <v>41333</v>
      </c>
      <c r="CN211" s="2">
        <v>41305</v>
      </c>
      <c r="CO211" s="2">
        <v>41274</v>
      </c>
      <c r="CP211" s="2">
        <v>41243</v>
      </c>
      <c r="CQ211" s="2">
        <v>41213</v>
      </c>
      <c r="CR211" s="2">
        <v>41180</v>
      </c>
      <c r="CS211" s="2">
        <v>41152</v>
      </c>
      <c r="CT211" s="2">
        <v>41121</v>
      </c>
      <c r="CU211" s="2">
        <v>41089</v>
      </c>
      <c r="CV211" s="2">
        <v>41060</v>
      </c>
      <c r="CW211" s="2">
        <v>41029</v>
      </c>
      <c r="CX211" s="2">
        <v>40998</v>
      </c>
      <c r="CY211" s="2">
        <v>40968</v>
      </c>
      <c r="CZ211" s="2">
        <v>40939</v>
      </c>
      <c r="DA211" s="2">
        <v>40907</v>
      </c>
      <c r="DB211" s="2">
        <v>40877</v>
      </c>
      <c r="DC211" s="2">
        <v>40847</v>
      </c>
      <c r="DD211" s="2">
        <v>40816</v>
      </c>
      <c r="DE211" s="2">
        <v>40786</v>
      </c>
      <c r="DF211" s="2">
        <v>40753</v>
      </c>
      <c r="DG211" s="2">
        <v>40724</v>
      </c>
    </row>
    <row r="212" spans="1:111" x14ac:dyDescent="0.2">
      <c r="A212" t="e">
        <f ca="1">_xll.BFieldInfo($B$212)</f>
        <v>#NAME?</v>
      </c>
      <c r="B212" t="s">
        <v>103</v>
      </c>
      <c r="C212">
        <v>95.28</v>
      </c>
      <c r="D212">
        <v>83.81</v>
      </c>
      <c r="E212">
        <v>71.84</v>
      </c>
      <c r="F212">
        <v>64.989999999999995</v>
      </c>
      <c r="G212">
        <v>86.49</v>
      </c>
      <c r="H212">
        <v>91.89</v>
      </c>
      <c r="I212">
        <v>94.41</v>
      </c>
      <c r="J212">
        <v>87.72</v>
      </c>
      <c r="K212">
        <v>78.37</v>
      </c>
      <c r="L212">
        <v>73.8</v>
      </c>
      <c r="M212">
        <v>70.59</v>
      </c>
      <c r="N212">
        <v>71.61</v>
      </c>
      <c r="O212">
        <v>74.14</v>
      </c>
      <c r="P212">
        <v>72.5</v>
      </c>
      <c r="Q212">
        <v>81.99</v>
      </c>
      <c r="R212">
        <v>70.430000000000007</v>
      </c>
      <c r="S212">
        <v>73.650000000000006</v>
      </c>
      <c r="T212">
        <v>73.58</v>
      </c>
      <c r="U212">
        <v>66.28</v>
      </c>
      <c r="V212">
        <v>75.56</v>
      </c>
      <c r="W212">
        <v>82.2</v>
      </c>
      <c r="X212">
        <v>91.14</v>
      </c>
      <c r="Y212">
        <v>91.07</v>
      </c>
      <c r="Z212">
        <v>90.42</v>
      </c>
      <c r="AA212">
        <v>94.63</v>
      </c>
      <c r="AB212">
        <v>86.93</v>
      </c>
      <c r="AC212">
        <v>86.27</v>
      </c>
      <c r="AD212">
        <v>75.31</v>
      </c>
      <c r="AE212">
        <v>80.78</v>
      </c>
      <c r="AF212">
        <v>85.55</v>
      </c>
      <c r="AG212">
        <v>78.23</v>
      </c>
      <c r="AH212">
        <v>75.63</v>
      </c>
      <c r="AI212">
        <v>78.930000000000007</v>
      </c>
      <c r="AJ212">
        <v>79.19</v>
      </c>
      <c r="AK212">
        <v>77.73</v>
      </c>
      <c r="AL212">
        <v>81.86</v>
      </c>
      <c r="AM212">
        <v>79.25</v>
      </c>
      <c r="AN212">
        <v>76.900000000000006</v>
      </c>
      <c r="AO212">
        <v>74.55</v>
      </c>
      <c r="AP212">
        <v>70.38</v>
      </c>
      <c r="AQ212">
        <v>67.44</v>
      </c>
      <c r="AR212">
        <v>67.989999999999995</v>
      </c>
      <c r="AS212">
        <v>65.66</v>
      </c>
      <c r="AT212">
        <v>63.14</v>
      </c>
      <c r="AU212">
        <v>59.51</v>
      </c>
      <c r="AV212">
        <v>59.33</v>
      </c>
      <c r="AW212">
        <v>58.41</v>
      </c>
      <c r="AX212">
        <v>54.85</v>
      </c>
      <c r="AY212">
        <v>51.65</v>
      </c>
      <c r="AZ212">
        <v>54.29</v>
      </c>
      <c r="BA212">
        <v>50.98</v>
      </c>
      <c r="BB212">
        <v>48.95</v>
      </c>
      <c r="BC212">
        <v>51.13</v>
      </c>
      <c r="BD212">
        <v>50.48</v>
      </c>
      <c r="BE212">
        <v>55.83</v>
      </c>
      <c r="BF212">
        <v>54.36</v>
      </c>
      <c r="BG212">
        <v>57.3</v>
      </c>
      <c r="BH212">
        <v>58.01</v>
      </c>
      <c r="BI212">
        <v>59.83</v>
      </c>
      <c r="BJ212">
        <v>60.53</v>
      </c>
      <c r="BK212">
        <v>50.95</v>
      </c>
      <c r="BL212">
        <v>50.54</v>
      </c>
      <c r="BM212">
        <v>48.9</v>
      </c>
      <c r="BN212">
        <v>46.74</v>
      </c>
      <c r="BO212">
        <v>44.19</v>
      </c>
      <c r="BP212">
        <v>34.840000000000003</v>
      </c>
      <c r="BQ212">
        <v>42.49</v>
      </c>
      <c r="BR212">
        <v>41.02</v>
      </c>
      <c r="BS212">
        <v>39.6</v>
      </c>
      <c r="BT212">
        <v>39.26</v>
      </c>
      <c r="BU212">
        <v>38.53</v>
      </c>
      <c r="BV212">
        <v>36.94</v>
      </c>
      <c r="BW212">
        <v>35.07</v>
      </c>
      <c r="BX212">
        <v>37.450000000000003</v>
      </c>
      <c r="BY212">
        <v>39.04</v>
      </c>
      <c r="BZ212">
        <v>38.19</v>
      </c>
      <c r="CA212">
        <v>35.729999999999997</v>
      </c>
      <c r="CB212">
        <v>37.31</v>
      </c>
      <c r="CC212">
        <v>40.369999999999997</v>
      </c>
      <c r="CD212">
        <v>36.549999999999997</v>
      </c>
      <c r="CE212">
        <v>39.72</v>
      </c>
      <c r="CF212">
        <v>38.46</v>
      </c>
      <c r="CG212">
        <v>37.58</v>
      </c>
      <c r="CH212">
        <v>35.78</v>
      </c>
      <c r="CI212">
        <v>31.79</v>
      </c>
      <c r="CJ212">
        <v>32.94</v>
      </c>
      <c r="CK212">
        <v>32.78</v>
      </c>
      <c r="CL212">
        <v>31.7</v>
      </c>
      <c r="CM212">
        <v>34.11</v>
      </c>
      <c r="CN212">
        <v>30.76</v>
      </c>
      <c r="CO212">
        <v>29.6</v>
      </c>
      <c r="CP212">
        <v>27.82</v>
      </c>
      <c r="CQ212">
        <v>27.24</v>
      </c>
      <c r="CR212">
        <v>24.82</v>
      </c>
      <c r="CS212">
        <v>22.88</v>
      </c>
      <c r="CT212">
        <v>22.57</v>
      </c>
      <c r="CU212">
        <v>19.63</v>
      </c>
      <c r="CV212">
        <v>20.89</v>
      </c>
      <c r="CW212">
        <v>24.14</v>
      </c>
      <c r="CX212">
        <v>22.9</v>
      </c>
      <c r="CY212">
        <v>23.05</v>
      </c>
      <c r="CZ212">
        <v>24.85</v>
      </c>
      <c r="DA212">
        <v>21</v>
      </c>
      <c r="DB212">
        <v>23.65</v>
      </c>
      <c r="DC212">
        <v>26.3</v>
      </c>
      <c r="DD212">
        <v>23</v>
      </c>
      <c r="DE212">
        <v>25.8</v>
      </c>
      <c r="DF212">
        <v>25.65</v>
      </c>
      <c r="DG212">
        <v>28.5</v>
      </c>
    </row>
    <row r="214" spans="1:111" x14ac:dyDescent="0.2">
      <c r="A214" t="s">
        <v>74</v>
      </c>
      <c r="B214" t="s">
        <v>102</v>
      </c>
      <c r="C214" s="2" t="e">
        <f ca="1">_xll.BDH($A$214,$B$215,$B$1,$B$2,"Dir=H","Per=M","Days=A","Dts=S","Sort=R","cols=109;rows=2")</f>
        <v>#NAME?</v>
      </c>
      <c r="D214" s="2">
        <v>43980</v>
      </c>
      <c r="E214" s="2">
        <v>43951</v>
      </c>
      <c r="F214" s="2">
        <v>43921</v>
      </c>
      <c r="G214" s="2">
        <v>43889</v>
      </c>
      <c r="H214" s="2">
        <v>43861</v>
      </c>
      <c r="I214" s="2">
        <v>43830</v>
      </c>
      <c r="J214" s="2">
        <v>43798</v>
      </c>
      <c r="K214" s="2">
        <v>43769</v>
      </c>
      <c r="L214" s="2">
        <v>43738</v>
      </c>
      <c r="M214" s="2">
        <v>43707</v>
      </c>
      <c r="N214" s="2">
        <v>43677</v>
      </c>
      <c r="O214" s="2">
        <v>43644</v>
      </c>
      <c r="P214" s="2">
        <v>43616</v>
      </c>
      <c r="Q214" s="2">
        <v>43585</v>
      </c>
      <c r="R214" s="2">
        <v>43553</v>
      </c>
      <c r="S214" s="2">
        <v>43524</v>
      </c>
      <c r="T214" s="2">
        <v>43496</v>
      </c>
      <c r="U214" s="2">
        <v>43465</v>
      </c>
      <c r="V214" s="2">
        <v>43434</v>
      </c>
      <c r="W214" s="2">
        <v>43404</v>
      </c>
      <c r="X214" s="2">
        <v>43371</v>
      </c>
      <c r="Y214" s="2">
        <v>43343</v>
      </c>
      <c r="Z214" s="2">
        <v>43312</v>
      </c>
      <c r="AA214" s="2">
        <v>43280</v>
      </c>
      <c r="AB214" s="2">
        <v>43251</v>
      </c>
      <c r="AC214" s="2">
        <v>43220</v>
      </c>
      <c r="AD214" s="2">
        <v>43189</v>
      </c>
      <c r="AE214" s="2">
        <v>43159</v>
      </c>
      <c r="AF214" s="2">
        <v>43131</v>
      </c>
      <c r="AG214" s="2">
        <v>43098</v>
      </c>
      <c r="AH214" s="2">
        <v>43069</v>
      </c>
      <c r="AI214" s="2">
        <v>43039</v>
      </c>
      <c r="AJ214" s="2">
        <v>43007</v>
      </c>
      <c r="AK214" s="2">
        <v>42978</v>
      </c>
      <c r="AL214" s="2">
        <v>42947</v>
      </c>
      <c r="AM214" s="2">
        <v>42916</v>
      </c>
      <c r="AN214" s="2">
        <v>42886</v>
      </c>
      <c r="AO214" s="2">
        <v>42853</v>
      </c>
      <c r="AP214" s="2">
        <v>42825</v>
      </c>
      <c r="AQ214" s="2">
        <v>42794</v>
      </c>
      <c r="AR214" s="2">
        <v>42766</v>
      </c>
      <c r="AS214" s="2">
        <v>42734</v>
      </c>
      <c r="AT214" s="2">
        <v>42704</v>
      </c>
      <c r="AU214" s="2">
        <v>42674</v>
      </c>
      <c r="AV214" s="2">
        <v>42643</v>
      </c>
      <c r="AW214" s="2">
        <v>42613</v>
      </c>
      <c r="AX214" s="2">
        <v>42580</v>
      </c>
      <c r="AY214" s="2">
        <v>42551</v>
      </c>
      <c r="AZ214" s="2">
        <v>42521</v>
      </c>
      <c r="BA214" s="2">
        <v>42489</v>
      </c>
      <c r="BB214" s="2">
        <v>42460</v>
      </c>
      <c r="BC214" s="2">
        <v>42429</v>
      </c>
      <c r="BD214" s="2">
        <v>42398</v>
      </c>
      <c r="BE214" s="2">
        <v>42369</v>
      </c>
      <c r="BF214" s="2">
        <v>42338</v>
      </c>
      <c r="BG214" s="2">
        <v>42307</v>
      </c>
      <c r="BH214" s="2">
        <v>42277</v>
      </c>
      <c r="BI214" s="2">
        <v>42247</v>
      </c>
      <c r="BJ214" s="2">
        <v>42216</v>
      </c>
      <c r="BK214" s="2">
        <v>42185</v>
      </c>
      <c r="BL214" s="2">
        <v>42153</v>
      </c>
      <c r="BM214" s="2">
        <v>42124</v>
      </c>
      <c r="BN214" s="2">
        <v>42094</v>
      </c>
      <c r="BO214" s="2">
        <v>42062</v>
      </c>
      <c r="BP214" s="2">
        <v>42034</v>
      </c>
      <c r="BQ214" s="2">
        <v>42004</v>
      </c>
      <c r="BR214" s="2">
        <v>41971</v>
      </c>
      <c r="BS214" s="2">
        <v>41943</v>
      </c>
      <c r="BT214" s="2">
        <v>41912</v>
      </c>
      <c r="BU214" s="2">
        <v>41880</v>
      </c>
      <c r="BV214" s="2">
        <v>41851</v>
      </c>
      <c r="BW214" s="2">
        <v>41820</v>
      </c>
      <c r="BX214" s="2">
        <v>41789</v>
      </c>
      <c r="BY214" s="2">
        <v>41759</v>
      </c>
      <c r="BZ214" s="2">
        <v>41729</v>
      </c>
      <c r="CA214" s="2">
        <v>41698</v>
      </c>
      <c r="CB214" s="2">
        <v>41670</v>
      </c>
      <c r="CC214" s="2">
        <v>41639</v>
      </c>
      <c r="CD214" s="2">
        <v>41607</v>
      </c>
      <c r="CE214" s="2">
        <v>41578</v>
      </c>
      <c r="CF214" s="2">
        <v>41547</v>
      </c>
      <c r="CG214" s="2">
        <v>41516</v>
      </c>
      <c r="CH214" s="2">
        <v>41486</v>
      </c>
      <c r="CI214" s="2">
        <v>41453</v>
      </c>
      <c r="CJ214" s="2">
        <v>41425</v>
      </c>
      <c r="CK214" s="2">
        <v>41394</v>
      </c>
      <c r="CL214" s="2">
        <v>41362</v>
      </c>
      <c r="CM214" s="2">
        <v>41333</v>
      </c>
      <c r="CN214" s="2">
        <v>41305</v>
      </c>
      <c r="CO214" s="2">
        <v>41274</v>
      </c>
      <c r="CP214" s="2">
        <v>41243</v>
      </c>
      <c r="CQ214" s="2">
        <v>41213</v>
      </c>
      <c r="CR214" s="2">
        <v>41180</v>
      </c>
      <c r="CS214" s="2">
        <v>41152</v>
      </c>
      <c r="CT214" s="2">
        <v>41121</v>
      </c>
      <c r="CU214" s="2">
        <v>41089</v>
      </c>
      <c r="CV214" s="2">
        <v>41060</v>
      </c>
      <c r="CW214" s="2">
        <v>41029</v>
      </c>
      <c r="CX214" s="2">
        <v>40998</v>
      </c>
      <c r="CY214" s="2">
        <v>40968</v>
      </c>
      <c r="CZ214" s="2">
        <v>40939</v>
      </c>
      <c r="DA214" s="2">
        <v>40907</v>
      </c>
      <c r="DB214" s="2">
        <v>40877</v>
      </c>
      <c r="DC214" s="2">
        <v>40847</v>
      </c>
      <c r="DD214" s="2">
        <v>40816</v>
      </c>
      <c r="DE214" s="2">
        <v>40786</v>
      </c>
      <c r="DF214" s="2">
        <v>40753</v>
      </c>
      <c r="DG214" s="2">
        <v>40724</v>
      </c>
    </row>
    <row r="215" spans="1:111" x14ac:dyDescent="0.2">
      <c r="A215" t="e">
        <f ca="1">_xll.BFieldInfo($B$215)</f>
        <v>#NAME?</v>
      </c>
      <c r="B215" t="s">
        <v>103</v>
      </c>
      <c r="C215">
        <v>100.18</v>
      </c>
      <c r="D215">
        <v>97.92</v>
      </c>
      <c r="E215">
        <v>86.46</v>
      </c>
      <c r="F215">
        <v>79.42</v>
      </c>
      <c r="G215">
        <v>88.13</v>
      </c>
      <c r="H215">
        <v>99.32</v>
      </c>
      <c r="I215">
        <v>102.69</v>
      </c>
      <c r="J215">
        <v>102.25</v>
      </c>
      <c r="K215">
        <v>96.24</v>
      </c>
      <c r="L215">
        <v>87.8</v>
      </c>
      <c r="M215">
        <v>79.75</v>
      </c>
      <c r="N215">
        <v>84.43</v>
      </c>
      <c r="O215">
        <v>91.66</v>
      </c>
      <c r="P215">
        <v>87.91</v>
      </c>
      <c r="Q215">
        <v>101.58</v>
      </c>
      <c r="R215">
        <v>93.37</v>
      </c>
      <c r="S215">
        <v>88.19</v>
      </c>
      <c r="T215">
        <v>86.14</v>
      </c>
      <c r="U215">
        <v>82.36</v>
      </c>
      <c r="V215">
        <v>104.54</v>
      </c>
      <c r="W215">
        <v>106.76</v>
      </c>
      <c r="X215">
        <v>122.84</v>
      </c>
      <c r="Y215">
        <v>127.48</v>
      </c>
      <c r="Z215">
        <v>126.73</v>
      </c>
      <c r="AA215">
        <v>113.13</v>
      </c>
      <c r="AB215">
        <v>119.82</v>
      </c>
      <c r="AC215">
        <v>120.79</v>
      </c>
      <c r="AD215">
        <v>119.3</v>
      </c>
      <c r="AE215">
        <v>116.54</v>
      </c>
      <c r="AF215">
        <v>124.08</v>
      </c>
      <c r="AG215">
        <v>120.15</v>
      </c>
      <c r="AH215">
        <v>120.15</v>
      </c>
      <c r="AI215">
        <v>125.46</v>
      </c>
      <c r="AJ215">
        <v>125.25</v>
      </c>
      <c r="AK215">
        <v>115.91</v>
      </c>
      <c r="AL215">
        <v>116.76</v>
      </c>
      <c r="AM215">
        <v>115.48</v>
      </c>
      <c r="AN215">
        <v>118.77</v>
      </c>
      <c r="AO215">
        <v>105.4</v>
      </c>
      <c r="AP215">
        <v>98.93</v>
      </c>
      <c r="AQ215">
        <v>95.44</v>
      </c>
      <c r="AR215">
        <v>90.69</v>
      </c>
      <c r="AS215">
        <v>86.68</v>
      </c>
      <c r="AT215">
        <v>81.77</v>
      </c>
      <c r="AU215">
        <v>77.760000000000005</v>
      </c>
      <c r="AV215">
        <v>79.900000000000006</v>
      </c>
      <c r="AW215">
        <v>77.239999999999995</v>
      </c>
      <c r="AX215">
        <v>77.180000000000007</v>
      </c>
      <c r="AY215">
        <v>71.5</v>
      </c>
      <c r="AZ215">
        <v>74.209999999999994</v>
      </c>
      <c r="BA215">
        <v>72.069999999999993</v>
      </c>
      <c r="BB215">
        <v>73.010000000000005</v>
      </c>
      <c r="BC215">
        <v>68.42</v>
      </c>
      <c r="BD215">
        <v>67.849999999999994</v>
      </c>
      <c r="BE215">
        <v>71.48</v>
      </c>
      <c r="BF215">
        <v>69.790000000000006</v>
      </c>
      <c r="BG215">
        <v>65.150000000000006</v>
      </c>
      <c r="BH215">
        <v>59.99</v>
      </c>
      <c r="BI215">
        <v>65.56</v>
      </c>
      <c r="BJ215">
        <v>69.900000000000006</v>
      </c>
      <c r="BK215">
        <v>69.33</v>
      </c>
      <c r="BL215">
        <v>71.38</v>
      </c>
      <c r="BM215">
        <v>71.5</v>
      </c>
      <c r="BN215">
        <v>72.55</v>
      </c>
      <c r="BO215">
        <v>71.7</v>
      </c>
      <c r="BP215">
        <v>60.1</v>
      </c>
      <c r="BQ215">
        <v>79.099999999999994</v>
      </c>
      <c r="BR215">
        <v>68.5</v>
      </c>
      <c r="BS215">
        <v>67.400000000000006</v>
      </c>
      <c r="BT215">
        <v>67.5</v>
      </c>
      <c r="BU215">
        <v>67.849999999999994</v>
      </c>
      <c r="BV215">
        <v>68</v>
      </c>
      <c r="BW215">
        <v>69</v>
      </c>
      <c r="BX215">
        <v>68.2</v>
      </c>
      <c r="BY215" t="s">
        <v>104</v>
      </c>
      <c r="BZ215" t="s">
        <v>104</v>
      </c>
      <c r="CA215" t="s">
        <v>104</v>
      </c>
      <c r="CB215" t="s">
        <v>104</v>
      </c>
      <c r="CC215" t="s">
        <v>104</v>
      </c>
      <c r="CD215" t="s">
        <v>104</v>
      </c>
      <c r="CE215" t="s">
        <v>104</v>
      </c>
      <c r="CF215" t="s">
        <v>104</v>
      </c>
      <c r="CG215" t="s">
        <v>104</v>
      </c>
      <c r="CH215" t="s">
        <v>104</v>
      </c>
      <c r="CI215" t="s">
        <v>104</v>
      </c>
      <c r="CJ215" t="s">
        <v>104</v>
      </c>
      <c r="CK215" t="s">
        <v>104</v>
      </c>
      <c r="CL215" t="s">
        <v>104</v>
      </c>
      <c r="CM215" t="s">
        <v>104</v>
      </c>
      <c r="CN215" t="s">
        <v>104</v>
      </c>
      <c r="CO215" t="s">
        <v>104</v>
      </c>
      <c r="CP215" t="s">
        <v>104</v>
      </c>
      <c r="CQ215" t="s">
        <v>104</v>
      </c>
      <c r="CR215" t="s">
        <v>104</v>
      </c>
      <c r="CS215" t="s">
        <v>104</v>
      </c>
      <c r="CT215" t="s">
        <v>104</v>
      </c>
      <c r="CU215" t="s">
        <v>104</v>
      </c>
      <c r="CV215" t="s">
        <v>104</v>
      </c>
      <c r="CW215" t="s">
        <v>104</v>
      </c>
      <c r="CX215" t="s">
        <v>104</v>
      </c>
      <c r="CY215" t="s">
        <v>104</v>
      </c>
      <c r="CZ215" t="s">
        <v>104</v>
      </c>
      <c r="DA215" t="s">
        <v>104</v>
      </c>
      <c r="DB215" t="s">
        <v>104</v>
      </c>
      <c r="DC215" t="s">
        <v>104</v>
      </c>
      <c r="DD215" t="s">
        <v>104</v>
      </c>
      <c r="DE215" t="s">
        <v>104</v>
      </c>
      <c r="DF215" t="s">
        <v>104</v>
      </c>
      <c r="DG215" t="s">
        <v>104</v>
      </c>
    </row>
    <row r="217" spans="1:111" x14ac:dyDescent="0.2">
      <c r="A217" t="s">
        <v>72</v>
      </c>
      <c r="B217" t="s">
        <v>102</v>
      </c>
      <c r="C217" s="2" t="e">
        <f ca="1">_xll.BDH($A$217,$B$218,$B$1,$B$2,"Dir=H","Per=M","Days=A","Dts=S","Sort=R","cols=109;rows=2")</f>
        <v>#NAME?</v>
      </c>
      <c r="D217" s="2">
        <v>43980</v>
      </c>
      <c r="E217" s="2">
        <v>43951</v>
      </c>
      <c r="F217" s="2">
        <v>43921</v>
      </c>
      <c r="G217" s="2">
        <v>43889</v>
      </c>
      <c r="H217" s="2">
        <v>43861</v>
      </c>
      <c r="I217" s="2">
        <v>43830</v>
      </c>
      <c r="J217" s="2">
        <v>43798</v>
      </c>
      <c r="K217" s="2">
        <v>43769</v>
      </c>
      <c r="L217" s="2">
        <v>43738</v>
      </c>
      <c r="M217" s="2">
        <v>43707</v>
      </c>
      <c r="N217" s="2">
        <v>43677</v>
      </c>
      <c r="O217" s="2">
        <v>43644</v>
      </c>
      <c r="P217" s="2">
        <v>43616</v>
      </c>
      <c r="Q217" s="2">
        <v>43585</v>
      </c>
      <c r="R217" s="2">
        <v>43553</v>
      </c>
      <c r="S217" s="2">
        <v>43524</v>
      </c>
      <c r="T217" s="2">
        <v>43496</v>
      </c>
      <c r="U217" s="2">
        <v>43465</v>
      </c>
      <c r="V217" s="2">
        <v>43434</v>
      </c>
      <c r="W217" s="2">
        <v>43404</v>
      </c>
      <c r="X217" s="2">
        <v>43371</v>
      </c>
      <c r="Y217" s="2">
        <v>43343</v>
      </c>
      <c r="Z217" s="2">
        <v>43312</v>
      </c>
      <c r="AA217" s="2">
        <v>43280</v>
      </c>
      <c r="AB217" s="2">
        <v>43251</v>
      </c>
      <c r="AC217" s="2">
        <v>43220</v>
      </c>
      <c r="AD217" s="2">
        <v>43189</v>
      </c>
      <c r="AE217" s="2">
        <v>43159</v>
      </c>
      <c r="AF217" s="2">
        <v>43131</v>
      </c>
      <c r="AG217" s="2">
        <v>43098</v>
      </c>
      <c r="AH217" s="2">
        <v>43069</v>
      </c>
      <c r="AI217" s="2">
        <v>43039</v>
      </c>
      <c r="AJ217" s="2">
        <v>43007</v>
      </c>
      <c r="AK217" s="2">
        <v>42978</v>
      </c>
      <c r="AL217" s="2">
        <v>42947</v>
      </c>
      <c r="AM217" s="2">
        <v>42916</v>
      </c>
      <c r="AN217" s="2">
        <v>42886</v>
      </c>
      <c r="AO217" s="2">
        <v>42853</v>
      </c>
      <c r="AP217" s="2">
        <v>42825</v>
      </c>
      <c r="AQ217" s="2">
        <v>42794</v>
      </c>
      <c r="AR217" s="2">
        <v>42766</v>
      </c>
      <c r="AS217" s="2">
        <v>42734</v>
      </c>
      <c r="AT217" s="2">
        <v>42704</v>
      </c>
      <c r="AU217" s="2">
        <v>42674</v>
      </c>
      <c r="AV217" s="2">
        <v>42643</v>
      </c>
      <c r="AW217" s="2">
        <v>42613</v>
      </c>
      <c r="AX217" s="2">
        <v>42580</v>
      </c>
      <c r="AY217" s="2">
        <v>42551</v>
      </c>
      <c r="AZ217" s="2">
        <v>42521</v>
      </c>
      <c r="BA217" s="2">
        <v>42489</v>
      </c>
      <c r="BB217" s="2">
        <v>42460</v>
      </c>
      <c r="BC217" s="2">
        <v>42429</v>
      </c>
      <c r="BD217" s="2">
        <v>42398</v>
      </c>
      <c r="BE217" s="2">
        <v>42369</v>
      </c>
      <c r="BF217" s="2">
        <v>42338</v>
      </c>
      <c r="BG217" s="2">
        <v>42307</v>
      </c>
      <c r="BH217" s="2">
        <v>42277</v>
      </c>
      <c r="BI217" s="2">
        <v>42247</v>
      </c>
      <c r="BJ217" s="2">
        <v>42216</v>
      </c>
      <c r="BK217" s="2">
        <v>42185</v>
      </c>
      <c r="BL217" s="2">
        <v>42153</v>
      </c>
      <c r="BM217" s="2">
        <v>42124</v>
      </c>
      <c r="BN217" s="2">
        <v>42094</v>
      </c>
      <c r="BO217" s="2">
        <v>42062</v>
      </c>
      <c r="BP217" s="2">
        <v>42034</v>
      </c>
      <c r="BQ217" s="2">
        <v>42004</v>
      </c>
      <c r="BR217" s="2">
        <v>41971</v>
      </c>
      <c r="BS217" s="2">
        <v>41943</v>
      </c>
      <c r="BT217" s="2">
        <v>41912</v>
      </c>
      <c r="BU217" s="2">
        <v>41880</v>
      </c>
      <c r="BV217" s="2">
        <v>41851</v>
      </c>
      <c r="BW217" s="2">
        <v>41820</v>
      </c>
      <c r="BX217" s="2">
        <v>41789</v>
      </c>
      <c r="BY217" s="2">
        <v>41759</v>
      </c>
      <c r="BZ217" s="2">
        <v>41729</v>
      </c>
      <c r="CA217" s="2">
        <v>41698</v>
      </c>
      <c r="CB217" s="2">
        <v>41670</v>
      </c>
      <c r="CC217" s="2">
        <v>41639</v>
      </c>
      <c r="CD217" s="2">
        <v>41607</v>
      </c>
      <c r="CE217" s="2">
        <v>41578</v>
      </c>
      <c r="CF217" s="2">
        <v>41547</v>
      </c>
      <c r="CG217" s="2">
        <v>41516</v>
      </c>
      <c r="CH217" s="2">
        <v>41486</v>
      </c>
      <c r="CI217" s="2">
        <v>41453</v>
      </c>
      <c r="CJ217" s="2">
        <v>41425</v>
      </c>
      <c r="CK217" s="2">
        <v>41394</v>
      </c>
      <c r="CL217" s="2">
        <v>41362</v>
      </c>
      <c r="CM217" s="2">
        <v>41333</v>
      </c>
      <c r="CN217" s="2">
        <v>41305</v>
      </c>
      <c r="CO217" s="2">
        <v>41274</v>
      </c>
      <c r="CP217" s="2">
        <v>41243</v>
      </c>
      <c r="CQ217" s="2">
        <v>41213</v>
      </c>
      <c r="CR217" s="2">
        <v>41180</v>
      </c>
      <c r="CS217" s="2">
        <v>41152</v>
      </c>
      <c r="CT217" s="2">
        <v>41121</v>
      </c>
      <c r="CU217" s="2">
        <v>41089</v>
      </c>
      <c r="CV217" s="2">
        <v>41060</v>
      </c>
      <c r="CW217" s="2">
        <v>41029</v>
      </c>
      <c r="CX217" s="2">
        <v>40998</v>
      </c>
      <c r="CY217" s="2">
        <v>40968</v>
      </c>
      <c r="CZ217" s="2">
        <v>40939</v>
      </c>
      <c r="DA217" s="2">
        <v>40907</v>
      </c>
      <c r="DB217" s="2">
        <v>40877</v>
      </c>
      <c r="DC217" s="2">
        <v>40847</v>
      </c>
      <c r="DD217" s="2">
        <v>40816</v>
      </c>
      <c r="DE217" s="2">
        <v>40786</v>
      </c>
      <c r="DF217" s="2">
        <v>40753</v>
      </c>
      <c r="DG217" s="2">
        <v>40724</v>
      </c>
    </row>
    <row r="218" spans="1:111" x14ac:dyDescent="0.2">
      <c r="A218" t="e">
        <f ca="1">_xll.BFieldInfo($B$218)</f>
        <v>#NAME?</v>
      </c>
      <c r="B218" t="s">
        <v>103</v>
      </c>
      <c r="C218">
        <v>74.069999999999993</v>
      </c>
      <c r="D218">
        <v>77.569999999999993</v>
      </c>
      <c r="E218">
        <v>73.56</v>
      </c>
      <c r="F218">
        <v>70.31</v>
      </c>
      <c r="G218">
        <v>69.19</v>
      </c>
      <c r="H218">
        <v>70.09</v>
      </c>
      <c r="I218">
        <v>63.76</v>
      </c>
      <c r="J218">
        <v>64.08</v>
      </c>
      <c r="K218">
        <v>62.8</v>
      </c>
      <c r="L218">
        <v>61.04</v>
      </c>
      <c r="M218">
        <v>58.96</v>
      </c>
      <c r="N218">
        <v>54.65</v>
      </c>
      <c r="O218">
        <v>52.2</v>
      </c>
      <c r="P218">
        <v>51.39</v>
      </c>
      <c r="Q218">
        <v>53.53</v>
      </c>
      <c r="R218">
        <v>50.8</v>
      </c>
      <c r="S218">
        <v>46.87</v>
      </c>
      <c r="T218">
        <v>46.72</v>
      </c>
      <c r="U218">
        <v>44.6</v>
      </c>
      <c r="V218">
        <v>47.84</v>
      </c>
      <c r="W218">
        <v>55.65</v>
      </c>
      <c r="X218">
        <v>57.6</v>
      </c>
      <c r="Y218">
        <v>59.25</v>
      </c>
      <c r="Z218">
        <v>58.33</v>
      </c>
      <c r="AA218">
        <v>54.31</v>
      </c>
      <c r="AB218">
        <v>55.34</v>
      </c>
      <c r="AC218">
        <v>53.5</v>
      </c>
      <c r="AD218">
        <v>50.5</v>
      </c>
      <c r="AE218">
        <v>46.28</v>
      </c>
      <c r="AF218">
        <v>47</v>
      </c>
      <c r="AG218">
        <v>50.05</v>
      </c>
      <c r="AH218">
        <v>47.75</v>
      </c>
      <c r="AI218">
        <v>46.35</v>
      </c>
      <c r="AJ218">
        <v>45.9</v>
      </c>
      <c r="AK218">
        <v>46.4</v>
      </c>
      <c r="AL218">
        <v>44.95</v>
      </c>
      <c r="AM218">
        <v>45</v>
      </c>
      <c r="AN218">
        <v>45.35</v>
      </c>
      <c r="AO218">
        <v>43.5</v>
      </c>
      <c r="AP218" t="s">
        <v>104</v>
      </c>
      <c r="AQ218" t="s">
        <v>104</v>
      </c>
      <c r="AR218" t="s">
        <v>104</v>
      </c>
      <c r="AS218" t="s">
        <v>104</v>
      </c>
      <c r="AT218" t="s">
        <v>104</v>
      </c>
      <c r="AU218" t="s">
        <v>104</v>
      </c>
      <c r="AV218" t="s">
        <v>104</v>
      </c>
      <c r="AW218" t="s">
        <v>104</v>
      </c>
      <c r="AX218" t="s">
        <v>104</v>
      </c>
      <c r="AY218" t="s">
        <v>104</v>
      </c>
      <c r="AZ218" t="s">
        <v>104</v>
      </c>
      <c r="BA218" t="s">
        <v>104</v>
      </c>
      <c r="BB218" t="s">
        <v>104</v>
      </c>
      <c r="BC218" t="s">
        <v>104</v>
      </c>
      <c r="BD218" t="s">
        <v>104</v>
      </c>
      <c r="BE218" t="s">
        <v>104</v>
      </c>
      <c r="BF218" t="s">
        <v>104</v>
      </c>
      <c r="BG218" t="s">
        <v>104</v>
      </c>
      <c r="BH218" t="s">
        <v>104</v>
      </c>
      <c r="BI218" t="s">
        <v>104</v>
      </c>
      <c r="BJ218" t="s">
        <v>104</v>
      </c>
      <c r="BK218" t="s">
        <v>104</v>
      </c>
      <c r="BL218" t="s">
        <v>104</v>
      </c>
      <c r="BM218" t="s">
        <v>104</v>
      </c>
      <c r="BN218" t="s">
        <v>104</v>
      </c>
      <c r="BO218" t="s">
        <v>104</v>
      </c>
      <c r="BP218" t="s">
        <v>104</v>
      </c>
      <c r="BQ218" t="s">
        <v>104</v>
      </c>
      <c r="BR218" t="s">
        <v>104</v>
      </c>
      <c r="BS218" t="s">
        <v>104</v>
      </c>
      <c r="BT218" t="s">
        <v>104</v>
      </c>
      <c r="BU218" t="s">
        <v>104</v>
      </c>
      <c r="BV218" t="s">
        <v>104</v>
      </c>
      <c r="BW218" t="s">
        <v>104</v>
      </c>
      <c r="BX218" t="s">
        <v>104</v>
      </c>
      <c r="BY218" t="s">
        <v>104</v>
      </c>
      <c r="BZ218" t="s">
        <v>104</v>
      </c>
      <c r="CA218" t="s">
        <v>104</v>
      </c>
      <c r="CB218" t="s">
        <v>104</v>
      </c>
      <c r="CC218" t="s">
        <v>104</v>
      </c>
      <c r="CD218" t="s">
        <v>104</v>
      </c>
      <c r="CE218" t="s">
        <v>104</v>
      </c>
      <c r="CF218" t="s">
        <v>104</v>
      </c>
      <c r="CG218" t="s">
        <v>104</v>
      </c>
      <c r="CH218" t="s">
        <v>104</v>
      </c>
      <c r="CI218" t="s">
        <v>104</v>
      </c>
      <c r="CJ218" t="s">
        <v>104</v>
      </c>
      <c r="CK218" t="s">
        <v>104</v>
      </c>
      <c r="CL218" t="s">
        <v>104</v>
      </c>
      <c r="CM218" t="s">
        <v>104</v>
      </c>
      <c r="CN218" t="s">
        <v>104</v>
      </c>
      <c r="CO218" t="s">
        <v>104</v>
      </c>
      <c r="CP218" t="s">
        <v>104</v>
      </c>
      <c r="CQ218" t="s">
        <v>104</v>
      </c>
      <c r="CR218" t="s">
        <v>104</v>
      </c>
      <c r="CS218" t="s">
        <v>104</v>
      </c>
      <c r="CT218" t="s">
        <v>104</v>
      </c>
      <c r="CU218" t="s">
        <v>104</v>
      </c>
      <c r="CV218" t="s">
        <v>104</v>
      </c>
      <c r="CW218" t="s">
        <v>104</v>
      </c>
      <c r="CX218" t="s">
        <v>104</v>
      </c>
      <c r="CY218" t="s">
        <v>104</v>
      </c>
      <c r="CZ218" t="s">
        <v>104</v>
      </c>
      <c r="DA218" t="s">
        <v>104</v>
      </c>
      <c r="DB218" t="s">
        <v>104</v>
      </c>
      <c r="DC218" t="s">
        <v>104</v>
      </c>
      <c r="DD218" t="s">
        <v>104</v>
      </c>
      <c r="DE218" t="s">
        <v>104</v>
      </c>
      <c r="DF218" t="s">
        <v>104</v>
      </c>
      <c r="DG218" t="s">
        <v>104</v>
      </c>
    </row>
    <row r="220" spans="1:111" x14ac:dyDescent="0.2">
      <c r="A220" t="s">
        <v>71</v>
      </c>
      <c r="B220" t="s">
        <v>102</v>
      </c>
      <c r="C220" s="2" t="e">
        <f ca="1">_xll.BDH($A$220,$B$221,$B$1,$B$2,"Dir=H","Per=M","Days=A","Dts=S","Sort=R","cols=109;rows=2")</f>
        <v>#NAME?</v>
      </c>
      <c r="D220" s="2">
        <v>43980</v>
      </c>
      <c r="E220" s="2">
        <v>43951</v>
      </c>
      <c r="F220" s="2">
        <v>43921</v>
      </c>
      <c r="G220" s="2">
        <v>43889</v>
      </c>
      <c r="H220" s="2">
        <v>43861</v>
      </c>
      <c r="I220" s="2">
        <v>43830</v>
      </c>
      <c r="J220" s="2">
        <v>43798</v>
      </c>
      <c r="K220" s="2">
        <v>43769</v>
      </c>
      <c r="L220" s="2">
        <v>43738</v>
      </c>
      <c r="M220" s="2">
        <v>43707</v>
      </c>
      <c r="N220" s="2">
        <v>43677</v>
      </c>
      <c r="O220" s="2">
        <v>43644</v>
      </c>
      <c r="P220" s="2">
        <v>43616</v>
      </c>
      <c r="Q220" s="2">
        <v>43585</v>
      </c>
      <c r="R220" s="2">
        <v>43553</v>
      </c>
      <c r="S220" s="2">
        <v>43524</v>
      </c>
      <c r="T220" s="2">
        <v>43496</v>
      </c>
      <c r="U220" s="2">
        <v>43465</v>
      </c>
      <c r="V220" s="2">
        <v>43434</v>
      </c>
      <c r="W220" s="2">
        <v>43404</v>
      </c>
      <c r="X220" s="2">
        <v>43371</v>
      </c>
      <c r="Y220" s="2">
        <v>43343</v>
      </c>
      <c r="Z220" s="2">
        <v>43312</v>
      </c>
      <c r="AA220" s="2">
        <v>43280</v>
      </c>
      <c r="AB220" s="2">
        <v>43251</v>
      </c>
      <c r="AC220" s="2">
        <v>43220</v>
      </c>
      <c r="AD220" s="2">
        <v>43189</v>
      </c>
      <c r="AE220" s="2">
        <v>43159</v>
      </c>
      <c r="AF220" s="2">
        <v>43131</v>
      </c>
      <c r="AG220" s="2">
        <v>43098</v>
      </c>
      <c r="AH220" s="2">
        <v>43069</v>
      </c>
      <c r="AI220" s="2">
        <v>43039</v>
      </c>
      <c r="AJ220" s="2">
        <v>43007</v>
      </c>
      <c r="AK220" s="2">
        <v>42978</v>
      </c>
      <c r="AL220" s="2">
        <v>42947</v>
      </c>
      <c r="AM220" s="2">
        <v>42916</v>
      </c>
      <c r="AN220" s="2">
        <v>42886</v>
      </c>
      <c r="AO220" s="2">
        <v>42853</v>
      </c>
      <c r="AP220" s="2">
        <v>42825</v>
      </c>
      <c r="AQ220" s="2">
        <v>42794</v>
      </c>
      <c r="AR220" s="2">
        <v>42766</v>
      </c>
      <c r="AS220" s="2">
        <v>42734</v>
      </c>
      <c r="AT220" s="2">
        <v>42704</v>
      </c>
      <c r="AU220" s="2">
        <v>42674</v>
      </c>
      <c r="AV220" s="2">
        <v>42643</v>
      </c>
      <c r="AW220" s="2">
        <v>42613</v>
      </c>
      <c r="AX220" s="2">
        <v>42580</v>
      </c>
      <c r="AY220" s="2">
        <v>42551</v>
      </c>
      <c r="AZ220" s="2">
        <v>42521</v>
      </c>
      <c r="BA220" s="2">
        <v>42489</v>
      </c>
      <c r="BB220" s="2">
        <v>42460</v>
      </c>
      <c r="BC220" s="2">
        <v>42429</v>
      </c>
      <c r="BD220" s="2">
        <v>42398</v>
      </c>
      <c r="BE220" s="2">
        <v>42369</v>
      </c>
      <c r="BF220" s="2">
        <v>42338</v>
      </c>
      <c r="BG220" s="2">
        <v>42307</v>
      </c>
      <c r="BH220" s="2">
        <v>42277</v>
      </c>
      <c r="BI220" s="2">
        <v>42247</v>
      </c>
      <c r="BJ220" s="2">
        <v>42216</v>
      </c>
      <c r="BK220" s="2">
        <v>42185</v>
      </c>
      <c r="BL220" s="2">
        <v>42153</v>
      </c>
      <c r="BM220" s="2">
        <v>42124</v>
      </c>
      <c r="BN220" s="2">
        <v>42094</v>
      </c>
      <c r="BO220" s="2">
        <v>42062</v>
      </c>
      <c r="BP220" s="2">
        <v>42034</v>
      </c>
      <c r="BQ220" s="2">
        <v>42004</v>
      </c>
      <c r="BR220" s="2">
        <v>41971</v>
      </c>
      <c r="BS220" s="2">
        <v>41943</v>
      </c>
      <c r="BT220" s="2">
        <v>41912</v>
      </c>
      <c r="BU220" s="2">
        <v>41880</v>
      </c>
      <c r="BV220" s="2">
        <v>41851</v>
      </c>
      <c r="BW220" s="2">
        <v>41820</v>
      </c>
      <c r="BX220" s="2">
        <v>41789</v>
      </c>
      <c r="BY220" s="2">
        <v>41759</v>
      </c>
      <c r="BZ220" s="2">
        <v>41729</v>
      </c>
      <c r="CA220" s="2">
        <v>41698</v>
      </c>
      <c r="CB220" s="2">
        <v>41670</v>
      </c>
      <c r="CC220" s="2">
        <v>41639</v>
      </c>
      <c r="CD220" s="2">
        <v>41607</v>
      </c>
      <c r="CE220" s="2">
        <v>41578</v>
      </c>
      <c r="CF220" s="2">
        <v>41547</v>
      </c>
      <c r="CG220" s="2">
        <v>41516</v>
      </c>
      <c r="CH220" s="2">
        <v>41486</v>
      </c>
      <c r="CI220" s="2">
        <v>41453</v>
      </c>
      <c r="CJ220" s="2">
        <v>41425</v>
      </c>
      <c r="CK220" s="2">
        <v>41394</v>
      </c>
      <c r="CL220" s="2">
        <v>41362</v>
      </c>
      <c r="CM220" s="2">
        <v>41333</v>
      </c>
      <c r="CN220" s="2">
        <v>41305</v>
      </c>
      <c r="CO220" s="2">
        <v>41274</v>
      </c>
      <c r="CP220" s="2">
        <v>41243</v>
      </c>
      <c r="CQ220" s="2">
        <v>41213</v>
      </c>
      <c r="CR220" s="2">
        <v>41180</v>
      </c>
      <c r="CS220" s="2">
        <v>41152</v>
      </c>
      <c r="CT220" s="2">
        <v>41121</v>
      </c>
      <c r="CU220" s="2">
        <v>41089</v>
      </c>
      <c r="CV220" s="2">
        <v>41060</v>
      </c>
      <c r="CW220" s="2">
        <v>41029</v>
      </c>
      <c r="CX220" s="2">
        <v>40998</v>
      </c>
      <c r="CY220" s="2">
        <v>40968</v>
      </c>
      <c r="CZ220" s="2">
        <v>40939</v>
      </c>
      <c r="DA220" s="2">
        <v>40907</v>
      </c>
      <c r="DB220" s="2">
        <v>40877</v>
      </c>
      <c r="DC220" s="2">
        <v>40847</v>
      </c>
      <c r="DD220" s="2">
        <v>40816</v>
      </c>
      <c r="DE220" s="2">
        <v>40786</v>
      </c>
      <c r="DF220" s="2">
        <v>40753</v>
      </c>
      <c r="DG220" s="2">
        <v>40724</v>
      </c>
    </row>
    <row r="221" spans="1:111" x14ac:dyDescent="0.2">
      <c r="A221" t="e">
        <f ca="1">_xll.BFieldInfo($B$221)</f>
        <v>#NAME?</v>
      </c>
      <c r="B221" t="s">
        <v>103</v>
      </c>
      <c r="C221">
        <v>127.25</v>
      </c>
      <c r="D221">
        <v>130.55000000000001</v>
      </c>
      <c r="E221">
        <v>126.15</v>
      </c>
      <c r="F221">
        <v>117.77</v>
      </c>
      <c r="G221">
        <v>142.97999999999999</v>
      </c>
      <c r="H221">
        <v>149.06</v>
      </c>
      <c r="I221">
        <v>139.94999999999999</v>
      </c>
      <c r="J221">
        <v>137.44</v>
      </c>
      <c r="K221">
        <v>137.83000000000001</v>
      </c>
      <c r="L221">
        <v>137.31</v>
      </c>
      <c r="M221">
        <v>132.55000000000001</v>
      </c>
      <c r="N221">
        <v>126.81</v>
      </c>
      <c r="O221">
        <v>124.3</v>
      </c>
      <c r="P221">
        <v>118.69</v>
      </c>
      <c r="Q221">
        <v>124.83</v>
      </c>
      <c r="R221">
        <v>119.55</v>
      </c>
      <c r="S221">
        <v>121.52</v>
      </c>
      <c r="T221">
        <v>108.82</v>
      </c>
      <c r="U221">
        <v>98.86</v>
      </c>
      <c r="V221">
        <v>105.71</v>
      </c>
      <c r="W221">
        <v>107.3</v>
      </c>
      <c r="X221">
        <v>112.76</v>
      </c>
      <c r="Y221">
        <v>115.17</v>
      </c>
      <c r="Z221">
        <v>115.43</v>
      </c>
      <c r="AA221">
        <v>99.11</v>
      </c>
      <c r="AB221">
        <v>100.95</v>
      </c>
      <c r="AC221">
        <v>107.11</v>
      </c>
      <c r="AD221">
        <v>103.33</v>
      </c>
      <c r="AE221">
        <v>108.76</v>
      </c>
      <c r="AF221">
        <v>111.92</v>
      </c>
      <c r="AG221">
        <v>110.71</v>
      </c>
      <c r="AH221">
        <v>108.15</v>
      </c>
      <c r="AI221">
        <v>108.94</v>
      </c>
      <c r="AJ221">
        <v>103.21</v>
      </c>
      <c r="AK221">
        <v>101.75</v>
      </c>
      <c r="AL221">
        <v>105.71</v>
      </c>
      <c r="AM221">
        <v>110.52</v>
      </c>
      <c r="AN221">
        <v>111.19</v>
      </c>
      <c r="AO221">
        <v>103.45</v>
      </c>
      <c r="AP221">
        <v>95.93</v>
      </c>
      <c r="AQ221">
        <v>94.37</v>
      </c>
      <c r="AR221">
        <v>86.32</v>
      </c>
      <c r="AS221">
        <v>85.91</v>
      </c>
      <c r="AT221">
        <v>87.01</v>
      </c>
      <c r="AU221">
        <v>87.59</v>
      </c>
      <c r="AV221">
        <v>88.23</v>
      </c>
      <c r="AW221">
        <v>82.5</v>
      </c>
      <c r="AX221">
        <v>80.59</v>
      </c>
      <c r="AY221">
        <v>78.91</v>
      </c>
      <c r="AZ221">
        <v>77.58</v>
      </c>
      <c r="BA221">
        <v>76.13</v>
      </c>
      <c r="BB221">
        <v>74.040000000000006</v>
      </c>
      <c r="BC221">
        <v>71.5</v>
      </c>
      <c r="BD221">
        <v>67.760000000000005</v>
      </c>
      <c r="BE221">
        <v>70.95</v>
      </c>
      <c r="BF221">
        <v>67.209999999999994</v>
      </c>
      <c r="BG221">
        <v>65</v>
      </c>
      <c r="BH221">
        <v>63.46</v>
      </c>
      <c r="BI221">
        <v>65.28</v>
      </c>
      <c r="BJ221">
        <v>64.78</v>
      </c>
      <c r="BK221">
        <v>62.8</v>
      </c>
      <c r="BL221">
        <v>65.83</v>
      </c>
      <c r="BM221">
        <v>65.23</v>
      </c>
      <c r="BN221">
        <v>62.45</v>
      </c>
      <c r="BO221">
        <v>62.35</v>
      </c>
      <c r="BP221">
        <v>58.68</v>
      </c>
      <c r="BQ221">
        <v>57.63</v>
      </c>
      <c r="BR221">
        <v>59.57</v>
      </c>
      <c r="BS221">
        <v>56.85</v>
      </c>
      <c r="BT221">
        <v>57.11</v>
      </c>
      <c r="BU221">
        <v>56.64</v>
      </c>
      <c r="BV221">
        <v>54.49</v>
      </c>
      <c r="BW221">
        <v>58.68</v>
      </c>
      <c r="BX221">
        <v>62.25</v>
      </c>
      <c r="BY221">
        <v>61.15</v>
      </c>
      <c r="BZ221">
        <v>60.25</v>
      </c>
      <c r="CA221">
        <v>59.45</v>
      </c>
      <c r="CB221">
        <v>58.75</v>
      </c>
      <c r="CC221">
        <v>58.55</v>
      </c>
      <c r="CD221">
        <v>56.75</v>
      </c>
      <c r="CE221">
        <v>56.25</v>
      </c>
      <c r="CF221" t="s">
        <v>104</v>
      </c>
      <c r="CG221" t="s">
        <v>104</v>
      </c>
      <c r="CH221" t="s">
        <v>104</v>
      </c>
      <c r="CI221" t="s">
        <v>104</v>
      </c>
      <c r="CJ221" t="s">
        <v>104</v>
      </c>
      <c r="CK221" t="s">
        <v>104</v>
      </c>
      <c r="CL221" t="s">
        <v>104</v>
      </c>
      <c r="CM221" t="s">
        <v>104</v>
      </c>
      <c r="CN221" t="s">
        <v>104</v>
      </c>
      <c r="CO221" t="s">
        <v>104</v>
      </c>
      <c r="CP221" t="s">
        <v>104</v>
      </c>
      <c r="CQ221" t="s">
        <v>104</v>
      </c>
      <c r="CR221" t="s">
        <v>104</v>
      </c>
      <c r="CS221" t="s">
        <v>104</v>
      </c>
      <c r="CT221" t="s">
        <v>104</v>
      </c>
      <c r="CU221" t="s">
        <v>104</v>
      </c>
      <c r="CV221" t="s">
        <v>104</v>
      </c>
      <c r="CW221" t="s">
        <v>104</v>
      </c>
      <c r="CX221" t="s">
        <v>104</v>
      </c>
      <c r="CY221" t="s">
        <v>104</v>
      </c>
      <c r="CZ221" t="s">
        <v>104</v>
      </c>
      <c r="DA221" t="s">
        <v>104</v>
      </c>
      <c r="DB221" t="s">
        <v>104</v>
      </c>
      <c r="DC221" t="s">
        <v>104</v>
      </c>
      <c r="DD221" t="s">
        <v>104</v>
      </c>
      <c r="DE221" t="s">
        <v>104</v>
      </c>
      <c r="DF221" t="s">
        <v>104</v>
      </c>
      <c r="DG221" t="s">
        <v>104</v>
      </c>
    </row>
    <row r="223" spans="1:111" x14ac:dyDescent="0.2">
      <c r="A223" t="s">
        <v>73</v>
      </c>
      <c r="B223" t="s">
        <v>102</v>
      </c>
      <c r="C223" s="2" t="e">
        <f ca="1">_xll.BDH($A$223,$B$224,$B$1,$B$2,"Dir=H","Per=M","Days=A","Dts=S","Sort=R","cols=109;rows=2")</f>
        <v>#NAME?</v>
      </c>
      <c r="D223" s="2">
        <v>43980</v>
      </c>
      <c r="E223" s="2">
        <v>43951</v>
      </c>
      <c r="F223" s="2">
        <v>43921</v>
      </c>
      <c r="G223" s="2">
        <v>43889</v>
      </c>
      <c r="H223" s="2">
        <v>43861</v>
      </c>
      <c r="I223" s="2">
        <v>43830</v>
      </c>
      <c r="J223" s="2">
        <v>43798</v>
      </c>
      <c r="K223" s="2">
        <v>43769</v>
      </c>
      <c r="L223" s="2">
        <v>43738</v>
      </c>
      <c r="M223" s="2">
        <v>43707</v>
      </c>
      <c r="N223" s="2">
        <v>43677</v>
      </c>
      <c r="O223" s="2">
        <v>43644</v>
      </c>
      <c r="P223" s="2">
        <v>43616</v>
      </c>
      <c r="Q223" s="2">
        <v>43585</v>
      </c>
      <c r="R223" s="2">
        <v>43553</v>
      </c>
      <c r="S223" s="2">
        <v>43524</v>
      </c>
      <c r="T223" s="2">
        <v>43496</v>
      </c>
      <c r="U223" s="2">
        <v>43465</v>
      </c>
      <c r="V223" s="2">
        <v>43434</v>
      </c>
      <c r="W223" s="2">
        <v>43404</v>
      </c>
      <c r="X223" s="2">
        <v>43371</v>
      </c>
      <c r="Y223" s="2">
        <v>43343</v>
      </c>
      <c r="Z223" s="2">
        <v>43312</v>
      </c>
      <c r="AA223" s="2">
        <v>43280</v>
      </c>
      <c r="AB223" s="2">
        <v>43251</v>
      </c>
      <c r="AC223" s="2">
        <v>43220</v>
      </c>
      <c r="AD223" s="2">
        <v>43189</v>
      </c>
      <c r="AE223" s="2">
        <v>43159</v>
      </c>
      <c r="AF223" s="2">
        <v>43131</v>
      </c>
      <c r="AG223" s="2">
        <v>43098</v>
      </c>
      <c r="AH223" s="2">
        <v>43069</v>
      </c>
      <c r="AI223" s="2">
        <v>43039</v>
      </c>
      <c r="AJ223" s="2">
        <v>43007</v>
      </c>
      <c r="AK223" s="2">
        <v>42978</v>
      </c>
      <c r="AL223" s="2">
        <v>42947</v>
      </c>
      <c r="AM223" s="2">
        <v>42916</v>
      </c>
      <c r="AN223" s="2">
        <v>42886</v>
      </c>
      <c r="AO223" s="2">
        <v>42853</v>
      </c>
      <c r="AP223" s="2">
        <v>42825</v>
      </c>
      <c r="AQ223" s="2">
        <v>42794</v>
      </c>
      <c r="AR223" s="2">
        <v>42766</v>
      </c>
      <c r="AS223" s="2">
        <v>42734</v>
      </c>
      <c r="AT223" s="2">
        <v>42704</v>
      </c>
      <c r="AU223" s="2">
        <v>42674</v>
      </c>
      <c r="AV223" s="2">
        <v>42643</v>
      </c>
      <c r="AW223" s="2">
        <v>42613</v>
      </c>
      <c r="AX223" s="2">
        <v>42580</v>
      </c>
      <c r="AY223" s="2">
        <v>42551</v>
      </c>
      <c r="AZ223" s="2">
        <v>42521</v>
      </c>
      <c r="BA223" s="2">
        <v>42489</v>
      </c>
      <c r="BB223" s="2">
        <v>42460</v>
      </c>
      <c r="BC223" s="2">
        <v>42429</v>
      </c>
      <c r="BD223" s="2">
        <v>42398</v>
      </c>
      <c r="BE223" s="2">
        <v>42369</v>
      </c>
      <c r="BF223" s="2">
        <v>42338</v>
      </c>
      <c r="BG223" s="2">
        <v>42307</v>
      </c>
      <c r="BH223" s="2">
        <v>42277</v>
      </c>
      <c r="BI223" s="2">
        <v>42247</v>
      </c>
      <c r="BJ223" s="2">
        <v>42216</v>
      </c>
      <c r="BK223" s="2">
        <v>42185</v>
      </c>
      <c r="BL223" s="2">
        <v>42153</v>
      </c>
      <c r="BM223" s="2">
        <v>42124</v>
      </c>
      <c r="BN223" s="2">
        <v>42094</v>
      </c>
      <c r="BO223" s="2">
        <v>42062</v>
      </c>
      <c r="BP223" s="2">
        <v>42034</v>
      </c>
      <c r="BQ223" s="2">
        <v>42004</v>
      </c>
      <c r="BR223" s="2">
        <v>41971</v>
      </c>
      <c r="BS223" s="2">
        <v>41943</v>
      </c>
      <c r="BT223" s="2">
        <v>41912</v>
      </c>
      <c r="BU223" s="2">
        <v>41880</v>
      </c>
      <c r="BV223" s="2">
        <v>41851</v>
      </c>
      <c r="BW223" s="2">
        <v>41820</v>
      </c>
      <c r="BX223" s="2">
        <v>41789</v>
      </c>
      <c r="BY223" s="2">
        <v>41759</v>
      </c>
      <c r="BZ223" s="2">
        <v>41729</v>
      </c>
      <c r="CA223" s="2">
        <v>41698</v>
      </c>
      <c r="CB223" s="2">
        <v>41670</v>
      </c>
      <c r="CC223" s="2">
        <v>41639</v>
      </c>
      <c r="CD223" s="2">
        <v>41607</v>
      </c>
      <c r="CE223" s="2">
        <v>41578</v>
      </c>
      <c r="CF223" s="2">
        <v>41547</v>
      </c>
      <c r="CG223" s="2">
        <v>41516</v>
      </c>
      <c r="CH223" s="2">
        <v>41486</v>
      </c>
      <c r="CI223" s="2">
        <v>41453</v>
      </c>
      <c r="CJ223" s="2">
        <v>41425</v>
      </c>
      <c r="CK223" s="2">
        <v>41394</v>
      </c>
      <c r="CL223" s="2">
        <v>41362</v>
      </c>
      <c r="CM223" s="2">
        <v>41333</v>
      </c>
      <c r="CN223" s="2">
        <v>41305</v>
      </c>
      <c r="CO223" s="2">
        <v>41274</v>
      </c>
      <c r="CP223" s="2">
        <v>41243</v>
      </c>
      <c r="CQ223" s="2">
        <v>41213</v>
      </c>
      <c r="CR223" s="2">
        <v>41180</v>
      </c>
      <c r="CS223" s="2">
        <v>41152</v>
      </c>
      <c r="CT223" s="2">
        <v>41121</v>
      </c>
      <c r="CU223" s="2">
        <v>41089</v>
      </c>
      <c r="CV223" s="2">
        <v>41060</v>
      </c>
      <c r="CW223" s="2">
        <v>41029</v>
      </c>
      <c r="CX223" s="2">
        <v>40998</v>
      </c>
      <c r="CY223" s="2">
        <v>40968</v>
      </c>
      <c r="CZ223" s="2">
        <v>40939</v>
      </c>
      <c r="DA223" s="2">
        <v>40907</v>
      </c>
      <c r="DB223" s="2">
        <v>40877</v>
      </c>
      <c r="DC223" s="2">
        <v>40847</v>
      </c>
      <c r="DD223" s="2">
        <v>40816</v>
      </c>
      <c r="DE223" s="2">
        <v>40786</v>
      </c>
      <c r="DF223" s="2">
        <v>40753</v>
      </c>
      <c r="DG223" s="2">
        <v>40724</v>
      </c>
    </row>
    <row r="224" spans="1:111" x14ac:dyDescent="0.2">
      <c r="A224" t="e">
        <f ca="1">_xll.BFieldInfo($B$224)</f>
        <v>#NAME?</v>
      </c>
      <c r="B224" t="s">
        <v>103</v>
      </c>
      <c r="C224">
        <v>270.29000000000002</v>
      </c>
      <c r="D224">
        <v>267.70999999999998</v>
      </c>
      <c r="E224">
        <v>267.83999999999997</v>
      </c>
      <c r="F224">
        <v>261.79000000000002</v>
      </c>
      <c r="G224">
        <v>271.19</v>
      </c>
      <c r="H224">
        <v>276.08</v>
      </c>
      <c r="I224">
        <v>263.20999999999998</v>
      </c>
      <c r="J224">
        <v>261.56</v>
      </c>
      <c r="K224">
        <v>261.31</v>
      </c>
      <c r="L224">
        <v>252.15</v>
      </c>
      <c r="M224">
        <v>255.54</v>
      </c>
      <c r="N224">
        <v>254.54</v>
      </c>
      <c r="O224">
        <v>246.13</v>
      </c>
      <c r="P224">
        <v>237.6</v>
      </c>
      <c r="Q224">
        <v>243.5</v>
      </c>
      <c r="R224">
        <v>238.48</v>
      </c>
      <c r="S224">
        <v>237.73</v>
      </c>
      <c r="T224">
        <v>237.1</v>
      </c>
      <c r="U224">
        <v>224.3</v>
      </c>
      <c r="V224">
        <v>228.08</v>
      </c>
      <c r="W224">
        <v>227.59</v>
      </c>
      <c r="X224">
        <v>227.71</v>
      </c>
      <c r="Y224">
        <v>229.9</v>
      </c>
      <c r="Z224">
        <v>237.58</v>
      </c>
      <c r="AA224">
        <v>234.53</v>
      </c>
      <c r="AB224">
        <v>232.71</v>
      </c>
      <c r="AC224">
        <v>232.46</v>
      </c>
      <c r="AD224">
        <v>238.8</v>
      </c>
      <c r="AE224">
        <v>240.87</v>
      </c>
      <c r="AF224">
        <v>240.02</v>
      </c>
      <c r="AG224">
        <v>246.72</v>
      </c>
      <c r="AH224">
        <v>224.87</v>
      </c>
      <c r="AI224">
        <v>229.25</v>
      </c>
      <c r="AJ224">
        <v>235.17</v>
      </c>
      <c r="AK224">
        <v>240.74</v>
      </c>
      <c r="AL224">
        <v>246.9</v>
      </c>
      <c r="AM224">
        <v>246.07</v>
      </c>
      <c r="AN224">
        <v>243.94</v>
      </c>
      <c r="AO224">
        <v>242.63</v>
      </c>
      <c r="AP224">
        <v>242.63</v>
      </c>
      <c r="AQ224">
        <v>238.02</v>
      </c>
      <c r="AR224">
        <v>234.23</v>
      </c>
      <c r="AS224">
        <v>226.77</v>
      </c>
      <c r="AT224">
        <v>221.31</v>
      </c>
      <c r="AU224">
        <v>223.03</v>
      </c>
      <c r="AV224">
        <v>222.11</v>
      </c>
      <c r="AW224">
        <v>222.92</v>
      </c>
      <c r="AX224">
        <v>221.64</v>
      </c>
      <c r="AY224">
        <v>222.99</v>
      </c>
      <c r="AZ224">
        <v>224.12</v>
      </c>
      <c r="BA224">
        <v>224.58</v>
      </c>
      <c r="BB224">
        <v>221.87</v>
      </c>
      <c r="BC224">
        <v>219.49</v>
      </c>
      <c r="BD224">
        <v>214.53</v>
      </c>
      <c r="BE224">
        <v>205.49</v>
      </c>
      <c r="BF224">
        <v>205.33</v>
      </c>
      <c r="BG224">
        <v>205.11</v>
      </c>
      <c r="BH224">
        <v>204.02</v>
      </c>
      <c r="BI224">
        <v>195.57</v>
      </c>
      <c r="BJ224">
        <v>205.92</v>
      </c>
      <c r="BK224">
        <v>199.57</v>
      </c>
      <c r="BL224">
        <v>198.07</v>
      </c>
      <c r="BM224">
        <v>216.67</v>
      </c>
      <c r="BN224">
        <v>210.75</v>
      </c>
      <c r="BO224">
        <v>214.95</v>
      </c>
      <c r="BP224">
        <v>205.38</v>
      </c>
      <c r="BQ224">
        <v>194.63</v>
      </c>
      <c r="BR224">
        <v>185.04</v>
      </c>
      <c r="BS224">
        <v>182.22</v>
      </c>
      <c r="BT224">
        <v>179.3</v>
      </c>
      <c r="BU224">
        <v>177</v>
      </c>
      <c r="BV224">
        <v>178.67</v>
      </c>
      <c r="BW224">
        <v>173.25</v>
      </c>
      <c r="BX224">
        <v>173.56</v>
      </c>
      <c r="BY224">
        <v>173.87</v>
      </c>
      <c r="BZ224">
        <v>172.72</v>
      </c>
      <c r="CA224">
        <v>170.95</v>
      </c>
      <c r="CB224">
        <v>172.52</v>
      </c>
      <c r="CC224">
        <v>166.98</v>
      </c>
      <c r="CD224">
        <v>166.25</v>
      </c>
      <c r="CE224">
        <v>163.43</v>
      </c>
      <c r="CF224">
        <v>166.56</v>
      </c>
      <c r="CG224">
        <v>171.1</v>
      </c>
      <c r="CH224">
        <v>166.76</v>
      </c>
      <c r="CI224">
        <v>161.1</v>
      </c>
      <c r="CJ224">
        <v>171.61</v>
      </c>
      <c r="CK224">
        <v>171.71</v>
      </c>
      <c r="CL224">
        <v>173.22</v>
      </c>
      <c r="CM224">
        <v>171.1</v>
      </c>
      <c r="CN224">
        <v>171.71</v>
      </c>
      <c r="CO224">
        <v>172.11</v>
      </c>
      <c r="CP224">
        <v>172.13</v>
      </c>
      <c r="CQ224">
        <v>160.08000000000001</v>
      </c>
      <c r="CR224">
        <v>168.41</v>
      </c>
      <c r="CS224">
        <v>172.32</v>
      </c>
      <c r="CT224">
        <v>179.67</v>
      </c>
      <c r="CU224">
        <v>169.68</v>
      </c>
      <c r="CV224">
        <v>171.34</v>
      </c>
      <c r="CW224">
        <v>168.9</v>
      </c>
      <c r="CX224">
        <v>166.15</v>
      </c>
      <c r="CY224">
        <v>166.06</v>
      </c>
      <c r="CZ224">
        <v>160.28</v>
      </c>
      <c r="DA224">
        <v>161.65</v>
      </c>
      <c r="DB224">
        <v>156.12</v>
      </c>
      <c r="DC224">
        <v>156.97</v>
      </c>
      <c r="DD224">
        <v>160</v>
      </c>
      <c r="DE224">
        <v>161.13999999999999</v>
      </c>
      <c r="DF224">
        <v>157.35</v>
      </c>
      <c r="DG224">
        <v>153.65</v>
      </c>
    </row>
    <row r="226" spans="1:111" x14ac:dyDescent="0.2">
      <c r="A226" t="s">
        <v>78</v>
      </c>
      <c r="B226" t="s">
        <v>102</v>
      </c>
      <c r="C226" s="2" t="e">
        <f ca="1">_xll.BDH($A$226,$B$227,$B$1,$B$2,"Dir=H","Per=M","Days=A","Dts=S","Sort=R","cols=109;rows=2")</f>
        <v>#NAME?</v>
      </c>
      <c r="D226" s="2">
        <v>43980</v>
      </c>
      <c r="E226" s="2">
        <v>43951</v>
      </c>
      <c r="F226" s="2">
        <v>43921</v>
      </c>
      <c r="G226" s="2">
        <v>43889</v>
      </c>
      <c r="H226" s="2">
        <v>43861</v>
      </c>
      <c r="I226" s="2">
        <v>43830</v>
      </c>
      <c r="J226" s="2">
        <v>43798</v>
      </c>
      <c r="K226" s="2">
        <v>43769</v>
      </c>
      <c r="L226" s="2">
        <v>43738</v>
      </c>
      <c r="M226" s="2">
        <v>43707</v>
      </c>
      <c r="N226" s="2">
        <v>43677</v>
      </c>
      <c r="O226" s="2">
        <v>43644</v>
      </c>
      <c r="P226" s="2">
        <v>43616</v>
      </c>
      <c r="Q226" s="2">
        <v>43585</v>
      </c>
      <c r="R226" s="2">
        <v>43553</v>
      </c>
      <c r="S226" s="2">
        <v>43524</v>
      </c>
      <c r="T226" s="2">
        <v>43496</v>
      </c>
      <c r="U226" s="2">
        <v>43465</v>
      </c>
      <c r="V226" s="2">
        <v>43434</v>
      </c>
      <c r="W226" s="2">
        <v>43404</v>
      </c>
      <c r="X226" s="2">
        <v>43371</v>
      </c>
      <c r="Y226" s="2">
        <v>43343</v>
      </c>
      <c r="Z226" s="2">
        <v>43312</v>
      </c>
      <c r="AA226" s="2">
        <v>43280</v>
      </c>
      <c r="AB226" s="2">
        <v>43251</v>
      </c>
      <c r="AC226" s="2">
        <v>43220</v>
      </c>
      <c r="AD226" s="2">
        <v>43189</v>
      </c>
      <c r="AE226" s="2">
        <v>43159</v>
      </c>
      <c r="AF226" s="2">
        <v>43131</v>
      </c>
      <c r="AG226" s="2">
        <v>43098</v>
      </c>
      <c r="AH226" s="2">
        <v>43069</v>
      </c>
      <c r="AI226" s="2">
        <v>43039</v>
      </c>
      <c r="AJ226" s="2">
        <v>43007</v>
      </c>
      <c r="AK226" s="2">
        <v>42978</v>
      </c>
      <c r="AL226" s="2">
        <v>42947</v>
      </c>
      <c r="AM226" s="2">
        <v>42916</v>
      </c>
      <c r="AN226" s="2">
        <v>42886</v>
      </c>
      <c r="AO226" s="2">
        <v>42853</v>
      </c>
      <c r="AP226" s="2">
        <v>42825</v>
      </c>
      <c r="AQ226" s="2">
        <v>42794</v>
      </c>
      <c r="AR226" s="2">
        <v>42766</v>
      </c>
      <c r="AS226" s="2">
        <v>42734</v>
      </c>
      <c r="AT226" s="2">
        <v>42704</v>
      </c>
      <c r="AU226" s="2">
        <v>42674</v>
      </c>
      <c r="AV226" s="2">
        <v>42643</v>
      </c>
      <c r="AW226" s="2">
        <v>42613</v>
      </c>
      <c r="AX226" s="2">
        <v>42580</v>
      </c>
      <c r="AY226" s="2">
        <v>42551</v>
      </c>
      <c r="AZ226" s="2">
        <v>42521</v>
      </c>
      <c r="BA226" s="2">
        <v>42489</v>
      </c>
      <c r="BB226" s="2">
        <v>42460</v>
      </c>
      <c r="BC226" s="2">
        <v>42429</v>
      </c>
      <c r="BD226" s="2">
        <v>42398</v>
      </c>
      <c r="BE226" s="2">
        <v>42369</v>
      </c>
      <c r="BF226" s="2">
        <v>42338</v>
      </c>
      <c r="BG226" s="2">
        <v>42307</v>
      </c>
      <c r="BH226" s="2">
        <v>42277</v>
      </c>
      <c r="BI226" s="2">
        <v>42247</v>
      </c>
      <c r="BJ226" s="2">
        <v>42216</v>
      </c>
      <c r="BK226" s="2">
        <v>42185</v>
      </c>
      <c r="BL226" s="2">
        <v>42153</v>
      </c>
      <c r="BM226" s="2">
        <v>42124</v>
      </c>
      <c r="BN226" s="2">
        <v>42094</v>
      </c>
      <c r="BO226" s="2">
        <v>42062</v>
      </c>
      <c r="BP226" s="2">
        <v>42034</v>
      </c>
      <c r="BQ226" s="2">
        <v>42004</v>
      </c>
      <c r="BR226" s="2">
        <v>41971</v>
      </c>
      <c r="BS226" s="2">
        <v>41943</v>
      </c>
      <c r="BT226" s="2">
        <v>41912</v>
      </c>
      <c r="BU226" s="2">
        <v>41880</v>
      </c>
      <c r="BV226" s="2">
        <v>41851</v>
      </c>
      <c r="BW226" s="2">
        <v>41820</v>
      </c>
      <c r="BX226" s="2">
        <v>41789</v>
      </c>
      <c r="BY226" s="2">
        <v>41759</v>
      </c>
      <c r="BZ226" s="2">
        <v>41729</v>
      </c>
      <c r="CA226" s="2">
        <v>41698</v>
      </c>
      <c r="CB226" s="2">
        <v>41670</v>
      </c>
      <c r="CC226" s="2">
        <v>41639</v>
      </c>
      <c r="CD226" s="2">
        <v>41607</v>
      </c>
      <c r="CE226" s="2">
        <v>41578</v>
      </c>
      <c r="CF226" s="2">
        <v>41547</v>
      </c>
      <c r="CG226" s="2">
        <v>41516</v>
      </c>
      <c r="CH226" s="2">
        <v>41486</v>
      </c>
      <c r="CI226" s="2">
        <v>41453</v>
      </c>
      <c r="CJ226" s="2">
        <v>41425</v>
      </c>
      <c r="CK226" s="2">
        <v>41394</v>
      </c>
      <c r="CL226" s="2">
        <v>41362</v>
      </c>
      <c r="CM226" s="2">
        <v>41333</v>
      </c>
      <c r="CN226" s="2">
        <v>41305</v>
      </c>
      <c r="CO226" s="2">
        <v>41274</v>
      </c>
      <c r="CP226" s="2">
        <v>41243</v>
      </c>
      <c r="CQ226" s="2">
        <v>41213</v>
      </c>
      <c r="CR226" s="2">
        <v>41180</v>
      </c>
      <c r="CS226" s="2">
        <v>41152</v>
      </c>
      <c r="CT226" s="2">
        <v>41121</v>
      </c>
      <c r="CU226" s="2">
        <v>41089</v>
      </c>
      <c r="CV226" s="2">
        <v>41060</v>
      </c>
      <c r="CW226" s="2">
        <v>41029</v>
      </c>
      <c r="CX226" s="2">
        <v>40998</v>
      </c>
      <c r="CY226" s="2">
        <v>40968</v>
      </c>
      <c r="CZ226" s="2">
        <v>40939</v>
      </c>
      <c r="DA226" s="2">
        <v>40907</v>
      </c>
      <c r="DB226" s="2">
        <v>40877</v>
      </c>
      <c r="DC226" s="2">
        <v>40847</v>
      </c>
      <c r="DD226" s="2">
        <v>40816</v>
      </c>
      <c r="DE226" s="2">
        <v>40786</v>
      </c>
      <c r="DF226" s="2">
        <v>40753</v>
      </c>
      <c r="DG226" s="2">
        <v>40724</v>
      </c>
    </row>
    <row r="227" spans="1:111" x14ac:dyDescent="0.2">
      <c r="A227" t="e">
        <f ca="1">_xll.BFieldInfo($B$227)</f>
        <v>#NAME?</v>
      </c>
      <c r="B227" t="s">
        <v>103</v>
      </c>
      <c r="C227">
        <v>266.76</v>
      </c>
      <c r="D227">
        <v>264.77</v>
      </c>
      <c r="E227">
        <v>255.1</v>
      </c>
      <c r="F227">
        <v>245.3</v>
      </c>
      <c r="G227">
        <v>282.3</v>
      </c>
      <c r="H227">
        <v>274.08</v>
      </c>
      <c r="I227">
        <v>263.66000000000003</v>
      </c>
      <c r="J227">
        <v>262.29000000000002</v>
      </c>
      <c r="K227">
        <v>263.39</v>
      </c>
      <c r="L227">
        <v>262.83999999999997</v>
      </c>
      <c r="M227">
        <v>259.55</v>
      </c>
      <c r="N227">
        <v>237.9</v>
      </c>
      <c r="O227">
        <v>230.23</v>
      </c>
      <c r="P227">
        <v>224.2</v>
      </c>
      <c r="Q227">
        <v>222.83</v>
      </c>
      <c r="R227">
        <v>223.46</v>
      </c>
      <c r="S227">
        <v>211.59</v>
      </c>
      <c r="T227">
        <v>212.52</v>
      </c>
      <c r="U227">
        <v>201.84</v>
      </c>
      <c r="V227">
        <v>209.48</v>
      </c>
      <c r="W227">
        <v>203.81</v>
      </c>
      <c r="X227">
        <v>207.64</v>
      </c>
      <c r="Y227">
        <v>211.33</v>
      </c>
      <c r="Z227">
        <v>203.29</v>
      </c>
      <c r="AA227">
        <v>204.57</v>
      </c>
      <c r="AB227">
        <v>199.75</v>
      </c>
      <c r="AC227">
        <v>206.59</v>
      </c>
      <c r="AD227">
        <v>199.25</v>
      </c>
      <c r="AE227">
        <v>198.49</v>
      </c>
      <c r="AF227">
        <v>205.07</v>
      </c>
      <c r="AG227">
        <v>208.75</v>
      </c>
      <c r="AH227">
        <v>210.01</v>
      </c>
      <c r="AI227">
        <v>211.28</v>
      </c>
      <c r="AJ227">
        <v>214.95</v>
      </c>
      <c r="AK227">
        <v>218.12</v>
      </c>
      <c r="AL227">
        <v>222.81</v>
      </c>
      <c r="AM227">
        <v>219.77</v>
      </c>
      <c r="AN227">
        <v>226.35</v>
      </c>
      <c r="AO227">
        <v>216.85</v>
      </c>
      <c r="AP227">
        <v>200.39</v>
      </c>
      <c r="AQ227">
        <v>192.18</v>
      </c>
      <c r="AR227">
        <v>183.97</v>
      </c>
      <c r="AS227">
        <v>185.32</v>
      </c>
      <c r="AT227">
        <v>181.4</v>
      </c>
      <c r="AU227">
        <v>178.34</v>
      </c>
      <c r="AV227">
        <v>180.67</v>
      </c>
      <c r="AW227">
        <v>177.73</v>
      </c>
      <c r="AX227">
        <v>175.4</v>
      </c>
      <c r="AY227">
        <v>165.36</v>
      </c>
      <c r="AZ227">
        <v>166.83</v>
      </c>
      <c r="BA227">
        <v>163.76</v>
      </c>
      <c r="BB227">
        <v>163.55000000000001</v>
      </c>
      <c r="BC227">
        <v>156.38999999999999</v>
      </c>
      <c r="BD227">
        <v>158.62</v>
      </c>
      <c r="BE227">
        <v>156.97999999999999</v>
      </c>
      <c r="BF227">
        <v>150.87</v>
      </c>
      <c r="BG227">
        <v>153.91999999999999</v>
      </c>
      <c r="BH227">
        <v>149.81</v>
      </c>
      <c r="BI227">
        <v>153.69</v>
      </c>
      <c r="BJ227">
        <v>162.26</v>
      </c>
      <c r="BK227">
        <v>151.57</v>
      </c>
      <c r="BL227">
        <v>154.27000000000001</v>
      </c>
      <c r="BM227">
        <v>157.56</v>
      </c>
      <c r="BN227">
        <v>160.41999999999999</v>
      </c>
      <c r="BO227">
        <v>165.16</v>
      </c>
      <c r="BP227">
        <v>163.24</v>
      </c>
      <c r="BQ227">
        <v>154.88</v>
      </c>
      <c r="BR227">
        <v>150.13999999999999</v>
      </c>
      <c r="BS227">
        <v>143.81</v>
      </c>
      <c r="BT227">
        <v>139.63</v>
      </c>
      <c r="BU227">
        <v>142.22999999999999</v>
      </c>
      <c r="BV227">
        <v>140.65</v>
      </c>
      <c r="BW227">
        <v>142.34</v>
      </c>
      <c r="BX227">
        <v>138.28</v>
      </c>
      <c r="BY227">
        <v>140.19999999999999</v>
      </c>
      <c r="BZ227">
        <v>137.79</v>
      </c>
      <c r="CA227">
        <v>132.91999999999999</v>
      </c>
      <c r="CB227">
        <v>136.27000000000001</v>
      </c>
      <c r="CC227">
        <v>133.46</v>
      </c>
      <c r="CD227">
        <v>135.94999999999999</v>
      </c>
      <c r="CE227">
        <v>134.76</v>
      </c>
      <c r="CF227">
        <v>135.84</v>
      </c>
      <c r="CG227">
        <v>137.79</v>
      </c>
      <c r="CH227">
        <v>138.97</v>
      </c>
      <c r="CI227">
        <v>143.51</v>
      </c>
      <c r="CJ227">
        <v>146.86000000000001</v>
      </c>
      <c r="CK227">
        <v>147.08000000000001</v>
      </c>
      <c r="CL227">
        <v>143.25</v>
      </c>
      <c r="CM227">
        <v>143.15</v>
      </c>
      <c r="CN227">
        <v>143.25</v>
      </c>
      <c r="CO227">
        <v>146.47</v>
      </c>
      <c r="CP227">
        <v>146.37</v>
      </c>
      <c r="CQ227">
        <v>146.06</v>
      </c>
      <c r="CR227">
        <v>143.25</v>
      </c>
      <c r="CS227">
        <v>143.77000000000001</v>
      </c>
      <c r="CT227">
        <v>147.4</v>
      </c>
      <c r="CU227">
        <v>143.46</v>
      </c>
      <c r="CV227">
        <v>142.21</v>
      </c>
      <c r="CW227">
        <v>144.78</v>
      </c>
      <c r="CX227">
        <v>144.46</v>
      </c>
      <c r="CY227">
        <v>142.21</v>
      </c>
      <c r="CZ227">
        <v>136.72999999999999</v>
      </c>
      <c r="DA227">
        <v>133.69</v>
      </c>
      <c r="DB227">
        <v>136.63</v>
      </c>
      <c r="DC227">
        <v>138.49</v>
      </c>
      <c r="DD227">
        <v>137.51</v>
      </c>
      <c r="DE227">
        <v>137.02000000000001</v>
      </c>
      <c r="DF227">
        <v>136.43</v>
      </c>
      <c r="DG227">
        <v>135.65</v>
      </c>
    </row>
    <row r="229" spans="1:111" x14ac:dyDescent="0.2">
      <c r="A229" t="s">
        <v>76</v>
      </c>
      <c r="B229" t="s">
        <v>102</v>
      </c>
      <c r="C229" s="2" t="e">
        <f ca="1">_xll.BDH($A$229,$B$230,$B$1,$B$2,"Dir=H","Per=M","Days=A","Dts=S","Sort=R","cols=109;rows=2")</f>
        <v>#NAME?</v>
      </c>
      <c r="D229" s="2">
        <v>43980</v>
      </c>
      <c r="E229" s="2">
        <v>43951</v>
      </c>
      <c r="F229" s="2">
        <v>43921</v>
      </c>
      <c r="G229" s="2">
        <v>43889</v>
      </c>
      <c r="H229" s="2">
        <v>43861</v>
      </c>
      <c r="I229" s="2">
        <v>43830</v>
      </c>
      <c r="J229" s="2">
        <v>43798</v>
      </c>
      <c r="K229" s="2">
        <v>43769</v>
      </c>
      <c r="L229" s="2">
        <v>43738</v>
      </c>
      <c r="M229" s="2">
        <v>43707</v>
      </c>
      <c r="N229" s="2">
        <v>43677</v>
      </c>
      <c r="O229" s="2">
        <v>43644</v>
      </c>
      <c r="P229" s="2">
        <v>43616</v>
      </c>
      <c r="Q229" s="2">
        <v>43585</v>
      </c>
      <c r="R229" s="2">
        <v>43553</v>
      </c>
      <c r="S229" s="2">
        <v>43524</v>
      </c>
      <c r="T229" s="2">
        <v>43496</v>
      </c>
      <c r="U229" s="2">
        <v>43465</v>
      </c>
      <c r="V229" s="2">
        <v>43434</v>
      </c>
      <c r="W229" s="2">
        <v>43404</v>
      </c>
      <c r="X229" s="2">
        <v>43371</v>
      </c>
      <c r="Y229" s="2">
        <v>43343</v>
      </c>
      <c r="Z229" s="2">
        <v>43312</v>
      </c>
      <c r="AA229" s="2">
        <v>43280</v>
      </c>
      <c r="AB229" s="2">
        <v>43251</v>
      </c>
      <c r="AC229" s="2">
        <v>43220</v>
      </c>
      <c r="AD229" s="2">
        <v>43189</v>
      </c>
      <c r="AE229" s="2">
        <v>43159</v>
      </c>
      <c r="AF229" s="2">
        <v>43131</v>
      </c>
      <c r="AG229" s="2">
        <v>43098</v>
      </c>
      <c r="AH229" s="2">
        <v>43069</v>
      </c>
      <c r="AI229" s="2">
        <v>43039</v>
      </c>
      <c r="AJ229" s="2">
        <v>43007</v>
      </c>
      <c r="AK229" s="2">
        <v>42978</v>
      </c>
      <c r="AL229" s="2">
        <v>42947</v>
      </c>
      <c r="AM229" s="2">
        <v>42916</v>
      </c>
      <c r="AN229" s="2">
        <v>42886</v>
      </c>
      <c r="AO229" s="2">
        <v>42853</v>
      </c>
      <c r="AP229" s="2">
        <v>42825</v>
      </c>
      <c r="AQ229" s="2">
        <v>42794</v>
      </c>
      <c r="AR229" s="2">
        <v>42766</v>
      </c>
      <c r="AS229" s="2">
        <v>42734</v>
      </c>
      <c r="AT229" s="2">
        <v>42704</v>
      </c>
      <c r="AU229" s="2">
        <v>42674</v>
      </c>
      <c r="AV229" s="2">
        <v>42643</v>
      </c>
      <c r="AW229" s="2">
        <v>42613</v>
      </c>
      <c r="AX229" s="2">
        <v>42580</v>
      </c>
      <c r="AY229" s="2">
        <v>42551</v>
      </c>
      <c r="AZ229" s="2">
        <v>42521</v>
      </c>
      <c r="BA229" s="2">
        <v>42489</v>
      </c>
      <c r="BB229" s="2">
        <v>42460</v>
      </c>
      <c r="BC229" s="2">
        <v>42429</v>
      </c>
      <c r="BD229" s="2">
        <v>42398</v>
      </c>
      <c r="BE229" s="2">
        <v>42369</v>
      </c>
      <c r="BF229" s="2">
        <v>42338</v>
      </c>
      <c r="BG229" s="2">
        <v>42307</v>
      </c>
      <c r="BH229" s="2">
        <v>42277</v>
      </c>
      <c r="BI229" s="2">
        <v>42247</v>
      </c>
      <c r="BJ229" s="2">
        <v>42216</v>
      </c>
      <c r="BK229" s="2">
        <v>42185</v>
      </c>
      <c r="BL229" s="2">
        <v>42153</v>
      </c>
      <c r="BM229" s="2">
        <v>42124</v>
      </c>
      <c r="BN229" s="2">
        <v>42094</v>
      </c>
      <c r="BO229" s="2">
        <v>42062</v>
      </c>
      <c r="BP229" s="2">
        <v>42034</v>
      </c>
      <c r="BQ229" s="2">
        <v>42004</v>
      </c>
      <c r="BR229" s="2">
        <v>41971</v>
      </c>
      <c r="BS229" s="2">
        <v>41943</v>
      </c>
      <c r="BT229" s="2">
        <v>41912</v>
      </c>
      <c r="BU229" s="2">
        <v>41880</v>
      </c>
      <c r="BV229" s="2">
        <v>41851</v>
      </c>
      <c r="BW229" s="2">
        <v>41820</v>
      </c>
      <c r="BX229" s="2">
        <v>41789</v>
      </c>
      <c r="BY229" s="2">
        <v>41759</v>
      </c>
      <c r="BZ229" s="2">
        <v>41729</v>
      </c>
      <c r="CA229" s="2">
        <v>41698</v>
      </c>
      <c r="CB229" s="2">
        <v>41670</v>
      </c>
      <c r="CC229" s="2">
        <v>41639</v>
      </c>
      <c r="CD229" s="2">
        <v>41607</v>
      </c>
      <c r="CE229" s="2">
        <v>41578</v>
      </c>
      <c r="CF229" s="2">
        <v>41547</v>
      </c>
      <c r="CG229" s="2">
        <v>41516</v>
      </c>
      <c r="CH229" s="2">
        <v>41486</v>
      </c>
      <c r="CI229" s="2">
        <v>41453</v>
      </c>
      <c r="CJ229" s="2">
        <v>41425</v>
      </c>
      <c r="CK229" s="2">
        <v>41394</v>
      </c>
      <c r="CL229" s="2">
        <v>41362</v>
      </c>
      <c r="CM229" s="2">
        <v>41333</v>
      </c>
      <c r="CN229" s="2">
        <v>41305</v>
      </c>
      <c r="CO229" s="2">
        <v>41274</v>
      </c>
      <c r="CP229" s="2">
        <v>41243</v>
      </c>
      <c r="CQ229" s="2">
        <v>41213</v>
      </c>
      <c r="CR229" s="2">
        <v>41180</v>
      </c>
      <c r="CS229" s="2">
        <v>41152</v>
      </c>
      <c r="CT229" s="2">
        <v>41121</v>
      </c>
      <c r="CU229" s="2">
        <v>41089</v>
      </c>
      <c r="CV229" s="2">
        <v>41060</v>
      </c>
      <c r="CW229" s="2">
        <v>41029</v>
      </c>
      <c r="CX229" s="2">
        <v>40998</v>
      </c>
      <c r="CY229" s="2">
        <v>40968</v>
      </c>
      <c r="CZ229" s="2">
        <v>40939</v>
      </c>
      <c r="DA229" s="2">
        <v>40907</v>
      </c>
      <c r="DB229" s="2">
        <v>40877</v>
      </c>
      <c r="DC229" s="2">
        <v>40847</v>
      </c>
      <c r="DD229" s="2">
        <v>40816</v>
      </c>
      <c r="DE229" s="2">
        <v>40786</v>
      </c>
      <c r="DF229" s="2">
        <v>40753</v>
      </c>
      <c r="DG229" s="2">
        <v>40724</v>
      </c>
    </row>
    <row r="230" spans="1:111" x14ac:dyDescent="0.2">
      <c r="A230" t="e">
        <f ca="1">_xll.BFieldInfo($B$230)</f>
        <v>#NAME?</v>
      </c>
      <c r="B230" t="s">
        <v>103</v>
      </c>
      <c r="C230">
        <v>83.37</v>
      </c>
      <c r="D230">
        <v>84.07</v>
      </c>
      <c r="E230">
        <v>79.48</v>
      </c>
      <c r="F230">
        <v>75.150000000000006</v>
      </c>
      <c r="G230">
        <v>76.89</v>
      </c>
      <c r="H230">
        <v>79.209999999999994</v>
      </c>
      <c r="I230">
        <v>69.239999999999995</v>
      </c>
      <c r="J230">
        <v>69.12</v>
      </c>
      <c r="K230">
        <v>63.79</v>
      </c>
      <c r="L230">
        <v>69.12</v>
      </c>
      <c r="M230">
        <v>67.38</v>
      </c>
      <c r="N230">
        <v>63.67</v>
      </c>
      <c r="O230">
        <v>62.05</v>
      </c>
      <c r="P230">
        <v>61</v>
      </c>
      <c r="Q230">
        <v>57.76</v>
      </c>
      <c r="R230">
        <v>59.32</v>
      </c>
      <c r="S230">
        <v>59.43</v>
      </c>
      <c r="T230">
        <v>60</v>
      </c>
      <c r="U230">
        <v>60.34</v>
      </c>
      <c r="V230">
        <v>60.8</v>
      </c>
      <c r="W230">
        <v>65.010000000000005</v>
      </c>
      <c r="X230">
        <v>66.489999999999995</v>
      </c>
      <c r="Y230">
        <v>68.31</v>
      </c>
      <c r="Z230">
        <v>71.84</v>
      </c>
      <c r="AA230">
        <v>71.05</v>
      </c>
      <c r="AB230">
        <v>67.52</v>
      </c>
      <c r="AC230">
        <v>63.65</v>
      </c>
      <c r="AD230">
        <v>57.94</v>
      </c>
      <c r="AE230">
        <v>66.67</v>
      </c>
      <c r="AF230">
        <v>70.239999999999995</v>
      </c>
      <c r="AG230">
        <v>73.94</v>
      </c>
      <c r="AH230">
        <v>73.260000000000005</v>
      </c>
      <c r="AI230">
        <v>77.12</v>
      </c>
      <c r="AJ230">
        <v>69.13</v>
      </c>
      <c r="AK230">
        <v>64.599999999999994</v>
      </c>
      <c r="AL230">
        <v>69.69</v>
      </c>
      <c r="AM230">
        <v>68.849999999999994</v>
      </c>
      <c r="AN230">
        <v>66.44</v>
      </c>
      <c r="AO230">
        <v>61.91</v>
      </c>
      <c r="AP230">
        <v>60.59</v>
      </c>
      <c r="AQ230">
        <v>66.430000000000007</v>
      </c>
      <c r="AR230">
        <v>65.55</v>
      </c>
      <c r="AS230">
        <v>67.31</v>
      </c>
      <c r="AT230">
        <v>70.28</v>
      </c>
      <c r="AU230">
        <v>64.56</v>
      </c>
      <c r="AV230">
        <v>60.04</v>
      </c>
      <c r="AW230">
        <v>57.95</v>
      </c>
      <c r="AX230">
        <v>63.89</v>
      </c>
      <c r="AY230">
        <v>63.84</v>
      </c>
      <c r="AZ230">
        <v>69.84</v>
      </c>
      <c r="BA230">
        <v>65.77</v>
      </c>
      <c r="BB230">
        <v>55.08</v>
      </c>
      <c r="BC230">
        <v>57.09</v>
      </c>
      <c r="BD230">
        <v>59.2</v>
      </c>
      <c r="BE230">
        <v>64.08</v>
      </c>
      <c r="BF230">
        <v>70.959999999999994</v>
      </c>
      <c r="BG230">
        <v>66.790000000000006</v>
      </c>
      <c r="BH230">
        <v>65.709999999999994</v>
      </c>
      <c r="BI230">
        <v>57.25</v>
      </c>
      <c r="BJ230">
        <v>54.1</v>
      </c>
      <c r="BK230">
        <v>48.79</v>
      </c>
      <c r="BL230">
        <v>46.3</v>
      </c>
      <c r="BM230">
        <v>43.37</v>
      </c>
      <c r="BN230">
        <v>40.47</v>
      </c>
      <c r="BO230">
        <v>36.21</v>
      </c>
      <c r="BP230">
        <v>34.08</v>
      </c>
      <c r="BQ230">
        <v>37.85</v>
      </c>
      <c r="BR230">
        <v>35.57</v>
      </c>
      <c r="BS230">
        <v>33.76</v>
      </c>
      <c r="BT230">
        <v>34.42</v>
      </c>
      <c r="BU230">
        <v>33.71</v>
      </c>
      <c r="BV230">
        <v>32.97</v>
      </c>
      <c r="BW230">
        <v>31.63</v>
      </c>
      <c r="BX230">
        <v>31.09</v>
      </c>
      <c r="BY230">
        <v>31.46</v>
      </c>
      <c r="BZ230">
        <v>31.31</v>
      </c>
      <c r="CA230">
        <v>32.6</v>
      </c>
      <c r="CB230">
        <v>31.12</v>
      </c>
      <c r="CC230">
        <v>34.729999999999997</v>
      </c>
      <c r="CD230">
        <v>34.729999999999997</v>
      </c>
      <c r="CE230">
        <v>34.020000000000003</v>
      </c>
      <c r="CF230">
        <v>31.52</v>
      </c>
      <c r="CG230">
        <v>29.01</v>
      </c>
      <c r="CH230">
        <v>28.45</v>
      </c>
      <c r="CI230">
        <v>27.55</v>
      </c>
      <c r="CJ230">
        <v>29.22</v>
      </c>
      <c r="CK230">
        <v>27.76</v>
      </c>
      <c r="CL230">
        <v>26.49</v>
      </c>
      <c r="CM230">
        <v>26.39</v>
      </c>
      <c r="CN230">
        <v>25.57</v>
      </c>
      <c r="CO230">
        <v>23.53</v>
      </c>
      <c r="CP230">
        <v>22.09</v>
      </c>
      <c r="CQ230">
        <v>22.71</v>
      </c>
      <c r="CR230">
        <v>22.11</v>
      </c>
      <c r="CS230">
        <v>18.46</v>
      </c>
      <c r="CT230">
        <v>17.59</v>
      </c>
      <c r="CU230">
        <v>18.38</v>
      </c>
      <c r="CV230">
        <v>19.09</v>
      </c>
      <c r="CW230">
        <v>19.93</v>
      </c>
      <c r="CX230">
        <v>20.6</v>
      </c>
      <c r="CY230">
        <v>19.899999999999999</v>
      </c>
      <c r="CZ230">
        <v>19</v>
      </c>
      <c r="DA230">
        <v>19.3</v>
      </c>
      <c r="DB230">
        <v>18.940000000000001</v>
      </c>
      <c r="DC230">
        <v>20</v>
      </c>
      <c r="DD230">
        <v>18.2</v>
      </c>
      <c r="DE230">
        <v>19.8</v>
      </c>
      <c r="DF230">
        <v>23.04</v>
      </c>
      <c r="DG230">
        <v>28.38</v>
      </c>
    </row>
    <row r="232" spans="1:111" x14ac:dyDescent="0.2">
      <c r="A232" t="s">
        <v>75</v>
      </c>
      <c r="B232" t="s">
        <v>102</v>
      </c>
      <c r="C232" s="2" t="e">
        <f ca="1">_xll.BDH($A$232,$B$233,$B$1,$B$2,"Dir=H","Per=M","Days=A","Dts=S","Sort=R","cols=109;rows=2")</f>
        <v>#NAME?</v>
      </c>
      <c r="D232" s="2">
        <v>43980</v>
      </c>
      <c r="E232" s="2">
        <v>43951</v>
      </c>
      <c r="F232" s="2">
        <v>43921</v>
      </c>
      <c r="G232" s="2">
        <v>43889</v>
      </c>
      <c r="H232" s="2">
        <v>43861</v>
      </c>
      <c r="I232" s="2">
        <v>43830</v>
      </c>
      <c r="J232" s="2">
        <v>43798</v>
      </c>
      <c r="K232" s="2">
        <v>43769</v>
      </c>
      <c r="L232" s="2">
        <v>43738</v>
      </c>
      <c r="M232" s="2">
        <v>43707</v>
      </c>
      <c r="N232" s="2">
        <v>43677</v>
      </c>
      <c r="O232" s="2">
        <v>43644</v>
      </c>
      <c r="P232" s="2">
        <v>43616</v>
      </c>
      <c r="Q232" s="2">
        <v>43585</v>
      </c>
      <c r="R232" s="2">
        <v>43553</v>
      </c>
      <c r="S232" s="2">
        <v>43524</v>
      </c>
      <c r="T232" s="2">
        <v>43496</v>
      </c>
      <c r="U232" s="2">
        <v>43465</v>
      </c>
      <c r="V232" s="2">
        <v>43434</v>
      </c>
      <c r="W232" s="2">
        <v>43404</v>
      </c>
      <c r="X232" s="2">
        <v>43371</v>
      </c>
      <c r="Y232" s="2">
        <v>43343</v>
      </c>
      <c r="Z232" s="2">
        <v>43312</v>
      </c>
      <c r="AA232" s="2">
        <v>43280</v>
      </c>
      <c r="AB232" s="2">
        <v>43251</v>
      </c>
      <c r="AC232" s="2">
        <v>43220</v>
      </c>
      <c r="AD232" s="2">
        <v>43189</v>
      </c>
      <c r="AE232" s="2">
        <v>43159</v>
      </c>
      <c r="AF232" s="2">
        <v>43131</v>
      </c>
      <c r="AG232" s="2">
        <v>43098</v>
      </c>
      <c r="AH232" s="2">
        <v>43069</v>
      </c>
      <c r="AI232" s="2">
        <v>43039</v>
      </c>
      <c r="AJ232" s="2">
        <v>43007</v>
      </c>
      <c r="AK232" s="2">
        <v>42978</v>
      </c>
      <c r="AL232" s="2">
        <v>42947</v>
      </c>
      <c r="AM232" s="2">
        <v>42916</v>
      </c>
      <c r="AN232" s="2">
        <v>42886</v>
      </c>
      <c r="AO232" s="2">
        <v>42853</v>
      </c>
      <c r="AP232" s="2">
        <v>42825</v>
      </c>
      <c r="AQ232" s="2">
        <v>42794</v>
      </c>
      <c r="AR232" s="2">
        <v>42766</v>
      </c>
      <c r="AS232" s="2">
        <v>42734</v>
      </c>
      <c r="AT232" s="2">
        <v>42704</v>
      </c>
      <c r="AU232" s="2">
        <v>42674</v>
      </c>
      <c r="AV232" s="2">
        <v>42643</v>
      </c>
      <c r="AW232" s="2">
        <v>42613</v>
      </c>
      <c r="AX232" s="2">
        <v>42580</v>
      </c>
      <c r="AY232" s="2">
        <v>42551</v>
      </c>
      <c r="AZ232" s="2">
        <v>42521</v>
      </c>
      <c r="BA232" s="2">
        <v>42489</v>
      </c>
      <c r="BB232" s="2">
        <v>42460</v>
      </c>
      <c r="BC232" s="2">
        <v>42429</v>
      </c>
      <c r="BD232" s="2">
        <v>42398</v>
      </c>
      <c r="BE232" s="2">
        <v>42369</v>
      </c>
      <c r="BF232" s="2">
        <v>42338</v>
      </c>
      <c r="BG232" s="2">
        <v>42307</v>
      </c>
      <c r="BH232" s="2">
        <v>42277</v>
      </c>
      <c r="BI232" s="2">
        <v>42247</v>
      </c>
      <c r="BJ232" s="2">
        <v>42216</v>
      </c>
      <c r="BK232" s="2">
        <v>42185</v>
      </c>
      <c r="BL232" s="2">
        <v>42153</v>
      </c>
      <c r="BM232" s="2">
        <v>42124</v>
      </c>
      <c r="BN232" s="2">
        <v>42094</v>
      </c>
      <c r="BO232" s="2">
        <v>42062</v>
      </c>
      <c r="BP232" s="2">
        <v>42034</v>
      </c>
      <c r="BQ232" s="2">
        <v>42004</v>
      </c>
      <c r="BR232" s="2">
        <v>41971</v>
      </c>
      <c r="BS232" s="2">
        <v>41943</v>
      </c>
      <c r="BT232" s="2">
        <v>41912</v>
      </c>
      <c r="BU232" s="2">
        <v>41880</v>
      </c>
      <c r="BV232" s="2">
        <v>41851</v>
      </c>
      <c r="BW232" s="2">
        <v>41820</v>
      </c>
      <c r="BX232" s="2">
        <v>41789</v>
      </c>
      <c r="BY232" s="2">
        <v>41759</v>
      </c>
      <c r="BZ232" s="2">
        <v>41729</v>
      </c>
      <c r="CA232" s="2">
        <v>41698</v>
      </c>
      <c r="CB232" s="2">
        <v>41670</v>
      </c>
      <c r="CC232" s="2">
        <v>41639</v>
      </c>
      <c r="CD232" s="2">
        <v>41607</v>
      </c>
      <c r="CE232" s="2">
        <v>41578</v>
      </c>
      <c r="CF232" s="2">
        <v>41547</v>
      </c>
      <c r="CG232" s="2">
        <v>41516</v>
      </c>
      <c r="CH232" s="2">
        <v>41486</v>
      </c>
      <c r="CI232" s="2">
        <v>41453</v>
      </c>
      <c r="CJ232" s="2">
        <v>41425</v>
      </c>
      <c r="CK232" s="2">
        <v>41394</v>
      </c>
      <c r="CL232" s="2">
        <v>41362</v>
      </c>
      <c r="CM232" s="2">
        <v>41333</v>
      </c>
      <c r="CN232" s="2">
        <v>41305</v>
      </c>
      <c r="CO232" s="2">
        <v>41274</v>
      </c>
      <c r="CP232" s="2">
        <v>41243</v>
      </c>
      <c r="CQ232" s="2">
        <v>41213</v>
      </c>
      <c r="CR232" s="2">
        <v>41180</v>
      </c>
      <c r="CS232" s="2">
        <v>41152</v>
      </c>
      <c r="CT232" s="2">
        <v>41121</v>
      </c>
      <c r="CU232" s="2">
        <v>41089</v>
      </c>
      <c r="CV232" s="2">
        <v>41060</v>
      </c>
      <c r="CW232" s="2">
        <v>41029</v>
      </c>
      <c r="CX232" s="2">
        <v>40998</v>
      </c>
      <c r="CY232" s="2">
        <v>40968</v>
      </c>
      <c r="CZ232" s="2">
        <v>40939</v>
      </c>
      <c r="DA232" s="2">
        <v>40907</v>
      </c>
      <c r="DB232" s="2">
        <v>40877</v>
      </c>
      <c r="DC232" s="2">
        <v>40847</v>
      </c>
      <c r="DD232" s="2">
        <v>40816</v>
      </c>
      <c r="DE232" s="2">
        <v>40786</v>
      </c>
      <c r="DF232" s="2">
        <v>40753</v>
      </c>
      <c r="DG232" s="2">
        <v>40724</v>
      </c>
    </row>
    <row r="233" spans="1:111" x14ac:dyDescent="0.2">
      <c r="A233" t="e">
        <f ca="1">_xll.BFieldInfo($B$233)</f>
        <v>#NAME?</v>
      </c>
      <c r="B233" t="s">
        <v>103</v>
      </c>
      <c r="C233">
        <v>197.73</v>
      </c>
      <c r="D233">
        <v>191.65</v>
      </c>
      <c r="E233">
        <v>183.71</v>
      </c>
      <c r="F233">
        <v>184.33</v>
      </c>
      <c r="G233">
        <v>188.43</v>
      </c>
      <c r="H233">
        <v>187.1</v>
      </c>
      <c r="I233">
        <v>182.24</v>
      </c>
      <c r="J233">
        <v>181.03</v>
      </c>
      <c r="K233">
        <v>178.12</v>
      </c>
      <c r="L233">
        <v>173.14</v>
      </c>
      <c r="M233">
        <v>171.08</v>
      </c>
      <c r="N233">
        <v>176.54</v>
      </c>
      <c r="O233">
        <v>171.69</v>
      </c>
      <c r="P233">
        <v>161.5</v>
      </c>
      <c r="Q233">
        <v>161.74</v>
      </c>
      <c r="R233">
        <v>167.44</v>
      </c>
      <c r="S233">
        <v>158.65</v>
      </c>
      <c r="T233">
        <v>159</v>
      </c>
      <c r="U233">
        <v>151.19</v>
      </c>
      <c r="V233">
        <v>152.85</v>
      </c>
      <c r="W233">
        <v>153.80000000000001</v>
      </c>
      <c r="X233">
        <v>153.80000000000001</v>
      </c>
      <c r="Y233">
        <v>156.04</v>
      </c>
      <c r="Z233">
        <v>161.72</v>
      </c>
      <c r="AA233">
        <v>155.57</v>
      </c>
      <c r="AB233">
        <v>156.4</v>
      </c>
      <c r="AC233">
        <v>158.88</v>
      </c>
      <c r="AD233">
        <v>160.30000000000001</v>
      </c>
      <c r="AE233">
        <v>158.79</v>
      </c>
      <c r="AF233">
        <v>162.26</v>
      </c>
      <c r="AG233">
        <v>163.29</v>
      </c>
      <c r="AH233">
        <v>151.52000000000001</v>
      </c>
      <c r="AI233">
        <v>158.1</v>
      </c>
      <c r="AJ233">
        <v>160.52000000000001</v>
      </c>
      <c r="AK233">
        <v>163.63999999999999</v>
      </c>
      <c r="AL233">
        <v>170.11</v>
      </c>
      <c r="AM233">
        <v>166.76</v>
      </c>
      <c r="AN233">
        <v>162.94999999999999</v>
      </c>
      <c r="AO233">
        <v>158.21</v>
      </c>
      <c r="AP233">
        <v>157.63999999999999</v>
      </c>
      <c r="AQ233">
        <v>162.81</v>
      </c>
      <c r="AR233">
        <v>160.22</v>
      </c>
      <c r="AS233">
        <v>156.27000000000001</v>
      </c>
      <c r="AT233">
        <v>150.06</v>
      </c>
      <c r="AU233">
        <v>155.03</v>
      </c>
      <c r="AV233">
        <v>157.85</v>
      </c>
      <c r="AW233">
        <v>152.43</v>
      </c>
      <c r="AX233">
        <v>151.97999999999999</v>
      </c>
      <c r="AY233">
        <v>151.41999999999999</v>
      </c>
      <c r="AZ233">
        <v>147.91999999999999</v>
      </c>
      <c r="BA233">
        <v>151.88</v>
      </c>
      <c r="BB233">
        <v>146.66</v>
      </c>
      <c r="BC233">
        <v>145.55000000000001</v>
      </c>
      <c r="BD233">
        <v>141.86000000000001</v>
      </c>
      <c r="BE233">
        <v>143.05000000000001</v>
      </c>
      <c r="BF233">
        <v>139.47</v>
      </c>
      <c r="BG233">
        <v>139.04</v>
      </c>
      <c r="BH233">
        <v>135.57</v>
      </c>
      <c r="BI233">
        <v>139.91</v>
      </c>
      <c r="BJ233">
        <v>145.97999999999999</v>
      </c>
      <c r="BK233">
        <v>140.99</v>
      </c>
      <c r="BL233">
        <v>139.36000000000001</v>
      </c>
      <c r="BM233">
        <v>147.5</v>
      </c>
      <c r="BN233">
        <v>152.16</v>
      </c>
      <c r="BO233">
        <v>157.07</v>
      </c>
      <c r="BP233">
        <v>151.22999999999999</v>
      </c>
      <c r="BQ233">
        <v>145.29</v>
      </c>
      <c r="BR233">
        <v>135.21</v>
      </c>
      <c r="BS233">
        <v>134.88999999999999</v>
      </c>
      <c r="BT233">
        <v>134.36000000000001</v>
      </c>
      <c r="BU233">
        <v>132.13</v>
      </c>
      <c r="BV233">
        <v>133.93</v>
      </c>
      <c r="BW233">
        <v>132.44999999999999</v>
      </c>
      <c r="BX233">
        <v>134.25</v>
      </c>
      <c r="BY233">
        <v>135.21</v>
      </c>
      <c r="BZ233">
        <v>132.87</v>
      </c>
      <c r="CA233">
        <v>127.27</v>
      </c>
      <c r="CB233">
        <v>129.24</v>
      </c>
      <c r="CC233">
        <v>128.21</v>
      </c>
      <c r="CD233">
        <v>123.13</v>
      </c>
      <c r="CE233">
        <v>119.51</v>
      </c>
      <c r="CF233">
        <v>123.55</v>
      </c>
      <c r="CG233">
        <v>122.82</v>
      </c>
      <c r="CH233">
        <v>120.34</v>
      </c>
      <c r="CI233">
        <v>114.75</v>
      </c>
      <c r="CJ233">
        <v>121.35</v>
      </c>
      <c r="CK233">
        <v>125.34</v>
      </c>
      <c r="CL233">
        <v>128.11000000000001</v>
      </c>
      <c r="CM233">
        <v>124.3</v>
      </c>
      <c r="CN233">
        <v>125.1</v>
      </c>
      <c r="CO233">
        <v>122</v>
      </c>
      <c r="CP233">
        <v>123.5</v>
      </c>
      <c r="CQ233">
        <v>120.6</v>
      </c>
      <c r="CR233">
        <v>125.7</v>
      </c>
      <c r="CS233">
        <v>128.19999999999999</v>
      </c>
      <c r="CT233">
        <v>131.5</v>
      </c>
      <c r="CU233">
        <v>126</v>
      </c>
      <c r="CV233">
        <v>127.4</v>
      </c>
      <c r="CW233">
        <v>127.5</v>
      </c>
      <c r="CX233">
        <v>123.6</v>
      </c>
      <c r="CY233">
        <v>121.62</v>
      </c>
      <c r="CZ233">
        <v>118.5</v>
      </c>
      <c r="DA233">
        <v>115.58</v>
      </c>
      <c r="DB233">
        <v>114.41</v>
      </c>
      <c r="DC233">
        <v>118.89</v>
      </c>
      <c r="DD233">
        <v>119.09</v>
      </c>
      <c r="DE233">
        <v>118.6</v>
      </c>
      <c r="DF233">
        <v>118.02</v>
      </c>
      <c r="DG233">
        <v>115.58</v>
      </c>
    </row>
    <row r="235" spans="1:111" x14ac:dyDescent="0.2">
      <c r="A235" t="s">
        <v>77</v>
      </c>
      <c r="B235" t="s">
        <v>102</v>
      </c>
      <c r="C235" s="2" t="e">
        <f ca="1">_xll.BDH($A$235,$B$236,$B$1,$B$2,"Dir=H","Per=M","Days=A","Dts=S","Sort=R","cols=109;rows=2")</f>
        <v>#NAME?</v>
      </c>
      <c r="D235" s="2">
        <v>43980</v>
      </c>
      <c r="E235" s="2">
        <v>43951</v>
      </c>
      <c r="F235" s="2">
        <v>43921</v>
      </c>
      <c r="G235" s="2">
        <v>43889</v>
      </c>
      <c r="H235" s="2">
        <v>43861</v>
      </c>
      <c r="I235" s="2">
        <v>43830</v>
      </c>
      <c r="J235" s="2">
        <v>43798</v>
      </c>
      <c r="K235" s="2">
        <v>43769</v>
      </c>
      <c r="L235" s="2">
        <v>43738</v>
      </c>
      <c r="M235" s="2">
        <v>43707</v>
      </c>
      <c r="N235" s="2">
        <v>43677</v>
      </c>
      <c r="O235" s="2">
        <v>43644</v>
      </c>
      <c r="P235" s="2">
        <v>43616</v>
      </c>
      <c r="Q235" s="2">
        <v>43585</v>
      </c>
      <c r="R235" s="2">
        <v>43553</v>
      </c>
      <c r="S235" s="2">
        <v>43524</v>
      </c>
      <c r="T235" s="2">
        <v>43496</v>
      </c>
      <c r="U235" s="2">
        <v>43465</v>
      </c>
      <c r="V235" s="2">
        <v>43434</v>
      </c>
      <c r="W235" s="2">
        <v>43404</v>
      </c>
      <c r="X235" s="2">
        <v>43371</v>
      </c>
      <c r="Y235" s="2">
        <v>43343</v>
      </c>
      <c r="Z235" s="2">
        <v>43312</v>
      </c>
      <c r="AA235" s="2">
        <v>43280</v>
      </c>
      <c r="AB235" s="2">
        <v>43251</v>
      </c>
      <c r="AC235" s="2">
        <v>43220</v>
      </c>
      <c r="AD235" s="2">
        <v>43189</v>
      </c>
      <c r="AE235" s="2">
        <v>43159</v>
      </c>
      <c r="AF235" s="2">
        <v>43131</v>
      </c>
      <c r="AG235" s="2">
        <v>43098</v>
      </c>
      <c r="AH235" s="2">
        <v>43069</v>
      </c>
      <c r="AI235" s="2">
        <v>43039</v>
      </c>
      <c r="AJ235" s="2">
        <v>43007</v>
      </c>
      <c r="AK235" s="2">
        <v>42978</v>
      </c>
      <c r="AL235" s="2">
        <v>42947</v>
      </c>
      <c r="AM235" s="2">
        <v>42916</v>
      </c>
      <c r="AN235" s="2">
        <v>42886</v>
      </c>
      <c r="AO235" s="2">
        <v>42853</v>
      </c>
      <c r="AP235" s="2">
        <v>42825</v>
      </c>
      <c r="AQ235" s="2">
        <v>42794</v>
      </c>
      <c r="AR235" s="2">
        <v>42766</v>
      </c>
      <c r="AS235" s="2">
        <v>42734</v>
      </c>
      <c r="AT235" s="2">
        <v>42704</v>
      </c>
      <c r="AU235" s="2">
        <v>42674</v>
      </c>
      <c r="AV235" s="2">
        <v>42643</v>
      </c>
      <c r="AW235" s="2">
        <v>42613</v>
      </c>
      <c r="AX235" s="2">
        <v>42580</v>
      </c>
      <c r="AY235" s="2">
        <v>42551</v>
      </c>
      <c r="AZ235" s="2">
        <v>42521</v>
      </c>
      <c r="BA235" s="2">
        <v>42489</v>
      </c>
      <c r="BB235" s="2">
        <v>42460</v>
      </c>
      <c r="BC235" s="2">
        <v>42429</v>
      </c>
      <c r="BD235" s="2">
        <v>42398</v>
      </c>
      <c r="BE235" s="2">
        <v>42369</v>
      </c>
      <c r="BF235" s="2">
        <v>42338</v>
      </c>
      <c r="BG235" s="2">
        <v>42307</v>
      </c>
      <c r="BH235" s="2">
        <v>42277</v>
      </c>
      <c r="BI235" s="2">
        <v>42247</v>
      </c>
      <c r="BJ235" s="2">
        <v>42216</v>
      </c>
      <c r="BK235" s="2">
        <v>42185</v>
      </c>
      <c r="BL235" s="2">
        <v>42153</v>
      </c>
      <c r="BM235" s="2">
        <v>42124</v>
      </c>
      <c r="BN235" s="2">
        <v>42094</v>
      </c>
      <c r="BO235" s="2">
        <v>42062</v>
      </c>
      <c r="BP235" s="2">
        <v>42034</v>
      </c>
      <c r="BQ235" s="2">
        <v>42004</v>
      </c>
      <c r="BR235" s="2">
        <v>41971</v>
      </c>
      <c r="BS235" s="2">
        <v>41943</v>
      </c>
      <c r="BT235" s="2">
        <v>41912</v>
      </c>
      <c r="BU235" s="2">
        <v>41880</v>
      </c>
      <c r="BV235" s="2">
        <v>41851</v>
      </c>
      <c r="BW235" s="2">
        <v>41820</v>
      </c>
      <c r="BX235" s="2">
        <v>41789</v>
      </c>
      <c r="BY235" s="2">
        <v>41759</v>
      </c>
      <c r="BZ235" s="2">
        <v>41729</v>
      </c>
      <c r="CA235" s="2">
        <v>41698</v>
      </c>
      <c r="CB235" s="2">
        <v>41670</v>
      </c>
      <c r="CC235" s="2">
        <v>41639</v>
      </c>
      <c r="CD235" s="2">
        <v>41607</v>
      </c>
      <c r="CE235" s="2">
        <v>41578</v>
      </c>
      <c r="CF235" s="2">
        <v>41547</v>
      </c>
      <c r="CG235" s="2">
        <v>41516</v>
      </c>
      <c r="CH235" s="2">
        <v>41486</v>
      </c>
      <c r="CI235" s="2">
        <v>41453</v>
      </c>
      <c r="CJ235" s="2">
        <v>41425</v>
      </c>
      <c r="CK235" s="2">
        <v>41394</v>
      </c>
      <c r="CL235" s="2">
        <v>41362</v>
      </c>
      <c r="CM235" s="2">
        <v>41333</v>
      </c>
      <c r="CN235" s="2">
        <v>41305</v>
      </c>
      <c r="CO235" s="2">
        <v>41274</v>
      </c>
      <c r="CP235" s="2">
        <v>41243</v>
      </c>
      <c r="CQ235" s="2">
        <v>41213</v>
      </c>
      <c r="CR235" s="2">
        <v>41180</v>
      </c>
      <c r="CS235" s="2">
        <v>41152</v>
      </c>
      <c r="CT235" s="2">
        <v>41121</v>
      </c>
      <c r="CU235" s="2">
        <v>41089</v>
      </c>
      <c r="CV235" s="2">
        <v>41060</v>
      </c>
      <c r="CW235" s="2">
        <v>41029</v>
      </c>
      <c r="CX235" s="2">
        <v>40998</v>
      </c>
      <c r="CY235" s="2">
        <v>40968</v>
      </c>
      <c r="CZ235" s="2">
        <v>40939</v>
      </c>
      <c r="DA235" s="2">
        <v>40907</v>
      </c>
      <c r="DB235" s="2">
        <v>40877</v>
      </c>
      <c r="DC235" s="2">
        <v>40847</v>
      </c>
      <c r="DD235" s="2">
        <v>40816</v>
      </c>
      <c r="DE235" s="2">
        <v>40786</v>
      </c>
      <c r="DF235" s="2">
        <v>40753</v>
      </c>
      <c r="DG235" s="2">
        <v>40724</v>
      </c>
    </row>
    <row r="236" spans="1:111" x14ac:dyDescent="0.2">
      <c r="A236" t="e">
        <f ca="1">_xll.BFieldInfo($B$236)</f>
        <v>#NAME?</v>
      </c>
      <c r="B236" t="s">
        <v>103</v>
      </c>
      <c r="C236">
        <v>287.67</v>
      </c>
      <c r="D236">
        <v>277.18</v>
      </c>
      <c r="E236">
        <v>245.45</v>
      </c>
      <c r="F236">
        <v>189.15</v>
      </c>
      <c r="G236">
        <v>200.66</v>
      </c>
      <c r="H236">
        <v>190.27</v>
      </c>
      <c r="I236">
        <v>197.52</v>
      </c>
      <c r="J236">
        <v>191.47</v>
      </c>
      <c r="K236">
        <v>177.45</v>
      </c>
      <c r="L236">
        <v>172.37</v>
      </c>
      <c r="M236">
        <v>170.44</v>
      </c>
      <c r="N236">
        <v>184.7</v>
      </c>
      <c r="O236">
        <v>168.75</v>
      </c>
      <c r="P236">
        <v>157.13999999999999</v>
      </c>
      <c r="Q236">
        <v>154.72999999999999</v>
      </c>
      <c r="R236">
        <v>152.1</v>
      </c>
      <c r="S236">
        <v>155.16999999999999</v>
      </c>
      <c r="T236">
        <v>151.86000000000001</v>
      </c>
      <c r="U236">
        <v>131.55000000000001</v>
      </c>
      <c r="V236">
        <v>131.79</v>
      </c>
      <c r="W236">
        <v>134.86000000000001</v>
      </c>
      <c r="X236">
        <v>145.25</v>
      </c>
      <c r="Y236">
        <v>136.28</v>
      </c>
      <c r="Z236">
        <v>128.01</v>
      </c>
      <c r="AA236">
        <v>140.06</v>
      </c>
      <c r="AB236">
        <v>144.78</v>
      </c>
      <c r="AC236">
        <v>145.02000000000001</v>
      </c>
      <c r="AD236">
        <v>148.56</v>
      </c>
      <c r="AE236">
        <v>154.62</v>
      </c>
      <c r="AF236">
        <v>158.55000000000001</v>
      </c>
      <c r="AG236">
        <v>154.86000000000001</v>
      </c>
      <c r="AH236">
        <v>152.54</v>
      </c>
      <c r="AI236">
        <v>156.01</v>
      </c>
      <c r="AJ236">
        <v>157.97999999999999</v>
      </c>
      <c r="AK236">
        <v>144.11000000000001</v>
      </c>
      <c r="AL236">
        <v>146.19</v>
      </c>
      <c r="AM236">
        <v>142.26</v>
      </c>
      <c r="AN236">
        <v>152.78</v>
      </c>
      <c r="AO236">
        <v>144.57</v>
      </c>
      <c r="AP236">
        <v>142.26</v>
      </c>
      <c r="AQ236">
        <v>127.5</v>
      </c>
      <c r="AR236">
        <v>111.95</v>
      </c>
      <c r="AS236">
        <v>102.07</v>
      </c>
      <c r="AT236">
        <v>97.92</v>
      </c>
      <c r="AU236">
        <v>102.98</v>
      </c>
      <c r="AV236">
        <v>97.02</v>
      </c>
      <c r="AW236">
        <v>94.12</v>
      </c>
      <c r="AX236">
        <v>84.07</v>
      </c>
      <c r="AY236">
        <v>81.12</v>
      </c>
      <c r="AZ236">
        <v>78.34</v>
      </c>
      <c r="BA236">
        <v>77.489999999999995</v>
      </c>
      <c r="BB236">
        <v>73.34</v>
      </c>
      <c r="BC236">
        <v>72.11</v>
      </c>
      <c r="BD236">
        <v>70.02</v>
      </c>
      <c r="BE236">
        <v>75.86</v>
      </c>
      <c r="BF236">
        <v>70.569999999999993</v>
      </c>
      <c r="BG236">
        <v>66.709999999999994</v>
      </c>
      <c r="BH236">
        <v>64.94</v>
      </c>
      <c r="BI236">
        <v>65.05</v>
      </c>
      <c r="BJ236">
        <v>63.01</v>
      </c>
      <c r="BK236">
        <v>61.75</v>
      </c>
      <c r="BL236">
        <v>64.67</v>
      </c>
      <c r="BM236">
        <v>63.4</v>
      </c>
      <c r="BN236">
        <v>63.51</v>
      </c>
      <c r="BO236">
        <v>62.89</v>
      </c>
      <c r="BP236">
        <v>53.72</v>
      </c>
      <c r="BQ236">
        <v>55.65</v>
      </c>
      <c r="BR236">
        <v>56.35</v>
      </c>
      <c r="BS236">
        <v>56.35</v>
      </c>
      <c r="BT236">
        <v>58.71</v>
      </c>
      <c r="BU236">
        <v>58.49</v>
      </c>
      <c r="BV236">
        <v>61.39</v>
      </c>
      <c r="BW236">
        <v>58.6</v>
      </c>
      <c r="BX236">
        <v>51.09</v>
      </c>
      <c r="BY236">
        <v>53.88</v>
      </c>
      <c r="BZ236">
        <v>53.66</v>
      </c>
      <c r="CA236">
        <v>51.47</v>
      </c>
      <c r="CB236">
        <v>52</v>
      </c>
      <c r="CC236">
        <v>51.68</v>
      </c>
      <c r="CD236">
        <v>51.16</v>
      </c>
      <c r="CE236">
        <v>49.54</v>
      </c>
      <c r="CF236">
        <v>50.12</v>
      </c>
      <c r="CG236">
        <v>49.28</v>
      </c>
      <c r="CH236">
        <v>48.5</v>
      </c>
      <c r="CI236">
        <v>49.07</v>
      </c>
      <c r="CJ236">
        <v>48.03</v>
      </c>
      <c r="CK236">
        <v>46.98</v>
      </c>
      <c r="CL236">
        <v>45.73</v>
      </c>
      <c r="CM236">
        <v>47.22</v>
      </c>
      <c r="CN236">
        <v>48.85</v>
      </c>
      <c r="CO236">
        <v>46.56</v>
      </c>
      <c r="CP236">
        <v>44.73</v>
      </c>
      <c r="CQ236">
        <v>46.31</v>
      </c>
      <c r="CR236">
        <v>45.49</v>
      </c>
      <c r="CS236">
        <v>42.85</v>
      </c>
      <c r="CT236">
        <v>43.76</v>
      </c>
      <c r="CU236">
        <v>40.35</v>
      </c>
      <c r="CV236">
        <v>41.47</v>
      </c>
      <c r="CW236">
        <v>41.73</v>
      </c>
      <c r="CX236">
        <v>39.18</v>
      </c>
      <c r="CY236">
        <v>38</v>
      </c>
      <c r="CZ236">
        <v>39.35</v>
      </c>
      <c r="DA236">
        <v>42</v>
      </c>
      <c r="DB236">
        <v>41.9</v>
      </c>
      <c r="DC236">
        <v>46.95</v>
      </c>
      <c r="DD236">
        <v>47</v>
      </c>
      <c r="DE236">
        <v>48</v>
      </c>
      <c r="DF236">
        <v>48</v>
      </c>
      <c r="DG236">
        <v>50.9</v>
      </c>
    </row>
    <row r="238" spans="1:111" x14ac:dyDescent="0.2">
      <c r="A238" t="s">
        <v>67</v>
      </c>
      <c r="B238" t="s">
        <v>102</v>
      </c>
      <c r="C238" s="2" t="e">
        <f ca="1">_xll.BDH($A$238,$B$239,$B$1,$B$2,"Dir=H","Per=M","Days=A","Dts=S","Sort=R","cols=109;rows=2")</f>
        <v>#NAME?</v>
      </c>
      <c r="D238" s="2">
        <v>43980</v>
      </c>
      <c r="E238" s="2">
        <v>43951</v>
      </c>
      <c r="F238" s="2">
        <v>43921</v>
      </c>
      <c r="G238" s="2">
        <v>43889</v>
      </c>
      <c r="H238" s="2">
        <v>43861</v>
      </c>
      <c r="I238" s="2">
        <v>43830</v>
      </c>
      <c r="J238" s="2">
        <v>43798</v>
      </c>
      <c r="K238" s="2">
        <v>43769</v>
      </c>
      <c r="L238" s="2">
        <v>43738</v>
      </c>
      <c r="M238" s="2">
        <v>43707</v>
      </c>
      <c r="N238" s="2">
        <v>43677</v>
      </c>
      <c r="O238" s="2">
        <v>43644</v>
      </c>
      <c r="P238" s="2">
        <v>43616</v>
      </c>
      <c r="Q238" s="2">
        <v>43585</v>
      </c>
      <c r="R238" s="2">
        <v>43553</v>
      </c>
      <c r="S238" s="2">
        <v>43524</v>
      </c>
      <c r="T238" s="2">
        <v>43496</v>
      </c>
      <c r="U238" s="2">
        <v>43465</v>
      </c>
      <c r="V238" s="2">
        <v>43434</v>
      </c>
      <c r="W238" s="2">
        <v>43404</v>
      </c>
      <c r="X238" s="2">
        <v>43371</v>
      </c>
      <c r="Y238" s="2">
        <v>43343</v>
      </c>
      <c r="Z238" s="2">
        <v>43312</v>
      </c>
      <c r="AA238" s="2">
        <v>43280</v>
      </c>
      <c r="AB238" s="2">
        <v>43251</v>
      </c>
      <c r="AC238" s="2">
        <v>43220</v>
      </c>
      <c r="AD238" s="2">
        <v>43189</v>
      </c>
      <c r="AE238" s="2">
        <v>43159</v>
      </c>
      <c r="AF238" s="2">
        <v>43131</v>
      </c>
      <c r="AG238" s="2">
        <v>43098</v>
      </c>
      <c r="AH238" s="2">
        <v>43069</v>
      </c>
      <c r="AI238" s="2">
        <v>43039</v>
      </c>
      <c r="AJ238" s="2">
        <v>43007</v>
      </c>
      <c r="AK238" s="2">
        <v>42978</v>
      </c>
      <c r="AL238" s="2">
        <v>42947</v>
      </c>
      <c r="AM238" s="2">
        <v>42916</v>
      </c>
      <c r="AN238" s="2">
        <v>42886</v>
      </c>
      <c r="AO238" s="2">
        <v>42853</v>
      </c>
      <c r="AP238" s="2">
        <v>42825</v>
      </c>
      <c r="AQ238" s="2">
        <v>42794</v>
      </c>
      <c r="AR238" s="2">
        <v>42766</v>
      </c>
      <c r="AS238" s="2">
        <v>42734</v>
      </c>
      <c r="AT238" s="2">
        <v>42704</v>
      </c>
      <c r="AU238" s="2">
        <v>42674</v>
      </c>
      <c r="AV238" s="2">
        <v>42643</v>
      </c>
      <c r="AW238" s="2">
        <v>42613</v>
      </c>
      <c r="AX238" s="2">
        <v>42580</v>
      </c>
      <c r="AY238" s="2">
        <v>42551</v>
      </c>
      <c r="AZ238" s="2">
        <v>42521</v>
      </c>
      <c r="BA238" s="2">
        <v>42489</v>
      </c>
      <c r="BB238" s="2">
        <v>42460</v>
      </c>
      <c r="BC238" s="2">
        <v>42429</v>
      </c>
      <c r="BD238" s="2">
        <v>42398</v>
      </c>
      <c r="BE238" s="2">
        <v>42369</v>
      </c>
      <c r="BF238" s="2">
        <v>42338</v>
      </c>
      <c r="BG238" s="2">
        <v>42307</v>
      </c>
      <c r="BH238" s="2">
        <v>42277</v>
      </c>
      <c r="BI238" s="2">
        <v>42247</v>
      </c>
      <c r="BJ238" s="2">
        <v>42216</v>
      </c>
      <c r="BK238" s="2">
        <v>42185</v>
      </c>
      <c r="BL238" s="2">
        <v>42153</v>
      </c>
      <c r="BM238" s="2">
        <v>42124</v>
      </c>
      <c r="BN238" s="2">
        <v>42094</v>
      </c>
      <c r="BO238" s="2">
        <v>42062</v>
      </c>
      <c r="BP238" s="2">
        <v>42034</v>
      </c>
      <c r="BQ238" s="2">
        <v>42004</v>
      </c>
      <c r="BR238" s="2">
        <v>41971</v>
      </c>
      <c r="BS238" s="2">
        <v>41943</v>
      </c>
      <c r="BT238" s="2">
        <v>41912</v>
      </c>
      <c r="BU238" s="2">
        <v>41880</v>
      </c>
      <c r="BV238" s="2">
        <v>41851</v>
      </c>
      <c r="BW238" s="2">
        <v>41820</v>
      </c>
      <c r="BX238" s="2">
        <v>41789</v>
      </c>
      <c r="BY238" s="2">
        <v>41759</v>
      </c>
      <c r="BZ238" s="2">
        <v>41729</v>
      </c>
      <c r="CA238" s="2">
        <v>41698</v>
      </c>
      <c r="CB238" s="2">
        <v>41670</v>
      </c>
      <c r="CC238" s="2">
        <v>41639</v>
      </c>
      <c r="CD238" s="2">
        <v>41607</v>
      </c>
      <c r="CE238" s="2">
        <v>41578</v>
      </c>
      <c r="CF238" s="2">
        <v>41547</v>
      </c>
      <c r="CG238" s="2">
        <v>41516</v>
      </c>
      <c r="CH238" s="2">
        <v>41486</v>
      </c>
      <c r="CI238" s="2">
        <v>41453</v>
      </c>
      <c r="CJ238" s="2">
        <v>41425</v>
      </c>
      <c r="CK238" s="2">
        <v>41394</v>
      </c>
      <c r="CL238" s="2">
        <v>41362</v>
      </c>
      <c r="CM238" s="2">
        <v>41333</v>
      </c>
      <c r="CN238" s="2">
        <v>41305</v>
      </c>
      <c r="CO238" s="2">
        <v>41274</v>
      </c>
      <c r="CP238" s="2">
        <v>41243</v>
      </c>
      <c r="CQ238" s="2">
        <v>41213</v>
      </c>
      <c r="CR238" s="2">
        <v>41180</v>
      </c>
      <c r="CS238" s="2">
        <v>41152</v>
      </c>
      <c r="CT238" s="2">
        <v>41121</v>
      </c>
      <c r="CU238" s="2">
        <v>41089</v>
      </c>
      <c r="CV238" s="2">
        <v>41060</v>
      </c>
      <c r="CW238" s="2">
        <v>41029</v>
      </c>
      <c r="CX238" s="2">
        <v>40998</v>
      </c>
      <c r="CY238" s="2">
        <v>40968</v>
      </c>
      <c r="CZ238" s="2">
        <v>40939</v>
      </c>
      <c r="DA238" s="2">
        <v>40907</v>
      </c>
      <c r="DB238" s="2">
        <v>40877</v>
      </c>
      <c r="DC238" s="2">
        <v>40847</v>
      </c>
      <c r="DD238" s="2">
        <v>40816</v>
      </c>
      <c r="DE238" s="2">
        <v>40786</v>
      </c>
      <c r="DF238" s="2">
        <v>40753</v>
      </c>
      <c r="DG238" s="2">
        <v>40724</v>
      </c>
    </row>
    <row r="239" spans="1:111" x14ac:dyDescent="0.2">
      <c r="A239" t="e">
        <f ca="1">_xll.BFieldInfo($B$239)</f>
        <v>#NAME?</v>
      </c>
      <c r="B239" t="s">
        <v>103</v>
      </c>
      <c r="C239">
        <v>313.565</v>
      </c>
      <c r="D239">
        <v>350.01</v>
      </c>
      <c r="E239">
        <v>281.61700000000002</v>
      </c>
      <c r="F239">
        <v>203.995</v>
      </c>
      <c r="G239">
        <v>416.154</v>
      </c>
      <c r="H239">
        <v>522.53</v>
      </c>
      <c r="I239">
        <v>515.31200000000001</v>
      </c>
      <c r="J239">
        <v>483.48200000000003</v>
      </c>
      <c r="K239">
        <v>453.66399999999999</v>
      </c>
      <c r="L239">
        <v>483.83699999999999</v>
      </c>
      <c r="M239">
        <v>491.09699999999998</v>
      </c>
      <c r="N239">
        <v>446.01299999999998</v>
      </c>
      <c r="O239">
        <v>400.81099999999998</v>
      </c>
      <c r="P239">
        <v>397.98599999999999</v>
      </c>
      <c r="Q239">
        <v>400.10500000000002</v>
      </c>
      <c r="R239">
        <v>289.64400000000001</v>
      </c>
      <c r="S239">
        <v>267.67599999999999</v>
      </c>
      <c r="T239">
        <v>260.238</v>
      </c>
      <c r="U239">
        <v>242.91900000000001</v>
      </c>
      <c r="V239">
        <v>270.11700000000002</v>
      </c>
      <c r="W239">
        <v>267.32799999999997</v>
      </c>
      <c r="X239">
        <v>282.32100000000003</v>
      </c>
      <c r="Y239">
        <v>276.69900000000001</v>
      </c>
      <c r="Z239">
        <v>349.79300000000001</v>
      </c>
      <c r="AA239">
        <v>368.47</v>
      </c>
      <c r="AB239">
        <v>358.55500000000001</v>
      </c>
      <c r="AC239">
        <v>285.69099999999997</v>
      </c>
      <c r="AD239">
        <v>259.55500000000001</v>
      </c>
      <c r="AE239">
        <v>266.13799999999998</v>
      </c>
      <c r="AF239">
        <v>301.43299999999999</v>
      </c>
      <c r="AG239">
        <v>292.12700000000001</v>
      </c>
      <c r="AH239">
        <v>223.578</v>
      </c>
      <c r="AI239">
        <v>244.46100000000001</v>
      </c>
      <c r="AJ239">
        <v>351.25599999999997</v>
      </c>
      <c r="AK239">
        <v>339.16800000000001</v>
      </c>
      <c r="AL239">
        <v>370.08300000000003</v>
      </c>
      <c r="AM239">
        <v>364.89299999999997</v>
      </c>
      <c r="AN239">
        <v>374.935</v>
      </c>
      <c r="AO239">
        <v>366.58499999999998</v>
      </c>
      <c r="AP239">
        <v>356.017</v>
      </c>
      <c r="AQ239">
        <v>315.839</v>
      </c>
      <c r="AR239">
        <v>278.67500000000001</v>
      </c>
      <c r="AS239">
        <v>274.54599999999999</v>
      </c>
      <c r="AT239">
        <v>260.03699999999998</v>
      </c>
      <c r="AU239">
        <v>277.78199999999998</v>
      </c>
      <c r="AV239">
        <v>291.17500000000001</v>
      </c>
      <c r="AW239">
        <v>332.72899999999998</v>
      </c>
      <c r="AX239">
        <v>338.94600000000003</v>
      </c>
      <c r="AY239">
        <v>320.85000000000002</v>
      </c>
      <c r="AZ239">
        <v>350.49200000000002</v>
      </c>
      <c r="BA239">
        <v>324.62400000000002</v>
      </c>
      <c r="BB239">
        <v>347.95</v>
      </c>
      <c r="BC239">
        <v>318.06599999999997</v>
      </c>
      <c r="BD239">
        <v>324.87799999999999</v>
      </c>
      <c r="BE239">
        <v>366.07799999999997</v>
      </c>
      <c r="BF239">
        <v>382.11799999999999</v>
      </c>
      <c r="BG239">
        <v>367.61599999999999</v>
      </c>
      <c r="BH239">
        <v>336.85300000000001</v>
      </c>
      <c r="BI239">
        <v>312.52800000000002</v>
      </c>
      <c r="BJ239">
        <v>307.06</v>
      </c>
      <c r="BK239">
        <v>285.62700000000001</v>
      </c>
      <c r="BL239">
        <v>282.34699999999998</v>
      </c>
      <c r="BM239">
        <v>272.83300000000003</v>
      </c>
      <c r="BN239">
        <v>235.572</v>
      </c>
      <c r="BO239">
        <v>255.90600000000001</v>
      </c>
      <c r="BP239">
        <v>218.483</v>
      </c>
      <c r="BQ239">
        <v>225.405</v>
      </c>
      <c r="BR239">
        <v>212.75</v>
      </c>
      <c r="BS239">
        <v>213.399</v>
      </c>
      <c r="BT239">
        <v>183.547</v>
      </c>
      <c r="BU239">
        <v>185.56299999999999</v>
      </c>
      <c r="BV239">
        <v>186.745</v>
      </c>
      <c r="BW239">
        <v>195.12100000000001</v>
      </c>
      <c r="BX239">
        <v>206.61099999999999</v>
      </c>
      <c r="BY239">
        <v>224.43700000000001</v>
      </c>
      <c r="BZ239">
        <v>233.88200000000001</v>
      </c>
      <c r="CA239">
        <v>247.464</v>
      </c>
      <c r="CB239">
        <v>222.315</v>
      </c>
      <c r="CC239">
        <v>230.48599999999999</v>
      </c>
      <c r="CD239">
        <v>211.173</v>
      </c>
      <c r="CE239">
        <v>217.64599999999999</v>
      </c>
      <c r="CF239">
        <v>193.13300000000001</v>
      </c>
      <c r="CG239">
        <v>186.59</v>
      </c>
      <c r="CH239">
        <v>195.345</v>
      </c>
      <c r="CI239">
        <v>165.917</v>
      </c>
      <c r="CJ239">
        <v>176.99199999999999</v>
      </c>
      <c r="CK239">
        <v>170.464</v>
      </c>
      <c r="CL239">
        <v>165.15600000000001</v>
      </c>
      <c r="CM239">
        <v>138.827</v>
      </c>
      <c r="CN239">
        <v>123.009</v>
      </c>
      <c r="CO239">
        <v>113.851</v>
      </c>
      <c r="CP239">
        <v>101.98699999999999</v>
      </c>
      <c r="CQ239">
        <v>104.38</v>
      </c>
      <c r="CR239">
        <v>106.045</v>
      </c>
      <c r="CS239">
        <v>107.27200000000001</v>
      </c>
      <c r="CT239">
        <v>94.546000000000006</v>
      </c>
      <c r="CU239">
        <v>92.638999999999996</v>
      </c>
      <c r="CV239">
        <v>91.866</v>
      </c>
      <c r="CW239">
        <v>109.95099999999999</v>
      </c>
      <c r="CX239">
        <v>114.919</v>
      </c>
      <c r="CY239">
        <v>111.986</v>
      </c>
      <c r="CZ239">
        <v>93.067999999999998</v>
      </c>
      <c r="DA239">
        <v>85.480999999999995</v>
      </c>
      <c r="DB239">
        <v>90.388000000000005</v>
      </c>
      <c r="DC239">
        <v>76.730999999999995</v>
      </c>
      <c r="DD239">
        <v>74.555999999999997</v>
      </c>
      <c r="DE239">
        <v>75.900000000000006</v>
      </c>
      <c r="DF239">
        <v>105.9</v>
      </c>
      <c r="DG239">
        <v>110.7</v>
      </c>
    </row>
    <row r="241" spans="1:111" x14ac:dyDescent="0.2">
      <c r="A241" t="s">
        <v>79</v>
      </c>
      <c r="B241" t="s">
        <v>102</v>
      </c>
      <c r="C241" s="2" t="e">
        <f ca="1">_xll.BDH($A$241,$B$242,$B$1,$B$2,"Dir=H","Per=M","Days=A","Dts=S","Sort=R","cols=109;rows=2")</f>
        <v>#NAME?</v>
      </c>
      <c r="D241" s="2">
        <v>43980</v>
      </c>
      <c r="E241" s="2">
        <v>43951</v>
      </c>
      <c r="F241" s="2">
        <v>43921</v>
      </c>
      <c r="G241" s="2">
        <v>43889</v>
      </c>
      <c r="H241" s="2">
        <v>43861</v>
      </c>
      <c r="I241" s="2">
        <v>43830</v>
      </c>
      <c r="J241" s="2">
        <v>43798</v>
      </c>
      <c r="K241" s="2">
        <v>43769</v>
      </c>
      <c r="L241" s="2">
        <v>43738</v>
      </c>
      <c r="M241" s="2">
        <v>43707</v>
      </c>
      <c r="N241" s="2">
        <v>43677</v>
      </c>
      <c r="O241" s="2">
        <v>43644</v>
      </c>
      <c r="P241" s="2">
        <v>43616</v>
      </c>
      <c r="Q241" s="2">
        <v>43585</v>
      </c>
      <c r="R241" s="2">
        <v>43553</v>
      </c>
      <c r="S241" s="2">
        <v>43524</v>
      </c>
      <c r="T241" s="2">
        <v>43496</v>
      </c>
      <c r="U241" s="2">
        <v>43465</v>
      </c>
      <c r="V241" s="2">
        <v>43434</v>
      </c>
      <c r="W241" s="2">
        <v>43404</v>
      </c>
      <c r="X241" s="2">
        <v>43371</v>
      </c>
      <c r="Y241" s="2">
        <v>43343</v>
      </c>
      <c r="Z241" s="2">
        <v>43312</v>
      </c>
      <c r="AA241" s="2">
        <v>43280</v>
      </c>
      <c r="AB241" s="2">
        <v>43251</v>
      </c>
      <c r="AC241" s="2">
        <v>43220</v>
      </c>
      <c r="AD241" s="2">
        <v>43189</v>
      </c>
      <c r="AE241" s="2">
        <v>43159</v>
      </c>
      <c r="AF241" s="2">
        <v>43131</v>
      </c>
      <c r="AG241" s="2">
        <v>43098</v>
      </c>
      <c r="AH241" s="2">
        <v>43069</v>
      </c>
      <c r="AI241" s="2">
        <v>43039</v>
      </c>
      <c r="AJ241" s="2">
        <v>43007</v>
      </c>
      <c r="AK241" s="2">
        <v>42978</v>
      </c>
      <c r="AL241" s="2">
        <v>42947</v>
      </c>
      <c r="AM241" s="2">
        <v>42916</v>
      </c>
      <c r="AN241" s="2">
        <v>42886</v>
      </c>
      <c r="AO241" s="2">
        <v>42853</v>
      </c>
      <c r="AP241" s="2">
        <v>42825</v>
      </c>
      <c r="AQ241" s="2">
        <v>42794</v>
      </c>
      <c r="AR241" s="2">
        <v>42766</v>
      </c>
      <c r="AS241" s="2">
        <v>42734</v>
      </c>
      <c r="AT241" s="2">
        <v>42704</v>
      </c>
      <c r="AU241" s="2">
        <v>42674</v>
      </c>
      <c r="AV241" s="2">
        <v>42643</v>
      </c>
      <c r="AW241" s="2">
        <v>42613</v>
      </c>
      <c r="AX241" s="2">
        <v>42580</v>
      </c>
      <c r="AY241" s="2">
        <v>42551</v>
      </c>
      <c r="AZ241" s="2">
        <v>42521</v>
      </c>
      <c r="BA241" s="2">
        <v>42489</v>
      </c>
      <c r="BB241" s="2">
        <v>42460</v>
      </c>
      <c r="BC241" s="2">
        <v>42429</v>
      </c>
      <c r="BD241" s="2">
        <v>42398</v>
      </c>
      <c r="BE241" s="2">
        <v>42369</v>
      </c>
      <c r="BF241" s="2">
        <v>42338</v>
      </c>
      <c r="BG241" s="2">
        <v>42307</v>
      </c>
      <c r="BH241" s="2">
        <v>42277</v>
      </c>
      <c r="BI241" s="2">
        <v>42247</v>
      </c>
      <c r="BJ241" s="2">
        <v>42216</v>
      </c>
      <c r="BK241" s="2">
        <v>42185</v>
      </c>
      <c r="BL241" s="2">
        <v>42153</v>
      </c>
      <c r="BM241" s="2">
        <v>42124</v>
      </c>
      <c r="BN241" s="2">
        <v>42094</v>
      </c>
      <c r="BO241" s="2">
        <v>42062</v>
      </c>
      <c r="BP241" s="2">
        <v>42034</v>
      </c>
      <c r="BQ241" s="2">
        <v>42004</v>
      </c>
      <c r="BR241" s="2">
        <v>41971</v>
      </c>
      <c r="BS241" s="2">
        <v>41943</v>
      </c>
      <c r="BT241" s="2">
        <v>41912</v>
      </c>
      <c r="BU241" s="2">
        <v>41880</v>
      </c>
      <c r="BV241" s="2">
        <v>41851</v>
      </c>
      <c r="BW241" s="2">
        <v>41820</v>
      </c>
      <c r="BX241" s="2">
        <v>41789</v>
      </c>
      <c r="BY241" s="2">
        <v>41759</v>
      </c>
      <c r="BZ241" s="2">
        <v>41729</v>
      </c>
      <c r="CA241" s="2">
        <v>41698</v>
      </c>
      <c r="CB241" s="2">
        <v>41670</v>
      </c>
      <c r="CC241" s="2">
        <v>41639</v>
      </c>
      <c r="CD241" s="2">
        <v>41607</v>
      </c>
      <c r="CE241" s="2">
        <v>41578</v>
      </c>
      <c r="CF241" s="2">
        <v>41547</v>
      </c>
      <c r="CG241" s="2">
        <v>41516</v>
      </c>
      <c r="CH241" s="2">
        <v>41486</v>
      </c>
      <c r="CI241" s="2">
        <v>41453</v>
      </c>
      <c r="CJ241" s="2">
        <v>41425</v>
      </c>
      <c r="CK241" s="2">
        <v>41394</v>
      </c>
      <c r="CL241" s="2">
        <v>41362</v>
      </c>
      <c r="CM241" s="2">
        <v>41333</v>
      </c>
      <c r="CN241" s="2">
        <v>41305</v>
      </c>
      <c r="CO241" s="2">
        <v>41274</v>
      </c>
      <c r="CP241" s="2">
        <v>41243</v>
      </c>
      <c r="CQ241" s="2">
        <v>41213</v>
      </c>
      <c r="CR241" s="2">
        <v>41180</v>
      </c>
      <c r="CS241" s="2">
        <v>41152</v>
      </c>
      <c r="CT241" s="2">
        <v>41121</v>
      </c>
      <c r="CU241" s="2">
        <v>41089</v>
      </c>
      <c r="CV241" s="2">
        <v>41060</v>
      </c>
      <c r="CW241" s="2">
        <v>41029</v>
      </c>
      <c r="CX241" s="2">
        <v>40998</v>
      </c>
      <c r="CY241" s="2">
        <v>40968</v>
      </c>
      <c r="CZ241" s="2">
        <v>40939</v>
      </c>
      <c r="DA241" s="2">
        <v>40907</v>
      </c>
      <c r="DB241" s="2">
        <v>40877</v>
      </c>
      <c r="DC241" s="2">
        <v>40847</v>
      </c>
      <c r="DD241" s="2">
        <v>40816</v>
      </c>
      <c r="DE241" s="2">
        <v>40786</v>
      </c>
      <c r="DF241" s="2">
        <v>40753</v>
      </c>
      <c r="DG241" s="2">
        <v>40724</v>
      </c>
    </row>
    <row r="242" spans="1:111" x14ac:dyDescent="0.2">
      <c r="A242" t="e">
        <f ca="1">_xll.BFieldInfo($B$242)</f>
        <v>#NAME?</v>
      </c>
      <c r="B242" t="s">
        <v>103</v>
      </c>
      <c r="C242">
        <v>103.28</v>
      </c>
      <c r="D242">
        <v>101.2</v>
      </c>
      <c r="E242">
        <v>102.63</v>
      </c>
      <c r="F242">
        <v>100.68</v>
      </c>
      <c r="G242">
        <v>98.92</v>
      </c>
      <c r="H242">
        <v>103.15</v>
      </c>
      <c r="I242">
        <v>97.23</v>
      </c>
      <c r="J242">
        <v>98.01</v>
      </c>
      <c r="K242">
        <v>96.43</v>
      </c>
      <c r="L242">
        <v>92.81</v>
      </c>
      <c r="M242">
        <v>95.03</v>
      </c>
      <c r="N242">
        <v>96.05</v>
      </c>
      <c r="O242">
        <v>91.67</v>
      </c>
      <c r="P242">
        <v>87.1</v>
      </c>
      <c r="Q242">
        <v>90.09</v>
      </c>
      <c r="R242">
        <v>89.2</v>
      </c>
      <c r="S242">
        <v>88.18</v>
      </c>
      <c r="T242">
        <v>86.53</v>
      </c>
      <c r="U242">
        <v>81.900000000000006</v>
      </c>
      <c r="V242">
        <v>82.22</v>
      </c>
      <c r="W242">
        <v>82.65</v>
      </c>
      <c r="X242">
        <v>83.2</v>
      </c>
      <c r="Y242">
        <v>81.599999999999994</v>
      </c>
      <c r="Z242">
        <v>82.59</v>
      </c>
      <c r="AA242">
        <v>80.489999999999995</v>
      </c>
      <c r="AB242">
        <v>79.13</v>
      </c>
      <c r="AC242">
        <v>81.040000000000006</v>
      </c>
      <c r="AD242">
        <v>79.31</v>
      </c>
      <c r="AE242">
        <v>79.930000000000007</v>
      </c>
      <c r="AF242">
        <v>82.22</v>
      </c>
      <c r="AG242">
        <v>81.849999999999994</v>
      </c>
      <c r="AH242">
        <v>76.48</v>
      </c>
      <c r="AI242">
        <v>80.819999999999993</v>
      </c>
      <c r="AJ242">
        <v>81.349999999999994</v>
      </c>
      <c r="AK242">
        <v>83.32</v>
      </c>
      <c r="AL242">
        <v>85.82</v>
      </c>
      <c r="AM242">
        <v>84.81</v>
      </c>
      <c r="AN242">
        <v>83.5</v>
      </c>
      <c r="AO242">
        <v>82.84</v>
      </c>
      <c r="AP242">
        <v>81.290000000000006</v>
      </c>
      <c r="AQ242">
        <v>80.58</v>
      </c>
      <c r="AR242">
        <v>82.25</v>
      </c>
      <c r="AS242">
        <v>78.849999999999994</v>
      </c>
      <c r="AT242">
        <v>77.180000000000007</v>
      </c>
      <c r="AU242">
        <v>78.73</v>
      </c>
      <c r="AV242">
        <v>81.22</v>
      </c>
      <c r="AW242">
        <v>81.11</v>
      </c>
      <c r="AX242">
        <v>81.459999999999994</v>
      </c>
      <c r="AY242">
        <v>80.47</v>
      </c>
      <c r="AZ242">
        <v>79.95</v>
      </c>
      <c r="BA242">
        <v>81.8</v>
      </c>
      <c r="BB242">
        <v>79.83</v>
      </c>
      <c r="BC242">
        <v>79.25</v>
      </c>
      <c r="BD242">
        <v>77.97</v>
      </c>
      <c r="BE242">
        <v>79.31</v>
      </c>
      <c r="BF242">
        <v>76.23</v>
      </c>
      <c r="BG242">
        <v>76.22</v>
      </c>
      <c r="BH242">
        <v>74.53</v>
      </c>
      <c r="BI242">
        <v>75.709999999999994</v>
      </c>
      <c r="BJ242">
        <v>79.77</v>
      </c>
      <c r="BK242">
        <v>76.05</v>
      </c>
      <c r="BL242">
        <v>77.12</v>
      </c>
      <c r="BM242">
        <v>83.94</v>
      </c>
      <c r="BN242">
        <v>82.08</v>
      </c>
      <c r="BO242">
        <v>85.07</v>
      </c>
      <c r="BP242">
        <v>80.84</v>
      </c>
      <c r="BQ242">
        <v>77.290000000000006</v>
      </c>
      <c r="BR242">
        <v>73.069999999999993</v>
      </c>
      <c r="BS242">
        <v>72.67</v>
      </c>
      <c r="BT242">
        <v>70.92</v>
      </c>
      <c r="BU242">
        <v>70.040000000000006</v>
      </c>
      <c r="BV242">
        <v>70.650000000000006</v>
      </c>
      <c r="BW242">
        <v>70.209999999999994</v>
      </c>
      <c r="BX242">
        <v>71.3</v>
      </c>
      <c r="BY242">
        <v>69.88</v>
      </c>
      <c r="BZ242">
        <v>68.95</v>
      </c>
      <c r="CA242">
        <v>66.77</v>
      </c>
      <c r="CB242">
        <v>67.48</v>
      </c>
      <c r="CC242">
        <v>65.400000000000006</v>
      </c>
      <c r="CD242">
        <v>63.82</v>
      </c>
      <c r="CE242">
        <v>62.2</v>
      </c>
      <c r="CF242">
        <v>64.66</v>
      </c>
      <c r="CG242">
        <v>64.87</v>
      </c>
      <c r="CH242">
        <v>64.459999999999994</v>
      </c>
      <c r="CI242">
        <v>63.83</v>
      </c>
      <c r="CJ242">
        <v>65.97</v>
      </c>
      <c r="CK242">
        <v>65.87</v>
      </c>
      <c r="CL242">
        <v>65.87</v>
      </c>
      <c r="CM242">
        <v>64.25</v>
      </c>
      <c r="CN242">
        <v>66.39</v>
      </c>
      <c r="CO242">
        <v>65.14</v>
      </c>
      <c r="CP242">
        <v>66.55</v>
      </c>
      <c r="CQ242">
        <v>63.45</v>
      </c>
      <c r="CR242">
        <v>65.739999999999995</v>
      </c>
      <c r="CS242">
        <v>65.989999999999995</v>
      </c>
      <c r="CT242">
        <v>67.92</v>
      </c>
      <c r="CU242">
        <v>65.63</v>
      </c>
      <c r="CV242">
        <v>64.97</v>
      </c>
      <c r="CW242">
        <v>64.11</v>
      </c>
      <c r="CX242">
        <v>64.31</v>
      </c>
      <c r="CY242">
        <v>63.81</v>
      </c>
      <c r="CZ242">
        <v>63.76</v>
      </c>
      <c r="DA242">
        <v>62.03</v>
      </c>
      <c r="DB242">
        <v>61.27</v>
      </c>
      <c r="DC242">
        <v>61.54</v>
      </c>
      <c r="DD242">
        <v>60.91</v>
      </c>
      <c r="DE242">
        <v>61.82</v>
      </c>
      <c r="DF242">
        <v>61.54</v>
      </c>
      <c r="DG242">
        <v>59.66</v>
      </c>
    </row>
    <row r="244" spans="1:111" x14ac:dyDescent="0.2">
      <c r="A244" t="s">
        <v>80</v>
      </c>
      <c r="B244" t="s">
        <v>102</v>
      </c>
      <c r="C244" s="2" t="e">
        <f ca="1">_xll.BDH($A$244,$B$245,$B$1,$B$2,"Dir=H","Per=M","Days=A","Dts=S","Sort=R","cols=109;rows=2")</f>
        <v>#NAME?</v>
      </c>
      <c r="D244" s="2">
        <v>43980</v>
      </c>
      <c r="E244" s="2">
        <v>43951</v>
      </c>
      <c r="F244" s="2">
        <v>43921</v>
      </c>
      <c r="G244" s="2">
        <v>43889</v>
      </c>
      <c r="H244" s="2">
        <v>43861</v>
      </c>
      <c r="I244" s="2">
        <v>43830</v>
      </c>
      <c r="J244" s="2">
        <v>43798</v>
      </c>
      <c r="K244" s="2">
        <v>43769</v>
      </c>
      <c r="L244" s="2">
        <v>43738</v>
      </c>
      <c r="M244" s="2">
        <v>43707</v>
      </c>
      <c r="N244" s="2">
        <v>43677</v>
      </c>
      <c r="O244" s="2">
        <v>43644</v>
      </c>
      <c r="P244" s="2">
        <v>43616</v>
      </c>
      <c r="Q244" s="2">
        <v>43585</v>
      </c>
      <c r="R244" s="2">
        <v>43553</v>
      </c>
      <c r="S244" s="2">
        <v>43524</v>
      </c>
      <c r="T244" s="2">
        <v>43496</v>
      </c>
      <c r="U244" s="2">
        <v>43465</v>
      </c>
      <c r="V244" s="2">
        <v>43434</v>
      </c>
      <c r="W244" s="2">
        <v>43404</v>
      </c>
      <c r="X244" s="2">
        <v>43371</v>
      </c>
      <c r="Y244" s="2">
        <v>43343</v>
      </c>
      <c r="Z244" s="2">
        <v>43312</v>
      </c>
      <c r="AA244" s="2">
        <v>43280</v>
      </c>
      <c r="AB244" s="2">
        <v>43251</v>
      </c>
      <c r="AC244" s="2">
        <v>43220</v>
      </c>
      <c r="AD244" s="2">
        <v>43189</v>
      </c>
      <c r="AE244" s="2">
        <v>43159</v>
      </c>
      <c r="AF244" s="2">
        <v>43131</v>
      </c>
      <c r="AG244" s="2">
        <v>43098</v>
      </c>
      <c r="AH244" s="2">
        <v>43069</v>
      </c>
      <c r="AI244" s="2">
        <v>43039</v>
      </c>
      <c r="AJ244" s="2">
        <v>43007</v>
      </c>
      <c r="AK244" s="2">
        <v>42978</v>
      </c>
      <c r="AL244" s="2">
        <v>42947</v>
      </c>
      <c r="AM244" s="2">
        <v>42916</v>
      </c>
      <c r="AN244" s="2">
        <v>42886</v>
      </c>
      <c r="AO244" s="2">
        <v>42853</v>
      </c>
      <c r="AP244" s="2">
        <v>42825</v>
      </c>
      <c r="AQ244" s="2">
        <v>42794</v>
      </c>
      <c r="AR244" s="2">
        <v>42766</v>
      </c>
      <c r="AS244" s="2">
        <v>42734</v>
      </c>
      <c r="AT244" s="2">
        <v>42704</v>
      </c>
      <c r="AU244" s="2">
        <v>42674</v>
      </c>
      <c r="AV244" s="2">
        <v>42643</v>
      </c>
      <c r="AW244" s="2">
        <v>42613</v>
      </c>
      <c r="AX244" s="2">
        <v>42580</v>
      </c>
      <c r="AY244" s="2">
        <v>42551</v>
      </c>
      <c r="AZ244" s="2">
        <v>42521</v>
      </c>
      <c r="BA244" s="2">
        <v>42489</v>
      </c>
      <c r="BB244" s="2">
        <v>42460</v>
      </c>
      <c r="BC244" s="2">
        <v>42429</v>
      </c>
      <c r="BD244" s="2">
        <v>42398</v>
      </c>
      <c r="BE244" s="2">
        <v>42369</v>
      </c>
      <c r="BF244" s="2">
        <v>42338</v>
      </c>
      <c r="BG244" s="2">
        <v>42307</v>
      </c>
      <c r="BH244" s="2">
        <v>42277</v>
      </c>
      <c r="BI244" s="2">
        <v>42247</v>
      </c>
      <c r="BJ244" s="2">
        <v>42216</v>
      </c>
      <c r="BK244" s="2">
        <v>42185</v>
      </c>
      <c r="BL244" s="2">
        <v>42153</v>
      </c>
      <c r="BM244" s="2">
        <v>42124</v>
      </c>
      <c r="BN244" s="2">
        <v>42094</v>
      </c>
      <c r="BO244" s="2">
        <v>42062</v>
      </c>
      <c r="BP244" s="2">
        <v>42034</v>
      </c>
      <c r="BQ244" s="2">
        <v>42004</v>
      </c>
      <c r="BR244" s="2">
        <v>41971</v>
      </c>
      <c r="BS244" s="2">
        <v>41943</v>
      </c>
      <c r="BT244" s="2">
        <v>41912</v>
      </c>
      <c r="BU244" s="2">
        <v>41880</v>
      </c>
      <c r="BV244" s="2">
        <v>41851</v>
      </c>
      <c r="BW244" s="2">
        <v>41820</v>
      </c>
      <c r="BX244" s="2">
        <v>41789</v>
      </c>
      <c r="BY244" s="2">
        <v>41759</v>
      </c>
      <c r="BZ244" s="2">
        <v>41729</v>
      </c>
      <c r="CA244" s="2">
        <v>41698</v>
      </c>
      <c r="CB244" s="2">
        <v>41670</v>
      </c>
      <c r="CC244" s="2">
        <v>41639</v>
      </c>
      <c r="CD244" s="2">
        <v>41607</v>
      </c>
      <c r="CE244" s="2">
        <v>41578</v>
      </c>
      <c r="CF244" s="2">
        <v>41547</v>
      </c>
      <c r="CG244" s="2">
        <v>41516</v>
      </c>
      <c r="CH244" s="2">
        <v>41486</v>
      </c>
      <c r="CI244" s="2">
        <v>41453</v>
      </c>
      <c r="CJ244" s="2">
        <v>41425</v>
      </c>
      <c r="CK244" s="2">
        <v>41394</v>
      </c>
      <c r="CL244" s="2">
        <v>41362</v>
      </c>
      <c r="CM244" s="2">
        <v>41333</v>
      </c>
      <c r="CN244" s="2">
        <v>41305</v>
      </c>
      <c r="CO244" s="2">
        <v>41274</v>
      </c>
      <c r="CP244" s="2">
        <v>41243</v>
      </c>
      <c r="CQ244" s="2">
        <v>41213</v>
      </c>
      <c r="CR244" s="2">
        <v>41180</v>
      </c>
      <c r="CS244" s="2">
        <v>41152</v>
      </c>
      <c r="CT244" s="2">
        <v>41121</v>
      </c>
      <c r="CU244" s="2">
        <v>41089</v>
      </c>
      <c r="CV244" s="2">
        <v>41060</v>
      </c>
      <c r="CW244" s="2">
        <v>41029</v>
      </c>
      <c r="CX244" s="2">
        <v>40998</v>
      </c>
      <c r="CY244" s="2">
        <v>40968</v>
      </c>
      <c r="CZ244" s="2">
        <v>40939</v>
      </c>
      <c r="DA244" s="2">
        <v>40907</v>
      </c>
      <c r="DB244" s="2">
        <v>40877</v>
      </c>
      <c r="DC244" s="2">
        <v>40847</v>
      </c>
      <c r="DD244" s="2">
        <v>40816</v>
      </c>
      <c r="DE244" s="2">
        <v>40786</v>
      </c>
      <c r="DF244" s="2">
        <v>40753</v>
      </c>
      <c r="DG244" s="2">
        <v>40724</v>
      </c>
    </row>
    <row r="245" spans="1:111" x14ac:dyDescent="0.2">
      <c r="A245" t="e">
        <f ca="1">_xll.BFieldInfo($B$245)</f>
        <v>#NAME?</v>
      </c>
      <c r="B245" t="s">
        <v>103</v>
      </c>
      <c r="C245">
        <v>177.65</v>
      </c>
      <c r="D245">
        <v>176.45</v>
      </c>
      <c r="E245">
        <v>177.53</v>
      </c>
      <c r="F245">
        <v>178.49</v>
      </c>
      <c r="G245">
        <v>197.58</v>
      </c>
      <c r="H245">
        <v>191.36</v>
      </c>
      <c r="I245">
        <v>179.62</v>
      </c>
      <c r="J245">
        <v>171.99</v>
      </c>
      <c r="K245">
        <v>174.46</v>
      </c>
      <c r="L245">
        <v>167.76</v>
      </c>
      <c r="M245">
        <v>166.72</v>
      </c>
      <c r="N245">
        <v>171.35</v>
      </c>
      <c r="O245">
        <v>167.42</v>
      </c>
      <c r="P245">
        <v>158.28</v>
      </c>
      <c r="Q245">
        <v>160.13</v>
      </c>
      <c r="R245">
        <v>158.05000000000001</v>
      </c>
      <c r="S245">
        <v>149.88</v>
      </c>
      <c r="T245">
        <v>146.72999999999999</v>
      </c>
      <c r="U245">
        <v>144.03</v>
      </c>
      <c r="V245">
        <v>145.83000000000001</v>
      </c>
      <c r="W245">
        <v>146.28</v>
      </c>
      <c r="X245">
        <v>143.47</v>
      </c>
      <c r="Y245">
        <v>145.83000000000001</v>
      </c>
      <c r="Z245">
        <v>147.4</v>
      </c>
      <c r="AA245">
        <v>145.6</v>
      </c>
      <c r="AB245">
        <v>145.49</v>
      </c>
      <c r="AC245">
        <v>146.05000000000001</v>
      </c>
      <c r="AD245">
        <v>146.05000000000001</v>
      </c>
      <c r="AE245">
        <v>142.94</v>
      </c>
      <c r="AF245">
        <v>145.88999999999999</v>
      </c>
      <c r="AG245">
        <v>148.85</v>
      </c>
      <c r="AH245">
        <v>141.08000000000001</v>
      </c>
      <c r="AI245">
        <v>138.78</v>
      </c>
      <c r="AJ245">
        <v>141.88999999999999</v>
      </c>
      <c r="AK245">
        <v>143.85</v>
      </c>
      <c r="AL245">
        <v>146.24</v>
      </c>
      <c r="AM245">
        <v>145.81</v>
      </c>
      <c r="AN245">
        <v>145.91</v>
      </c>
      <c r="AO245">
        <v>144.61000000000001</v>
      </c>
      <c r="AP245">
        <v>144.72</v>
      </c>
      <c r="AQ245">
        <v>144.31</v>
      </c>
      <c r="AR245">
        <v>141.19</v>
      </c>
      <c r="AS245">
        <v>139.26</v>
      </c>
      <c r="AT245">
        <v>132.38</v>
      </c>
      <c r="AU245">
        <v>137.32</v>
      </c>
      <c r="AV245">
        <v>141.9</v>
      </c>
      <c r="AW245">
        <v>144.87</v>
      </c>
      <c r="AX245">
        <v>141.79</v>
      </c>
      <c r="AY245">
        <v>138.12</v>
      </c>
      <c r="AZ245">
        <v>140.53</v>
      </c>
      <c r="BA245">
        <v>136.87</v>
      </c>
      <c r="BB245">
        <v>139.27000000000001</v>
      </c>
      <c r="BC245">
        <v>131.02000000000001</v>
      </c>
      <c r="BD245">
        <v>127.45</v>
      </c>
      <c r="BE245">
        <v>127.14</v>
      </c>
      <c r="BF245">
        <v>123.47</v>
      </c>
      <c r="BG245">
        <v>122.35</v>
      </c>
      <c r="BH245">
        <v>122.15</v>
      </c>
      <c r="BI245">
        <v>131.72999999999999</v>
      </c>
      <c r="BJ245">
        <v>137.85</v>
      </c>
      <c r="BK245">
        <v>132.04</v>
      </c>
      <c r="BL245">
        <v>128.06</v>
      </c>
      <c r="BM245">
        <v>134.08000000000001</v>
      </c>
      <c r="BN245">
        <v>131.22</v>
      </c>
      <c r="BO245">
        <v>126.12</v>
      </c>
      <c r="BP245">
        <v>124.03</v>
      </c>
      <c r="BQ245">
        <v>117.68</v>
      </c>
      <c r="BR245">
        <v>114.3</v>
      </c>
      <c r="BS245">
        <v>113.41</v>
      </c>
      <c r="BT245">
        <v>114.1</v>
      </c>
      <c r="BU245">
        <v>112.81</v>
      </c>
      <c r="BV245">
        <v>113.01</v>
      </c>
      <c r="BW245">
        <v>113.21</v>
      </c>
      <c r="BX245">
        <v>113.01</v>
      </c>
      <c r="BY245">
        <v>114.1</v>
      </c>
      <c r="BZ245">
        <v>113.8</v>
      </c>
      <c r="CA245">
        <v>113.23</v>
      </c>
      <c r="CB245">
        <v>108.98</v>
      </c>
      <c r="CC245">
        <v>107.52</v>
      </c>
      <c r="CD245">
        <v>108.68</v>
      </c>
      <c r="CE245">
        <v>115.17</v>
      </c>
      <c r="CF245" t="s">
        <v>104</v>
      </c>
      <c r="CG245" t="s">
        <v>104</v>
      </c>
      <c r="CH245" t="s">
        <v>104</v>
      </c>
      <c r="CI245" t="s">
        <v>104</v>
      </c>
      <c r="CJ245" t="s">
        <v>104</v>
      </c>
      <c r="CK245" t="s">
        <v>104</v>
      </c>
      <c r="CL245" t="s">
        <v>104</v>
      </c>
      <c r="CM245" t="s">
        <v>104</v>
      </c>
      <c r="CN245" t="s">
        <v>104</v>
      </c>
      <c r="CO245" t="s">
        <v>104</v>
      </c>
      <c r="CP245" t="s">
        <v>104</v>
      </c>
      <c r="CQ245" t="s">
        <v>104</v>
      </c>
      <c r="CR245" t="s">
        <v>104</v>
      </c>
      <c r="CS245" t="s">
        <v>104</v>
      </c>
      <c r="CT245" t="s">
        <v>104</v>
      </c>
      <c r="CU245" t="s">
        <v>104</v>
      </c>
      <c r="CV245" t="s">
        <v>104</v>
      </c>
      <c r="CW245" t="s">
        <v>104</v>
      </c>
      <c r="CX245" t="s">
        <v>104</v>
      </c>
      <c r="CY245" t="s">
        <v>104</v>
      </c>
      <c r="CZ245" t="s">
        <v>104</v>
      </c>
      <c r="DA245" t="s">
        <v>104</v>
      </c>
      <c r="DB245" t="s">
        <v>104</v>
      </c>
      <c r="DC245" t="s">
        <v>104</v>
      </c>
      <c r="DD245" t="s">
        <v>104</v>
      </c>
      <c r="DE245" t="s">
        <v>104</v>
      </c>
      <c r="DF245" t="s">
        <v>104</v>
      </c>
      <c r="DG245" t="s">
        <v>104</v>
      </c>
    </row>
    <row r="247" spans="1:111" x14ac:dyDescent="0.2">
      <c r="A247" t="s">
        <v>83</v>
      </c>
      <c r="B247" t="s">
        <v>102</v>
      </c>
      <c r="C247" s="2" t="e">
        <f ca="1">_xll.BDH($A$247,$B$248,$B$1,$B$2,"Dir=H","Per=M","Days=A","Dts=S","Sort=R","cols=109;rows=2")</f>
        <v>#NAME?</v>
      </c>
      <c r="D247" s="2">
        <v>43980</v>
      </c>
      <c r="E247" s="2">
        <v>43951</v>
      </c>
      <c r="F247" s="2">
        <v>43921</v>
      </c>
      <c r="G247" s="2">
        <v>43889</v>
      </c>
      <c r="H247" s="2">
        <v>43861</v>
      </c>
      <c r="I247" s="2">
        <v>43830</v>
      </c>
      <c r="J247" s="2">
        <v>43798</v>
      </c>
      <c r="K247" s="2">
        <v>43769</v>
      </c>
      <c r="L247" s="2">
        <v>43738</v>
      </c>
      <c r="M247" s="2">
        <v>43707</v>
      </c>
      <c r="N247" s="2">
        <v>43677</v>
      </c>
      <c r="O247" s="2">
        <v>43644</v>
      </c>
      <c r="P247" s="2">
        <v>43616</v>
      </c>
      <c r="Q247" s="2">
        <v>43585</v>
      </c>
      <c r="R247" s="2">
        <v>43553</v>
      </c>
      <c r="S247" s="2">
        <v>43524</v>
      </c>
      <c r="T247" s="2">
        <v>43496</v>
      </c>
      <c r="U247" s="2">
        <v>43465</v>
      </c>
      <c r="V247" s="2">
        <v>43434</v>
      </c>
      <c r="W247" s="2">
        <v>43404</v>
      </c>
      <c r="X247" s="2">
        <v>43371</v>
      </c>
      <c r="Y247" s="2">
        <v>43343</v>
      </c>
      <c r="Z247" s="2">
        <v>43312</v>
      </c>
      <c r="AA247" s="2">
        <v>43280</v>
      </c>
      <c r="AB247" s="2">
        <v>43251</v>
      </c>
      <c r="AC247" s="2">
        <v>43220</v>
      </c>
      <c r="AD247" s="2">
        <v>43189</v>
      </c>
      <c r="AE247" s="2">
        <v>43159</v>
      </c>
      <c r="AF247" s="2">
        <v>43131</v>
      </c>
      <c r="AG247" s="2">
        <v>43098</v>
      </c>
      <c r="AH247" s="2">
        <v>43069</v>
      </c>
      <c r="AI247" s="2">
        <v>43039</v>
      </c>
      <c r="AJ247" s="2">
        <v>43007</v>
      </c>
      <c r="AK247" s="2">
        <v>42978</v>
      </c>
      <c r="AL247" s="2">
        <v>42947</v>
      </c>
      <c r="AM247" s="2">
        <v>42916</v>
      </c>
      <c r="AN247" s="2">
        <v>42886</v>
      </c>
      <c r="AO247" s="2">
        <v>42853</v>
      </c>
      <c r="AP247" s="2">
        <v>42825</v>
      </c>
      <c r="AQ247" s="2">
        <v>42794</v>
      </c>
      <c r="AR247" s="2">
        <v>42766</v>
      </c>
      <c r="AS247" s="2">
        <v>42734</v>
      </c>
      <c r="AT247" s="2">
        <v>42704</v>
      </c>
      <c r="AU247" s="2">
        <v>42674</v>
      </c>
      <c r="AV247" s="2">
        <v>42643</v>
      </c>
      <c r="AW247" s="2">
        <v>42613</v>
      </c>
      <c r="AX247" s="2">
        <v>42580</v>
      </c>
      <c r="AY247" s="2">
        <v>42551</v>
      </c>
      <c r="AZ247" s="2">
        <v>42521</v>
      </c>
      <c r="BA247" s="2">
        <v>42489</v>
      </c>
      <c r="BB247" s="2">
        <v>42460</v>
      </c>
      <c r="BC247" s="2">
        <v>42429</v>
      </c>
      <c r="BD247" s="2">
        <v>42398</v>
      </c>
      <c r="BE247" s="2">
        <v>42369</v>
      </c>
      <c r="BF247" s="2">
        <v>42338</v>
      </c>
      <c r="BG247" s="2">
        <v>42307</v>
      </c>
      <c r="BH247" s="2">
        <v>42277</v>
      </c>
      <c r="BI247" s="2">
        <v>42247</v>
      </c>
      <c r="BJ247" s="2">
        <v>42216</v>
      </c>
      <c r="BK247" s="2">
        <v>42185</v>
      </c>
      <c r="BL247" s="2">
        <v>42153</v>
      </c>
      <c r="BM247" s="2">
        <v>42124</v>
      </c>
      <c r="BN247" s="2">
        <v>42094</v>
      </c>
      <c r="BO247" s="2">
        <v>42062</v>
      </c>
      <c r="BP247" s="2">
        <v>42034</v>
      </c>
      <c r="BQ247" s="2">
        <v>42004</v>
      </c>
      <c r="BR247" s="2">
        <v>41971</v>
      </c>
      <c r="BS247" s="2">
        <v>41943</v>
      </c>
      <c r="BT247" s="2">
        <v>41912</v>
      </c>
      <c r="BU247" s="2">
        <v>41880</v>
      </c>
      <c r="BV247" s="2">
        <v>41851</v>
      </c>
      <c r="BW247" s="2">
        <v>41820</v>
      </c>
      <c r="BX247" s="2">
        <v>41789</v>
      </c>
      <c r="BY247" s="2">
        <v>41759</v>
      </c>
      <c r="BZ247" s="2">
        <v>41729</v>
      </c>
      <c r="CA247" s="2">
        <v>41698</v>
      </c>
      <c r="CB247" s="2">
        <v>41670</v>
      </c>
      <c r="CC247" s="2">
        <v>41639</v>
      </c>
      <c r="CD247" s="2">
        <v>41607</v>
      </c>
      <c r="CE247" s="2">
        <v>41578</v>
      </c>
      <c r="CF247" s="2">
        <v>41547</v>
      </c>
      <c r="CG247" s="2">
        <v>41516</v>
      </c>
      <c r="CH247" s="2">
        <v>41486</v>
      </c>
      <c r="CI247" s="2">
        <v>41453</v>
      </c>
      <c r="CJ247" s="2">
        <v>41425</v>
      </c>
      <c r="CK247" s="2">
        <v>41394</v>
      </c>
      <c r="CL247" s="2">
        <v>41362</v>
      </c>
      <c r="CM247" s="2">
        <v>41333</v>
      </c>
      <c r="CN247" s="2">
        <v>41305</v>
      </c>
      <c r="CO247" s="2">
        <v>41274</v>
      </c>
      <c r="CP247" s="2">
        <v>41243</v>
      </c>
      <c r="CQ247" s="2">
        <v>41213</v>
      </c>
      <c r="CR247" s="2">
        <v>41180</v>
      </c>
      <c r="CS247" s="2">
        <v>41152</v>
      </c>
      <c r="CT247" s="2">
        <v>41121</v>
      </c>
      <c r="CU247" s="2">
        <v>41089</v>
      </c>
      <c r="CV247" s="2">
        <v>41060</v>
      </c>
      <c r="CW247" s="2">
        <v>41029</v>
      </c>
      <c r="CX247" s="2">
        <v>40998</v>
      </c>
      <c r="CY247" s="2">
        <v>40968</v>
      </c>
      <c r="CZ247" s="2">
        <v>40939</v>
      </c>
      <c r="DA247" s="2">
        <v>40907</v>
      </c>
      <c r="DB247" s="2">
        <v>40877</v>
      </c>
      <c r="DC247" s="2">
        <v>40847</v>
      </c>
      <c r="DD247" s="2">
        <v>40816</v>
      </c>
      <c r="DE247" s="2">
        <v>40786</v>
      </c>
      <c r="DF247" s="2">
        <v>40753</v>
      </c>
      <c r="DG247" s="2">
        <v>40724</v>
      </c>
    </row>
    <row r="248" spans="1:111" x14ac:dyDescent="0.2">
      <c r="A248" t="e">
        <f ca="1">_xll.BFieldInfo($B$248)</f>
        <v>#NAME?</v>
      </c>
      <c r="B248" t="s">
        <v>103</v>
      </c>
      <c r="C248">
        <v>90.97</v>
      </c>
      <c r="D248">
        <v>102.94</v>
      </c>
      <c r="E248">
        <v>94.61</v>
      </c>
      <c r="F248">
        <v>88.32</v>
      </c>
      <c r="G248">
        <v>97.89</v>
      </c>
      <c r="H248">
        <v>107.73</v>
      </c>
      <c r="I248">
        <v>102.53</v>
      </c>
      <c r="J248">
        <v>98.98</v>
      </c>
      <c r="K248">
        <v>97.61</v>
      </c>
      <c r="L248">
        <v>97.61</v>
      </c>
      <c r="M248">
        <v>95.15</v>
      </c>
      <c r="N248">
        <v>98.71</v>
      </c>
      <c r="O248">
        <v>101.17</v>
      </c>
      <c r="P248">
        <v>98.71</v>
      </c>
      <c r="Q248">
        <v>101.99</v>
      </c>
      <c r="R248">
        <v>99.85</v>
      </c>
      <c r="S248">
        <v>99.85</v>
      </c>
      <c r="T248">
        <v>101.16</v>
      </c>
      <c r="U248">
        <v>94.33</v>
      </c>
      <c r="V248">
        <v>103.27</v>
      </c>
      <c r="W248">
        <v>103.53</v>
      </c>
      <c r="X248">
        <v>107.47</v>
      </c>
      <c r="Y248">
        <v>102.22</v>
      </c>
      <c r="Z248">
        <v>98.8</v>
      </c>
      <c r="AA248">
        <v>97.75</v>
      </c>
      <c r="AB248">
        <v>94.86</v>
      </c>
      <c r="AC248">
        <v>101.16</v>
      </c>
      <c r="AD248">
        <v>97.92</v>
      </c>
      <c r="AE248">
        <v>96.4</v>
      </c>
      <c r="AF248">
        <v>97.66</v>
      </c>
      <c r="AG248">
        <v>91.04</v>
      </c>
      <c r="AH248">
        <v>90.22</v>
      </c>
      <c r="AI248">
        <v>87.76</v>
      </c>
      <c r="AJ248">
        <v>88.33</v>
      </c>
      <c r="AK248">
        <v>88.26</v>
      </c>
      <c r="AL248">
        <v>90.16</v>
      </c>
      <c r="AM248">
        <v>88.58</v>
      </c>
      <c r="AN248">
        <v>89.27</v>
      </c>
      <c r="AO248">
        <v>88.78</v>
      </c>
      <c r="AP248">
        <v>87.04</v>
      </c>
      <c r="AQ248">
        <v>86.92</v>
      </c>
      <c r="AR248">
        <v>81.69</v>
      </c>
      <c r="AS248">
        <v>80.599999999999994</v>
      </c>
      <c r="AT248">
        <v>77.180000000000007</v>
      </c>
      <c r="AU248">
        <v>80.540000000000006</v>
      </c>
      <c r="AV248">
        <v>81.39</v>
      </c>
      <c r="AW248">
        <v>81.33</v>
      </c>
      <c r="AX248">
        <v>81.27</v>
      </c>
      <c r="AY248">
        <v>79.819999999999993</v>
      </c>
      <c r="AZ248">
        <v>82.65</v>
      </c>
      <c r="BA248">
        <v>83.07</v>
      </c>
      <c r="BB248">
        <v>84.56</v>
      </c>
      <c r="BC248">
        <v>76.05</v>
      </c>
      <c r="BD248">
        <v>78.87</v>
      </c>
      <c r="BE248">
        <v>78.930000000000007</v>
      </c>
      <c r="BF248">
        <v>79.27</v>
      </c>
      <c r="BG248">
        <v>77.66</v>
      </c>
      <c r="BH248">
        <v>75.48</v>
      </c>
      <c r="BI248">
        <v>80.88</v>
      </c>
      <c r="BJ248">
        <v>84.05</v>
      </c>
      <c r="BK248">
        <v>80.650000000000006</v>
      </c>
      <c r="BL248">
        <v>79.959999999999994</v>
      </c>
      <c r="BM248">
        <v>82.55</v>
      </c>
      <c r="BN248">
        <v>82.5</v>
      </c>
      <c r="BO248">
        <v>74.67</v>
      </c>
      <c r="BP248">
        <v>70.2</v>
      </c>
      <c r="BQ248">
        <v>70.64</v>
      </c>
      <c r="BR248">
        <v>74.78</v>
      </c>
      <c r="BS248">
        <v>70.7</v>
      </c>
      <c r="BT248">
        <v>71.8</v>
      </c>
      <c r="BU248">
        <v>72.63</v>
      </c>
      <c r="BV248">
        <v>75</v>
      </c>
      <c r="BW248">
        <v>77.53</v>
      </c>
      <c r="BX248">
        <v>77.260000000000005</v>
      </c>
      <c r="BY248">
        <v>83.82</v>
      </c>
      <c r="BZ248">
        <v>81.59</v>
      </c>
      <c r="CA248">
        <v>84.77</v>
      </c>
      <c r="CB248">
        <v>80.16</v>
      </c>
      <c r="CC248">
        <v>76.61</v>
      </c>
      <c r="CD248">
        <v>74.650000000000006</v>
      </c>
      <c r="CE248">
        <v>80.8</v>
      </c>
      <c r="CF248">
        <v>83.02</v>
      </c>
      <c r="CG248">
        <v>88.48</v>
      </c>
      <c r="CH248">
        <v>80.430000000000007</v>
      </c>
      <c r="CI248">
        <v>81.06</v>
      </c>
      <c r="CJ248">
        <v>100.67</v>
      </c>
      <c r="CK248">
        <v>86.02</v>
      </c>
      <c r="CL248">
        <v>96.67</v>
      </c>
      <c r="CM248">
        <v>101.79</v>
      </c>
      <c r="CN248">
        <v>100.98</v>
      </c>
      <c r="CO248">
        <v>101.69</v>
      </c>
      <c r="CP248">
        <v>100.98</v>
      </c>
      <c r="CQ248">
        <v>103.74</v>
      </c>
      <c r="CR248">
        <v>105.99</v>
      </c>
      <c r="CS248">
        <v>107.02</v>
      </c>
      <c r="CT248">
        <v>109.58</v>
      </c>
      <c r="CU248">
        <v>112.24</v>
      </c>
      <c r="CV248">
        <v>113.16</v>
      </c>
      <c r="CW248">
        <v>112.77</v>
      </c>
      <c r="CX248">
        <v>112.28</v>
      </c>
      <c r="CY248">
        <v>110.39</v>
      </c>
      <c r="CZ248">
        <v>126.2</v>
      </c>
      <c r="DA248">
        <v>131.66999999999999</v>
      </c>
      <c r="DB248">
        <v>128.69</v>
      </c>
      <c r="DC248">
        <v>136.94</v>
      </c>
      <c r="DD248">
        <v>137.72999999999999</v>
      </c>
      <c r="DE248">
        <v>142.71</v>
      </c>
      <c r="DF248">
        <v>143.69999999999999</v>
      </c>
      <c r="DG248">
        <v>142.91</v>
      </c>
    </row>
    <row r="250" spans="1:111" x14ac:dyDescent="0.2">
      <c r="A250" t="s">
        <v>82</v>
      </c>
      <c r="B250" t="s">
        <v>102</v>
      </c>
      <c r="C250" s="2" t="e">
        <f ca="1">_xll.BDH($A$250,$B$251,$B$1,$B$2,"Dir=H","Per=M","Days=A","Dts=S","Sort=R","cols=109;rows=2")</f>
        <v>#NAME?</v>
      </c>
      <c r="D250" s="2">
        <v>43980</v>
      </c>
      <c r="E250" s="2">
        <v>43951</v>
      </c>
      <c r="F250" s="2">
        <v>43921</v>
      </c>
      <c r="G250" s="2">
        <v>43889</v>
      </c>
      <c r="H250" s="2">
        <v>43861</v>
      </c>
      <c r="I250" s="2">
        <v>43830</v>
      </c>
      <c r="J250" s="2">
        <v>43798</v>
      </c>
      <c r="K250" s="2">
        <v>43769</v>
      </c>
      <c r="L250" s="2">
        <v>43738</v>
      </c>
      <c r="M250" s="2">
        <v>43707</v>
      </c>
      <c r="N250" s="2">
        <v>43677</v>
      </c>
      <c r="O250" s="2">
        <v>43644</v>
      </c>
      <c r="P250" s="2">
        <v>43616</v>
      </c>
      <c r="Q250" s="2">
        <v>43585</v>
      </c>
      <c r="R250" s="2">
        <v>43553</v>
      </c>
      <c r="S250" s="2">
        <v>43524</v>
      </c>
      <c r="T250" s="2">
        <v>43496</v>
      </c>
      <c r="U250" s="2">
        <v>43465</v>
      </c>
      <c r="V250" s="2">
        <v>43434</v>
      </c>
      <c r="W250" s="2">
        <v>43404</v>
      </c>
      <c r="X250" s="2">
        <v>43371</v>
      </c>
      <c r="Y250" s="2">
        <v>43343</v>
      </c>
      <c r="Z250" s="2">
        <v>43312</v>
      </c>
      <c r="AA250" s="2">
        <v>43280</v>
      </c>
      <c r="AB250" s="2">
        <v>43251</v>
      </c>
      <c r="AC250" s="2">
        <v>43220</v>
      </c>
      <c r="AD250" s="2">
        <v>43189</v>
      </c>
      <c r="AE250" s="2">
        <v>43159</v>
      </c>
      <c r="AF250" s="2">
        <v>43131</v>
      </c>
      <c r="AG250" s="2">
        <v>43098</v>
      </c>
      <c r="AH250" s="2">
        <v>43069</v>
      </c>
      <c r="AI250" s="2">
        <v>43039</v>
      </c>
      <c r="AJ250" s="2">
        <v>43007</v>
      </c>
      <c r="AK250" s="2">
        <v>42978</v>
      </c>
      <c r="AL250" s="2">
        <v>42947</v>
      </c>
      <c r="AM250" s="2">
        <v>42916</v>
      </c>
      <c r="AN250" s="2">
        <v>42886</v>
      </c>
      <c r="AO250" s="2">
        <v>42853</v>
      </c>
      <c r="AP250" s="2">
        <v>42825</v>
      </c>
      <c r="AQ250" s="2">
        <v>42794</v>
      </c>
      <c r="AR250" s="2">
        <v>42766</v>
      </c>
      <c r="AS250" s="2">
        <v>42734</v>
      </c>
      <c r="AT250" s="2">
        <v>42704</v>
      </c>
      <c r="AU250" s="2">
        <v>42674</v>
      </c>
      <c r="AV250" s="2">
        <v>42643</v>
      </c>
      <c r="AW250" s="2">
        <v>42613</v>
      </c>
      <c r="AX250" s="2">
        <v>42580</v>
      </c>
      <c r="AY250" s="2">
        <v>42551</v>
      </c>
      <c r="AZ250" s="2">
        <v>42521</v>
      </c>
      <c r="BA250" s="2">
        <v>42489</v>
      </c>
      <c r="BB250" s="2">
        <v>42460</v>
      </c>
      <c r="BC250" s="2">
        <v>42429</v>
      </c>
      <c r="BD250" s="2">
        <v>42398</v>
      </c>
      <c r="BE250" s="2">
        <v>42369</v>
      </c>
      <c r="BF250" s="2">
        <v>42338</v>
      </c>
      <c r="BG250" s="2">
        <v>42307</v>
      </c>
      <c r="BH250" s="2">
        <v>42277</v>
      </c>
      <c r="BI250" s="2">
        <v>42247</v>
      </c>
      <c r="BJ250" s="2">
        <v>42216</v>
      </c>
      <c r="BK250" s="2">
        <v>42185</v>
      </c>
      <c r="BL250" s="2">
        <v>42153</v>
      </c>
      <c r="BM250" s="2">
        <v>42124</v>
      </c>
      <c r="BN250" s="2">
        <v>42094</v>
      </c>
      <c r="BO250" s="2">
        <v>42062</v>
      </c>
      <c r="BP250" s="2">
        <v>42034</v>
      </c>
      <c r="BQ250" s="2">
        <v>42004</v>
      </c>
      <c r="BR250" s="2">
        <v>41971</v>
      </c>
      <c r="BS250" s="2">
        <v>41943</v>
      </c>
      <c r="BT250" s="2">
        <v>41912</v>
      </c>
      <c r="BU250" s="2">
        <v>41880</v>
      </c>
      <c r="BV250" s="2">
        <v>41851</v>
      </c>
      <c r="BW250" s="2">
        <v>41820</v>
      </c>
      <c r="BX250" s="2">
        <v>41789</v>
      </c>
      <c r="BY250" s="2">
        <v>41759</v>
      </c>
      <c r="BZ250" s="2">
        <v>41729</v>
      </c>
      <c r="CA250" s="2">
        <v>41698</v>
      </c>
      <c r="CB250" s="2">
        <v>41670</v>
      </c>
      <c r="CC250" s="2">
        <v>41639</v>
      </c>
      <c r="CD250" s="2">
        <v>41607</v>
      </c>
      <c r="CE250" s="2">
        <v>41578</v>
      </c>
      <c r="CF250" s="2">
        <v>41547</v>
      </c>
      <c r="CG250" s="2">
        <v>41516</v>
      </c>
      <c r="CH250" s="2">
        <v>41486</v>
      </c>
      <c r="CI250" s="2">
        <v>41453</v>
      </c>
      <c r="CJ250" s="2">
        <v>41425</v>
      </c>
      <c r="CK250" s="2">
        <v>41394</v>
      </c>
      <c r="CL250" s="2">
        <v>41362</v>
      </c>
      <c r="CM250" s="2">
        <v>41333</v>
      </c>
      <c r="CN250" s="2">
        <v>41305</v>
      </c>
      <c r="CO250" s="2">
        <v>41274</v>
      </c>
      <c r="CP250" s="2">
        <v>41243</v>
      </c>
      <c r="CQ250" s="2">
        <v>41213</v>
      </c>
      <c r="CR250" s="2">
        <v>41180</v>
      </c>
      <c r="CS250" s="2">
        <v>41152</v>
      </c>
      <c r="CT250" s="2">
        <v>41121</v>
      </c>
      <c r="CU250" s="2">
        <v>41089</v>
      </c>
      <c r="CV250" s="2">
        <v>41060</v>
      </c>
      <c r="CW250" s="2">
        <v>41029</v>
      </c>
      <c r="CX250" s="2">
        <v>40998</v>
      </c>
      <c r="CY250" s="2">
        <v>40968</v>
      </c>
      <c r="CZ250" s="2">
        <v>40939</v>
      </c>
      <c r="DA250" s="2">
        <v>40907</v>
      </c>
      <c r="DB250" s="2">
        <v>40877</v>
      </c>
      <c r="DC250" s="2">
        <v>40847</v>
      </c>
      <c r="DD250" s="2">
        <v>40816</v>
      </c>
      <c r="DE250" s="2">
        <v>40786</v>
      </c>
      <c r="DF250" s="2">
        <v>40753</v>
      </c>
      <c r="DG250" s="2">
        <v>40724</v>
      </c>
    </row>
    <row r="251" spans="1:111" x14ac:dyDescent="0.2">
      <c r="A251" t="e">
        <f ca="1">_xll.BFieldInfo($B$251)</f>
        <v>#NAME?</v>
      </c>
      <c r="B251" t="s">
        <v>103</v>
      </c>
      <c r="C251">
        <v>120.49</v>
      </c>
      <c r="D251">
        <v>121.37</v>
      </c>
      <c r="E251">
        <v>109</v>
      </c>
      <c r="F251">
        <v>91.84</v>
      </c>
      <c r="G251">
        <v>132.63999999999999</v>
      </c>
      <c r="H251">
        <v>160.22</v>
      </c>
      <c r="I251">
        <v>162.33000000000001</v>
      </c>
      <c r="J251">
        <v>161.13</v>
      </c>
      <c r="K251">
        <v>149.69999999999999</v>
      </c>
      <c r="L251">
        <v>147.52000000000001</v>
      </c>
      <c r="M251">
        <v>141.29</v>
      </c>
      <c r="N251">
        <v>151.05000000000001</v>
      </c>
      <c r="O251">
        <v>160.37</v>
      </c>
      <c r="P251">
        <v>141.81</v>
      </c>
      <c r="Q251">
        <v>161.28</v>
      </c>
      <c r="R251">
        <v>141.03</v>
      </c>
      <c r="S251">
        <v>143.36000000000001</v>
      </c>
      <c r="T251">
        <v>132.38999999999999</v>
      </c>
      <c r="U251">
        <v>113.36</v>
      </c>
      <c r="V251">
        <v>135.59</v>
      </c>
      <c r="W251">
        <v>146.99</v>
      </c>
      <c r="X251">
        <v>171.24</v>
      </c>
      <c r="Y251">
        <v>176.04</v>
      </c>
      <c r="Z251">
        <v>176.47</v>
      </c>
      <c r="AA251">
        <v>175.17</v>
      </c>
      <c r="AB251">
        <v>164.13</v>
      </c>
      <c r="AC251">
        <v>166.89</v>
      </c>
      <c r="AD251">
        <v>177.37</v>
      </c>
      <c r="AE251">
        <v>178.64</v>
      </c>
      <c r="AF251">
        <v>187.12</v>
      </c>
      <c r="AG251">
        <v>167.05</v>
      </c>
      <c r="AH251">
        <v>162.53</v>
      </c>
      <c r="AI251">
        <v>180.62</v>
      </c>
      <c r="AJ251">
        <v>161.68</v>
      </c>
      <c r="AK251">
        <v>149.81</v>
      </c>
      <c r="AL251">
        <v>153.34</v>
      </c>
      <c r="AM251">
        <v>153.62</v>
      </c>
      <c r="AN251">
        <v>159.56</v>
      </c>
      <c r="AO251">
        <v>164.08</v>
      </c>
      <c r="AP251">
        <v>143.38</v>
      </c>
      <c r="AQ251">
        <v>142.84</v>
      </c>
      <c r="AR251">
        <v>152.82</v>
      </c>
      <c r="AS251">
        <v>143.66</v>
      </c>
      <c r="AT251">
        <v>142.29</v>
      </c>
      <c r="AU251">
        <v>133.4</v>
      </c>
      <c r="AV251">
        <v>139</v>
      </c>
      <c r="AW251">
        <v>127.92</v>
      </c>
      <c r="AX251">
        <v>134.76</v>
      </c>
      <c r="AY251">
        <v>115.47</v>
      </c>
      <c r="AZ251">
        <v>119.99</v>
      </c>
      <c r="BA251">
        <v>119.78</v>
      </c>
      <c r="BB251">
        <v>105.93</v>
      </c>
      <c r="BC251">
        <v>104.49</v>
      </c>
      <c r="BD251">
        <v>103.44</v>
      </c>
      <c r="BE251">
        <v>104.66</v>
      </c>
      <c r="BF251">
        <v>119.13</v>
      </c>
      <c r="BG251">
        <v>110.81</v>
      </c>
      <c r="BH251">
        <v>105.93</v>
      </c>
      <c r="BI251">
        <v>109.43</v>
      </c>
      <c r="BJ251">
        <v>110.04</v>
      </c>
      <c r="BK251">
        <v>106.65</v>
      </c>
      <c r="BL251">
        <v>114.59</v>
      </c>
      <c r="BM251">
        <v>116.69</v>
      </c>
      <c r="BN251">
        <v>114.96</v>
      </c>
      <c r="BO251">
        <v>124.53</v>
      </c>
      <c r="BP251">
        <v>105.03</v>
      </c>
      <c r="BQ251">
        <v>113.89</v>
      </c>
      <c r="BR251">
        <v>115.93</v>
      </c>
      <c r="BS251">
        <v>117.54</v>
      </c>
      <c r="BT251">
        <v>126.25</v>
      </c>
      <c r="BU251">
        <v>130.87</v>
      </c>
      <c r="BV251">
        <v>129.47</v>
      </c>
      <c r="BW251">
        <v>133.66</v>
      </c>
      <c r="BX251">
        <v>146.12</v>
      </c>
      <c r="BY251">
        <v>145.47999999999999</v>
      </c>
      <c r="BZ251">
        <v>130.54</v>
      </c>
      <c r="CA251">
        <v>130.16999999999999</v>
      </c>
      <c r="CB251">
        <v>143.13999999999999</v>
      </c>
      <c r="CC251">
        <v>150.46</v>
      </c>
      <c r="CD251">
        <v>147.43</v>
      </c>
      <c r="CE251">
        <v>148.58000000000001</v>
      </c>
      <c r="CF251">
        <v>146.38</v>
      </c>
      <c r="CG251">
        <v>141.88</v>
      </c>
      <c r="CH251">
        <v>144.81</v>
      </c>
      <c r="CI251">
        <v>157.99</v>
      </c>
      <c r="CJ251">
        <v>168.65</v>
      </c>
      <c r="CK251">
        <v>165.83</v>
      </c>
      <c r="CL251">
        <v>166.26</v>
      </c>
      <c r="CM251">
        <v>168.21</v>
      </c>
      <c r="CN251">
        <v>146.79</v>
      </c>
      <c r="CO251">
        <v>147.71</v>
      </c>
      <c r="CP251">
        <v>147.09</v>
      </c>
      <c r="CQ251">
        <v>138.18</v>
      </c>
      <c r="CR251">
        <v>140.43</v>
      </c>
      <c r="CS251">
        <v>132.33000000000001</v>
      </c>
      <c r="CT251">
        <v>129.57</v>
      </c>
      <c r="CU251">
        <v>114.8</v>
      </c>
      <c r="CV251">
        <v>118.7</v>
      </c>
      <c r="CW251">
        <v>133.77000000000001</v>
      </c>
      <c r="CX251">
        <v>128.30000000000001</v>
      </c>
      <c r="CY251">
        <v>129.9</v>
      </c>
      <c r="CZ251">
        <v>115.2</v>
      </c>
      <c r="DA251">
        <v>100.4</v>
      </c>
      <c r="DB251">
        <v>101.3</v>
      </c>
      <c r="DC251">
        <v>103</v>
      </c>
      <c r="DD251">
        <v>94.3</v>
      </c>
      <c r="DE251">
        <v>108.5</v>
      </c>
      <c r="DF251">
        <v>114.8</v>
      </c>
      <c r="DG251">
        <v>136.80000000000001</v>
      </c>
    </row>
    <row r="253" spans="1:111" x14ac:dyDescent="0.2">
      <c r="A253" t="s">
        <v>87</v>
      </c>
      <c r="B253" t="s">
        <v>102</v>
      </c>
      <c r="C253" s="2" t="e">
        <f ca="1">_xll.BDH($A$253,$B$254,$B$1,$B$2,"Dir=H","Per=M","Days=A","Dts=S","Sort=R","cols=109;rows=2")</f>
        <v>#NAME?</v>
      </c>
      <c r="D253" s="2">
        <v>43980</v>
      </c>
      <c r="E253" s="2">
        <v>43951</v>
      </c>
      <c r="F253" s="2">
        <v>43921</v>
      </c>
      <c r="G253" s="2">
        <v>43889</v>
      </c>
      <c r="H253" s="2">
        <v>43861</v>
      </c>
      <c r="I253" s="2">
        <v>43830</v>
      </c>
      <c r="J253" s="2">
        <v>43798</v>
      </c>
      <c r="K253" s="2">
        <v>43769</v>
      </c>
      <c r="L253" s="2">
        <v>43738</v>
      </c>
      <c r="M253" s="2">
        <v>43707</v>
      </c>
      <c r="N253" s="2">
        <v>43677</v>
      </c>
      <c r="O253" s="2">
        <v>43644</v>
      </c>
      <c r="P253" s="2">
        <v>43616</v>
      </c>
      <c r="Q253" s="2">
        <v>43585</v>
      </c>
      <c r="R253" s="2">
        <v>43553</v>
      </c>
      <c r="S253" s="2">
        <v>43524</v>
      </c>
      <c r="T253" s="2">
        <v>43496</v>
      </c>
      <c r="U253" s="2">
        <v>43465</v>
      </c>
      <c r="V253" s="2">
        <v>43434</v>
      </c>
      <c r="W253" s="2">
        <v>43404</v>
      </c>
      <c r="X253" s="2">
        <v>43371</v>
      </c>
      <c r="Y253" s="2">
        <v>43343</v>
      </c>
      <c r="Z253" s="2">
        <v>43312</v>
      </c>
      <c r="AA253" s="2">
        <v>43280</v>
      </c>
      <c r="AB253" s="2">
        <v>43251</v>
      </c>
      <c r="AC253" s="2">
        <v>43220</v>
      </c>
      <c r="AD253" s="2">
        <v>43189</v>
      </c>
      <c r="AE253" s="2">
        <v>43159</v>
      </c>
      <c r="AF253" s="2">
        <v>43131</v>
      </c>
      <c r="AG253" s="2">
        <v>43098</v>
      </c>
      <c r="AH253" s="2">
        <v>43069</v>
      </c>
      <c r="AI253" s="2">
        <v>43039</v>
      </c>
      <c r="AJ253" s="2">
        <v>43007</v>
      </c>
      <c r="AK253" s="2">
        <v>42978</v>
      </c>
      <c r="AL253" s="2">
        <v>42947</v>
      </c>
      <c r="AM253" s="2">
        <v>42916</v>
      </c>
      <c r="AN253" s="2">
        <v>42886</v>
      </c>
      <c r="AO253" s="2">
        <v>42853</v>
      </c>
      <c r="AP253" s="2">
        <v>42825</v>
      </c>
      <c r="AQ253" s="2">
        <v>42794</v>
      </c>
      <c r="AR253" s="2">
        <v>42766</v>
      </c>
      <c r="AS253" s="2">
        <v>42734</v>
      </c>
      <c r="AT253" s="2">
        <v>42704</v>
      </c>
      <c r="AU253" s="2">
        <v>42674</v>
      </c>
      <c r="AV253" s="2">
        <v>42643</v>
      </c>
      <c r="AW253" s="2">
        <v>42613</v>
      </c>
      <c r="AX253" s="2">
        <v>42580</v>
      </c>
      <c r="AY253" s="2">
        <v>42551</v>
      </c>
      <c r="AZ253" s="2">
        <v>42521</v>
      </c>
      <c r="BA253" s="2">
        <v>42489</v>
      </c>
      <c r="BB253" s="2">
        <v>42460</v>
      </c>
      <c r="BC253" s="2">
        <v>42429</v>
      </c>
      <c r="BD253" s="2">
        <v>42398</v>
      </c>
      <c r="BE253" s="2">
        <v>42369</v>
      </c>
      <c r="BF253" s="2">
        <v>42338</v>
      </c>
      <c r="BG253" s="2">
        <v>42307</v>
      </c>
      <c r="BH253" s="2">
        <v>42277</v>
      </c>
      <c r="BI253" s="2">
        <v>42247</v>
      </c>
      <c r="BJ253" s="2">
        <v>42216</v>
      </c>
      <c r="BK253" s="2">
        <v>42185</v>
      </c>
      <c r="BL253" s="2">
        <v>42153</v>
      </c>
      <c r="BM253" s="2">
        <v>42124</v>
      </c>
      <c r="BN253" s="2">
        <v>42094</v>
      </c>
      <c r="BO253" s="2">
        <v>42062</v>
      </c>
      <c r="BP253" s="2">
        <v>42034</v>
      </c>
      <c r="BQ253" s="2">
        <v>42004</v>
      </c>
      <c r="BR253" s="2">
        <v>41971</v>
      </c>
      <c r="BS253" s="2">
        <v>41943</v>
      </c>
      <c r="BT253" s="2">
        <v>41912</v>
      </c>
      <c r="BU253" s="2">
        <v>41880</v>
      </c>
      <c r="BV253" s="2">
        <v>41851</v>
      </c>
      <c r="BW253" s="2">
        <v>41820</v>
      </c>
      <c r="BX253" s="2">
        <v>41789</v>
      </c>
      <c r="BY253" s="2">
        <v>41759</v>
      </c>
      <c r="BZ253" s="2">
        <v>41729</v>
      </c>
      <c r="CA253" s="2">
        <v>41698</v>
      </c>
      <c r="CB253" s="2">
        <v>41670</v>
      </c>
      <c r="CC253" s="2">
        <v>41639</v>
      </c>
      <c r="CD253" s="2">
        <v>41607</v>
      </c>
      <c r="CE253" s="2">
        <v>41578</v>
      </c>
      <c r="CF253" s="2">
        <v>41547</v>
      </c>
      <c r="CG253" s="2">
        <v>41516</v>
      </c>
      <c r="CH253" s="2">
        <v>41486</v>
      </c>
      <c r="CI253" s="2">
        <v>41453</v>
      </c>
      <c r="CJ253" s="2">
        <v>41425</v>
      </c>
      <c r="CK253" s="2">
        <v>41394</v>
      </c>
      <c r="CL253" s="2">
        <v>41362</v>
      </c>
      <c r="CM253" s="2">
        <v>41333</v>
      </c>
      <c r="CN253" s="2">
        <v>41305</v>
      </c>
      <c r="CO253" s="2">
        <v>41274</v>
      </c>
      <c r="CP253" s="2">
        <v>41243</v>
      </c>
      <c r="CQ253" s="2">
        <v>41213</v>
      </c>
      <c r="CR253" s="2">
        <v>41180</v>
      </c>
      <c r="CS253" s="2">
        <v>41152</v>
      </c>
      <c r="CT253" s="2">
        <v>41121</v>
      </c>
      <c r="CU253" s="2">
        <v>41089</v>
      </c>
      <c r="CV253" s="2">
        <v>41060</v>
      </c>
      <c r="CW253" s="2">
        <v>41029</v>
      </c>
      <c r="CX253" s="2">
        <v>40998</v>
      </c>
      <c r="CY253" s="2">
        <v>40968</v>
      </c>
      <c r="CZ253" s="2">
        <v>40939</v>
      </c>
      <c r="DA253" s="2">
        <v>40907</v>
      </c>
      <c r="DB253" s="2">
        <v>40877</v>
      </c>
      <c r="DC253" s="2">
        <v>40847</v>
      </c>
      <c r="DD253" s="2">
        <v>40816</v>
      </c>
      <c r="DE253" s="2">
        <v>40786</v>
      </c>
      <c r="DF253" s="2">
        <v>40753</v>
      </c>
      <c r="DG253" s="2">
        <v>40724</v>
      </c>
    </row>
    <row r="254" spans="1:111" x14ac:dyDescent="0.2">
      <c r="A254" t="e">
        <f ca="1">_xll.BFieldInfo($B$254)</f>
        <v>#NAME?</v>
      </c>
      <c r="B254" t="s">
        <v>103</v>
      </c>
      <c r="C254">
        <v>460.67</v>
      </c>
      <c r="D254">
        <v>427.25</v>
      </c>
      <c r="E254">
        <v>472.46</v>
      </c>
      <c r="F254">
        <v>417.82</v>
      </c>
      <c r="G254">
        <v>448.35</v>
      </c>
      <c r="H254">
        <v>478.35</v>
      </c>
      <c r="I254">
        <v>502.46</v>
      </c>
      <c r="J254">
        <v>467.64</v>
      </c>
      <c r="K254">
        <v>430.14</v>
      </c>
      <c r="L254">
        <v>420.5</v>
      </c>
      <c r="M254">
        <v>437.11</v>
      </c>
      <c r="N254">
        <v>397.47</v>
      </c>
      <c r="O254">
        <v>364.25</v>
      </c>
      <c r="P254">
        <v>384.07</v>
      </c>
      <c r="Q254">
        <v>414.07</v>
      </c>
      <c r="R254">
        <v>380.35</v>
      </c>
      <c r="S254">
        <v>384.07</v>
      </c>
      <c r="T254">
        <v>372.9</v>
      </c>
      <c r="U254">
        <v>357.47</v>
      </c>
      <c r="V254">
        <v>378.75</v>
      </c>
      <c r="W254">
        <v>429.82</v>
      </c>
      <c r="X254">
        <v>485.67</v>
      </c>
      <c r="Y254">
        <v>488.87</v>
      </c>
      <c r="Z254">
        <v>454.82</v>
      </c>
      <c r="AA254">
        <v>421.84</v>
      </c>
      <c r="AB254">
        <v>408.01</v>
      </c>
      <c r="AC254">
        <v>367.58</v>
      </c>
      <c r="AD254">
        <v>340.25</v>
      </c>
      <c r="AE254">
        <v>346.59</v>
      </c>
      <c r="AF254">
        <v>352.4</v>
      </c>
      <c r="AG254">
        <v>342.36</v>
      </c>
      <c r="AH254">
        <v>322.55</v>
      </c>
      <c r="AI254">
        <v>329.68</v>
      </c>
      <c r="AJ254">
        <v>336.81</v>
      </c>
      <c r="AK254">
        <v>322.27999999999997</v>
      </c>
      <c r="AL254">
        <v>297.19</v>
      </c>
      <c r="AM254">
        <v>286.08999999999997</v>
      </c>
      <c r="AN254">
        <v>295.87</v>
      </c>
      <c r="AO254">
        <v>300.62</v>
      </c>
      <c r="AP254">
        <v>276.72000000000003</v>
      </c>
      <c r="AQ254">
        <v>239.74</v>
      </c>
      <c r="AR254">
        <v>225.89</v>
      </c>
      <c r="AS254">
        <v>223.48</v>
      </c>
      <c r="AT254">
        <v>219.28</v>
      </c>
      <c r="AU254">
        <v>213.51</v>
      </c>
      <c r="AV254">
        <v>222.53</v>
      </c>
      <c r="AW254">
        <v>218.44</v>
      </c>
      <c r="AX254">
        <v>213.93</v>
      </c>
      <c r="AY254">
        <v>196.83</v>
      </c>
      <c r="AZ254">
        <v>197.77</v>
      </c>
      <c r="BA254">
        <v>188.85</v>
      </c>
      <c r="BB254">
        <v>184.23</v>
      </c>
      <c r="BC254">
        <v>186.72</v>
      </c>
      <c r="BD254">
        <v>195.97</v>
      </c>
      <c r="BE254">
        <v>203.35</v>
      </c>
      <c r="BF254">
        <v>208.75</v>
      </c>
      <c r="BG254">
        <v>205.74</v>
      </c>
      <c r="BH254">
        <v>181.32</v>
      </c>
      <c r="BI254">
        <v>187.97</v>
      </c>
      <c r="BJ254">
        <v>180.59</v>
      </c>
      <c r="BK254">
        <v>171.86</v>
      </c>
      <c r="BL254">
        <v>178.2</v>
      </c>
      <c r="BM254">
        <v>165.21</v>
      </c>
      <c r="BN254">
        <v>153.03</v>
      </c>
      <c r="BO254">
        <v>164.66</v>
      </c>
      <c r="BP254">
        <v>157.66</v>
      </c>
      <c r="BQ254">
        <v>166.72</v>
      </c>
      <c r="BR254">
        <v>162.71</v>
      </c>
      <c r="BS254">
        <v>152.21</v>
      </c>
      <c r="BT254">
        <v>146.03</v>
      </c>
      <c r="BU254">
        <v>164.15</v>
      </c>
      <c r="BV254">
        <v>163.43</v>
      </c>
      <c r="BW254">
        <v>166.72</v>
      </c>
      <c r="BX254">
        <v>165.18</v>
      </c>
      <c r="BY254">
        <v>169.6</v>
      </c>
      <c r="BZ254">
        <v>171.87</v>
      </c>
      <c r="CA254">
        <v>171.36</v>
      </c>
      <c r="CB254">
        <v>165.24</v>
      </c>
      <c r="CC254">
        <v>164.84</v>
      </c>
      <c r="CD254">
        <v>162.29</v>
      </c>
      <c r="CE254">
        <v>152.6</v>
      </c>
      <c r="CF254">
        <v>149.43</v>
      </c>
      <c r="CG254">
        <v>144.44</v>
      </c>
      <c r="CH254">
        <v>139.22999999999999</v>
      </c>
      <c r="CI254">
        <v>130.36000000000001</v>
      </c>
      <c r="CJ254">
        <v>127.1</v>
      </c>
      <c r="CK254">
        <v>125.16</v>
      </c>
      <c r="CL254">
        <v>124.74</v>
      </c>
      <c r="CM254">
        <v>124.03</v>
      </c>
      <c r="CN254">
        <v>116.16</v>
      </c>
      <c r="CO254">
        <v>115.45</v>
      </c>
      <c r="CP254">
        <v>112.42</v>
      </c>
      <c r="CQ254">
        <v>117.17</v>
      </c>
      <c r="CR254">
        <v>116.16</v>
      </c>
      <c r="CS254">
        <v>122.72</v>
      </c>
      <c r="CT254">
        <v>114.64</v>
      </c>
      <c r="CU254">
        <v>114.03</v>
      </c>
      <c r="CV254">
        <v>105.65</v>
      </c>
      <c r="CW254">
        <v>105.05</v>
      </c>
      <c r="CX254">
        <v>92.8</v>
      </c>
      <c r="CY254">
        <v>88.95</v>
      </c>
      <c r="CZ254">
        <v>85.4</v>
      </c>
      <c r="DA254">
        <v>89.75</v>
      </c>
      <c r="DB254">
        <v>87.25</v>
      </c>
      <c r="DC254">
        <v>89.5</v>
      </c>
      <c r="DD254">
        <v>90</v>
      </c>
      <c r="DE254">
        <v>91.8</v>
      </c>
      <c r="DF254">
        <v>96.7</v>
      </c>
      <c r="DG254">
        <v>102.5</v>
      </c>
    </row>
    <row r="256" spans="1:111" x14ac:dyDescent="0.2">
      <c r="A256" t="s">
        <v>81</v>
      </c>
      <c r="B256" t="s">
        <v>102</v>
      </c>
      <c r="C256" s="2" t="e">
        <f ca="1">_xll.BDH($A$256,$B$257,$B$1,$B$2,"Dir=H","Per=M","Days=A","Dts=S","Sort=R","cols=109;rows=2")</f>
        <v>#NAME?</v>
      </c>
      <c r="D256" s="2">
        <v>43980</v>
      </c>
      <c r="E256" s="2">
        <v>43951</v>
      </c>
      <c r="F256" s="2">
        <v>43921</v>
      </c>
      <c r="G256" s="2">
        <v>43889</v>
      </c>
      <c r="H256" s="2">
        <v>43861</v>
      </c>
      <c r="I256" s="2">
        <v>43830</v>
      </c>
      <c r="J256" s="2">
        <v>43798</v>
      </c>
      <c r="K256" s="2">
        <v>43769</v>
      </c>
      <c r="L256" s="2">
        <v>43738</v>
      </c>
      <c r="M256" s="2">
        <v>43707</v>
      </c>
      <c r="N256" s="2">
        <v>43677</v>
      </c>
      <c r="O256" s="2">
        <v>43644</v>
      </c>
      <c r="P256" s="2">
        <v>43616</v>
      </c>
      <c r="Q256" s="2">
        <v>43585</v>
      </c>
      <c r="R256" s="2">
        <v>43553</v>
      </c>
      <c r="S256" s="2">
        <v>43524</v>
      </c>
      <c r="T256" s="2">
        <v>43496</v>
      </c>
      <c r="U256" s="2">
        <v>43465</v>
      </c>
      <c r="V256" s="2">
        <v>43434</v>
      </c>
      <c r="W256" s="2">
        <v>43404</v>
      </c>
      <c r="X256" s="2">
        <v>43371</v>
      </c>
      <c r="Y256" s="2">
        <v>43343</v>
      </c>
      <c r="Z256" s="2">
        <v>43312</v>
      </c>
      <c r="AA256" s="2">
        <v>43280</v>
      </c>
      <c r="AB256" s="2">
        <v>43251</v>
      </c>
      <c r="AC256" s="2">
        <v>43220</v>
      </c>
      <c r="AD256" s="2">
        <v>43189</v>
      </c>
      <c r="AE256" s="2">
        <v>43159</v>
      </c>
      <c r="AF256" s="2">
        <v>43131</v>
      </c>
      <c r="AG256" s="2">
        <v>43098</v>
      </c>
      <c r="AH256" s="2">
        <v>43069</v>
      </c>
      <c r="AI256" s="2">
        <v>43039</v>
      </c>
      <c r="AJ256" s="2">
        <v>43007</v>
      </c>
      <c r="AK256" s="2">
        <v>42978</v>
      </c>
      <c r="AL256" s="2">
        <v>42947</v>
      </c>
      <c r="AM256" s="2">
        <v>42916</v>
      </c>
      <c r="AN256" s="2">
        <v>42886</v>
      </c>
      <c r="AO256" s="2">
        <v>42853</v>
      </c>
      <c r="AP256" s="2">
        <v>42825</v>
      </c>
      <c r="AQ256" s="2">
        <v>42794</v>
      </c>
      <c r="AR256" s="2">
        <v>42766</v>
      </c>
      <c r="AS256" s="2">
        <v>42734</v>
      </c>
      <c r="AT256" s="2">
        <v>42704</v>
      </c>
      <c r="AU256" s="2">
        <v>42674</v>
      </c>
      <c r="AV256" s="2">
        <v>42643</v>
      </c>
      <c r="AW256" s="2">
        <v>42613</v>
      </c>
      <c r="AX256" s="2">
        <v>42580</v>
      </c>
      <c r="AY256" s="2">
        <v>42551</v>
      </c>
      <c r="AZ256" s="2">
        <v>42521</v>
      </c>
      <c r="BA256" s="2">
        <v>42489</v>
      </c>
      <c r="BB256" s="2">
        <v>42460</v>
      </c>
      <c r="BC256" s="2">
        <v>42429</v>
      </c>
      <c r="BD256" s="2">
        <v>42398</v>
      </c>
      <c r="BE256" s="2">
        <v>42369</v>
      </c>
      <c r="BF256" s="2">
        <v>42338</v>
      </c>
      <c r="BG256" s="2">
        <v>42307</v>
      </c>
      <c r="BH256" s="2">
        <v>42277</v>
      </c>
      <c r="BI256" s="2">
        <v>42247</v>
      </c>
      <c r="BJ256" s="2">
        <v>42216</v>
      </c>
      <c r="BK256" s="2">
        <v>42185</v>
      </c>
      <c r="BL256" s="2">
        <v>42153</v>
      </c>
      <c r="BM256" s="2">
        <v>42124</v>
      </c>
      <c r="BN256" s="2">
        <v>42094</v>
      </c>
      <c r="BO256" s="2">
        <v>42062</v>
      </c>
      <c r="BP256" s="2">
        <v>42034</v>
      </c>
      <c r="BQ256" s="2">
        <v>42004</v>
      </c>
      <c r="BR256" s="2">
        <v>41971</v>
      </c>
      <c r="BS256" s="2">
        <v>41943</v>
      </c>
      <c r="BT256" s="2">
        <v>41912</v>
      </c>
      <c r="BU256" s="2">
        <v>41880</v>
      </c>
      <c r="BV256" s="2">
        <v>41851</v>
      </c>
      <c r="BW256" s="2">
        <v>41820</v>
      </c>
      <c r="BX256" s="2">
        <v>41789</v>
      </c>
      <c r="BY256" s="2">
        <v>41759</v>
      </c>
      <c r="BZ256" s="2">
        <v>41729</v>
      </c>
      <c r="CA256" s="2">
        <v>41698</v>
      </c>
      <c r="CB256" s="2">
        <v>41670</v>
      </c>
      <c r="CC256" s="2">
        <v>41639</v>
      </c>
      <c r="CD256" s="2">
        <v>41607</v>
      </c>
      <c r="CE256" s="2">
        <v>41578</v>
      </c>
      <c r="CF256" s="2">
        <v>41547</v>
      </c>
      <c r="CG256" s="2">
        <v>41516</v>
      </c>
      <c r="CH256" s="2">
        <v>41486</v>
      </c>
      <c r="CI256" s="2">
        <v>41453</v>
      </c>
      <c r="CJ256" s="2">
        <v>41425</v>
      </c>
      <c r="CK256" s="2">
        <v>41394</v>
      </c>
      <c r="CL256" s="2">
        <v>41362</v>
      </c>
      <c r="CM256" s="2">
        <v>41333</v>
      </c>
      <c r="CN256" s="2">
        <v>41305</v>
      </c>
      <c r="CO256" s="2">
        <v>41274</v>
      </c>
      <c r="CP256" s="2">
        <v>41243</v>
      </c>
      <c r="CQ256" s="2">
        <v>41213</v>
      </c>
      <c r="CR256" s="2">
        <v>41180</v>
      </c>
      <c r="CS256" s="2">
        <v>41152</v>
      </c>
      <c r="CT256" s="2">
        <v>41121</v>
      </c>
      <c r="CU256" s="2">
        <v>41089</v>
      </c>
      <c r="CV256" s="2">
        <v>41060</v>
      </c>
      <c r="CW256" s="2">
        <v>41029</v>
      </c>
      <c r="CX256" s="2">
        <v>40998</v>
      </c>
      <c r="CY256" s="2">
        <v>40968</v>
      </c>
      <c r="CZ256" s="2">
        <v>40939</v>
      </c>
      <c r="DA256" s="2">
        <v>40907</v>
      </c>
      <c r="DB256" s="2">
        <v>40877</v>
      </c>
      <c r="DC256" s="2">
        <v>40847</v>
      </c>
      <c r="DD256" s="2">
        <v>40816</v>
      </c>
      <c r="DE256" s="2">
        <v>40786</v>
      </c>
      <c r="DF256" s="2">
        <v>40753</v>
      </c>
      <c r="DG256" s="2">
        <v>40724</v>
      </c>
    </row>
    <row r="257" spans="1:111" x14ac:dyDescent="0.2">
      <c r="A257" t="e">
        <f ca="1">_xll.BFieldInfo($B$257)</f>
        <v>#NAME?</v>
      </c>
      <c r="B257" t="s">
        <v>103</v>
      </c>
      <c r="C257">
        <v>11.196999999999999</v>
      </c>
      <c r="D257">
        <v>11.313000000000001</v>
      </c>
      <c r="E257">
        <v>10.478999999999999</v>
      </c>
      <c r="F257">
        <v>9.9339999999999993</v>
      </c>
      <c r="G257">
        <v>11.477</v>
      </c>
      <c r="H257">
        <v>13.173</v>
      </c>
      <c r="I257">
        <v>14.542999999999999</v>
      </c>
      <c r="J257">
        <v>14.249000000000001</v>
      </c>
      <c r="K257">
        <v>12.93</v>
      </c>
      <c r="L257">
        <v>12.815</v>
      </c>
      <c r="M257">
        <v>11.739000000000001</v>
      </c>
      <c r="N257">
        <v>13.672000000000001</v>
      </c>
      <c r="O257">
        <v>15.26</v>
      </c>
      <c r="P257">
        <v>14.018000000000001</v>
      </c>
      <c r="Q257">
        <v>17.027000000000001</v>
      </c>
      <c r="R257">
        <v>15.128</v>
      </c>
      <c r="S257">
        <v>15.84</v>
      </c>
      <c r="T257">
        <v>15.223000000000001</v>
      </c>
      <c r="U257">
        <v>13.109</v>
      </c>
      <c r="V257">
        <v>13.904999999999999</v>
      </c>
      <c r="W257">
        <v>14.237</v>
      </c>
      <c r="X257">
        <v>15.983000000000001</v>
      </c>
      <c r="Y257">
        <v>16.765999999999998</v>
      </c>
      <c r="Z257">
        <v>18.297999999999998</v>
      </c>
      <c r="AA257">
        <v>18.036999999999999</v>
      </c>
      <c r="AB257">
        <v>18.904</v>
      </c>
      <c r="AC257">
        <v>19.152999999999999</v>
      </c>
      <c r="AD257">
        <v>19.565000000000001</v>
      </c>
      <c r="AE257">
        <v>18.635999999999999</v>
      </c>
      <c r="AF257">
        <v>19.286000000000001</v>
      </c>
      <c r="AG257">
        <v>19.100000000000001</v>
      </c>
      <c r="AH257">
        <v>18.577999999999999</v>
      </c>
      <c r="AI257">
        <v>18.577999999999999</v>
      </c>
      <c r="AJ257">
        <v>17.300999999999998</v>
      </c>
      <c r="AK257">
        <v>15.558999999999999</v>
      </c>
      <c r="AL257">
        <v>16.43</v>
      </c>
      <c r="AM257">
        <v>14.63</v>
      </c>
      <c r="AN257">
        <v>14.282</v>
      </c>
      <c r="AO257">
        <v>13.875</v>
      </c>
      <c r="AP257">
        <v>12.082000000000001</v>
      </c>
      <c r="AQ257">
        <v>12.250999999999999</v>
      </c>
      <c r="AR257">
        <v>12.646000000000001</v>
      </c>
      <c r="AS257">
        <v>11.292</v>
      </c>
      <c r="AT257">
        <v>10.648</v>
      </c>
      <c r="AU257">
        <v>10.512</v>
      </c>
      <c r="AV257">
        <v>10.952999999999999</v>
      </c>
      <c r="AW257">
        <v>10.67</v>
      </c>
      <c r="AX257">
        <v>10.241</v>
      </c>
      <c r="AY257">
        <v>9.6430000000000007</v>
      </c>
      <c r="AZ257">
        <v>9.9930000000000003</v>
      </c>
      <c r="BA257">
        <v>10.456</v>
      </c>
      <c r="BB257">
        <v>10.846</v>
      </c>
      <c r="BC257">
        <v>10.714</v>
      </c>
      <c r="BD257">
        <v>9.9380000000000006</v>
      </c>
      <c r="BE257">
        <v>9.7850000000000001</v>
      </c>
      <c r="BF257">
        <v>10.824</v>
      </c>
      <c r="BG257">
        <v>10.375</v>
      </c>
      <c r="BH257">
        <v>10.452</v>
      </c>
      <c r="BI257">
        <v>11.48</v>
      </c>
      <c r="BJ257">
        <v>12.956</v>
      </c>
      <c r="BK257">
        <v>12.518000000000001</v>
      </c>
      <c r="BL257">
        <v>13.173999999999999</v>
      </c>
      <c r="BM257">
        <v>13.448</v>
      </c>
      <c r="BN257">
        <v>12.055</v>
      </c>
      <c r="BO257">
        <v>12.696</v>
      </c>
      <c r="BP257">
        <v>11.202</v>
      </c>
      <c r="BQ257">
        <v>13.336</v>
      </c>
      <c r="BR257">
        <v>12.749000000000001</v>
      </c>
      <c r="BS257">
        <v>12.962</v>
      </c>
      <c r="BT257">
        <v>12.696</v>
      </c>
      <c r="BU257">
        <v>13.869</v>
      </c>
      <c r="BV257">
        <v>13.122</v>
      </c>
      <c r="BW257">
        <v>13.709</v>
      </c>
      <c r="BX257">
        <v>14.616</v>
      </c>
      <c r="BY257">
        <v>14.936</v>
      </c>
      <c r="BZ257">
        <v>15.602</v>
      </c>
      <c r="CA257">
        <v>15.759</v>
      </c>
      <c r="CB257">
        <v>14.973000000000001</v>
      </c>
      <c r="CC257">
        <v>13.978999999999999</v>
      </c>
      <c r="CD257">
        <v>13.769</v>
      </c>
      <c r="CE257">
        <v>13.298</v>
      </c>
      <c r="CF257">
        <v>12.67</v>
      </c>
      <c r="CG257">
        <v>12.093999999999999</v>
      </c>
      <c r="CH257">
        <v>12.722</v>
      </c>
      <c r="CI257">
        <v>11.727</v>
      </c>
      <c r="CJ257">
        <v>12.199</v>
      </c>
      <c r="CK257">
        <v>10.997999999999999</v>
      </c>
      <c r="CL257">
        <v>11.51</v>
      </c>
      <c r="CM257">
        <v>11.765000000000001</v>
      </c>
      <c r="CN257">
        <v>11.458</v>
      </c>
      <c r="CO257">
        <v>10.589</v>
      </c>
      <c r="CP257">
        <v>10.148999999999999</v>
      </c>
      <c r="CQ257">
        <v>9.5860000000000003</v>
      </c>
      <c r="CR257">
        <v>9.2490000000000006</v>
      </c>
      <c r="CS257">
        <v>8.6760000000000002</v>
      </c>
      <c r="CT257">
        <v>8.1739999999999995</v>
      </c>
      <c r="CU257">
        <v>8.0310000000000006</v>
      </c>
      <c r="CV257">
        <v>8.2970000000000006</v>
      </c>
      <c r="CW257">
        <v>9.1769999999999996</v>
      </c>
      <c r="CX257">
        <v>8</v>
      </c>
      <c r="CY257">
        <v>6.85</v>
      </c>
      <c r="CZ257">
        <v>6.3</v>
      </c>
      <c r="DA257">
        <v>5.03</v>
      </c>
      <c r="DB257">
        <v>5.12</v>
      </c>
      <c r="DC257">
        <v>5.29</v>
      </c>
      <c r="DD257">
        <v>5.23</v>
      </c>
      <c r="DE257">
        <v>5.92</v>
      </c>
      <c r="DF257">
        <v>6.71</v>
      </c>
      <c r="DG257">
        <v>6.79</v>
      </c>
    </row>
    <row r="259" spans="1:111" x14ac:dyDescent="0.2">
      <c r="A259" t="s">
        <v>85</v>
      </c>
      <c r="B259" t="s">
        <v>102</v>
      </c>
      <c r="C259" s="2" t="e">
        <f ca="1">_xll.BDH($A$259,$B$260,$B$1,$B$2,"Dir=H","Per=M","Days=A","Dts=S","Sort=R","cols=109;rows=2")</f>
        <v>#NAME?</v>
      </c>
      <c r="D259" s="2">
        <v>43980</v>
      </c>
      <c r="E259" s="2">
        <v>43951</v>
      </c>
      <c r="F259" s="2">
        <v>43921</v>
      </c>
      <c r="G259" s="2">
        <v>43889</v>
      </c>
      <c r="H259" s="2">
        <v>43861</v>
      </c>
      <c r="I259" s="2">
        <v>43830</v>
      </c>
      <c r="J259" s="2">
        <v>43798</v>
      </c>
      <c r="K259" s="2">
        <v>43769</v>
      </c>
      <c r="L259" s="2">
        <v>43738</v>
      </c>
      <c r="M259" s="2">
        <v>43707</v>
      </c>
      <c r="N259" s="2">
        <v>43677</v>
      </c>
      <c r="O259" s="2">
        <v>43644</v>
      </c>
      <c r="P259" s="2">
        <v>43616</v>
      </c>
      <c r="Q259" s="2">
        <v>43585</v>
      </c>
      <c r="R259" s="2">
        <v>43553</v>
      </c>
      <c r="S259" s="2">
        <v>43524</v>
      </c>
      <c r="T259" s="2">
        <v>43496</v>
      </c>
      <c r="U259" s="2">
        <v>43465</v>
      </c>
      <c r="V259" s="2">
        <v>43434</v>
      </c>
      <c r="W259" s="2">
        <v>43404</v>
      </c>
      <c r="X259" s="2">
        <v>43371</v>
      </c>
      <c r="Y259" s="2">
        <v>43343</v>
      </c>
      <c r="Z259" s="2">
        <v>43312</v>
      </c>
      <c r="AA259" s="2">
        <v>43280</v>
      </c>
      <c r="AB259" s="2">
        <v>43251</v>
      </c>
      <c r="AC259" s="2">
        <v>43220</v>
      </c>
      <c r="AD259" s="2">
        <v>43189</v>
      </c>
      <c r="AE259" s="2">
        <v>43159</v>
      </c>
      <c r="AF259" s="2">
        <v>43131</v>
      </c>
      <c r="AG259" s="2">
        <v>43098</v>
      </c>
      <c r="AH259" s="2">
        <v>43069</v>
      </c>
      <c r="AI259" s="2">
        <v>43039</v>
      </c>
      <c r="AJ259" s="2">
        <v>43007</v>
      </c>
      <c r="AK259" s="2">
        <v>42978</v>
      </c>
      <c r="AL259" s="2">
        <v>42947</v>
      </c>
      <c r="AM259" s="2">
        <v>42916</v>
      </c>
      <c r="AN259" s="2">
        <v>42886</v>
      </c>
      <c r="AO259" s="2">
        <v>42853</v>
      </c>
      <c r="AP259" s="2">
        <v>42825</v>
      </c>
      <c r="AQ259" s="2">
        <v>42794</v>
      </c>
      <c r="AR259" s="2">
        <v>42766</v>
      </c>
      <c r="AS259" s="2">
        <v>42734</v>
      </c>
      <c r="AT259" s="2">
        <v>42704</v>
      </c>
      <c r="AU259" s="2">
        <v>42674</v>
      </c>
      <c r="AV259" s="2">
        <v>42643</v>
      </c>
      <c r="AW259" s="2">
        <v>42613</v>
      </c>
      <c r="AX259" s="2">
        <v>42580</v>
      </c>
      <c r="AY259" s="2">
        <v>42551</v>
      </c>
      <c r="AZ259" s="2">
        <v>42521</v>
      </c>
      <c r="BA259" s="2">
        <v>42489</v>
      </c>
      <c r="BB259" s="2">
        <v>42460</v>
      </c>
      <c r="BC259" s="2">
        <v>42429</v>
      </c>
      <c r="BD259" s="2">
        <v>42398</v>
      </c>
      <c r="BE259" s="2">
        <v>42369</v>
      </c>
      <c r="BF259" s="2">
        <v>42338</v>
      </c>
      <c r="BG259" s="2">
        <v>42307</v>
      </c>
      <c r="BH259" s="2">
        <v>42277</v>
      </c>
      <c r="BI259" s="2">
        <v>42247</v>
      </c>
      <c r="BJ259" s="2">
        <v>42216</v>
      </c>
      <c r="BK259" s="2">
        <v>42185</v>
      </c>
      <c r="BL259" s="2">
        <v>42153</v>
      </c>
      <c r="BM259" s="2">
        <v>42124</v>
      </c>
      <c r="BN259" s="2">
        <v>42094</v>
      </c>
      <c r="BO259" s="2">
        <v>42062</v>
      </c>
      <c r="BP259" s="2">
        <v>42034</v>
      </c>
      <c r="BQ259" s="2">
        <v>42004</v>
      </c>
      <c r="BR259" s="2">
        <v>41971</v>
      </c>
      <c r="BS259" s="2">
        <v>41943</v>
      </c>
      <c r="BT259" s="2">
        <v>41912</v>
      </c>
      <c r="BU259" s="2">
        <v>41880</v>
      </c>
      <c r="BV259" s="2">
        <v>41851</v>
      </c>
      <c r="BW259" s="2">
        <v>41820</v>
      </c>
      <c r="BX259" s="2">
        <v>41789</v>
      </c>
      <c r="BY259" s="2">
        <v>41759</v>
      </c>
      <c r="BZ259" s="2">
        <v>41729</v>
      </c>
      <c r="CA259" s="2">
        <v>41698</v>
      </c>
      <c r="CB259" s="2">
        <v>41670</v>
      </c>
      <c r="CC259" s="2">
        <v>41639</v>
      </c>
      <c r="CD259" s="2">
        <v>41607</v>
      </c>
      <c r="CE259" s="2">
        <v>41578</v>
      </c>
      <c r="CF259" s="2">
        <v>41547</v>
      </c>
      <c r="CG259" s="2">
        <v>41516</v>
      </c>
      <c r="CH259" s="2">
        <v>41486</v>
      </c>
      <c r="CI259" s="2">
        <v>41453</v>
      </c>
      <c r="CJ259" s="2">
        <v>41425</v>
      </c>
      <c r="CK259" s="2">
        <v>41394</v>
      </c>
      <c r="CL259" s="2">
        <v>41362</v>
      </c>
      <c r="CM259" s="2">
        <v>41333</v>
      </c>
      <c r="CN259" s="2">
        <v>41305</v>
      </c>
      <c r="CO259" s="2">
        <v>41274</v>
      </c>
      <c r="CP259" s="2">
        <v>41243</v>
      </c>
      <c r="CQ259" s="2">
        <v>41213</v>
      </c>
      <c r="CR259" s="2">
        <v>41180</v>
      </c>
      <c r="CS259" s="2">
        <v>41152</v>
      </c>
      <c r="CT259" s="2">
        <v>41121</v>
      </c>
      <c r="CU259" s="2">
        <v>41089</v>
      </c>
      <c r="CV259" s="2">
        <v>41060</v>
      </c>
      <c r="CW259" s="2">
        <v>41029</v>
      </c>
      <c r="CX259" s="2">
        <v>40998</v>
      </c>
      <c r="CY259" s="2">
        <v>40968</v>
      </c>
      <c r="CZ259" s="2">
        <v>40939</v>
      </c>
      <c r="DA259" s="2">
        <v>40907</v>
      </c>
      <c r="DB259" s="2">
        <v>40877</v>
      </c>
      <c r="DC259" s="2">
        <v>40847</v>
      </c>
      <c r="DD259" s="2">
        <v>40816</v>
      </c>
      <c r="DE259" s="2">
        <v>40786</v>
      </c>
      <c r="DF259" s="2">
        <v>40753</v>
      </c>
      <c r="DG259" s="2">
        <v>40724</v>
      </c>
    </row>
    <row r="260" spans="1:111" x14ac:dyDescent="0.2">
      <c r="A260" t="e">
        <f ca="1">_xll.BFieldInfo($B$260)</f>
        <v>#NAME?</v>
      </c>
      <c r="B260" t="s">
        <v>103</v>
      </c>
      <c r="C260">
        <v>1579.18</v>
      </c>
      <c r="D260">
        <v>1579.18</v>
      </c>
      <c r="E260">
        <v>1489.4</v>
      </c>
      <c r="F260">
        <v>1322.44</v>
      </c>
      <c r="G260">
        <v>1602.51</v>
      </c>
      <c r="H260">
        <v>1872.42</v>
      </c>
      <c r="I260">
        <v>1861.13</v>
      </c>
      <c r="J260">
        <v>1866.77</v>
      </c>
      <c r="K260">
        <v>1773.04</v>
      </c>
      <c r="L260">
        <v>1673.66</v>
      </c>
      <c r="M260">
        <v>1628.49</v>
      </c>
      <c r="N260">
        <v>1754.97</v>
      </c>
      <c r="O260">
        <v>1946.96</v>
      </c>
      <c r="P260">
        <v>1829.51</v>
      </c>
      <c r="Q260">
        <v>1848.7</v>
      </c>
      <c r="R260">
        <v>1741.31</v>
      </c>
      <c r="S260">
        <v>1590.81</v>
      </c>
      <c r="T260">
        <v>1543.99</v>
      </c>
      <c r="U260">
        <v>1539.53</v>
      </c>
      <c r="V260">
        <v>1686.68</v>
      </c>
      <c r="W260">
        <v>1648.78</v>
      </c>
      <c r="X260">
        <v>1754.68</v>
      </c>
      <c r="Y260">
        <v>1783.67</v>
      </c>
      <c r="Z260">
        <v>1749.11</v>
      </c>
      <c r="AA260">
        <v>1652.12</v>
      </c>
      <c r="AB260">
        <v>1457.03</v>
      </c>
      <c r="AC260">
        <v>1551.79</v>
      </c>
      <c r="AD260">
        <v>1471.48</v>
      </c>
      <c r="AE260">
        <v>1687.97</v>
      </c>
      <c r="AF260">
        <v>1729.73</v>
      </c>
      <c r="AG260">
        <v>1653.9</v>
      </c>
      <c r="AH260">
        <v>1601.15</v>
      </c>
      <c r="AI260">
        <v>1657.2</v>
      </c>
      <c r="AJ260">
        <v>1697.86</v>
      </c>
      <c r="AK260">
        <v>1602.25</v>
      </c>
      <c r="AL260">
        <v>1612.14</v>
      </c>
      <c r="AM260">
        <v>1726.43</v>
      </c>
      <c r="AN260">
        <v>1757.2</v>
      </c>
      <c r="AO260">
        <v>1792.37</v>
      </c>
      <c r="AP260">
        <v>1664.27</v>
      </c>
      <c r="AQ260">
        <v>1487.31</v>
      </c>
      <c r="AR260">
        <v>1478.63</v>
      </c>
      <c r="AS260">
        <v>1425.43</v>
      </c>
      <c r="AT260">
        <v>1423.26</v>
      </c>
      <c r="AU260">
        <v>1370.07</v>
      </c>
      <c r="AV260">
        <v>1417.83</v>
      </c>
      <c r="AW260">
        <v>1466.69</v>
      </c>
      <c r="AX260">
        <v>1346.18</v>
      </c>
      <c r="AY260">
        <v>1256.07</v>
      </c>
      <c r="AZ260">
        <v>1334.24</v>
      </c>
      <c r="BA260">
        <v>1249.98</v>
      </c>
      <c r="BB260">
        <v>1246.77</v>
      </c>
      <c r="BC260">
        <v>1110.8499999999999</v>
      </c>
      <c r="BD260">
        <v>1161.1500000000001</v>
      </c>
      <c r="BE260">
        <v>1264.96</v>
      </c>
      <c r="BF260">
        <v>1217.8699999999999</v>
      </c>
      <c r="BG260">
        <v>1203.96</v>
      </c>
      <c r="BH260">
        <v>1172.92</v>
      </c>
      <c r="BI260">
        <v>1118.3499999999999</v>
      </c>
      <c r="BJ260">
        <v>1260.68</v>
      </c>
      <c r="BK260">
        <v>1190.05</v>
      </c>
      <c r="BL260">
        <v>1232.8599999999999</v>
      </c>
      <c r="BM260">
        <v>1220.01</v>
      </c>
      <c r="BN260">
        <v>1223.57</v>
      </c>
      <c r="BO260">
        <v>1072.5999999999999</v>
      </c>
      <c r="BP260">
        <v>943.28</v>
      </c>
      <c r="BQ260">
        <v>1049.9100000000001</v>
      </c>
      <c r="BR260">
        <v>1091.6099999999999</v>
      </c>
      <c r="BS260">
        <v>1054.1300000000001</v>
      </c>
      <c r="BT260">
        <v>1029.8499999999999</v>
      </c>
      <c r="BU260">
        <v>998.18</v>
      </c>
      <c r="BV260">
        <v>938</v>
      </c>
      <c r="BW260">
        <v>998.18</v>
      </c>
      <c r="BX260">
        <v>958.06</v>
      </c>
      <c r="BY260">
        <v>961.23</v>
      </c>
      <c r="BZ260">
        <v>964.55</v>
      </c>
      <c r="CA260">
        <v>821.11</v>
      </c>
      <c r="CB260">
        <v>770.18</v>
      </c>
      <c r="CC260">
        <v>792.01</v>
      </c>
      <c r="CD260">
        <v>758.23</v>
      </c>
      <c r="CE260">
        <v>740.04</v>
      </c>
      <c r="CF260">
        <v>714.05</v>
      </c>
      <c r="CG260">
        <v>682.35</v>
      </c>
      <c r="CH260">
        <v>695.35</v>
      </c>
      <c r="CI260">
        <v>626.23</v>
      </c>
      <c r="CJ260">
        <v>613.23</v>
      </c>
      <c r="CK260">
        <v>611.20000000000005</v>
      </c>
      <c r="CL260">
        <v>631.57000000000005</v>
      </c>
      <c r="CM260">
        <v>626.48</v>
      </c>
      <c r="CN260">
        <v>622.91</v>
      </c>
      <c r="CO260">
        <v>595.91999999999996</v>
      </c>
      <c r="CP260">
        <v>608.65</v>
      </c>
      <c r="CQ260">
        <v>598.97</v>
      </c>
      <c r="CR260">
        <v>565.36</v>
      </c>
      <c r="CS260">
        <v>544.98</v>
      </c>
      <c r="CT260">
        <v>570.45000000000005</v>
      </c>
      <c r="CU260">
        <v>551.1</v>
      </c>
      <c r="CV260">
        <v>639.21</v>
      </c>
      <c r="CW260">
        <v>656</v>
      </c>
      <c r="CX260">
        <v>659.5</v>
      </c>
      <c r="CY260">
        <v>601</v>
      </c>
      <c r="CZ260">
        <v>552.5</v>
      </c>
      <c r="DA260">
        <v>493</v>
      </c>
      <c r="DB260">
        <v>399</v>
      </c>
      <c r="DC260">
        <v>416.75</v>
      </c>
      <c r="DD260">
        <v>359</v>
      </c>
      <c r="DE260">
        <v>401.25</v>
      </c>
      <c r="DF260">
        <v>569</v>
      </c>
      <c r="DG260">
        <v>638</v>
      </c>
    </row>
    <row r="262" spans="1:111" x14ac:dyDescent="0.2">
      <c r="A262" t="s">
        <v>86</v>
      </c>
      <c r="B262" t="s">
        <v>102</v>
      </c>
      <c r="C262" s="2" t="e">
        <f ca="1">_xll.BDH($A$262,$B$263,$B$1,$B$2,"Dir=H","Per=M","Days=A","Dts=S","Sort=R","cols=109;rows=2")</f>
        <v>#NAME?</v>
      </c>
      <c r="D262" s="2">
        <v>43980</v>
      </c>
      <c r="E262" s="2">
        <v>43951</v>
      </c>
      <c r="F262" s="2">
        <v>43921</v>
      </c>
      <c r="G262" s="2">
        <v>43889</v>
      </c>
      <c r="H262" s="2">
        <v>43861</v>
      </c>
      <c r="I262" s="2">
        <v>43830</v>
      </c>
      <c r="J262" s="2">
        <v>43798</v>
      </c>
      <c r="K262" s="2">
        <v>43769</v>
      </c>
      <c r="L262" s="2">
        <v>43738</v>
      </c>
      <c r="M262" s="2">
        <v>43707</v>
      </c>
      <c r="N262" s="2">
        <v>43677</v>
      </c>
      <c r="O262" s="2">
        <v>43644</v>
      </c>
      <c r="P262" s="2">
        <v>43616</v>
      </c>
      <c r="Q262" s="2">
        <v>43585</v>
      </c>
      <c r="R262" s="2">
        <v>43553</v>
      </c>
      <c r="S262" s="2">
        <v>43524</v>
      </c>
      <c r="T262" s="2">
        <v>43496</v>
      </c>
      <c r="U262" s="2">
        <v>43465</v>
      </c>
      <c r="V262" s="2">
        <v>43434</v>
      </c>
      <c r="W262" s="2">
        <v>43404</v>
      </c>
      <c r="X262" s="2">
        <v>43371</v>
      </c>
      <c r="Y262" s="2">
        <v>43343</v>
      </c>
      <c r="Z262" s="2">
        <v>43312</v>
      </c>
      <c r="AA262" s="2">
        <v>43280</v>
      </c>
      <c r="AB262" s="2">
        <v>43251</v>
      </c>
      <c r="AC262" s="2">
        <v>43220</v>
      </c>
      <c r="AD262" s="2">
        <v>43189</v>
      </c>
      <c r="AE262" s="2">
        <v>43159</v>
      </c>
      <c r="AF262" s="2">
        <v>43131</v>
      </c>
      <c r="AG262" s="2">
        <v>43098</v>
      </c>
      <c r="AH262" s="2">
        <v>43069</v>
      </c>
      <c r="AI262" s="2">
        <v>43039</v>
      </c>
      <c r="AJ262" s="2">
        <v>43007</v>
      </c>
      <c r="AK262" s="2">
        <v>42978</v>
      </c>
      <c r="AL262" s="2">
        <v>42947</v>
      </c>
      <c r="AM262" s="2">
        <v>42916</v>
      </c>
      <c r="AN262" s="2">
        <v>42886</v>
      </c>
      <c r="AO262" s="2">
        <v>42853</v>
      </c>
      <c r="AP262" s="2">
        <v>42825</v>
      </c>
      <c r="AQ262" s="2">
        <v>42794</v>
      </c>
      <c r="AR262" s="2">
        <v>42766</v>
      </c>
      <c r="AS262" s="2">
        <v>42734</v>
      </c>
      <c r="AT262" s="2">
        <v>42704</v>
      </c>
      <c r="AU262" s="2">
        <v>42674</v>
      </c>
      <c r="AV262" s="2">
        <v>42643</v>
      </c>
      <c r="AW262" s="2">
        <v>42613</v>
      </c>
      <c r="AX262" s="2">
        <v>42580</v>
      </c>
      <c r="AY262" s="2">
        <v>42551</v>
      </c>
      <c r="AZ262" s="2">
        <v>42521</v>
      </c>
      <c r="BA262" s="2">
        <v>42489</v>
      </c>
      <c r="BB262" s="2">
        <v>42460</v>
      </c>
      <c r="BC262" s="2">
        <v>42429</v>
      </c>
      <c r="BD262" s="2">
        <v>42398</v>
      </c>
      <c r="BE262" s="2">
        <v>42369</v>
      </c>
      <c r="BF262" s="2">
        <v>42338</v>
      </c>
      <c r="BG262" s="2">
        <v>42307</v>
      </c>
      <c r="BH262" s="2">
        <v>42277</v>
      </c>
      <c r="BI262" s="2">
        <v>42247</v>
      </c>
      <c r="BJ262" s="2">
        <v>42216</v>
      </c>
      <c r="BK262" s="2">
        <v>42185</v>
      </c>
      <c r="BL262" s="2">
        <v>42153</v>
      </c>
      <c r="BM262" s="2">
        <v>42124</v>
      </c>
      <c r="BN262" s="2">
        <v>42094</v>
      </c>
      <c r="BO262" s="2">
        <v>42062</v>
      </c>
      <c r="BP262" s="2">
        <v>42034</v>
      </c>
      <c r="BQ262" s="2">
        <v>42004</v>
      </c>
      <c r="BR262" s="2">
        <v>41971</v>
      </c>
      <c r="BS262" s="2">
        <v>41943</v>
      </c>
      <c r="BT262" s="2">
        <v>41912</v>
      </c>
      <c r="BU262" s="2">
        <v>41880</v>
      </c>
      <c r="BV262" s="2">
        <v>41851</v>
      </c>
      <c r="BW262" s="2">
        <v>41820</v>
      </c>
      <c r="BX262" s="2">
        <v>41789</v>
      </c>
      <c r="BY262" s="2">
        <v>41759</v>
      </c>
      <c r="BZ262" s="2">
        <v>41729</v>
      </c>
      <c r="CA262" s="2">
        <v>41698</v>
      </c>
      <c r="CB262" s="2">
        <v>41670</v>
      </c>
      <c r="CC262" s="2">
        <v>41639</v>
      </c>
      <c r="CD262" s="2">
        <v>41607</v>
      </c>
      <c r="CE262" s="2">
        <v>41578</v>
      </c>
      <c r="CF262" s="2">
        <v>41547</v>
      </c>
      <c r="CG262" s="2">
        <v>41516</v>
      </c>
      <c r="CH262" s="2">
        <v>41486</v>
      </c>
      <c r="CI262" s="2">
        <v>41453</v>
      </c>
      <c r="CJ262" s="2">
        <v>41425</v>
      </c>
      <c r="CK262" s="2">
        <v>41394</v>
      </c>
      <c r="CL262" s="2">
        <v>41362</v>
      </c>
      <c r="CM262" s="2">
        <v>41333</v>
      </c>
      <c r="CN262" s="2">
        <v>41305</v>
      </c>
      <c r="CO262" s="2">
        <v>41274</v>
      </c>
      <c r="CP262" s="2">
        <v>41243</v>
      </c>
      <c r="CQ262" s="2">
        <v>41213</v>
      </c>
      <c r="CR262" s="2">
        <v>41180</v>
      </c>
      <c r="CS262" s="2">
        <v>41152</v>
      </c>
      <c r="CT262" s="2">
        <v>41121</v>
      </c>
      <c r="CU262" s="2">
        <v>41089</v>
      </c>
      <c r="CV262" s="2">
        <v>41060</v>
      </c>
      <c r="CW262" s="2">
        <v>41029</v>
      </c>
      <c r="CX262" s="2">
        <v>40998</v>
      </c>
      <c r="CY262" s="2">
        <v>40968</v>
      </c>
      <c r="CZ262" s="2">
        <v>40939</v>
      </c>
      <c r="DA262" s="2">
        <v>40907</v>
      </c>
      <c r="DB262" s="2">
        <v>40877</v>
      </c>
      <c r="DC262" s="2">
        <v>40847</v>
      </c>
      <c r="DD262" s="2">
        <v>40816</v>
      </c>
      <c r="DE262" s="2">
        <v>40786</v>
      </c>
      <c r="DF262" s="2">
        <v>40753</v>
      </c>
      <c r="DG262" s="2">
        <v>40724</v>
      </c>
    </row>
    <row r="263" spans="1:111" x14ac:dyDescent="0.2">
      <c r="A263" t="e">
        <f ca="1">_xll.BFieldInfo($B$263)</f>
        <v>#NAME?</v>
      </c>
      <c r="B263" t="s">
        <v>103</v>
      </c>
      <c r="C263">
        <v>46.81</v>
      </c>
      <c r="D263">
        <v>36.950000000000003</v>
      </c>
      <c r="E263" t="s">
        <v>104</v>
      </c>
      <c r="F263" t="s">
        <v>104</v>
      </c>
      <c r="G263" t="s">
        <v>104</v>
      </c>
      <c r="H263" t="s">
        <v>104</v>
      </c>
      <c r="I263" t="s">
        <v>104</v>
      </c>
      <c r="J263" t="s">
        <v>104</v>
      </c>
      <c r="K263" t="s">
        <v>104</v>
      </c>
      <c r="L263" t="s">
        <v>104</v>
      </c>
      <c r="M263" t="s">
        <v>104</v>
      </c>
      <c r="N263" t="s">
        <v>104</v>
      </c>
      <c r="O263" t="s">
        <v>104</v>
      </c>
      <c r="P263" t="s">
        <v>104</v>
      </c>
      <c r="Q263" t="s">
        <v>104</v>
      </c>
      <c r="R263" t="s">
        <v>104</v>
      </c>
      <c r="S263" t="s">
        <v>104</v>
      </c>
      <c r="T263" t="s">
        <v>104</v>
      </c>
      <c r="U263" t="s">
        <v>104</v>
      </c>
      <c r="V263" t="s">
        <v>104</v>
      </c>
      <c r="W263" t="s">
        <v>104</v>
      </c>
      <c r="X263" t="s">
        <v>104</v>
      </c>
      <c r="Y263" t="s">
        <v>104</v>
      </c>
      <c r="Z263" t="s">
        <v>104</v>
      </c>
      <c r="AA263" t="s">
        <v>104</v>
      </c>
      <c r="AB263" t="s">
        <v>104</v>
      </c>
      <c r="AC263" t="s">
        <v>104</v>
      </c>
      <c r="AD263" t="s">
        <v>104</v>
      </c>
      <c r="AE263" t="s">
        <v>104</v>
      </c>
      <c r="AF263" t="s">
        <v>104</v>
      </c>
      <c r="AG263" t="s">
        <v>104</v>
      </c>
      <c r="AH263" t="s">
        <v>104</v>
      </c>
      <c r="AI263" t="s">
        <v>104</v>
      </c>
      <c r="AJ263" t="s">
        <v>104</v>
      </c>
      <c r="AK263" t="s">
        <v>104</v>
      </c>
      <c r="AL263" t="s">
        <v>104</v>
      </c>
      <c r="AM263" t="s">
        <v>104</v>
      </c>
      <c r="AN263" t="s">
        <v>104</v>
      </c>
      <c r="AO263" t="s">
        <v>104</v>
      </c>
      <c r="AP263" t="s">
        <v>104</v>
      </c>
      <c r="AQ263" t="s">
        <v>104</v>
      </c>
      <c r="AR263" t="s">
        <v>104</v>
      </c>
      <c r="AS263" t="s">
        <v>104</v>
      </c>
      <c r="AT263" t="s">
        <v>104</v>
      </c>
      <c r="AU263" t="s">
        <v>104</v>
      </c>
      <c r="AV263" t="s">
        <v>104</v>
      </c>
      <c r="AW263" t="s">
        <v>104</v>
      </c>
      <c r="AX263" t="s">
        <v>104</v>
      </c>
      <c r="AY263" t="s">
        <v>104</v>
      </c>
      <c r="AZ263" t="s">
        <v>104</v>
      </c>
      <c r="BA263" t="s">
        <v>104</v>
      </c>
      <c r="BB263" t="s">
        <v>104</v>
      </c>
      <c r="BC263" t="s">
        <v>104</v>
      </c>
      <c r="BD263" t="s">
        <v>104</v>
      </c>
      <c r="BE263" t="s">
        <v>104</v>
      </c>
      <c r="BF263" t="s">
        <v>104</v>
      </c>
      <c r="BG263" t="s">
        <v>104</v>
      </c>
      <c r="BH263" t="s">
        <v>104</v>
      </c>
      <c r="BI263" t="s">
        <v>104</v>
      </c>
      <c r="BJ263" t="s">
        <v>104</v>
      </c>
      <c r="BK263" t="s">
        <v>104</v>
      </c>
      <c r="BL263" t="s">
        <v>104</v>
      </c>
      <c r="BM263" t="s">
        <v>104</v>
      </c>
      <c r="BN263" t="s">
        <v>104</v>
      </c>
      <c r="BO263" t="s">
        <v>104</v>
      </c>
      <c r="BP263" t="s">
        <v>104</v>
      </c>
      <c r="BQ263" t="s">
        <v>104</v>
      </c>
      <c r="BR263" t="s">
        <v>104</v>
      </c>
      <c r="BS263" t="s">
        <v>104</v>
      </c>
      <c r="BT263" t="s">
        <v>104</v>
      </c>
      <c r="BU263" t="s">
        <v>104</v>
      </c>
      <c r="BV263" t="s">
        <v>104</v>
      </c>
      <c r="BW263" t="s">
        <v>104</v>
      </c>
      <c r="BX263" t="s">
        <v>104</v>
      </c>
      <c r="BY263" t="s">
        <v>104</v>
      </c>
      <c r="BZ263" t="s">
        <v>104</v>
      </c>
      <c r="CA263" t="s">
        <v>104</v>
      </c>
      <c r="CB263" t="s">
        <v>104</v>
      </c>
      <c r="CC263" t="s">
        <v>104</v>
      </c>
      <c r="CD263" t="s">
        <v>104</v>
      </c>
      <c r="CE263" t="s">
        <v>104</v>
      </c>
      <c r="CF263" t="s">
        <v>104</v>
      </c>
      <c r="CG263" t="s">
        <v>104</v>
      </c>
      <c r="CH263" t="s">
        <v>104</v>
      </c>
      <c r="CI263" t="s">
        <v>104</v>
      </c>
      <c r="CJ263" t="s">
        <v>104</v>
      </c>
      <c r="CK263" t="s">
        <v>104</v>
      </c>
      <c r="CL263" t="s">
        <v>104</v>
      </c>
      <c r="CM263" t="s">
        <v>104</v>
      </c>
      <c r="CN263" t="s">
        <v>104</v>
      </c>
      <c r="CO263" t="s">
        <v>104</v>
      </c>
      <c r="CP263" t="s">
        <v>104</v>
      </c>
      <c r="CQ263" t="s">
        <v>104</v>
      </c>
      <c r="CR263" t="s">
        <v>104</v>
      </c>
      <c r="CS263" t="s">
        <v>104</v>
      </c>
      <c r="CT263" t="s">
        <v>104</v>
      </c>
      <c r="CU263" t="s">
        <v>104</v>
      </c>
      <c r="CV263" t="s">
        <v>104</v>
      </c>
      <c r="CW263" t="s">
        <v>104</v>
      </c>
      <c r="CX263" t="s">
        <v>104</v>
      </c>
      <c r="CY263" t="s">
        <v>104</v>
      </c>
      <c r="CZ263" t="s">
        <v>104</v>
      </c>
      <c r="DA263" t="s">
        <v>104</v>
      </c>
      <c r="DB263" t="s">
        <v>104</v>
      </c>
      <c r="DC263" t="s">
        <v>104</v>
      </c>
      <c r="DD263" t="s">
        <v>104</v>
      </c>
      <c r="DE263" t="s">
        <v>104</v>
      </c>
      <c r="DF263" t="s">
        <v>104</v>
      </c>
      <c r="DG263" t="s">
        <v>104</v>
      </c>
    </row>
    <row r="265" spans="1:111" x14ac:dyDescent="0.2">
      <c r="A265" t="s">
        <v>89</v>
      </c>
      <c r="B265" t="s">
        <v>102</v>
      </c>
      <c r="C265" s="2" t="e">
        <f ca="1">_xll.BDH($A$265,$B$266,$B$1,$B$2,"Dir=H","Per=M","Days=A","Dts=S","Sort=R","cols=109;rows=2")</f>
        <v>#NAME?</v>
      </c>
      <c r="D265" s="2">
        <v>43980</v>
      </c>
      <c r="E265" s="2">
        <v>43951</v>
      </c>
      <c r="F265" s="2">
        <v>43921</v>
      </c>
      <c r="G265" s="2">
        <v>43889</v>
      </c>
      <c r="H265" s="2">
        <v>43861</v>
      </c>
      <c r="I265" s="2">
        <v>43830</v>
      </c>
      <c r="J265" s="2">
        <v>43798</v>
      </c>
      <c r="K265" s="2">
        <v>43769</v>
      </c>
      <c r="L265" s="2">
        <v>43738</v>
      </c>
      <c r="M265" s="2">
        <v>43707</v>
      </c>
      <c r="N265" s="2">
        <v>43677</v>
      </c>
      <c r="O265" s="2">
        <v>43644</v>
      </c>
      <c r="P265" s="2">
        <v>43616</v>
      </c>
      <c r="Q265" s="2">
        <v>43585</v>
      </c>
      <c r="R265" s="2">
        <v>43553</v>
      </c>
      <c r="S265" s="2">
        <v>43524</v>
      </c>
      <c r="T265" s="2">
        <v>43496</v>
      </c>
      <c r="U265" s="2">
        <v>43465</v>
      </c>
      <c r="V265" s="2">
        <v>43434</v>
      </c>
      <c r="W265" s="2">
        <v>43404</v>
      </c>
      <c r="X265" s="2">
        <v>43371</v>
      </c>
      <c r="Y265" s="2">
        <v>43343</v>
      </c>
      <c r="Z265" s="2">
        <v>43312</v>
      </c>
      <c r="AA265" s="2">
        <v>43280</v>
      </c>
      <c r="AB265" s="2">
        <v>43251</v>
      </c>
      <c r="AC265" s="2">
        <v>43220</v>
      </c>
      <c r="AD265" s="2">
        <v>43189</v>
      </c>
      <c r="AE265" s="2">
        <v>43159</v>
      </c>
      <c r="AF265" s="2">
        <v>43131</v>
      </c>
      <c r="AG265" s="2">
        <v>43098</v>
      </c>
      <c r="AH265" s="2">
        <v>43069</v>
      </c>
      <c r="AI265" s="2">
        <v>43039</v>
      </c>
      <c r="AJ265" s="2">
        <v>43007</v>
      </c>
      <c r="AK265" s="2">
        <v>42978</v>
      </c>
      <c r="AL265" s="2">
        <v>42947</v>
      </c>
      <c r="AM265" s="2">
        <v>42916</v>
      </c>
      <c r="AN265" s="2">
        <v>42886</v>
      </c>
      <c r="AO265" s="2">
        <v>42853</v>
      </c>
      <c r="AP265" s="2">
        <v>42825</v>
      </c>
      <c r="AQ265" s="2">
        <v>42794</v>
      </c>
      <c r="AR265" s="2">
        <v>42766</v>
      </c>
      <c r="AS265" s="2">
        <v>42734</v>
      </c>
      <c r="AT265" s="2">
        <v>42704</v>
      </c>
      <c r="AU265" s="2">
        <v>42674</v>
      </c>
      <c r="AV265" s="2">
        <v>42643</v>
      </c>
      <c r="AW265" s="2">
        <v>42613</v>
      </c>
      <c r="AX265" s="2">
        <v>42580</v>
      </c>
      <c r="AY265" s="2">
        <v>42551</v>
      </c>
      <c r="AZ265" s="2">
        <v>42521</v>
      </c>
      <c r="BA265" s="2">
        <v>42489</v>
      </c>
      <c r="BB265" s="2">
        <v>42460</v>
      </c>
      <c r="BC265" s="2">
        <v>42429</v>
      </c>
      <c r="BD265" s="2">
        <v>42398</v>
      </c>
      <c r="BE265" s="2">
        <v>42369</v>
      </c>
      <c r="BF265" s="2">
        <v>42338</v>
      </c>
      <c r="BG265" s="2">
        <v>42307</v>
      </c>
      <c r="BH265" s="2">
        <v>42277</v>
      </c>
      <c r="BI265" s="2">
        <v>42247</v>
      </c>
      <c r="BJ265" s="2">
        <v>42216</v>
      </c>
      <c r="BK265" s="2">
        <v>42185</v>
      </c>
      <c r="BL265" s="2">
        <v>42153</v>
      </c>
      <c r="BM265" s="2">
        <v>42124</v>
      </c>
      <c r="BN265" s="2">
        <v>42094</v>
      </c>
      <c r="BO265" s="2">
        <v>42062</v>
      </c>
      <c r="BP265" s="2">
        <v>42034</v>
      </c>
      <c r="BQ265" s="2">
        <v>42004</v>
      </c>
      <c r="BR265" s="2">
        <v>41971</v>
      </c>
      <c r="BS265" s="2">
        <v>41943</v>
      </c>
      <c r="BT265" s="2">
        <v>41912</v>
      </c>
      <c r="BU265" s="2">
        <v>41880</v>
      </c>
      <c r="BV265" s="2">
        <v>41851</v>
      </c>
      <c r="BW265" s="2">
        <v>41820</v>
      </c>
      <c r="BX265" s="2">
        <v>41789</v>
      </c>
      <c r="BY265" s="2">
        <v>41759</v>
      </c>
      <c r="BZ265" s="2">
        <v>41729</v>
      </c>
      <c r="CA265" s="2">
        <v>41698</v>
      </c>
      <c r="CB265" s="2">
        <v>41670</v>
      </c>
      <c r="CC265" s="2">
        <v>41639</v>
      </c>
      <c r="CD265" s="2">
        <v>41607</v>
      </c>
      <c r="CE265" s="2">
        <v>41578</v>
      </c>
      <c r="CF265" s="2">
        <v>41547</v>
      </c>
      <c r="CG265" s="2">
        <v>41516</v>
      </c>
      <c r="CH265" s="2">
        <v>41486</v>
      </c>
      <c r="CI265" s="2">
        <v>41453</v>
      </c>
      <c r="CJ265" s="2">
        <v>41425</v>
      </c>
      <c r="CK265" s="2">
        <v>41394</v>
      </c>
      <c r="CL265" s="2">
        <v>41362</v>
      </c>
      <c r="CM265" s="2">
        <v>41333</v>
      </c>
      <c r="CN265" s="2">
        <v>41305</v>
      </c>
      <c r="CO265" s="2">
        <v>41274</v>
      </c>
      <c r="CP265" s="2">
        <v>41243</v>
      </c>
      <c r="CQ265" s="2">
        <v>41213</v>
      </c>
      <c r="CR265" s="2">
        <v>41180</v>
      </c>
      <c r="CS265" s="2">
        <v>41152</v>
      </c>
      <c r="CT265" s="2">
        <v>41121</v>
      </c>
      <c r="CU265" s="2">
        <v>41089</v>
      </c>
      <c r="CV265" s="2">
        <v>41060</v>
      </c>
      <c r="CW265" s="2">
        <v>41029</v>
      </c>
      <c r="CX265" s="2">
        <v>40998</v>
      </c>
      <c r="CY265" s="2">
        <v>40968</v>
      </c>
      <c r="CZ265" s="2">
        <v>40939</v>
      </c>
      <c r="DA265" s="2">
        <v>40907</v>
      </c>
      <c r="DB265" s="2">
        <v>40877</v>
      </c>
      <c r="DC265" s="2">
        <v>40847</v>
      </c>
      <c r="DD265" s="2">
        <v>40816</v>
      </c>
      <c r="DE265" s="2">
        <v>40786</v>
      </c>
      <c r="DF265" s="2">
        <v>40753</v>
      </c>
      <c r="DG265" s="2">
        <v>40724</v>
      </c>
    </row>
    <row r="266" spans="1:111" x14ac:dyDescent="0.2">
      <c r="A266" t="e">
        <f ca="1">_xll.BFieldInfo($B$266)</f>
        <v>#NAME?</v>
      </c>
      <c r="B266" t="s">
        <v>103</v>
      </c>
      <c r="C266">
        <v>258.5</v>
      </c>
      <c r="D266">
        <v>193</v>
      </c>
      <c r="E266">
        <v>158.4</v>
      </c>
      <c r="F266">
        <v>122.2</v>
      </c>
      <c r="G266">
        <v>112</v>
      </c>
      <c r="H266">
        <v>119.2</v>
      </c>
      <c r="I266">
        <v>107</v>
      </c>
      <c r="J266">
        <v>94.7</v>
      </c>
      <c r="K266">
        <v>97.6</v>
      </c>
      <c r="L266">
        <v>88.5</v>
      </c>
      <c r="M266">
        <v>86.4</v>
      </c>
      <c r="N266">
        <v>94.9</v>
      </c>
      <c r="O266">
        <v>102</v>
      </c>
      <c r="P266">
        <v>97.4</v>
      </c>
      <c r="Q266">
        <v>96.4</v>
      </c>
      <c r="R266">
        <v>86.6</v>
      </c>
      <c r="S266">
        <v>87</v>
      </c>
      <c r="T266">
        <v>89.3</v>
      </c>
      <c r="U266">
        <v>89.7</v>
      </c>
      <c r="V266">
        <v>89.7</v>
      </c>
      <c r="W266">
        <v>120</v>
      </c>
      <c r="X266">
        <v>127.6</v>
      </c>
      <c r="Y266">
        <v>138.4</v>
      </c>
      <c r="Z266">
        <v>125</v>
      </c>
      <c r="AA266">
        <v>130</v>
      </c>
      <c r="AB266">
        <v>128</v>
      </c>
      <c r="AC266">
        <v>116.6</v>
      </c>
      <c r="AD266">
        <v>108.8</v>
      </c>
      <c r="AE266">
        <v>110</v>
      </c>
      <c r="AF266">
        <v>130</v>
      </c>
      <c r="AG266">
        <v>131</v>
      </c>
      <c r="AH266">
        <v>135.9</v>
      </c>
      <c r="AI266">
        <v>137.80000000000001</v>
      </c>
      <c r="AJ266">
        <v>127.2</v>
      </c>
      <c r="AK266">
        <v>136.5</v>
      </c>
      <c r="AL266">
        <v>147</v>
      </c>
      <c r="AM266">
        <v>142.1</v>
      </c>
      <c r="AN266">
        <v>118</v>
      </c>
      <c r="AO266">
        <v>108</v>
      </c>
      <c r="AP266">
        <v>111</v>
      </c>
      <c r="AQ266">
        <v>88</v>
      </c>
      <c r="AR266">
        <v>74.5</v>
      </c>
      <c r="AS266">
        <v>75.7</v>
      </c>
      <c r="AT266">
        <v>60</v>
      </c>
      <c r="AU266">
        <v>58</v>
      </c>
      <c r="AV266">
        <v>39.5</v>
      </c>
      <c r="AW266">
        <v>40</v>
      </c>
      <c r="AX266">
        <v>32.299999999999997</v>
      </c>
      <c r="AY266">
        <v>32</v>
      </c>
      <c r="AZ266">
        <v>26.75</v>
      </c>
      <c r="BA266">
        <v>25.5</v>
      </c>
      <c r="BB266">
        <v>25.5</v>
      </c>
      <c r="BC266">
        <v>25</v>
      </c>
      <c r="BD266">
        <v>24.5</v>
      </c>
      <c r="BE266">
        <v>22.5</v>
      </c>
      <c r="BF266">
        <v>24</v>
      </c>
      <c r="BG266">
        <v>20</v>
      </c>
      <c r="BH266">
        <v>19.5</v>
      </c>
      <c r="BI266">
        <v>24.1</v>
      </c>
      <c r="BJ266">
        <v>25.6</v>
      </c>
      <c r="BK266">
        <v>24</v>
      </c>
      <c r="BL266">
        <v>25.45</v>
      </c>
      <c r="BM266">
        <v>25.2</v>
      </c>
      <c r="BN266">
        <v>21</v>
      </c>
      <c r="BO266">
        <v>20.8</v>
      </c>
      <c r="BP266">
        <v>23</v>
      </c>
      <c r="BQ266">
        <v>23.9</v>
      </c>
      <c r="BR266">
        <v>23.5</v>
      </c>
      <c r="BS266">
        <v>22.1</v>
      </c>
      <c r="BT266">
        <v>22.1</v>
      </c>
      <c r="BU266">
        <v>22.4</v>
      </c>
      <c r="BV266">
        <v>22.1</v>
      </c>
      <c r="BW266">
        <v>22.7</v>
      </c>
      <c r="BX266">
        <v>24</v>
      </c>
      <c r="BY266">
        <v>24</v>
      </c>
      <c r="BZ266">
        <v>25</v>
      </c>
      <c r="CA266">
        <v>25.7</v>
      </c>
      <c r="CB266">
        <v>25</v>
      </c>
      <c r="CC266">
        <v>25</v>
      </c>
      <c r="CD266">
        <v>26</v>
      </c>
      <c r="CE266">
        <v>24.5</v>
      </c>
      <c r="CF266">
        <v>23.75</v>
      </c>
      <c r="CG266">
        <v>24.4</v>
      </c>
      <c r="CH266">
        <v>23.6</v>
      </c>
      <c r="CI266">
        <v>22.5</v>
      </c>
      <c r="CJ266">
        <v>23.75</v>
      </c>
      <c r="CK266">
        <v>23</v>
      </c>
      <c r="CL266">
        <v>23.1</v>
      </c>
      <c r="CM266">
        <v>25</v>
      </c>
      <c r="CN266">
        <v>24</v>
      </c>
      <c r="CO266">
        <v>24</v>
      </c>
      <c r="CP266">
        <v>30.5</v>
      </c>
      <c r="CQ266">
        <v>24</v>
      </c>
      <c r="CR266">
        <v>19.399999999999999</v>
      </c>
      <c r="CS266">
        <v>19</v>
      </c>
      <c r="CT266">
        <v>19</v>
      </c>
      <c r="CU266">
        <v>18</v>
      </c>
      <c r="CV266">
        <v>19.25</v>
      </c>
      <c r="CW266">
        <v>19</v>
      </c>
      <c r="CX266">
        <v>17.600000000000001</v>
      </c>
      <c r="CY266">
        <v>18.5</v>
      </c>
      <c r="CZ266">
        <v>17.899999999999999</v>
      </c>
      <c r="DA266">
        <v>17.55</v>
      </c>
      <c r="DB266">
        <v>17.5</v>
      </c>
      <c r="DC266">
        <v>19.899999999999999</v>
      </c>
      <c r="DD266">
        <v>20</v>
      </c>
      <c r="DE266">
        <v>22</v>
      </c>
      <c r="DF266">
        <v>24.5</v>
      </c>
      <c r="DG266">
        <v>25</v>
      </c>
    </row>
    <row r="268" spans="1:111" x14ac:dyDescent="0.2">
      <c r="A268" t="s">
        <v>84</v>
      </c>
      <c r="B268" t="s">
        <v>102</v>
      </c>
      <c r="C268" s="2" t="e">
        <f ca="1">_xll.BDH($A$268,$B$269,$B$1,$B$2,"Dir=H","Per=M","Days=A","Dts=S","Sort=R","cols=109;rows=2")</f>
        <v>#NAME?</v>
      </c>
      <c r="D268" s="2">
        <v>43980</v>
      </c>
      <c r="E268" s="2">
        <v>43951</v>
      </c>
      <c r="F268" s="2">
        <v>43921</v>
      </c>
      <c r="G268" s="2">
        <v>43889</v>
      </c>
      <c r="H268" s="2">
        <v>43861</v>
      </c>
      <c r="I268" s="2">
        <v>43830</v>
      </c>
      <c r="J268" s="2">
        <v>43798</v>
      </c>
      <c r="K268" s="2">
        <v>43769</v>
      </c>
      <c r="L268" s="2">
        <v>43738</v>
      </c>
      <c r="M268" s="2">
        <v>43707</v>
      </c>
      <c r="N268" s="2">
        <v>43677</v>
      </c>
      <c r="O268" s="2">
        <v>43644</v>
      </c>
      <c r="P268" s="2">
        <v>43616</v>
      </c>
      <c r="Q268" s="2">
        <v>43585</v>
      </c>
      <c r="R268" s="2">
        <v>43553</v>
      </c>
      <c r="S268" s="2">
        <v>43524</v>
      </c>
      <c r="T268" s="2">
        <v>43496</v>
      </c>
      <c r="U268" s="2">
        <v>43465</v>
      </c>
      <c r="V268" s="2">
        <v>43434</v>
      </c>
      <c r="W268" s="2">
        <v>43404</v>
      </c>
      <c r="X268" s="2">
        <v>43371</v>
      </c>
      <c r="Y268" s="2">
        <v>43343</v>
      </c>
      <c r="Z268" s="2">
        <v>43312</v>
      </c>
      <c r="AA268" s="2">
        <v>43280</v>
      </c>
      <c r="AB268" s="2">
        <v>43251</v>
      </c>
      <c r="AC268" s="2">
        <v>43220</v>
      </c>
      <c r="AD268" s="2">
        <v>43189</v>
      </c>
      <c r="AE268" s="2">
        <v>43159</v>
      </c>
      <c r="AF268" s="2">
        <v>43131</v>
      </c>
      <c r="AG268" s="2">
        <v>43098</v>
      </c>
      <c r="AH268" s="2">
        <v>43069</v>
      </c>
      <c r="AI268" s="2">
        <v>43039</v>
      </c>
      <c r="AJ268" s="2">
        <v>43007</v>
      </c>
      <c r="AK268" s="2">
        <v>42978</v>
      </c>
      <c r="AL268" s="2">
        <v>42947</v>
      </c>
      <c r="AM268" s="2">
        <v>42916</v>
      </c>
      <c r="AN268" s="2">
        <v>42886</v>
      </c>
      <c r="AO268" s="2">
        <v>42853</v>
      </c>
      <c r="AP268" s="2">
        <v>42825</v>
      </c>
      <c r="AQ268" s="2">
        <v>42794</v>
      </c>
      <c r="AR268" s="2">
        <v>42766</v>
      </c>
      <c r="AS268" s="2">
        <v>42734</v>
      </c>
      <c r="AT268" s="2">
        <v>42704</v>
      </c>
      <c r="AU268" s="2">
        <v>42674</v>
      </c>
      <c r="AV268" s="2">
        <v>42643</v>
      </c>
      <c r="AW268" s="2">
        <v>42613</v>
      </c>
      <c r="AX268" s="2">
        <v>42580</v>
      </c>
      <c r="AY268" s="2">
        <v>42551</v>
      </c>
      <c r="AZ268" s="2">
        <v>42521</v>
      </c>
      <c r="BA268" s="2">
        <v>42489</v>
      </c>
      <c r="BB268" s="2">
        <v>42460</v>
      </c>
      <c r="BC268" s="2">
        <v>42429</v>
      </c>
      <c r="BD268" s="2">
        <v>42398</v>
      </c>
      <c r="BE268" s="2">
        <v>42369</v>
      </c>
      <c r="BF268" s="2">
        <v>42338</v>
      </c>
      <c r="BG268" s="2">
        <v>42307</v>
      </c>
      <c r="BH268" s="2">
        <v>42277</v>
      </c>
      <c r="BI268" s="2">
        <v>42247</v>
      </c>
      <c r="BJ268" s="2">
        <v>42216</v>
      </c>
      <c r="BK268" s="2">
        <v>42185</v>
      </c>
      <c r="BL268" s="2">
        <v>42153</v>
      </c>
      <c r="BM268" s="2">
        <v>42124</v>
      </c>
      <c r="BN268" s="2">
        <v>42094</v>
      </c>
      <c r="BO268" s="2">
        <v>42062</v>
      </c>
      <c r="BP268" s="2">
        <v>42034</v>
      </c>
      <c r="BQ268" s="2">
        <v>42004</v>
      </c>
      <c r="BR268" s="2">
        <v>41971</v>
      </c>
      <c r="BS268" s="2">
        <v>41943</v>
      </c>
      <c r="BT268" s="2">
        <v>41912</v>
      </c>
      <c r="BU268" s="2">
        <v>41880</v>
      </c>
      <c r="BV268" s="2">
        <v>41851</v>
      </c>
      <c r="BW268" s="2">
        <v>41820</v>
      </c>
      <c r="BX268" s="2">
        <v>41789</v>
      </c>
      <c r="BY268" s="2">
        <v>41759</v>
      </c>
      <c r="BZ268" s="2">
        <v>41729</v>
      </c>
      <c r="CA268" s="2">
        <v>41698</v>
      </c>
      <c r="CB268" s="2">
        <v>41670</v>
      </c>
      <c r="CC268" s="2">
        <v>41639</v>
      </c>
      <c r="CD268" s="2">
        <v>41607</v>
      </c>
      <c r="CE268" s="2">
        <v>41578</v>
      </c>
      <c r="CF268" s="2">
        <v>41547</v>
      </c>
      <c r="CG268" s="2">
        <v>41516</v>
      </c>
      <c r="CH268" s="2">
        <v>41486</v>
      </c>
      <c r="CI268" s="2">
        <v>41453</v>
      </c>
      <c r="CJ268" s="2">
        <v>41425</v>
      </c>
      <c r="CK268" s="2">
        <v>41394</v>
      </c>
      <c r="CL268" s="2">
        <v>41362</v>
      </c>
      <c r="CM268" s="2">
        <v>41333</v>
      </c>
      <c r="CN268" s="2">
        <v>41305</v>
      </c>
      <c r="CO268" s="2">
        <v>41274</v>
      </c>
      <c r="CP268" s="2">
        <v>41243</v>
      </c>
      <c r="CQ268" s="2">
        <v>41213</v>
      </c>
      <c r="CR268" s="2">
        <v>41180</v>
      </c>
      <c r="CS268" s="2">
        <v>41152</v>
      </c>
      <c r="CT268" s="2">
        <v>41121</v>
      </c>
      <c r="CU268" s="2">
        <v>41089</v>
      </c>
      <c r="CV268" s="2">
        <v>41060</v>
      </c>
      <c r="CW268" s="2">
        <v>41029</v>
      </c>
      <c r="CX268" s="2">
        <v>40998</v>
      </c>
      <c r="CY268" s="2">
        <v>40968</v>
      </c>
      <c r="CZ268" s="2">
        <v>40939</v>
      </c>
      <c r="DA268" s="2">
        <v>40907</v>
      </c>
      <c r="DB268" s="2">
        <v>40877</v>
      </c>
      <c r="DC268" s="2">
        <v>40847</v>
      </c>
      <c r="DD268" s="2">
        <v>40816</v>
      </c>
      <c r="DE268" s="2">
        <v>40786</v>
      </c>
      <c r="DF268" s="2">
        <v>40753</v>
      </c>
      <c r="DG268" s="2">
        <v>40724</v>
      </c>
    </row>
    <row r="269" spans="1:111" x14ac:dyDescent="0.2">
      <c r="A269" t="e">
        <f ca="1">_xll.BFieldInfo($B$269)</f>
        <v>#NAME?</v>
      </c>
      <c r="B269" t="s">
        <v>103</v>
      </c>
      <c r="C269">
        <v>593.27</v>
      </c>
      <c r="D269">
        <v>598.17999999999995</v>
      </c>
      <c r="E269">
        <v>561.01</v>
      </c>
      <c r="F269">
        <v>540.78</v>
      </c>
      <c r="G269">
        <v>596.07000000000005</v>
      </c>
      <c r="H269">
        <v>619</v>
      </c>
      <c r="I269">
        <v>607.54</v>
      </c>
      <c r="J269">
        <v>598.1</v>
      </c>
      <c r="K269">
        <v>581.91</v>
      </c>
      <c r="L269">
        <v>590.67999999999995</v>
      </c>
      <c r="M269">
        <v>592.03</v>
      </c>
      <c r="N269">
        <v>573.82000000000005</v>
      </c>
      <c r="O269">
        <v>593.38</v>
      </c>
      <c r="P269">
        <v>602.14</v>
      </c>
      <c r="Q269">
        <v>620.20000000000005</v>
      </c>
      <c r="R269">
        <v>594.33000000000004</v>
      </c>
      <c r="S269">
        <v>628.11</v>
      </c>
      <c r="T269">
        <v>645.65</v>
      </c>
      <c r="U269">
        <v>586.54</v>
      </c>
      <c r="V269">
        <v>635.9</v>
      </c>
      <c r="W269">
        <v>644.35</v>
      </c>
      <c r="X269">
        <v>645</v>
      </c>
      <c r="Y269">
        <v>652.14</v>
      </c>
      <c r="Z269">
        <v>661.24</v>
      </c>
      <c r="AA269">
        <v>670.33</v>
      </c>
      <c r="AB269">
        <v>687.22</v>
      </c>
      <c r="AC269">
        <v>691.12</v>
      </c>
      <c r="AD269">
        <v>665.45</v>
      </c>
      <c r="AE269">
        <v>678.03</v>
      </c>
      <c r="AF269">
        <v>656.65</v>
      </c>
      <c r="AG269">
        <v>608.84</v>
      </c>
      <c r="AH269">
        <v>578.65</v>
      </c>
      <c r="AI269">
        <v>566.70000000000005</v>
      </c>
      <c r="AJ269">
        <v>561.04</v>
      </c>
      <c r="AK269">
        <v>540.29</v>
      </c>
      <c r="AL269">
        <v>541.86</v>
      </c>
      <c r="AM269">
        <v>532.11</v>
      </c>
      <c r="AN269">
        <v>527.71</v>
      </c>
      <c r="AO269">
        <v>524.92999999999995</v>
      </c>
      <c r="AP269">
        <v>510.04</v>
      </c>
      <c r="AQ269">
        <v>512.77</v>
      </c>
      <c r="AR269">
        <v>486.04</v>
      </c>
      <c r="AS269">
        <v>481.18</v>
      </c>
      <c r="AT269">
        <v>471.46</v>
      </c>
      <c r="AU269">
        <v>451.11</v>
      </c>
      <c r="AV269">
        <v>461.44</v>
      </c>
      <c r="AW269">
        <v>472.07</v>
      </c>
      <c r="AX269">
        <v>483.92</v>
      </c>
      <c r="AY269">
        <v>459.31</v>
      </c>
      <c r="AZ269">
        <v>494.24</v>
      </c>
      <c r="BA269">
        <v>482.4</v>
      </c>
      <c r="BB269">
        <v>477.42</v>
      </c>
      <c r="BC269">
        <v>454.88</v>
      </c>
      <c r="BD269">
        <v>424.44</v>
      </c>
      <c r="BE269">
        <v>422.68</v>
      </c>
      <c r="BF269">
        <v>414.49</v>
      </c>
      <c r="BG269">
        <v>418.58</v>
      </c>
      <c r="BH269">
        <v>417.12</v>
      </c>
      <c r="BI269">
        <v>423.27</v>
      </c>
      <c r="BJ269">
        <v>425.61</v>
      </c>
      <c r="BK269">
        <v>403.36</v>
      </c>
      <c r="BL269">
        <v>390.78</v>
      </c>
      <c r="BM269">
        <v>398.98</v>
      </c>
      <c r="BN269">
        <v>387.21</v>
      </c>
      <c r="BO269">
        <v>384.69</v>
      </c>
      <c r="BP269">
        <v>391.13</v>
      </c>
      <c r="BQ269">
        <v>404.87</v>
      </c>
      <c r="BR269">
        <v>406.27</v>
      </c>
      <c r="BS269">
        <v>390.29</v>
      </c>
      <c r="BT269">
        <v>390.01</v>
      </c>
      <c r="BU269">
        <v>397.02</v>
      </c>
      <c r="BV269">
        <v>388.05</v>
      </c>
      <c r="BW269">
        <v>392.26</v>
      </c>
      <c r="BX269">
        <v>399.27</v>
      </c>
      <c r="BY269">
        <v>406.91</v>
      </c>
      <c r="BZ269">
        <v>395.61</v>
      </c>
      <c r="CA269">
        <v>396.15</v>
      </c>
      <c r="CB269">
        <v>377.85</v>
      </c>
      <c r="CC269">
        <v>374.62</v>
      </c>
      <c r="CD269">
        <v>375.7</v>
      </c>
      <c r="CE269">
        <v>397.76</v>
      </c>
      <c r="CF269">
        <v>387.54</v>
      </c>
      <c r="CG269">
        <v>393.46</v>
      </c>
      <c r="CH269">
        <v>373.54</v>
      </c>
      <c r="CI269">
        <v>383.23</v>
      </c>
      <c r="CJ269">
        <v>401.8</v>
      </c>
      <c r="CK269">
        <v>437.86</v>
      </c>
      <c r="CL269">
        <v>415.03</v>
      </c>
      <c r="CM269">
        <v>413.99</v>
      </c>
      <c r="CN269">
        <v>401.8</v>
      </c>
      <c r="CO269">
        <v>390.13</v>
      </c>
      <c r="CP269">
        <v>396.1</v>
      </c>
      <c r="CQ269">
        <v>396.36</v>
      </c>
      <c r="CR269">
        <v>365.23</v>
      </c>
      <c r="CS269">
        <v>346.55</v>
      </c>
      <c r="CT269">
        <v>348.11</v>
      </c>
      <c r="CU269">
        <v>347.59</v>
      </c>
      <c r="CV269">
        <v>343.44</v>
      </c>
      <c r="CW269">
        <v>381.05</v>
      </c>
      <c r="CX269">
        <v>378.68</v>
      </c>
      <c r="CY269">
        <v>363.73</v>
      </c>
      <c r="CZ269">
        <v>367.22</v>
      </c>
      <c r="DA269">
        <v>352.77</v>
      </c>
      <c r="DB269">
        <v>331.59</v>
      </c>
      <c r="DC269">
        <v>380.67</v>
      </c>
      <c r="DD269">
        <v>401.85</v>
      </c>
      <c r="DE269">
        <v>410.56</v>
      </c>
      <c r="DF269">
        <v>441.95</v>
      </c>
      <c r="DG269">
        <v>460.64</v>
      </c>
    </row>
    <row r="271" spans="1:111" x14ac:dyDescent="0.2">
      <c r="A271" t="s">
        <v>91</v>
      </c>
      <c r="B271" t="s">
        <v>102</v>
      </c>
      <c r="C271" s="2" t="e">
        <f ca="1">_xll.BDH($A$271,$B$272,$B$1,$B$2,"Dir=H","Per=M","Days=A","Dts=S","Sort=R","cols=109;rows=2")</f>
        <v>#NAME?</v>
      </c>
      <c r="D271" s="2">
        <v>43980</v>
      </c>
      <c r="E271" s="2">
        <v>43951</v>
      </c>
      <c r="F271" s="2">
        <v>43921</v>
      </c>
      <c r="G271" s="2">
        <v>43889</v>
      </c>
      <c r="H271" s="2">
        <v>43861</v>
      </c>
      <c r="I271" s="2">
        <v>43830</v>
      </c>
      <c r="J271" s="2">
        <v>43798</v>
      </c>
      <c r="K271" s="2">
        <v>43769</v>
      </c>
      <c r="L271" s="2">
        <v>43738</v>
      </c>
      <c r="M271" s="2">
        <v>43707</v>
      </c>
      <c r="N271" s="2">
        <v>43677</v>
      </c>
      <c r="O271" s="2">
        <v>43644</v>
      </c>
      <c r="P271" s="2">
        <v>43616</v>
      </c>
      <c r="Q271" s="2">
        <v>43585</v>
      </c>
      <c r="R271" s="2">
        <v>43553</v>
      </c>
      <c r="S271" s="2">
        <v>43524</v>
      </c>
      <c r="T271" s="2">
        <v>43496</v>
      </c>
      <c r="U271" s="2">
        <v>43465</v>
      </c>
      <c r="V271" s="2">
        <v>43434</v>
      </c>
      <c r="W271" s="2">
        <v>43404</v>
      </c>
      <c r="X271" s="2">
        <v>43371</v>
      </c>
      <c r="Y271" s="2">
        <v>43343</v>
      </c>
      <c r="Z271" s="2">
        <v>43312</v>
      </c>
      <c r="AA271" s="2">
        <v>43280</v>
      </c>
      <c r="AB271" s="2">
        <v>43251</v>
      </c>
      <c r="AC271" s="2">
        <v>43220</v>
      </c>
      <c r="AD271" s="2">
        <v>43189</v>
      </c>
      <c r="AE271" s="2">
        <v>43159</v>
      </c>
      <c r="AF271" s="2">
        <v>43131</v>
      </c>
      <c r="AG271" s="2">
        <v>43098</v>
      </c>
      <c r="AH271" s="2">
        <v>43069</v>
      </c>
      <c r="AI271" s="2">
        <v>43039</v>
      </c>
      <c r="AJ271" s="2">
        <v>43007</v>
      </c>
      <c r="AK271" s="2">
        <v>42978</v>
      </c>
      <c r="AL271" s="2">
        <v>42947</v>
      </c>
      <c r="AM271" s="2">
        <v>42916</v>
      </c>
      <c r="AN271" s="2">
        <v>42886</v>
      </c>
      <c r="AO271" s="2">
        <v>42853</v>
      </c>
      <c r="AP271" s="2">
        <v>42825</v>
      </c>
      <c r="AQ271" s="2">
        <v>42794</v>
      </c>
      <c r="AR271" s="2">
        <v>42766</v>
      </c>
      <c r="AS271" s="2">
        <v>42734</v>
      </c>
      <c r="AT271" s="2">
        <v>42704</v>
      </c>
      <c r="AU271" s="2">
        <v>42674</v>
      </c>
      <c r="AV271" s="2">
        <v>42643</v>
      </c>
      <c r="AW271" s="2">
        <v>42613</v>
      </c>
      <c r="AX271" s="2">
        <v>42580</v>
      </c>
      <c r="AY271" s="2">
        <v>42551</v>
      </c>
      <c r="AZ271" s="2">
        <v>42521</v>
      </c>
      <c r="BA271" s="2">
        <v>42489</v>
      </c>
      <c r="BB271" s="2">
        <v>42460</v>
      </c>
      <c r="BC271" s="2">
        <v>42429</v>
      </c>
      <c r="BD271" s="2">
        <v>42398</v>
      </c>
      <c r="BE271" s="2">
        <v>42369</v>
      </c>
      <c r="BF271" s="2">
        <v>42338</v>
      </c>
      <c r="BG271" s="2">
        <v>42307</v>
      </c>
      <c r="BH271" s="2">
        <v>42277</v>
      </c>
      <c r="BI271" s="2">
        <v>42247</v>
      </c>
      <c r="BJ271" s="2">
        <v>42216</v>
      </c>
      <c r="BK271" s="2">
        <v>42185</v>
      </c>
      <c r="BL271" s="2">
        <v>42153</v>
      </c>
      <c r="BM271" s="2">
        <v>42124</v>
      </c>
      <c r="BN271" s="2">
        <v>42094</v>
      </c>
      <c r="BO271" s="2">
        <v>42062</v>
      </c>
      <c r="BP271" s="2">
        <v>42034</v>
      </c>
      <c r="BQ271" s="2">
        <v>42004</v>
      </c>
      <c r="BR271" s="2">
        <v>41971</v>
      </c>
      <c r="BS271" s="2">
        <v>41943</v>
      </c>
      <c r="BT271" s="2">
        <v>41912</v>
      </c>
      <c r="BU271" s="2">
        <v>41880</v>
      </c>
      <c r="BV271" s="2">
        <v>41851</v>
      </c>
      <c r="BW271" s="2">
        <v>41820</v>
      </c>
      <c r="BX271" s="2">
        <v>41789</v>
      </c>
      <c r="BY271" s="2">
        <v>41759</v>
      </c>
      <c r="BZ271" s="2">
        <v>41729</v>
      </c>
      <c r="CA271" s="2">
        <v>41698</v>
      </c>
      <c r="CB271" s="2">
        <v>41670</v>
      </c>
      <c r="CC271" s="2">
        <v>41639</v>
      </c>
      <c r="CD271" s="2">
        <v>41607</v>
      </c>
      <c r="CE271" s="2">
        <v>41578</v>
      </c>
      <c r="CF271" s="2">
        <v>41547</v>
      </c>
      <c r="CG271" s="2">
        <v>41516</v>
      </c>
      <c r="CH271" s="2">
        <v>41486</v>
      </c>
      <c r="CI271" s="2">
        <v>41453</v>
      </c>
      <c r="CJ271" s="2">
        <v>41425</v>
      </c>
      <c r="CK271" s="2">
        <v>41394</v>
      </c>
      <c r="CL271" s="2">
        <v>41362</v>
      </c>
      <c r="CM271" s="2">
        <v>41333</v>
      </c>
      <c r="CN271" s="2">
        <v>41305</v>
      </c>
      <c r="CO271" s="2">
        <v>41274</v>
      </c>
      <c r="CP271" s="2">
        <v>41243</v>
      </c>
      <c r="CQ271" s="2">
        <v>41213</v>
      </c>
      <c r="CR271" s="2">
        <v>41180</v>
      </c>
      <c r="CS271" s="2">
        <v>41152</v>
      </c>
      <c r="CT271" s="2">
        <v>41121</v>
      </c>
      <c r="CU271" s="2">
        <v>41089</v>
      </c>
      <c r="CV271" s="2">
        <v>41060</v>
      </c>
      <c r="CW271" s="2">
        <v>41029</v>
      </c>
      <c r="CX271" s="2">
        <v>40998</v>
      </c>
      <c r="CY271" s="2">
        <v>40968</v>
      </c>
      <c r="CZ271" s="2">
        <v>40939</v>
      </c>
      <c r="DA271" s="2">
        <v>40907</v>
      </c>
      <c r="DB271" s="2">
        <v>40877</v>
      </c>
      <c r="DC271" s="2">
        <v>40847</v>
      </c>
      <c r="DD271" s="2">
        <v>40816</v>
      </c>
      <c r="DE271" s="2">
        <v>40786</v>
      </c>
      <c r="DF271" s="2">
        <v>40753</v>
      </c>
      <c r="DG271" s="2">
        <v>40724</v>
      </c>
    </row>
    <row r="272" spans="1:111" x14ac:dyDescent="0.2">
      <c r="A272" t="e">
        <f ca="1">_xll.BFieldInfo($B$272)</f>
        <v>#NAME?</v>
      </c>
      <c r="B272" t="s">
        <v>103</v>
      </c>
      <c r="C272">
        <v>305.81</v>
      </c>
      <c r="D272">
        <v>300.48</v>
      </c>
      <c r="E272">
        <v>288.57</v>
      </c>
      <c r="F272">
        <v>269.33</v>
      </c>
      <c r="G272">
        <v>289.20999999999998</v>
      </c>
      <c r="H272">
        <v>293.7</v>
      </c>
      <c r="I272">
        <v>284.72000000000003</v>
      </c>
      <c r="J272">
        <v>278.31</v>
      </c>
      <c r="K272">
        <v>278.95</v>
      </c>
      <c r="L272">
        <v>275.10000000000002</v>
      </c>
      <c r="M272">
        <v>277.02</v>
      </c>
      <c r="N272">
        <v>289.85000000000002</v>
      </c>
      <c r="O272">
        <v>298.19</v>
      </c>
      <c r="P272">
        <v>291.13</v>
      </c>
      <c r="Q272">
        <v>295.13</v>
      </c>
      <c r="R272">
        <v>300.08999999999997</v>
      </c>
      <c r="S272">
        <v>278.39</v>
      </c>
      <c r="T272">
        <v>261.02999999999997</v>
      </c>
      <c r="U272">
        <v>241.56</v>
      </c>
      <c r="V272">
        <v>257.31</v>
      </c>
      <c r="W272">
        <v>262.89</v>
      </c>
      <c r="X272">
        <v>270.95</v>
      </c>
      <c r="Y272">
        <v>272.19</v>
      </c>
      <c r="Z272">
        <v>251.73</v>
      </c>
      <c r="AA272">
        <v>226.43</v>
      </c>
      <c r="AB272">
        <v>220.73</v>
      </c>
      <c r="AC272">
        <v>222.01</v>
      </c>
      <c r="AD272">
        <v>213.4</v>
      </c>
      <c r="AE272">
        <v>218.9</v>
      </c>
      <c r="AF272">
        <v>221.77</v>
      </c>
      <c r="AG272">
        <v>211.01</v>
      </c>
      <c r="AH272">
        <v>213.16</v>
      </c>
      <c r="AI272">
        <v>215.31</v>
      </c>
      <c r="AJ272">
        <v>220.69</v>
      </c>
      <c r="AK272">
        <v>215.31</v>
      </c>
      <c r="AL272">
        <v>219.14</v>
      </c>
      <c r="AM272">
        <v>219.38</v>
      </c>
      <c r="AN272">
        <v>216.51</v>
      </c>
      <c r="AO272">
        <v>218.8</v>
      </c>
      <c r="AP272">
        <v>213.47</v>
      </c>
      <c r="AQ272">
        <v>220.53</v>
      </c>
      <c r="AR272">
        <v>211.27</v>
      </c>
      <c r="AS272">
        <v>213.01</v>
      </c>
      <c r="AT272">
        <v>208.49</v>
      </c>
      <c r="AU272">
        <v>207.91</v>
      </c>
      <c r="AV272">
        <v>214.17</v>
      </c>
      <c r="AW272">
        <v>217.99</v>
      </c>
      <c r="AX272">
        <v>218.8</v>
      </c>
      <c r="AY272">
        <v>217.06</v>
      </c>
      <c r="AZ272">
        <v>224.01</v>
      </c>
      <c r="BA272">
        <v>220.73</v>
      </c>
      <c r="BB272">
        <v>216.69</v>
      </c>
      <c r="BC272">
        <v>213.32</v>
      </c>
      <c r="BD272">
        <v>217.25</v>
      </c>
      <c r="BE272">
        <v>214.44</v>
      </c>
      <c r="BF272">
        <v>211.53</v>
      </c>
      <c r="BG272">
        <v>206.59</v>
      </c>
      <c r="BH272">
        <v>204.34</v>
      </c>
      <c r="BI272">
        <v>203.67</v>
      </c>
      <c r="BJ272">
        <v>207.71</v>
      </c>
      <c r="BK272">
        <v>208.83</v>
      </c>
      <c r="BL272">
        <v>214</v>
      </c>
      <c r="BM272">
        <v>218.13</v>
      </c>
      <c r="BN272">
        <v>224.34</v>
      </c>
      <c r="BO272">
        <v>218.13</v>
      </c>
      <c r="BP272">
        <v>197.19</v>
      </c>
      <c r="BQ272">
        <v>197.95</v>
      </c>
      <c r="BR272">
        <v>200.13</v>
      </c>
      <c r="BS272">
        <v>196.1</v>
      </c>
      <c r="BT272">
        <v>202.31</v>
      </c>
      <c r="BU272">
        <v>196.31</v>
      </c>
      <c r="BV272">
        <v>205.59</v>
      </c>
      <c r="BW272">
        <v>208.53</v>
      </c>
      <c r="BX272">
        <v>222.49</v>
      </c>
      <c r="BY272">
        <v>229.51</v>
      </c>
      <c r="BZ272">
        <v>228.55</v>
      </c>
      <c r="CA272">
        <v>226.96</v>
      </c>
      <c r="CB272">
        <v>227.49</v>
      </c>
      <c r="CC272">
        <v>218.98</v>
      </c>
      <c r="CD272">
        <v>223.66</v>
      </c>
      <c r="CE272">
        <v>240.35</v>
      </c>
      <c r="CF272">
        <v>252.47</v>
      </c>
      <c r="CG272">
        <v>253</v>
      </c>
      <c r="CH272">
        <v>245.67</v>
      </c>
      <c r="CI272">
        <v>244.5</v>
      </c>
      <c r="CJ272">
        <v>267.35000000000002</v>
      </c>
      <c r="CK272">
        <v>264.64999999999998</v>
      </c>
      <c r="CL272">
        <v>261.33999999999997</v>
      </c>
      <c r="CM272">
        <v>261.08</v>
      </c>
      <c r="CN272">
        <v>261.58999999999997</v>
      </c>
      <c r="CO272">
        <v>259.29000000000002</v>
      </c>
      <c r="CP272">
        <v>261.33999999999997</v>
      </c>
      <c r="CQ272">
        <v>258.77999999999997</v>
      </c>
      <c r="CR272">
        <v>258.02</v>
      </c>
      <c r="CS272">
        <v>256.23</v>
      </c>
      <c r="CT272">
        <v>253.37</v>
      </c>
      <c r="CU272">
        <v>257.25</v>
      </c>
      <c r="CV272">
        <v>255.21</v>
      </c>
      <c r="CW272">
        <v>255</v>
      </c>
      <c r="CX272">
        <v>253</v>
      </c>
      <c r="CY272">
        <v>253</v>
      </c>
      <c r="CZ272">
        <v>251</v>
      </c>
      <c r="DA272">
        <v>249.1</v>
      </c>
      <c r="DB272">
        <v>248.5</v>
      </c>
      <c r="DC272">
        <v>247</v>
      </c>
      <c r="DD272">
        <v>249.7</v>
      </c>
      <c r="DE272">
        <v>249</v>
      </c>
      <c r="DF272">
        <v>248.9</v>
      </c>
      <c r="DG272">
        <v>246.9</v>
      </c>
    </row>
    <row r="274" spans="1:111" x14ac:dyDescent="0.2">
      <c r="A274" t="s">
        <v>90</v>
      </c>
      <c r="B274" t="s">
        <v>102</v>
      </c>
      <c r="C274" s="2" t="e">
        <f ca="1">_xll.BDH($A$274,$B$275,$B$1,$B$2,"Dir=H","Per=M","Days=A","Dts=S","Sort=R","cols=109;rows=2")</f>
        <v>#NAME?</v>
      </c>
      <c r="D274" s="2">
        <v>43980</v>
      </c>
      <c r="E274" s="2">
        <v>43951</v>
      </c>
      <c r="F274" s="2">
        <v>43921</v>
      </c>
      <c r="G274" s="2">
        <v>43889</v>
      </c>
      <c r="H274" s="2">
        <v>43861</v>
      </c>
      <c r="I274" s="2">
        <v>43830</v>
      </c>
      <c r="J274" s="2">
        <v>43798</v>
      </c>
      <c r="K274" s="2">
        <v>43769</v>
      </c>
      <c r="L274" s="2">
        <v>43738</v>
      </c>
      <c r="M274" s="2">
        <v>43707</v>
      </c>
      <c r="N274" s="2">
        <v>43677</v>
      </c>
      <c r="O274" s="2">
        <v>43644</v>
      </c>
      <c r="P274" s="2">
        <v>43616</v>
      </c>
      <c r="Q274" s="2">
        <v>43585</v>
      </c>
      <c r="R274" s="2">
        <v>43553</v>
      </c>
      <c r="S274" s="2">
        <v>43524</v>
      </c>
      <c r="T274" s="2">
        <v>43496</v>
      </c>
      <c r="U274" s="2">
        <v>43465</v>
      </c>
      <c r="V274" s="2">
        <v>43434</v>
      </c>
      <c r="W274" s="2">
        <v>43404</v>
      </c>
      <c r="X274" s="2">
        <v>43371</v>
      </c>
      <c r="Y274" s="2">
        <v>43343</v>
      </c>
      <c r="Z274" s="2">
        <v>43312</v>
      </c>
      <c r="AA274" s="2">
        <v>43280</v>
      </c>
      <c r="AB274" s="2">
        <v>43251</v>
      </c>
      <c r="AC274" s="2">
        <v>43220</v>
      </c>
      <c r="AD274" s="2">
        <v>43189</v>
      </c>
      <c r="AE274" s="2">
        <v>43159</v>
      </c>
      <c r="AF274" s="2">
        <v>43131</v>
      </c>
      <c r="AG274" s="2">
        <v>43098</v>
      </c>
      <c r="AH274" s="2">
        <v>43069</v>
      </c>
      <c r="AI274" s="2">
        <v>43039</v>
      </c>
      <c r="AJ274" s="2">
        <v>43007</v>
      </c>
      <c r="AK274" s="2">
        <v>42978</v>
      </c>
      <c r="AL274" s="2">
        <v>42947</v>
      </c>
      <c r="AM274" s="2">
        <v>42916</v>
      </c>
      <c r="AN274" s="2">
        <v>42886</v>
      </c>
      <c r="AO274" s="2">
        <v>42853</v>
      </c>
      <c r="AP274" s="2">
        <v>42825</v>
      </c>
      <c r="AQ274" s="2">
        <v>42794</v>
      </c>
      <c r="AR274" s="2">
        <v>42766</v>
      </c>
      <c r="AS274" s="2">
        <v>42734</v>
      </c>
      <c r="AT274" s="2">
        <v>42704</v>
      </c>
      <c r="AU274" s="2">
        <v>42674</v>
      </c>
      <c r="AV274" s="2">
        <v>42643</v>
      </c>
      <c r="AW274" s="2">
        <v>42613</v>
      </c>
      <c r="AX274" s="2">
        <v>42580</v>
      </c>
      <c r="AY274" s="2">
        <v>42551</v>
      </c>
      <c r="AZ274" s="2">
        <v>42521</v>
      </c>
      <c r="BA274" s="2">
        <v>42489</v>
      </c>
      <c r="BB274" s="2">
        <v>42460</v>
      </c>
      <c r="BC274" s="2">
        <v>42429</v>
      </c>
      <c r="BD274" s="2">
        <v>42398</v>
      </c>
      <c r="BE274" s="2">
        <v>42369</v>
      </c>
      <c r="BF274" s="2">
        <v>42338</v>
      </c>
      <c r="BG274" s="2">
        <v>42307</v>
      </c>
      <c r="BH274" s="2">
        <v>42277</v>
      </c>
      <c r="BI274" s="2">
        <v>42247</v>
      </c>
      <c r="BJ274" s="2">
        <v>42216</v>
      </c>
      <c r="BK274" s="2">
        <v>42185</v>
      </c>
      <c r="BL274" s="2">
        <v>42153</v>
      </c>
      <c r="BM274" s="2">
        <v>42124</v>
      </c>
      <c r="BN274" s="2">
        <v>42094</v>
      </c>
      <c r="BO274" s="2">
        <v>42062</v>
      </c>
      <c r="BP274" s="2">
        <v>42034</v>
      </c>
      <c r="BQ274" s="2">
        <v>42004</v>
      </c>
      <c r="BR274" s="2">
        <v>41971</v>
      </c>
      <c r="BS274" s="2">
        <v>41943</v>
      </c>
      <c r="BT274" s="2">
        <v>41912</v>
      </c>
      <c r="BU274" s="2">
        <v>41880</v>
      </c>
      <c r="BV274" s="2">
        <v>41851</v>
      </c>
      <c r="BW274" s="2">
        <v>41820</v>
      </c>
      <c r="BX274" s="2">
        <v>41789</v>
      </c>
      <c r="BY274" s="2">
        <v>41759</v>
      </c>
      <c r="BZ274" s="2">
        <v>41729</v>
      </c>
      <c r="CA274" s="2">
        <v>41698</v>
      </c>
      <c r="CB274" s="2">
        <v>41670</v>
      </c>
      <c r="CC274" s="2">
        <v>41639</v>
      </c>
      <c r="CD274" s="2">
        <v>41607</v>
      </c>
      <c r="CE274" s="2">
        <v>41578</v>
      </c>
      <c r="CF274" s="2">
        <v>41547</v>
      </c>
      <c r="CG274" s="2">
        <v>41516</v>
      </c>
      <c r="CH274" s="2">
        <v>41486</v>
      </c>
      <c r="CI274" s="2">
        <v>41453</v>
      </c>
      <c r="CJ274" s="2">
        <v>41425</v>
      </c>
      <c r="CK274" s="2">
        <v>41394</v>
      </c>
      <c r="CL274" s="2">
        <v>41362</v>
      </c>
      <c r="CM274" s="2">
        <v>41333</v>
      </c>
      <c r="CN274" s="2">
        <v>41305</v>
      </c>
      <c r="CO274" s="2">
        <v>41274</v>
      </c>
      <c r="CP274" s="2">
        <v>41243</v>
      </c>
      <c r="CQ274" s="2">
        <v>41213</v>
      </c>
      <c r="CR274" s="2">
        <v>41180</v>
      </c>
      <c r="CS274" s="2">
        <v>41152</v>
      </c>
      <c r="CT274" s="2">
        <v>41121</v>
      </c>
      <c r="CU274" s="2">
        <v>41089</v>
      </c>
      <c r="CV274" s="2">
        <v>41060</v>
      </c>
      <c r="CW274" s="2">
        <v>41029</v>
      </c>
      <c r="CX274" s="2">
        <v>40998</v>
      </c>
      <c r="CY274" s="2">
        <v>40968</v>
      </c>
      <c r="CZ274" s="2">
        <v>40939</v>
      </c>
      <c r="DA274" s="2">
        <v>40907</v>
      </c>
      <c r="DB274" s="2">
        <v>40877</v>
      </c>
      <c r="DC274" s="2">
        <v>40847</v>
      </c>
      <c r="DD274" s="2">
        <v>40816</v>
      </c>
      <c r="DE274" s="2">
        <v>40786</v>
      </c>
      <c r="DF274" s="2">
        <v>40753</v>
      </c>
      <c r="DG274" s="2">
        <v>40724</v>
      </c>
    </row>
    <row r="275" spans="1:111" x14ac:dyDescent="0.2">
      <c r="A275" t="e">
        <f ca="1">_xll.BFieldInfo($B$275)</f>
        <v>#NAME?</v>
      </c>
      <c r="B275" t="s">
        <v>103</v>
      </c>
      <c r="C275">
        <v>126.52</v>
      </c>
      <c r="D275">
        <v>124.39</v>
      </c>
      <c r="E275">
        <v>119.76</v>
      </c>
      <c r="F275">
        <v>114.56</v>
      </c>
      <c r="G275">
        <v>126.13</v>
      </c>
      <c r="H275">
        <v>126.71</v>
      </c>
      <c r="I275">
        <v>126.13</v>
      </c>
      <c r="J275">
        <v>124.97</v>
      </c>
      <c r="K275">
        <v>122.66</v>
      </c>
      <c r="L275">
        <v>126.13</v>
      </c>
      <c r="M275">
        <v>125.55</v>
      </c>
      <c r="N275">
        <v>124.97</v>
      </c>
      <c r="O275">
        <v>121.5</v>
      </c>
      <c r="P275">
        <v>122.42</v>
      </c>
      <c r="Q275">
        <v>122.42</v>
      </c>
      <c r="R275">
        <v>120.16</v>
      </c>
      <c r="S275">
        <v>119.03</v>
      </c>
      <c r="T275">
        <v>116.78</v>
      </c>
      <c r="U275">
        <v>113.96</v>
      </c>
      <c r="V275">
        <v>117.91</v>
      </c>
      <c r="W275">
        <v>116.78</v>
      </c>
      <c r="X275">
        <v>119.03</v>
      </c>
      <c r="Y275">
        <v>117.91</v>
      </c>
      <c r="Z275">
        <v>115.09</v>
      </c>
      <c r="AA275">
        <v>116.78</v>
      </c>
      <c r="AB275">
        <v>114.83</v>
      </c>
      <c r="AC275">
        <v>113.73</v>
      </c>
      <c r="AD275">
        <v>113.73</v>
      </c>
      <c r="AE275">
        <v>113.18</v>
      </c>
      <c r="AF275">
        <v>116.47</v>
      </c>
      <c r="AG275">
        <v>111.75</v>
      </c>
      <c r="AH275">
        <v>108.23</v>
      </c>
      <c r="AI275">
        <v>108.18</v>
      </c>
      <c r="AJ275">
        <v>108.78</v>
      </c>
      <c r="AK275">
        <v>109.66</v>
      </c>
      <c r="AL275">
        <v>110.65</v>
      </c>
      <c r="AM275">
        <v>109.99</v>
      </c>
      <c r="AN275">
        <v>103.56</v>
      </c>
      <c r="AO275">
        <v>99.71</v>
      </c>
      <c r="AP275">
        <v>99.49</v>
      </c>
      <c r="AQ275">
        <v>99.39</v>
      </c>
      <c r="AR275">
        <v>95.38</v>
      </c>
      <c r="AS275">
        <v>94.58</v>
      </c>
      <c r="AT275">
        <v>92.71</v>
      </c>
      <c r="AU275">
        <v>96.61</v>
      </c>
      <c r="AV275">
        <v>96.18</v>
      </c>
      <c r="AW275">
        <v>100.14</v>
      </c>
      <c r="AX275">
        <v>96.82</v>
      </c>
      <c r="AY275">
        <v>93.83</v>
      </c>
      <c r="AZ275">
        <v>93.51</v>
      </c>
      <c r="BA275">
        <v>88.55</v>
      </c>
      <c r="BB275">
        <v>85.91</v>
      </c>
      <c r="BC275">
        <v>84.05</v>
      </c>
      <c r="BD275">
        <v>84.57</v>
      </c>
      <c r="BE275">
        <v>82.6</v>
      </c>
      <c r="BF275">
        <v>81.819999999999993</v>
      </c>
      <c r="BG275">
        <v>81.93</v>
      </c>
      <c r="BH275">
        <v>81.61</v>
      </c>
      <c r="BI275">
        <v>81.3</v>
      </c>
      <c r="BJ275">
        <v>81.36</v>
      </c>
      <c r="BK275">
        <v>79.03</v>
      </c>
      <c r="BL275">
        <v>78.8</v>
      </c>
      <c r="BM275">
        <v>79.099999999999994</v>
      </c>
      <c r="BN275">
        <v>78.75</v>
      </c>
      <c r="BO275">
        <v>79.8</v>
      </c>
      <c r="BP275">
        <v>80.5</v>
      </c>
      <c r="BQ275">
        <v>79.3</v>
      </c>
      <c r="BR275">
        <v>78.3</v>
      </c>
      <c r="BS275">
        <v>79.099999999999994</v>
      </c>
      <c r="BT275">
        <v>80</v>
      </c>
      <c r="BU275">
        <v>79.7</v>
      </c>
      <c r="BV275">
        <v>79.400000000000006</v>
      </c>
      <c r="BW275">
        <v>79.45</v>
      </c>
      <c r="BX275">
        <v>79.5</v>
      </c>
      <c r="BY275">
        <v>79</v>
      </c>
      <c r="BZ275" t="s">
        <v>104</v>
      </c>
      <c r="CA275" t="s">
        <v>104</v>
      </c>
      <c r="CB275" t="s">
        <v>104</v>
      </c>
      <c r="CC275" t="s">
        <v>104</v>
      </c>
      <c r="CD275" t="s">
        <v>104</v>
      </c>
      <c r="CE275" t="s">
        <v>104</v>
      </c>
      <c r="CF275" t="s">
        <v>104</v>
      </c>
      <c r="CG275" t="s">
        <v>104</v>
      </c>
      <c r="CH275" t="s">
        <v>104</v>
      </c>
      <c r="CI275" t="s">
        <v>104</v>
      </c>
      <c r="CJ275" t="s">
        <v>104</v>
      </c>
      <c r="CK275" t="s">
        <v>104</v>
      </c>
      <c r="CL275" t="s">
        <v>104</v>
      </c>
      <c r="CM275" t="s">
        <v>104</v>
      </c>
      <c r="CN275" t="s">
        <v>104</v>
      </c>
      <c r="CO275" t="s">
        <v>104</v>
      </c>
      <c r="CP275" t="s">
        <v>104</v>
      </c>
      <c r="CQ275" t="s">
        <v>104</v>
      </c>
      <c r="CR275" t="s">
        <v>104</v>
      </c>
      <c r="CS275" t="s">
        <v>104</v>
      </c>
      <c r="CT275" t="s">
        <v>104</v>
      </c>
      <c r="CU275" t="s">
        <v>104</v>
      </c>
      <c r="CV275" t="s">
        <v>104</v>
      </c>
      <c r="CW275" t="s">
        <v>104</v>
      </c>
      <c r="CX275" t="s">
        <v>104</v>
      </c>
      <c r="CY275" t="s">
        <v>104</v>
      </c>
      <c r="CZ275" t="s">
        <v>104</v>
      </c>
      <c r="DA275" t="s">
        <v>104</v>
      </c>
      <c r="DB275" t="s">
        <v>104</v>
      </c>
      <c r="DC275" t="s">
        <v>104</v>
      </c>
      <c r="DD275" t="s">
        <v>104</v>
      </c>
      <c r="DE275" t="s">
        <v>104</v>
      </c>
      <c r="DF275" t="s">
        <v>104</v>
      </c>
      <c r="DG275" t="s">
        <v>104</v>
      </c>
    </row>
    <row r="277" spans="1:111" x14ac:dyDescent="0.2">
      <c r="A277" t="s">
        <v>88</v>
      </c>
      <c r="B277" t="s">
        <v>102</v>
      </c>
      <c r="C277" s="2" t="e">
        <f ca="1">_xll.BDH($A$277,$B$278,$B$1,$B$2,"Dir=H","Per=M","Days=A","Dts=S","Sort=R","cols=109;rows=2")</f>
        <v>#NAME?</v>
      </c>
      <c r="D277" s="2">
        <v>43980</v>
      </c>
      <c r="E277" s="2">
        <v>43951</v>
      </c>
      <c r="F277" s="2">
        <v>43921</v>
      </c>
      <c r="G277" s="2">
        <v>43889</v>
      </c>
      <c r="H277" s="2">
        <v>43861</v>
      </c>
      <c r="I277" s="2">
        <v>43830</v>
      </c>
      <c r="J277" s="2">
        <v>43798</v>
      </c>
      <c r="K277" s="2">
        <v>43769</v>
      </c>
      <c r="L277" s="2">
        <v>43738</v>
      </c>
      <c r="M277" s="2">
        <v>43707</v>
      </c>
      <c r="N277" s="2">
        <v>43677</v>
      </c>
      <c r="O277" s="2">
        <v>43644</v>
      </c>
      <c r="P277" s="2">
        <v>43616</v>
      </c>
      <c r="Q277" s="2">
        <v>43585</v>
      </c>
      <c r="R277" s="2">
        <v>43553</v>
      </c>
      <c r="S277" s="2">
        <v>43524</v>
      </c>
      <c r="T277" s="2">
        <v>43496</v>
      </c>
      <c r="U277" s="2">
        <v>43465</v>
      </c>
      <c r="V277" s="2">
        <v>43434</v>
      </c>
      <c r="W277" s="2">
        <v>43404</v>
      </c>
      <c r="X277" s="2">
        <v>43371</v>
      </c>
      <c r="Y277" s="2">
        <v>43343</v>
      </c>
      <c r="Z277" s="2">
        <v>43312</v>
      </c>
      <c r="AA277" s="2">
        <v>43280</v>
      </c>
      <c r="AB277" s="2">
        <v>43251</v>
      </c>
      <c r="AC277" s="2">
        <v>43220</v>
      </c>
      <c r="AD277" s="2">
        <v>43189</v>
      </c>
      <c r="AE277" s="2">
        <v>43159</v>
      </c>
      <c r="AF277" s="2">
        <v>43131</v>
      </c>
      <c r="AG277" s="2">
        <v>43098</v>
      </c>
      <c r="AH277" s="2">
        <v>43069</v>
      </c>
      <c r="AI277" s="2">
        <v>43039</v>
      </c>
      <c r="AJ277" s="2">
        <v>43007</v>
      </c>
      <c r="AK277" s="2">
        <v>42978</v>
      </c>
      <c r="AL277" s="2">
        <v>42947</v>
      </c>
      <c r="AM277" s="2">
        <v>42916</v>
      </c>
      <c r="AN277" s="2">
        <v>42886</v>
      </c>
      <c r="AO277" s="2">
        <v>42853</v>
      </c>
      <c r="AP277" s="2">
        <v>42825</v>
      </c>
      <c r="AQ277" s="2">
        <v>42794</v>
      </c>
      <c r="AR277" s="2">
        <v>42766</v>
      </c>
      <c r="AS277" s="2">
        <v>42734</v>
      </c>
      <c r="AT277" s="2">
        <v>42704</v>
      </c>
      <c r="AU277" s="2">
        <v>42674</v>
      </c>
      <c r="AV277" s="2">
        <v>42643</v>
      </c>
      <c r="AW277" s="2">
        <v>42613</v>
      </c>
      <c r="AX277" s="2">
        <v>42580</v>
      </c>
      <c r="AY277" s="2">
        <v>42551</v>
      </c>
      <c r="AZ277" s="2">
        <v>42521</v>
      </c>
      <c r="BA277" s="2">
        <v>42489</v>
      </c>
      <c r="BB277" s="2">
        <v>42460</v>
      </c>
      <c r="BC277" s="2">
        <v>42429</v>
      </c>
      <c r="BD277" s="2">
        <v>42398</v>
      </c>
      <c r="BE277" s="2">
        <v>42369</v>
      </c>
      <c r="BF277" s="2">
        <v>42338</v>
      </c>
      <c r="BG277" s="2">
        <v>42307</v>
      </c>
      <c r="BH277" s="2">
        <v>42277</v>
      </c>
      <c r="BI277" s="2">
        <v>42247</v>
      </c>
      <c r="BJ277" s="2">
        <v>42216</v>
      </c>
      <c r="BK277" s="2">
        <v>42185</v>
      </c>
      <c r="BL277" s="2">
        <v>42153</v>
      </c>
      <c r="BM277" s="2">
        <v>42124</v>
      </c>
      <c r="BN277" s="2">
        <v>42094</v>
      </c>
      <c r="BO277" s="2">
        <v>42062</v>
      </c>
      <c r="BP277" s="2">
        <v>42034</v>
      </c>
      <c r="BQ277" s="2">
        <v>42004</v>
      </c>
      <c r="BR277" s="2">
        <v>41971</v>
      </c>
      <c r="BS277" s="2">
        <v>41943</v>
      </c>
      <c r="BT277" s="2">
        <v>41912</v>
      </c>
      <c r="BU277" s="2">
        <v>41880</v>
      </c>
      <c r="BV277" s="2">
        <v>41851</v>
      </c>
      <c r="BW277" s="2">
        <v>41820</v>
      </c>
      <c r="BX277" s="2">
        <v>41789</v>
      </c>
      <c r="BY277" s="2">
        <v>41759</v>
      </c>
      <c r="BZ277" s="2">
        <v>41729</v>
      </c>
      <c r="CA277" s="2">
        <v>41698</v>
      </c>
      <c r="CB277" s="2">
        <v>41670</v>
      </c>
      <c r="CC277" s="2">
        <v>41639</v>
      </c>
      <c r="CD277" s="2">
        <v>41607</v>
      </c>
      <c r="CE277" s="2">
        <v>41578</v>
      </c>
      <c r="CF277" s="2">
        <v>41547</v>
      </c>
      <c r="CG277" s="2">
        <v>41516</v>
      </c>
      <c r="CH277" s="2">
        <v>41486</v>
      </c>
      <c r="CI277" s="2">
        <v>41453</v>
      </c>
      <c r="CJ277" s="2">
        <v>41425</v>
      </c>
      <c r="CK277" s="2">
        <v>41394</v>
      </c>
      <c r="CL277" s="2">
        <v>41362</v>
      </c>
      <c r="CM277" s="2">
        <v>41333</v>
      </c>
      <c r="CN277" s="2">
        <v>41305</v>
      </c>
      <c r="CO277" s="2">
        <v>41274</v>
      </c>
      <c r="CP277" s="2">
        <v>41243</v>
      </c>
      <c r="CQ277" s="2">
        <v>41213</v>
      </c>
      <c r="CR277" s="2">
        <v>41180</v>
      </c>
      <c r="CS277" s="2">
        <v>41152</v>
      </c>
      <c r="CT277" s="2">
        <v>41121</v>
      </c>
      <c r="CU277" s="2">
        <v>41089</v>
      </c>
      <c r="CV277" s="2">
        <v>41060</v>
      </c>
      <c r="CW277" s="2">
        <v>41029</v>
      </c>
      <c r="CX277" s="2">
        <v>40998</v>
      </c>
      <c r="CY277" s="2">
        <v>40968</v>
      </c>
      <c r="CZ277" s="2">
        <v>40939</v>
      </c>
      <c r="DA277" s="2">
        <v>40907</v>
      </c>
      <c r="DB277" s="2">
        <v>40877</v>
      </c>
      <c r="DC277" s="2">
        <v>40847</v>
      </c>
      <c r="DD277" s="2">
        <v>40816</v>
      </c>
      <c r="DE277" s="2">
        <v>40786</v>
      </c>
      <c r="DF277" s="2">
        <v>40753</v>
      </c>
      <c r="DG277" s="2">
        <v>40724</v>
      </c>
    </row>
    <row r="278" spans="1:111" x14ac:dyDescent="0.2">
      <c r="A278" t="e">
        <f ca="1">_xll.BFieldInfo($B$278)</f>
        <v>#NAME?</v>
      </c>
      <c r="B278" t="s">
        <v>103</v>
      </c>
      <c r="C278">
        <v>694.75</v>
      </c>
      <c r="D278">
        <v>727.03</v>
      </c>
      <c r="E278">
        <v>649.15</v>
      </c>
      <c r="F278">
        <v>578.66</v>
      </c>
      <c r="G278">
        <v>770.74</v>
      </c>
      <c r="H278">
        <v>815.13</v>
      </c>
      <c r="I278">
        <v>931.48</v>
      </c>
      <c r="J278">
        <v>910.64</v>
      </c>
      <c r="K278">
        <v>849.43</v>
      </c>
      <c r="L278">
        <v>844.1</v>
      </c>
      <c r="M278">
        <v>875.58</v>
      </c>
      <c r="N278">
        <v>957.57</v>
      </c>
      <c r="O278">
        <v>928.05</v>
      </c>
      <c r="P278">
        <v>909.03</v>
      </c>
      <c r="Q278">
        <v>1008.73</v>
      </c>
      <c r="R278">
        <v>935.27</v>
      </c>
      <c r="S278">
        <v>829.02</v>
      </c>
      <c r="T278">
        <v>857.88</v>
      </c>
      <c r="U278">
        <v>777.86</v>
      </c>
      <c r="V278">
        <v>935.92</v>
      </c>
      <c r="W278">
        <v>953.63</v>
      </c>
      <c r="X278">
        <v>949.46</v>
      </c>
      <c r="Y278">
        <v>873.71</v>
      </c>
      <c r="Z278">
        <v>815.29</v>
      </c>
      <c r="AA278">
        <v>891.69</v>
      </c>
      <c r="AB278">
        <v>988.62</v>
      </c>
      <c r="AC278">
        <v>988.62</v>
      </c>
      <c r="AD278">
        <v>959.74</v>
      </c>
      <c r="AE278">
        <v>1115.0899999999999</v>
      </c>
      <c r="AF278">
        <v>1099.68</v>
      </c>
      <c r="AG278">
        <v>1165.1600000000001</v>
      </c>
      <c r="AH278">
        <v>1195.3399999999999</v>
      </c>
      <c r="AI278">
        <v>1267.24</v>
      </c>
      <c r="AJ278">
        <v>1249.83</v>
      </c>
      <c r="AK278">
        <v>1094.1500000000001</v>
      </c>
      <c r="AL278">
        <v>1090.99</v>
      </c>
      <c r="AM278">
        <v>1054.29</v>
      </c>
      <c r="AN278">
        <v>1106.81</v>
      </c>
      <c r="AO278">
        <v>1078.97</v>
      </c>
      <c r="AP278">
        <v>1008.72</v>
      </c>
      <c r="AQ278">
        <v>1050.49</v>
      </c>
      <c r="AR278">
        <v>969.49</v>
      </c>
      <c r="AS278">
        <v>958.1</v>
      </c>
      <c r="AT278">
        <v>929.62</v>
      </c>
      <c r="AU278">
        <v>870.13</v>
      </c>
      <c r="AV278">
        <v>894.78</v>
      </c>
      <c r="AW278">
        <v>960.74</v>
      </c>
      <c r="AX278">
        <v>881.72</v>
      </c>
      <c r="AY278">
        <v>845.63</v>
      </c>
      <c r="AZ278">
        <v>812.65</v>
      </c>
      <c r="BA278">
        <v>774.07</v>
      </c>
      <c r="BB278">
        <v>764.73</v>
      </c>
      <c r="BC278">
        <v>747.31</v>
      </c>
      <c r="BD278">
        <v>784.02</v>
      </c>
      <c r="BE278">
        <v>850.6</v>
      </c>
      <c r="BF278">
        <v>822.6</v>
      </c>
      <c r="BG278">
        <v>767.85</v>
      </c>
      <c r="BH278">
        <v>729.69</v>
      </c>
      <c r="BI278">
        <v>719.69</v>
      </c>
      <c r="BJ278">
        <v>694.95</v>
      </c>
      <c r="BK278">
        <v>625.79</v>
      </c>
      <c r="BL278">
        <v>664.03</v>
      </c>
      <c r="BM278">
        <v>692.7</v>
      </c>
      <c r="BN278">
        <v>658.4</v>
      </c>
      <c r="BO278">
        <v>581.94000000000005</v>
      </c>
      <c r="BP278">
        <v>519.53</v>
      </c>
      <c r="BQ278">
        <v>565.07000000000005</v>
      </c>
      <c r="BR278">
        <v>560.29</v>
      </c>
      <c r="BS278">
        <v>515.30999999999995</v>
      </c>
      <c r="BT278">
        <v>487.46</v>
      </c>
      <c r="BU278">
        <v>495.42</v>
      </c>
      <c r="BV278">
        <v>483.07</v>
      </c>
      <c r="BW278">
        <v>481.42</v>
      </c>
      <c r="BX278">
        <v>459.74</v>
      </c>
      <c r="BY278">
        <v>465.23</v>
      </c>
      <c r="BZ278">
        <v>463.31</v>
      </c>
      <c r="CA278">
        <v>480.87</v>
      </c>
      <c r="CB278">
        <v>455.07</v>
      </c>
      <c r="CC278">
        <v>475.93</v>
      </c>
      <c r="CD278">
        <v>446.29</v>
      </c>
      <c r="CE278">
        <v>426.25</v>
      </c>
      <c r="CF278">
        <v>427.06</v>
      </c>
      <c r="CG278">
        <v>403.3</v>
      </c>
      <c r="CH278">
        <v>395.56</v>
      </c>
      <c r="CI278">
        <v>378.21</v>
      </c>
      <c r="CJ278">
        <v>400.36</v>
      </c>
      <c r="CK278">
        <v>388.62</v>
      </c>
      <c r="CL278">
        <v>394.49</v>
      </c>
      <c r="CM278">
        <v>434.8</v>
      </c>
      <c r="CN278">
        <v>409.97</v>
      </c>
      <c r="CO278">
        <v>413.71</v>
      </c>
      <c r="CP278">
        <v>403.03</v>
      </c>
      <c r="CQ278">
        <v>376.08</v>
      </c>
      <c r="CR278">
        <v>382.2</v>
      </c>
      <c r="CS278">
        <v>385.85</v>
      </c>
      <c r="CT278">
        <v>372.83</v>
      </c>
      <c r="CU278">
        <v>374.91</v>
      </c>
      <c r="CV278">
        <v>345.23</v>
      </c>
      <c r="CW278">
        <v>370.22</v>
      </c>
      <c r="CX278">
        <v>363.46</v>
      </c>
      <c r="CY278">
        <v>382.2</v>
      </c>
      <c r="CZ278">
        <v>357.99</v>
      </c>
      <c r="DA278">
        <v>341.85</v>
      </c>
      <c r="DB278">
        <v>334.04</v>
      </c>
      <c r="DC278">
        <v>353.82</v>
      </c>
      <c r="DD278">
        <v>310</v>
      </c>
      <c r="DE278">
        <v>306.25</v>
      </c>
      <c r="DF278">
        <v>326</v>
      </c>
      <c r="DG278">
        <v>365.25</v>
      </c>
    </row>
    <row r="280" spans="1:111" x14ac:dyDescent="0.2">
      <c r="A280" t="s">
        <v>94</v>
      </c>
      <c r="B280" t="s">
        <v>102</v>
      </c>
      <c r="C280" s="2" t="e">
        <f ca="1">_xll.BDH($A$280,$B$281,$B$1,$B$2,"Dir=H","Per=M","Days=A","Dts=S","Sort=R","cols=109;rows=2")</f>
        <v>#NAME?</v>
      </c>
      <c r="D280" s="2">
        <v>43980</v>
      </c>
      <c r="E280" s="2">
        <v>43951</v>
      </c>
      <c r="F280" s="2">
        <v>43921</v>
      </c>
      <c r="G280" s="2">
        <v>43889</v>
      </c>
      <c r="H280" s="2">
        <v>43861</v>
      </c>
      <c r="I280" s="2">
        <v>43830</v>
      </c>
      <c r="J280" s="2">
        <v>43798</v>
      </c>
      <c r="K280" s="2">
        <v>43769</v>
      </c>
      <c r="L280" s="2">
        <v>43738</v>
      </c>
      <c r="M280" s="2">
        <v>43707</v>
      </c>
      <c r="N280" s="2">
        <v>43677</v>
      </c>
      <c r="O280" s="2">
        <v>43644</v>
      </c>
      <c r="P280" s="2">
        <v>43616</v>
      </c>
      <c r="Q280" s="2">
        <v>43585</v>
      </c>
      <c r="R280" s="2">
        <v>43553</v>
      </c>
      <c r="S280" s="2">
        <v>43524</v>
      </c>
      <c r="T280" s="2">
        <v>43496</v>
      </c>
      <c r="U280" s="2">
        <v>43465</v>
      </c>
      <c r="V280" s="2">
        <v>43434</v>
      </c>
      <c r="W280" s="2">
        <v>43404</v>
      </c>
      <c r="X280" s="2">
        <v>43371</v>
      </c>
      <c r="Y280" s="2">
        <v>43343</v>
      </c>
      <c r="Z280" s="2">
        <v>43312</v>
      </c>
      <c r="AA280" s="2">
        <v>43280</v>
      </c>
      <c r="AB280" s="2">
        <v>43251</v>
      </c>
      <c r="AC280" s="2">
        <v>43220</v>
      </c>
      <c r="AD280" s="2">
        <v>43189</v>
      </c>
      <c r="AE280" s="2">
        <v>43159</v>
      </c>
      <c r="AF280" s="2">
        <v>43131</v>
      </c>
      <c r="AG280" s="2">
        <v>43098</v>
      </c>
      <c r="AH280" s="2">
        <v>43069</v>
      </c>
      <c r="AI280" s="2">
        <v>43039</v>
      </c>
      <c r="AJ280" s="2">
        <v>43007</v>
      </c>
      <c r="AK280" s="2">
        <v>42978</v>
      </c>
      <c r="AL280" s="2">
        <v>42947</v>
      </c>
      <c r="AM280" s="2">
        <v>42916</v>
      </c>
      <c r="AN280" s="2">
        <v>42886</v>
      </c>
      <c r="AO280" s="2">
        <v>42853</v>
      </c>
      <c r="AP280" s="2">
        <v>42825</v>
      </c>
      <c r="AQ280" s="2">
        <v>42794</v>
      </c>
      <c r="AR280" s="2">
        <v>42766</v>
      </c>
      <c r="AS280" s="2">
        <v>42734</v>
      </c>
      <c r="AT280" s="2">
        <v>42704</v>
      </c>
      <c r="AU280" s="2">
        <v>42674</v>
      </c>
      <c r="AV280" s="2">
        <v>42643</v>
      </c>
      <c r="AW280" s="2">
        <v>42613</v>
      </c>
      <c r="AX280" s="2">
        <v>42580</v>
      </c>
      <c r="AY280" s="2">
        <v>42551</v>
      </c>
      <c r="AZ280" s="2">
        <v>42521</v>
      </c>
      <c r="BA280" s="2">
        <v>42489</v>
      </c>
      <c r="BB280" s="2">
        <v>42460</v>
      </c>
      <c r="BC280" s="2">
        <v>42429</v>
      </c>
      <c r="BD280" s="2">
        <v>42398</v>
      </c>
      <c r="BE280" s="2">
        <v>42369</v>
      </c>
      <c r="BF280" s="2">
        <v>42338</v>
      </c>
      <c r="BG280" s="2">
        <v>42307</v>
      </c>
      <c r="BH280" s="2">
        <v>42277</v>
      </c>
      <c r="BI280" s="2">
        <v>42247</v>
      </c>
      <c r="BJ280" s="2">
        <v>42216</v>
      </c>
      <c r="BK280" s="2">
        <v>42185</v>
      </c>
      <c r="BL280" s="2">
        <v>42153</v>
      </c>
      <c r="BM280" s="2">
        <v>42124</v>
      </c>
      <c r="BN280" s="2">
        <v>42094</v>
      </c>
      <c r="BO280" s="2">
        <v>42062</v>
      </c>
      <c r="BP280" s="2">
        <v>42034</v>
      </c>
      <c r="BQ280" s="2">
        <v>42004</v>
      </c>
      <c r="BR280" s="2">
        <v>41971</v>
      </c>
      <c r="BS280" s="2">
        <v>41943</v>
      </c>
      <c r="BT280" s="2">
        <v>41912</v>
      </c>
      <c r="BU280" s="2">
        <v>41880</v>
      </c>
      <c r="BV280" s="2">
        <v>41851</v>
      </c>
      <c r="BW280" s="2">
        <v>41820</v>
      </c>
      <c r="BX280" s="2">
        <v>41789</v>
      </c>
      <c r="BY280" s="2">
        <v>41759</v>
      </c>
      <c r="BZ280" s="2">
        <v>41729</v>
      </c>
      <c r="CA280" s="2">
        <v>41698</v>
      </c>
      <c r="CB280" s="2">
        <v>41670</v>
      </c>
      <c r="CC280" s="2">
        <v>41639</v>
      </c>
      <c r="CD280" s="2">
        <v>41607</v>
      </c>
      <c r="CE280" s="2">
        <v>41578</v>
      </c>
      <c r="CF280" s="2">
        <v>41547</v>
      </c>
      <c r="CG280" s="2">
        <v>41516</v>
      </c>
      <c r="CH280" s="2">
        <v>41486</v>
      </c>
      <c r="CI280" s="2">
        <v>41453</v>
      </c>
      <c r="CJ280" s="2">
        <v>41425</v>
      </c>
      <c r="CK280" s="2">
        <v>41394</v>
      </c>
      <c r="CL280" s="2">
        <v>41362</v>
      </c>
      <c r="CM280" s="2">
        <v>41333</v>
      </c>
      <c r="CN280" s="2">
        <v>41305</v>
      </c>
      <c r="CO280" s="2">
        <v>41274</v>
      </c>
      <c r="CP280" s="2">
        <v>41243</v>
      </c>
      <c r="CQ280" s="2">
        <v>41213</v>
      </c>
      <c r="CR280" s="2">
        <v>41180</v>
      </c>
      <c r="CS280" s="2">
        <v>41152</v>
      </c>
      <c r="CT280" s="2">
        <v>41121</v>
      </c>
      <c r="CU280" s="2">
        <v>41089</v>
      </c>
      <c r="CV280" s="2">
        <v>41060</v>
      </c>
      <c r="CW280" s="2">
        <v>41029</v>
      </c>
      <c r="CX280" s="2">
        <v>40998</v>
      </c>
      <c r="CY280" s="2">
        <v>40968</v>
      </c>
      <c r="CZ280" s="2">
        <v>40939</v>
      </c>
      <c r="DA280" s="2">
        <v>40907</v>
      </c>
      <c r="DB280" s="2">
        <v>40877</v>
      </c>
      <c r="DC280" s="2">
        <v>40847</v>
      </c>
      <c r="DD280" s="2">
        <v>40816</v>
      </c>
      <c r="DE280" s="2">
        <v>40786</v>
      </c>
      <c r="DF280" s="2">
        <v>40753</v>
      </c>
      <c r="DG280" s="2">
        <v>40724</v>
      </c>
    </row>
    <row r="281" spans="1:111" x14ac:dyDescent="0.2">
      <c r="A281" t="e">
        <f ca="1">_xll.BFieldInfo($B$281)</f>
        <v>#NAME?</v>
      </c>
      <c r="B281" t="s">
        <v>103</v>
      </c>
      <c r="C281">
        <v>1195.51</v>
      </c>
      <c r="D281">
        <v>1203.74</v>
      </c>
      <c r="E281">
        <v>1209.22</v>
      </c>
      <c r="F281">
        <v>1184.54</v>
      </c>
      <c r="G281">
        <v>1261.32</v>
      </c>
      <c r="H281">
        <v>1231.23</v>
      </c>
      <c r="I281">
        <v>1215.3800000000001</v>
      </c>
      <c r="J281">
        <v>1202.17</v>
      </c>
      <c r="K281">
        <v>1204.81</v>
      </c>
      <c r="L281">
        <v>1204.81</v>
      </c>
      <c r="M281">
        <v>1202.17</v>
      </c>
      <c r="N281">
        <v>1202.17</v>
      </c>
      <c r="O281">
        <v>1199.53</v>
      </c>
      <c r="P281">
        <v>1204.81</v>
      </c>
      <c r="Q281">
        <v>1215.3800000000001</v>
      </c>
      <c r="R281">
        <v>1207.45</v>
      </c>
      <c r="S281">
        <v>1180.25</v>
      </c>
      <c r="T281">
        <v>1182.8</v>
      </c>
      <c r="U281">
        <v>1154.82</v>
      </c>
      <c r="V281">
        <v>1164.99</v>
      </c>
      <c r="W281">
        <v>1152.27</v>
      </c>
      <c r="X281">
        <v>1154.82</v>
      </c>
      <c r="Y281">
        <v>1162.45</v>
      </c>
      <c r="Z281">
        <v>1162.45</v>
      </c>
      <c r="AA281">
        <v>1175.17</v>
      </c>
      <c r="AB281">
        <v>1157.3599999999999</v>
      </c>
      <c r="AC281">
        <v>1180.25</v>
      </c>
      <c r="AD281">
        <v>1157.3599999999999</v>
      </c>
      <c r="AE281">
        <v>1157.3599999999999</v>
      </c>
      <c r="AF281">
        <v>1143.7</v>
      </c>
      <c r="AG281">
        <v>1107.58</v>
      </c>
      <c r="AH281">
        <v>1107.58</v>
      </c>
      <c r="AI281">
        <v>1108.8</v>
      </c>
      <c r="AJ281">
        <v>1103.9000000000001</v>
      </c>
      <c r="AK281">
        <v>1105.74</v>
      </c>
      <c r="AL281">
        <v>1120.44</v>
      </c>
      <c r="AM281">
        <v>1105.74</v>
      </c>
      <c r="AN281">
        <v>1112.48</v>
      </c>
      <c r="AO281">
        <v>1105.1300000000001</v>
      </c>
      <c r="AP281">
        <v>1108.8</v>
      </c>
      <c r="AQ281">
        <v>1084.83</v>
      </c>
      <c r="AR281">
        <v>1080.1199999999999</v>
      </c>
      <c r="AS281">
        <v>1061.25</v>
      </c>
      <c r="AT281">
        <v>1061.25</v>
      </c>
      <c r="AU281">
        <v>1063.02</v>
      </c>
      <c r="AV281">
        <v>1073.04</v>
      </c>
      <c r="AW281">
        <v>1082.47</v>
      </c>
      <c r="AX281">
        <v>1080.71</v>
      </c>
      <c r="AY281">
        <v>1084.83</v>
      </c>
      <c r="AZ281">
        <v>1084.83</v>
      </c>
      <c r="BA281">
        <v>1082.47</v>
      </c>
      <c r="BB281">
        <v>1078.94</v>
      </c>
      <c r="BC281">
        <v>1038.55</v>
      </c>
      <c r="BD281">
        <v>1030.5999999999999</v>
      </c>
      <c r="BE281">
        <v>1009.04</v>
      </c>
      <c r="BF281">
        <v>1012.44</v>
      </c>
      <c r="BG281">
        <v>1010.17</v>
      </c>
      <c r="BH281">
        <v>1005.63</v>
      </c>
      <c r="BI281">
        <v>1001.66</v>
      </c>
      <c r="BJ281">
        <v>1021.52</v>
      </c>
      <c r="BK281">
        <v>1015.85</v>
      </c>
      <c r="BL281">
        <v>1028.33</v>
      </c>
      <c r="BM281">
        <v>1032.8699999999999</v>
      </c>
      <c r="BN281">
        <v>1024.93</v>
      </c>
      <c r="BO281">
        <v>1005.62</v>
      </c>
      <c r="BP281">
        <v>982.11</v>
      </c>
      <c r="BQ281">
        <v>979.38</v>
      </c>
      <c r="BR281">
        <v>995.23</v>
      </c>
      <c r="BS281">
        <v>1000.7</v>
      </c>
      <c r="BT281">
        <v>1006.17</v>
      </c>
      <c r="BU281">
        <v>999.61</v>
      </c>
      <c r="BV281">
        <v>1006.17</v>
      </c>
      <c r="BW281">
        <v>995.23</v>
      </c>
      <c r="BX281">
        <v>995.23</v>
      </c>
      <c r="BY281">
        <v>1011.64</v>
      </c>
      <c r="BZ281">
        <v>1020.39</v>
      </c>
      <c r="CA281">
        <v>1035.7</v>
      </c>
      <c r="CB281">
        <v>1012.98</v>
      </c>
      <c r="CC281">
        <v>983.39</v>
      </c>
      <c r="CD281">
        <v>1001.35</v>
      </c>
      <c r="CE281">
        <v>1047.33</v>
      </c>
      <c r="CF281">
        <v>1036.76</v>
      </c>
      <c r="CG281">
        <v>1046.27</v>
      </c>
      <c r="CH281">
        <v>1030.42</v>
      </c>
      <c r="CI281">
        <v>1025.1300000000001</v>
      </c>
      <c r="CJ281">
        <v>1093.83</v>
      </c>
      <c r="CK281">
        <v>1125.53</v>
      </c>
      <c r="CL281">
        <v>1130.82</v>
      </c>
      <c r="CM281">
        <v>1148.8800000000001</v>
      </c>
      <c r="CN281">
        <v>1142.72</v>
      </c>
      <c r="CO281">
        <v>1138.6199999999999</v>
      </c>
      <c r="CP281">
        <v>1148.8800000000001</v>
      </c>
      <c r="CQ281">
        <v>1230.94</v>
      </c>
      <c r="CR281">
        <v>1246.32</v>
      </c>
      <c r="CS281">
        <v>1281.2</v>
      </c>
      <c r="CT281">
        <v>1298.6400000000001</v>
      </c>
      <c r="CU281">
        <v>1332.49</v>
      </c>
      <c r="CV281">
        <v>1282.23</v>
      </c>
      <c r="CW281">
        <v>1359.16</v>
      </c>
      <c r="CX281">
        <v>1364.29</v>
      </c>
      <c r="CY281">
        <v>1333.52</v>
      </c>
      <c r="CZ281">
        <v>1307</v>
      </c>
      <c r="DA281">
        <v>1300</v>
      </c>
      <c r="DB281">
        <v>1165</v>
      </c>
      <c r="DC281">
        <v>1260</v>
      </c>
      <c r="DD281">
        <v>1280</v>
      </c>
      <c r="DE281">
        <v>1340</v>
      </c>
      <c r="DF281">
        <v>1330</v>
      </c>
      <c r="DG281">
        <v>1286</v>
      </c>
    </row>
    <row r="283" spans="1:111" x14ac:dyDescent="0.2">
      <c r="A283" t="s">
        <v>96</v>
      </c>
      <c r="B283" t="s">
        <v>102</v>
      </c>
      <c r="C283" s="2" t="e">
        <f ca="1">_xll.BDH($A$283,$B$284,$B$1,$B$2,"Dir=H","Per=M","Days=A","Dts=S","Sort=R","cols=109;rows=2")</f>
        <v>#NAME?</v>
      </c>
      <c r="D283" s="2">
        <v>43980</v>
      </c>
      <c r="E283" s="2">
        <v>43951</v>
      </c>
      <c r="F283" s="2">
        <v>43921</v>
      </c>
      <c r="G283" s="2">
        <v>43889</v>
      </c>
      <c r="H283" s="2">
        <v>43861</v>
      </c>
      <c r="I283" s="2">
        <v>43830</v>
      </c>
      <c r="J283" s="2">
        <v>43798</v>
      </c>
      <c r="K283" s="2">
        <v>43769</v>
      </c>
      <c r="L283" s="2">
        <v>43738</v>
      </c>
      <c r="M283" s="2">
        <v>43707</v>
      </c>
      <c r="N283" s="2">
        <v>43677</v>
      </c>
      <c r="O283" s="2">
        <v>43644</v>
      </c>
      <c r="P283" s="2">
        <v>43616</v>
      </c>
      <c r="Q283" s="2">
        <v>43585</v>
      </c>
      <c r="R283" s="2">
        <v>43553</v>
      </c>
      <c r="S283" s="2">
        <v>43524</v>
      </c>
      <c r="T283" s="2">
        <v>43496</v>
      </c>
      <c r="U283" s="2">
        <v>43465</v>
      </c>
      <c r="V283" s="2">
        <v>43434</v>
      </c>
      <c r="W283" s="2">
        <v>43404</v>
      </c>
      <c r="X283" s="2">
        <v>43371</v>
      </c>
      <c r="Y283" s="2">
        <v>43343</v>
      </c>
      <c r="Z283" s="2">
        <v>43312</v>
      </c>
      <c r="AA283" s="2">
        <v>43280</v>
      </c>
      <c r="AB283" s="2">
        <v>43251</v>
      </c>
      <c r="AC283" s="2">
        <v>43220</v>
      </c>
      <c r="AD283" s="2">
        <v>43189</v>
      </c>
      <c r="AE283" s="2">
        <v>43159</v>
      </c>
      <c r="AF283" s="2">
        <v>43131</v>
      </c>
      <c r="AG283" s="2">
        <v>43098</v>
      </c>
      <c r="AH283" s="2">
        <v>43069</v>
      </c>
      <c r="AI283" s="2">
        <v>43039</v>
      </c>
      <c r="AJ283" s="2">
        <v>43007</v>
      </c>
      <c r="AK283" s="2">
        <v>42978</v>
      </c>
      <c r="AL283" s="2">
        <v>42947</v>
      </c>
      <c r="AM283" s="2">
        <v>42916</v>
      </c>
      <c r="AN283" s="2">
        <v>42886</v>
      </c>
      <c r="AO283" s="2">
        <v>42853</v>
      </c>
      <c r="AP283" s="2">
        <v>42825</v>
      </c>
      <c r="AQ283" s="2">
        <v>42794</v>
      </c>
      <c r="AR283" s="2">
        <v>42766</v>
      </c>
      <c r="AS283" s="2">
        <v>42734</v>
      </c>
      <c r="AT283" s="2">
        <v>42704</v>
      </c>
      <c r="AU283" s="2">
        <v>42674</v>
      </c>
      <c r="AV283" s="2">
        <v>42643</v>
      </c>
      <c r="AW283" s="2">
        <v>42613</v>
      </c>
      <c r="AX283" s="2">
        <v>42580</v>
      </c>
      <c r="AY283" s="2">
        <v>42551</v>
      </c>
      <c r="AZ283" s="2">
        <v>42521</v>
      </c>
      <c r="BA283" s="2">
        <v>42489</v>
      </c>
      <c r="BB283" s="2">
        <v>42460</v>
      </c>
      <c r="BC283" s="2">
        <v>42429</v>
      </c>
      <c r="BD283" s="2">
        <v>42398</v>
      </c>
      <c r="BE283" s="2">
        <v>42369</v>
      </c>
      <c r="BF283" s="2">
        <v>42338</v>
      </c>
      <c r="BG283" s="2">
        <v>42307</v>
      </c>
      <c r="BH283" s="2">
        <v>42277</v>
      </c>
      <c r="BI283" s="2">
        <v>42247</v>
      </c>
      <c r="BJ283" s="2">
        <v>42216</v>
      </c>
      <c r="BK283" s="2">
        <v>42185</v>
      </c>
      <c r="BL283" s="2">
        <v>42153</v>
      </c>
      <c r="BM283" s="2">
        <v>42124</v>
      </c>
      <c r="BN283" s="2">
        <v>42094</v>
      </c>
      <c r="BO283" s="2">
        <v>42062</v>
      </c>
      <c r="BP283" s="2">
        <v>42034</v>
      </c>
      <c r="BQ283" s="2">
        <v>42004</v>
      </c>
      <c r="BR283" s="2">
        <v>41971</v>
      </c>
      <c r="BS283" s="2">
        <v>41943</v>
      </c>
      <c r="BT283" s="2">
        <v>41912</v>
      </c>
      <c r="BU283" s="2">
        <v>41880</v>
      </c>
      <c r="BV283" s="2">
        <v>41851</v>
      </c>
      <c r="BW283" s="2">
        <v>41820</v>
      </c>
      <c r="BX283" s="2">
        <v>41789</v>
      </c>
      <c r="BY283" s="2">
        <v>41759</v>
      </c>
      <c r="BZ283" s="2">
        <v>41729</v>
      </c>
      <c r="CA283" s="2">
        <v>41698</v>
      </c>
      <c r="CB283" s="2">
        <v>41670</v>
      </c>
      <c r="CC283" s="2">
        <v>41639</v>
      </c>
      <c r="CD283" s="2">
        <v>41607</v>
      </c>
      <c r="CE283" s="2">
        <v>41578</v>
      </c>
      <c r="CF283" s="2">
        <v>41547</v>
      </c>
      <c r="CG283" s="2">
        <v>41516</v>
      </c>
      <c r="CH283" s="2">
        <v>41486</v>
      </c>
      <c r="CI283" s="2">
        <v>41453</v>
      </c>
      <c r="CJ283" s="2">
        <v>41425</v>
      </c>
      <c r="CK283" s="2">
        <v>41394</v>
      </c>
      <c r="CL283" s="2">
        <v>41362</v>
      </c>
      <c r="CM283" s="2">
        <v>41333</v>
      </c>
      <c r="CN283" s="2">
        <v>41305</v>
      </c>
      <c r="CO283" s="2">
        <v>41274</v>
      </c>
      <c r="CP283" s="2">
        <v>41243</v>
      </c>
      <c r="CQ283" s="2">
        <v>41213</v>
      </c>
      <c r="CR283" s="2">
        <v>41180</v>
      </c>
      <c r="CS283" s="2">
        <v>41152</v>
      </c>
      <c r="CT283" s="2">
        <v>41121</v>
      </c>
      <c r="CU283" s="2">
        <v>41089</v>
      </c>
      <c r="CV283" s="2">
        <v>41060</v>
      </c>
      <c r="CW283" s="2">
        <v>41029</v>
      </c>
      <c r="CX283" s="2">
        <v>40998</v>
      </c>
      <c r="CY283" s="2">
        <v>40968</v>
      </c>
      <c r="CZ283" s="2">
        <v>40939</v>
      </c>
      <c r="DA283" s="2">
        <v>40907</v>
      </c>
      <c r="DB283" s="2">
        <v>40877</v>
      </c>
      <c r="DC283" s="2">
        <v>40847</v>
      </c>
      <c r="DD283" s="2">
        <v>40816</v>
      </c>
      <c r="DE283" s="2">
        <v>40786</v>
      </c>
      <c r="DF283" s="2">
        <v>40753</v>
      </c>
      <c r="DG283" s="2">
        <v>40724</v>
      </c>
    </row>
    <row r="284" spans="1:111" x14ac:dyDescent="0.2">
      <c r="A284" t="e">
        <f ca="1">_xll.BFieldInfo($B$284)</f>
        <v>#NAME?</v>
      </c>
      <c r="B284" t="s">
        <v>103</v>
      </c>
      <c r="C284">
        <v>2170.35</v>
      </c>
      <c r="D284">
        <v>2030.55</v>
      </c>
      <c r="E284">
        <v>1880.14</v>
      </c>
      <c r="F284">
        <v>1597.37</v>
      </c>
      <c r="G284">
        <v>1889.16</v>
      </c>
      <c r="H284">
        <v>2196</v>
      </c>
      <c r="I284">
        <v>2141.85</v>
      </c>
      <c r="J284">
        <v>2012.5</v>
      </c>
      <c r="K284">
        <v>1753.79</v>
      </c>
      <c r="L284">
        <v>1789.89</v>
      </c>
      <c r="M284">
        <v>1892.17</v>
      </c>
      <c r="N284">
        <v>2066.65</v>
      </c>
      <c r="O284">
        <v>2001.02</v>
      </c>
      <c r="P284">
        <v>1931.01</v>
      </c>
      <c r="Q284">
        <v>2033.1</v>
      </c>
      <c r="R284">
        <v>1866.84</v>
      </c>
      <c r="S284">
        <v>1729.74</v>
      </c>
      <c r="T284">
        <v>1735.57</v>
      </c>
      <c r="U284">
        <v>1528.47</v>
      </c>
      <c r="V284">
        <v>1534.31</v>
      </c>
      <c r="W284">
        <v>1680.15</v>
      </c>
      <c r="X284">
        <v>1685.99</v>
      </c>
      <c r="Y284">
        <v>1796.83</v>
      </c>
      <c r="Z284">
        <v>1968.93</v>
      </c>
      <c r="AA284">
        <v>2096.14</v>
      </c>
      <c r="AB284">
        <v>2342.58</v>
      </c>
      <c r="AC284">
        <v>2220.7800000000002</v>
      </c>
      <c r="AD284">
        <v>2251.94</v>
      </c>
      <c r="AE284">
        <v>2266.1</v>
      </c>
      <c r="AF284">
        <v>2365.2399999999998</v>
      </c>
      <c r="AG284">
        <v>2339.75</v>
      </c>
      <c r="AH284">
        <v>2215.12</v>
      </c>
      <c r="AI284">
        <v>1848.29</v>
      </c>
      <c r="AJ284">
        <v>1754.81</v>
      </c>
      <c r="AK284">
        <v>1685.41</v>
      </c>
      <c r="AL284">
        <v>1657.09</v>
      </c>
      <c r="AM284">
        <v>1706.66</v>
      </c>
      <c r="AN284">
        <v>1551.13</v>
      </c>
      <c r="AO284">
        <v>1399.74</v>
      </c>
      <c r="AP284">
        <v>1285.5</v>
      </c>
      <c r="AQ284">
        <v>1323.35</v>
      </c>
      <c r="AR284">
        <v>1273.1099999999999</v>
      </c>
      <c r="AS284">
        <v>1310.27</v>
      </c>
      <c r="AT284">
        <v>1215.99</v>
      </c>
      <c r="AU284">
        <v>1520.85</v>
      </c>
      <c r="AV284">
        <v>1513.97</v>
      </c>
      <c r="AW284">
        <v>1388.72</v>
      </c>
      <c r="AX284">
        <v>1180.21</v>
      </c>
      <c r="AY284">
        <v>1158.6099999999999</v>
      </c>
      <c r="AZ284">
        <v>1172.46</v>
      </c>
      <c r="BA284">
        <v>1134.8499999999999</v>
      </c>
      <c r="BB284">
        <v>1075.47</v>
      </c>
      <c r="BC284">
        <v>1022.69</v>
      </c>
      <c r="BD284">
        <v>992.34</v>
      </c>
      <c r="BE284">
        <v>996.3</v>
      </c>
      <c r="BF284">
        <v>1012.79</v>
      </c>
      <c r="BG284">
        <v>920.42</v>
      </c>
      <c r="BH284">
        <v>919.76</v>
      </c>
      <c r="BI284">
        <v>896.01</v>
      </c>
      <c r="BJ284">
        <v>963.97</v>
      </c>
      <c r="BK284">
        <v>948.13</v>
      </c>
      <c r="BL284">
        <v>1022.51</v>
      </c>
      <c r="BM284">
        <v>1034.3800000000001</v>
      </c>
      <c r="BN284">
        <v>998.13</v>
      </c>
      <c r="BO284">
        <v>965.01</v>
      </c>
      <c r="BP284">
        <v>883.13</v>
      </c>
      <c r="BQ284">
        <v>921.88</v>
      </c>
      <c r="BR284">
        <v>951.26</v>
      </c>
      <c r="BS284">
        <v>902.51</v>
      </c>
      <c r="BT284">
        <v>891.26</v>
      </c>
      <c r="BU284">
        <v>913.76</v>
      </c>
      <c r="BV284">
        <v>953.76</v>
      </c>
      <c r="BW284">
        <v>911.26</v>
      </c>
      <c r="BX284">
        <v>817.64</v>
      </c>
      <c r="BY284">
        <v>861.49</v>
      </c>
      <c r="BZ284">
        <v>833.05</v>
      </c>
      <c r="CA284">
        <v>835.42</v>
      </c>
      <c r="CB284">
        <v>828.31</v>
      </c>
      <c r="CC284">
        <v>827.12</v>
      </c>
      <c r="CD284">
        <v>822.38</v>
      </c>
      <c r="CE284">
        <v>793.35</v>
      </c>
      <c r="CF284">
        <v>752.47</v>
      </c>
      <c r="CG284">
        <v>708.62</v>
      </c>
      <c r="CH284">
        <v>686.11</v>
      </c>
      <c r="CI284">
        <v>686.59</v>
      </c>
      <c r="CJ284">
        <v>671.91</v>
      </c>
      <c r="CK284">
        <v>636.91</v>
      </c>
      <c r="CL284">
        <v>665.14</v>
      </c>
      <c r="CM284">
        <v>660.62</v>
      </c>
      <c r="CN284">
        <v>642.54999999999995</v>
      </c>
      <c r="CO284">
        <v>570.28</v>
      </c>
      <c r="CP284">
        <v>566.89</v>
      </c>
      <c r="CQ284">
        <v>529.05999999999995</v>
      </c>
      <c r="CR284">
        <v>535.27</v>
      </c>
      <c r="CS284">
        <v>514.1</v>
      </c>
      <c r="CT284">
        <v>562.38</v>
      </c>
      <c r="CU284">
        <v>518.04</v>
      </c>
      <c r="CV284">
        <v>505.14</v>
      </c>
      <c r="CW284">
        <v>521.26</v>
      </c>
      <c r="CX284">
        <v>531.47</v>
      </c>
      <c r="CY284">
        <v>483.64</v>
      </c>
      <c r="CZ284">
        <v>428.56</v>
      </c>
      <c r="DA284">
        <v>413.79</v>
      </c>
      <c r="DB284">
        <v>440.65</v>
      </c>
      <c r="DC284">
        <v>408.41</v>
      </c>
      <c r="DD284">
        <v>418.08</v>
      </c>
      <c r="DE284">
        <v>437.97</v>
      </c>
      <c r="DF284">
        <v>497.62</v>
      </c>
      <c r="DG284">
        <v>579.5</v>
      </c>
    </row>
    <row r="286" spans="1:111" x14ac:dyDescent="0.2">
      <c r="A286" t="s">
        <v>97</v>
      </c>
      <c r="B286" t="s">
        <v>102</v>
      </c>
      <c r="C286" s="2" t="e">
        <f ca="1">_xll.BDH($A$286,$B$287,$B$1,$B$2,"Dir=H","Per=M","Days=A","Dts=S","Sort=R","cols=109;rows=2")</f>
        <v>#NAME?</v>
      </c>
      <c r="D286" s="2">
        <v>43980</v>
      </c>
      <c r="E286" s="2">
        <v>43951</v>
      </c>
      <c r="F286" s="2">
        <v>43921</v>
      </c>
      <c r="G286" s="2">
        <v>43889</v>
      </c>
      <c r="H286" s="2">
        <v>43861</v>
      </c>
      <c r="I286" s="2">
        <v>43830</v>
      </c>
      <c r="J286" s="2">
        <v>43798</v>
      </c>
      <c r="K286" s="2">
        <v>43769</v>
      </c>
      <c r="L286" s="2">
        <v>43738</v>
      </c>
      <c r="M286" s="2">
        <v>43707</v>
      </c>
      <c r="N286" s="2">
        <v>43677</v>
      </c>
      <c r="O286" s="2">
        <v>43644</v>
      </c>
      <c r="P286" s="2">
        <v>43616</v>
      </c>
      <c r="Q286" s="2">
        <v>43585</v>
      </c>
      <c r="R286" s="2">
        <v>43553</v>
      </c>
      <c r="S286" s="2">
        <v>43524</v>
      </c>
      <c r="T286" s="2">
        <v>43496</v>
      </c>
      <c r="U286" s="2">
        <v>43465</v>
      </c>
      <c r="V286" s="2">
        <v>43434</v>
      </c>
      <c r="W286" s="2">
        <v>43404</v>
      </c>
      <c r="X286" s="2">
        <v>43371</v>
      </c>
      <c r="Y286" s="2">
        <v>43343</v>
      </c>
      <c r="Z286" s="2">
        <v>43312</v>
      </c>
      <c r="AA286" s="2">
        <v>43280</v>
      </c>
      <c r="AB286" s="2">
        <v>43251</v>
      </c>
      <c r="AC286" s="2">
        <v>43220</v>
      </c>
      <c r="AD286" s="2">
        <v>43189</v>
      </c>
      <c r="AE286" s="2">
        <v>43159</v>
      </c>
      <c r="AF286" s="2">
        <v>43131</v>
      </c>
      <c r="AG286" s="2">
        <v>43098</v>
      </c>
      <c r="AH286" s="2">
        <v>43069</v>
      </c>
      <c r="AI286" s="2">
        <v>43039</v>
      </c>
      <c r="AJ286" s="2">
        <v>43007</v>
      </c>
      <c r="AK286" s="2">
        <v>42978</v>
      </c>
      <c r="AL286" s="2">
        <v>42947</v>
      </c>
      <c r="AM286" s="2">
        <v>42916</v>
      </c>
      <c r="AN286" s="2">
        <v>42886</v>
      </c>
      <c r="AO286" s="2">
        <v>42853</v>
      </c>
      <c r="AP286" s="2">
        <v>42825</v>
      </c>
      <c r="AQ286" s="2">
        <v>42794</v>
      </c>
      <c r="AR286" s="2">
        <v>42766</v>
      </c>
      <c r="AS286" s="2">
        <v>42734</v>
      </c>
      <c r="AT286" s="2">
        <v>42704</v>
      </c>
      <c r="AU286" s="2">
        <v>42674</v>
      </c>
      <c r="AV286" s="2">
        <v>42643</v>
      </c>
      <c r="AW286" s="2">
        <v>42613</v>
      </c>
      <c r="AX286" s="2">
        <v>42580</v>
      </c>
      <c r="AY286" s="2">
        <v>42551</v>
      </c>
      <c r="AZ286" s="2">
        <v>42521</v>
      </c>
      <c r="BA286" s="2">
        <v>42489</v>
      </c>
      <c r="BB286" s="2">
        <v>42460</v>
      </c>
      <c r="BC286" s="2">
        <v>42429</v>
      </c>
      <c r="BD286" s="2">
        <v>42398</v>
      </c>
      <c r="BE286" s="2">
        <v>42369</v>
      </c>
      <c r="BF286" s="2">
        <v>42338</v>
      </c>
      <c r="BG286" s="2">
        <v>42307</v>
      </c>
      <c r="BH286" s="2">
        <v>42277</v>
      </c>
      <c r="BI286" s="2">
        <v>42247</v>
      </c>
      <c r="BJ286" s="2">
        <v>42216</v>
      </c>
      <c r="BK286" s="2">
        <v>42185</v>
      </c>
      <c r="BL286" s="2">
        <v>42153</v>
      </c>
      <c r="BM286" s="2">
        <v>42124</v>
      </c>
      <c r="BN286" s="2">
        <v>42094</v>
      </c>
      <c r="BO286" s="2">
        <v>42062</v>
      </c>
      <c r="BP286" s="2">
        <v>42034</v>
      </c>
      <c r="BQ286" s="2">
        <v>42004</v>
      </c>
      <c r="BR286" s="2">
        <v>41971</v>
      </c>
      <c r="BS286" s="2">
        <v>41943</v>
      </c>
      <c r="BT286" s="2">
        <v>41912</v>
      </c>
      <c r="BU286" s="2">
        <v>41880</v>
      </c>
      <c r="BV286" s="2">
        <v>41851</v>
      </c>
      <c r="BW286" s="2">
        <v>41820</v>
      </c>
      <c r="BX286" s="2">
        <v>41789</v>
      </c>
      <c r="BY286" s="2">
        <v>41759</v>
      </c>
      <c r="BZ286" s="2">
        <v>41729</v>
      </c>
      <c r="CA286" s="2">
        <v>41698</v>
      </c>
      <c r="CB286" s="2">
        <v>41670</v>
      </c>
      <c r="CC286" s="2">
        <v>41639</v>
      </c>
      <c r="CD286" s="2">
        <v>41607</v>
      </c>
      <c r="CE286" s="2">
        <v>41578</v>
      </c>
      <c r="CF286" s="2">
        <v>41547</v>
      </c>
      <c r="CG286" s="2">
        <v>41516</v>
      </c>
      <c r="CH286" s="2">
        <v>41486</v>
      </c>
      <c r="CI286" s="2">
        <v>41453</v>
      </c>
      <c r="CJ286" s="2">
        <v>41425</v>
      </c>
      <c r="CK286" s="2">
        <v>41394</v>
      </c>
      <c r="CL286" s="2">
        <v>41362</v>
      </c>
      <c r="CM286" s="2">
        <v>41333</v>
      </c>
      <c r="CN286" s="2">
        <v>41305</v>
      </c>
      <c r="CO286" s="2">
        <v>41274</v>
      </c>
      <c r="CP286" s="2">
        <v>41243</v>
      </c>
      <c r="CQ286" s="2">
        <v>41213</v>
      </c>
      <c r="CR286" s="2">
        <v>41180</v>
      </c>
      <c r="CS286" s="2">
        <v>41152</v>
      </c>
      <c r="CT286" s="2">
        <v>41121</v>
      </c>
      <c r="CU286" s="2">
        <v>41089</v>
      </c>
      <c r="CV286" s="2">
        <v>41060</v>
      </c>
      <c r="CW286" s="2">
        <v>41029</v>
      </c>
      <c r="CX286" s="2">
        <v>40998</v>
      </c>
      <c r="CY286" s="2">
        <v>40968</v>
      </c>
      <c r="CZ286" s="2">
        <v>40939</v>
      </c>
      <c r="DA286" s="2">
        <v>40907</v>
      </c>
      <c r="DB286" s="2">
        <v>40877</v>
      </c>
      <c r="DC286" s="2">
        <v>40847</v>
      </c>
      <c r="DD286" s="2">
        <v>40816</v>
      </c>
      <c r="DE286" s="2">
        <v>40786</v>
      </c>
      <c r="DF286" s="2">
        <v>40753</v>
      </c>
      <c r="DG286" s="2">
        <v>40724</v>
      </c>
    </row>
    <row r="287" spans="1:111" x14ac:dyDescent="0.2">
      <c r="A287" t="e">
        <f ca="1">_xll.BFieldInfo($B$287)</f>
        <v>#NAME?</v>
      </c>
      <c r="B287" t="s">
        <v>103</v>
      </c>
      <c r="C287">
        <v>133.90649999999999</v>
      </c>
      <c r="D287">
        <v>131.26920000000001</v>
      </c>
      <c r="E287">
        <v>128.1148</v>
      </c>
      <c r="F287">
        <v>122.2401</v>
      </c>
      <c r="G287">
        <v>127.62730000000001</v>
      </c>
      <c r="H287">
        <v>137.77549999999999</v>
      </c>
      <c r="I287">
        <v>137.572</v>
      </c>
      <c r="J287">
        <v>135.74080000000001</v>
      </c>
      <c r="K287">
        <v>132.2817</v>
      </c>
      <c r="L287">
        <v>130.6285</v>
      </c>
      <c r="M287">
        <v>128.20050000000001</v>
      </c>
      <c r="N287">
        <v>128.52670000000001</v>
      </c>
      <c r="O287">
        <v>127.8994</v>
      </c>
      <c r="P287">
        <v>123.40770000000001</v>
      </c>
      <c r="Q287">
        <v>125.4528</v>
      </c>
      <c r="R287">
        <v>120.22880000000001</v>
      </c>
      <c r="S287">
        <v>117.9349</v>
      </c>
      <c r="T287">
        <v>112.2278</v>
      </c>
      <c r="U287">
        <v>105.5201</v>
      </c>
      <c r="V287">
        <v>113.6484</v>
      </c>
      <c r="W287">
        <v>113.31489999999999</v>
      </c>
      <c r="X287">
        <v>114.00660000000001</v>
      </c>
      <c r="Y287">
        <v>112.4858</v>
      </c>
      <c r="Z287">
        <v>115.32510000000001</v>
      </c>
      <c r="AA287">
        <v>107.9162</v>
      </c>
      <c r="AB287">
        <v>106.06399999999999</v>
      </c>
      <c r="AC287">
        <v>111.0723</v>
      </c>
      <c r="AD287">
        <v>107.7388</v>
      </c>
      <c r="AE287">
        <v>108.3815</v>
      </c>
      <c r="AF287">
        <v>113.408</v>
      </c>
      <c r="AG287">
        <v>113.6952</v>
      </c>
      <c r="AH287">
        <v>113.2764</v>
      </c>
      <c r="AI287">
        <v>112.3907</v>
      </c>
      <c r="AJ287">
        <v>111.3017</v>
      </c>
      <c r="AK287">
        <v>108.3152</v>
      </c>
      <c r="AL287">
        <v>110.19840000000001</v>
      </c>
      <c r="AM287">
        <v>108.5758</v>
      </c>
      <c r="AN287">
        <v>109.6181</v>
      </c>
      <c r="AO287">
        <v>106.49120000000001</v>
      </c>
      <c r="AP287">
        <v>103.57859999999999</v>
      </c>
      <c r="AQ287">
        <v>100.4552</v>
      </c>
      <c r="AR287">
        <v>97.757800000000003</v>
      </c>
      <c r="AS287">
        <v>97.013599999999997</v>
      </c>
      <c r="AT287">
        <v>92.734999999999999</v>
      </c>
      <c r="AU287">
        <v>92.362899999999996</v>
      </c>
      <c r="AV287">
        <v>95.850999999999999</v>
      </c>
      <c r="AW287">
        <v>96.520799999999994</v>
      </c>
      <c r="AX287">
        <v>95.888999999999996</v>
      </c>
      <c r="AY287">
        <v>94.303700000000006</v>
      </c>
      <c r="AZ287">
        <v>96.612700000000004</v>
      </c>
      <c r="BA287">
        <v>93.258300000000006</v>
      </c>
      <c r="BB287">
        <v>90.066500000000005</v>
      </c>
      <c r="BC287">
        <v>89.905900000000003</v>
      </c>
      <c r="BD287">
        <v>94.742000000000004</v>
      </c>
      <c r="BE287">
        <v>100.3826</v>
      </c>
      <c r="BF287">
        <v>102.62309999999999</v>
      </c>
      <c r="BG287">
        <v>101.8463</v>
      </c>
      <c r="BH287">
        <v>97.117599999999996</v>
      </c>
      <c r="BI287">
        <v>100.04519999999999</v>
      </c>
      <c r="BJ287">
        <v>107.2684</v>
      </c>
      <c r="BK287">
        <v>100.04519999999999</v>
      </c>
      <c r="BL287">
        <v>104.9979</v>
      </c>
      <c r="BM287">
        <v>102.9055</v>
      </c>
      <c r="BN287">
        <v>102.3078</v>
      </c>
      <c r="BO287">
        <v>99.890500000000003</v>
      </c>
      <c r="BP287">
        <v>93.073599999999999</v>
      </c>
      <c r="BQ287">
        <v>99.441900000000004</v>
      </c>
      <c r="BR287">
        <v>101.32389999999999</v>
      </c>
      <c r="BS287">
        <v>97.702100000000002</v>
      </c>
      <c r="BT287">
        <v>97.9756</v>
      </c>
      <c r="BU287">
        <v>95.735900000000001</v>
      </c>
      <c r="BV287">
        <v>93.0274</v>
      </c>
      <c r="BW287">
        <v>94.8185</v>
      </c>
      <c r="BX287">
        <v>95.954300000000003</v>
      </c>
      <c r="BY287">
        <v>93.366</v>
      </c>
      <c r="BZ287">
        <v>91.888499999999993</v>
      </c>
      <c r="CA287">
        <v>91.7179</v>
      </c>
      <c r="CB287">
        <v>87.981099999999998</v>
      </c>
      <c r="CC287">
        <v>88.013300000000001</v>
      </c>
      <c r="CD287">
        <v>88.882900000000006</v>
      </c>
      <c r="CE287">
        <v>88.754099999999994</v>
      </c>
      <c r="CF287">
        <v>86.392200000000003</v>
      </c>
      <c r="CG287">
        <v>83.4435</v>
      </c>
      <c r="CH287">
        <v>84.325199999999995</v>
      </c>
      <c r="CI287">
        <v>82.657399999999996</v>
      </c>
      <c r="CJ287">
        <v>85.663700000000006</v>
      </c>
      <c r="CK287">
        <v>84.930700000000002</v>
      </c>
      <c r="CL287">
        <v>82.639300000000006</v>
      </c>
      <c r="CM287">
        <v>80.125200000000007</v>
      </c>
      <c r="CN287">
        <v>77.527100000000004</v>
      </c>
      <c r="CO287">
        <v>71.208299999999994</v>
      </c>
      <c r="CP287">
        <v>71.385900000000007</v>
      </c>
      <c r="CQ287">
        <v>69.1404</v>
      </c>
      <c r="CR287">
        <v>68.179500000000004</v>
      </c>
      <c r="CS287">
        <v>67.014600000000002</v>
      </c>
      <c r="CT287">
        <v>66.962999999999994</v>
      </c>
      <c r="CU287">
        <v>63.656100000000002</v>
      </c>
      <c r="CV287">
        <v>61.268999999999998</v>
      </c>
      <c r="CW287">
        <v>63.759500000000003</v>
      </c>
      <c r="CX287">
        <v>64.148099999999999</v>
      </c>
      <c r="CY287">
        <v>62.686700000000002</v>
      </c>
      <c r="CZ287">
        <v>60.519100000000002</v>
      </c>
      <c r="DA287">
        <v>60.326799999999999</v>
      </c>
      <c r="DB287">
        <v>57.27</v>
      </c>
      <c r="DC287">
        <v>58.889499999999998</v>
      </c>
      <c r="DD287">
        <v>55.964300000000001</v>
      </c>
      <c r="DE287">
        <v>56.014899999999997</v>
      </c>
      <c r="DF287">
        <v>58.77</v>
      </c>
      <c r="DG287">
        <v>62.81</v>
      </c>
    </row>
    <row r="289" spans="1:111" x14ac:dyDescent="0.2">
      <c r="A289" t="s">
        <v>95</v>
      </c>
      <c r="B289" t="s">
        <v>102</v>
      </c>
      <c r="C289" s="2" t="e">
        <f ca="1">_xll.BDH($A$289,$B$290,$B$1,$B$2,"Dir=H","Per=M","Days=A","Dts=S","Sort=R","cols=109;rows=2")</f>
        <v>#NAME?</v>
      </c>
      <c r="D289" s="2">
        <v>43980</v>
      </c>
      <c r="E289" s="2">
        <v>43951</v>
      </c>
      <c r="F289" s="2">
        <v>43921</v>
      </c>
      <c r="G289" s="2">
        <v>43889</v>
      </c>
      <c r="H289" s="2">
        <v>43861</v>
      </c>
      <c r="I289" s="2">
        <v>43830</v>
      </c>
      <c r="J289" s="2">
        <v>43798</v>
      </c>
      <c r="K289" s="2">
        <v>43769</v>
      </c>
      <c r="L289" s="2">
        <v>43738</v>
      </c>
      <c r="M289" s="2">
        <v>43707</v>
      </c>
      <c r="N289" s="2">
        <v>43677</v>
      </c>
      <c r="O289" s="2">
        <v>43644</v>
      </c>
      <c r="P289" s="2">
        <v>43616</v>
      </c>
      <c r="Q289" s="2">
        <v>43585</v>
      </c>
      <c r="R289" s="2">
        <v>43553</v>
      </c>
      <c r="S289" s="2">
        <v>43524</v>
      </c>
      <c r="T289" s="2">
        <v>43496</v>
      </c>
      <c r="U289" s="2">
        <v>43465</v>
      </c>
      <c r="V289" s="2">
        <v>43434</v>
      </c>
      <c r="W289" s="2">
        <v>43404</v>
      </c>
      <c r="X289" s="2">
        <v>43371</v>
      </c>
      <c r="Y289" s="2">
        <v>43343</v>
      </c>
      <c r="Z289" s="2">
        <v>43312</v>
      </c>
      <c r="AA289" s="2">
        <v>43280</v>
      </c>
      <c r="AB289" s="2">
        <v>43251</v>
      </c>
      <c r="AC289" s="2">
        <v>43220</v>
      </c>
      <c r="AD289" s="2">
        <v>43189</v>
      </c>
      <c r="AE289" s="2">
        <v>43159</v>
      </c>
      <c r="AF289" s="2">
        <v>43131</v>
      </c>
      <c r="AG289" s="2">
        <v>43098</v>
      </c>
      <c r="AH289" s="2">
        <v>43069</v>
      </c>
      <c r="AI289" s="2">
        <v>43039</v>
      </c>
      <c r="AJ289" s="2">
        <v>43007</v>
      </c>
      <c r="AK289" s="2">
        <v>42978</v>
      </c>
      <c r="AL289" s="2">
        <v>42947</v>
      </c>
      <c r="AM289" s="2">
        <v>42916</v>
      </c>
      <c r="AN289" s="2">
        <v>42886</v>
      </c>
      <c r="AO289" s="2">
        <v>42853</v>
      </c>
      <c r="AP289" s="2">
        <v>42825</v>
      </c>
      <c r="AQ289" s="2">
        <v>42794</v>
      </c>
      <c r="AR289" s="2">
        <v>42766</v>
      </c>
      <c r="AS289" s="2">
        <v>42734</v>
      </c>
      <c r="AT289" s="2">
        <v>42704</v>
      </c>
      <c r="AU289" s="2">
        <v>42674</v>
      </c>
      <c r="AV289" s="2">
        <v>42643</v>
      </c>
      <c r="AW289" s="2">
        <v>42613</v>
      </c>
      <c r="AX289" s="2">
        <v>42580</v>
      </c>
      <c r="AY289" s="2">
        <v>42551</v>
      </c>
      <c r="AZ289" s="2">
        <v>42521</v>
      </c>
      <c r="BA289" s="2">
        <v>42489</v>
      </c>
      <c r="BB289" s="2">
        <v>42460</v>
      </c>
      <c r="BC289" s="2">
        <v>42429</v>
      </c>
      <c r="BD289" s="2">
        <v>42398</v>
      </c>
      <c r="BE289" s="2">
        <v>42369</v>
      </c>
      <c r="BF289" s="2">
        <v>42338</v>
      </c>
      <c r="BG289" s="2">
        <v>42307</v>
      </c>
      <c r="BH289" s="2">
        <v>42277</v>
      </c>
      <c r="BI289" s="2">
        <v>42247</v>
      </c>
      <c r="BJ289" s="2">
        <v>42216</v>
      </c>
      <c r="BK289" s="2">
        <v>42185</v>
      </c>
      <c r="BL289" s="2">
        <v>42153</v>
      </c>
      <c r="BM289" s="2">
        <v>42124</v>
      </c>
      <c r="BN289" s="2">
        <v>42094</v>
      </c>
      <c r="BO289" s="2">
        <v>42062</v>
      </c>
      <c r="BP289" s="2">
        <v>42034</v>
      </c>
      <c r="BQ289" s="2">
        <v>42004</v>
      </c>
      <c r="BR289" s="2">
        <v>41971</v>
      </c>
      <c r="BS289" s="2">
        <v>41943</v>
      </c>
      <c r="BT289" s="2">
        <v>41912</v>
      </c>
      <c r="BU289" s="2">
        <v>41880</v>
      </c>
      <c r="BV289" s="2">
        <v>41851</v>
      </c>
      <c r="BW289" s="2">
        <v>41820</v>
      </c>
      <c r="BX289" s="2">
        <v>41789</v>
      </c>
      <c r="BY289" s="2">
        <v>41759</v>
      </c>
      <c r="BZ289" s="2">
        <v>41729</v>
      </c>
      <c r="CA289" s="2">
        <v>41698</v>
      </c>
      <c r="CB289" s="2">
        <v>41670</v>
      </c>
      <c r="CC289" s="2">
        <v>41639</v>
      </c>
      <c r="CD289" s="2">
        <v>41607</v>
      </c>
      <c r="CE289" s="2">
        <v>41578</v>
      </c>
      <c r="CF289" s="2">
        <v>41547</v>
      </c>
      <c r="CG289" s="2">
        <v>41516</v>
      </c>
      <c r="CH289" s="2">
        <v>41486</v>
      </c>
      <c r="CI289" s="2">
        <v>41453</v>
      </c>
      <c r="CJ289" s="2">
        <v>41425</v>
      </c>
      <c r="CK289" s="2">
        <v>41394</v>
      </c>
      <c r="CL289" s="2">
        <v>41362</v>
      </c>
      <c r="CM289" s="2">
        <v>41333</v>
      </c>
      <c r="CN289" s="2">
        <v>41305</v>
      </c>
      <c r="CO289" s="2">
        <v>41274</v>
      </c>
      <c r="CP289" s="2">
        <v>41243</v>
      </c>
      <c r="CQ289" s="2">
        <v>41213</v>
      </c>
      <c r="CR289" s="2">
        <v>41180</v>
      </c>
      <c r="CS289" s="2">
        <v>41152</v>
      </c>
      <c r="CT289" s="2">
        <v>41121</v>
      </c>
      <c r="CU289" s="2">
        <v>41089</v>
      </c>
      <c r="CV289" s="2">
        <v>41060</v>
      </c>
      <c r="CW289" s="2">
        <v>41029</v>
      </c>
      <c r="CX289" s="2">
        <v>40998</v>
      </c>
      <c r="CY289" s="2">
        <v>40968</v>
      </c>
      <c r="CZ289" s="2">
        <v>40939</v>
      </c>
      <c r="DA289" s="2">
        <v>40907</v>
      </c>
      <c r="DB289" s="2">
        <v>40877</v>
      </c>
      <c r="DC289" s="2">
        <v>40847</v>
      </c>
      <c r="DD289" s="2">
        <v>40816</v>
      </c>
      <c r="DE289" s="2">
        <v>40786</v>
      </c>
      <c r="DF289" s="2">
        <v>40753</v>
      </c>
      <c r="DG289" s="2">
        <v>40724</v>
      </c>
    </row>
    <row r="290" spans="1:111" x14ac:dyDescent="0.2">
      <c r="A290" t="e">
        <f ca="1">_xll.BFieldInfo($B$290)</f>
        <v>#NAME?</v>
      </c>
      <c r="B290" t="s">
        <v>103</v>
      </c>
      <c r="C290">
        <v>131.66540000000001</v>
      </c>
      <c r="D290">
        <v>128.99529999999999</v>
      </c>
      <c r="E290">
        <v>126.0985</v>
      </c>
      <c r="F290">
        <v>120.1016</v>
      </c>
      <c r="G290">
        <v>125.5181</v>
      </c>
      <c r="H290">
        <v>135.37379999999999</v>
      </c>
      <c r="I290">
        <v>135.05430000000001</v>
      </c>
      <c r="J290">
        <v>133.55500000000001</v>
      </c>
      <c r="K290">
        <v>130.16329999999999</v>
      </c>
      <c r="L290">
        <v>128.34460000000001</v>
      </c>
      <c r="M290">
        <v>126.108</v>
      </c>
      <c r="N290">
        <v>126.2801</v>
      </c>
      <c r="O290">
        <v>126.10509999999999</v>
      </c>
      <c r="P290">
        <v>121.4957</v>
      </c>
      <c r="Q290">
        <v>123.73139999999999</v>
      </c>
      <c r="R290">
        <v>118.5551</v>
      </c>
      <c r="S290">
        <v>116.0299</v>
      </c>
      <c r="T290">
        <v>110.9447</v>
      </c>
      <c r="U290">
        <v>104.21210000000001</v>
      </c>
      <c r="V290">
        <v>111.7206</v>
      </c>
      <c r="W290">
        <v>111.6848</v>
      </c>
      <c r="X290">
        <v>112.4965</v>
      </c>
      <c r="Y290">
        <v>111.0521</v>
      </c>
      <c r="Z290">
        <v>113.8096</v>
      </c>
      <c r="AA290">
        <v>106.57299999999999</v>
      </c>
      <c r="AB290">
        <v>104.7727</v>
      </c>
      <c r="AC290">
        <v>109.49850000000001</v>
      </c>
      <c r="AD290">
        <v>106.2919</v>
      </c>
      <c r="AE290">
        <v>106.77419999999999</v>
      </c>
      <c r="AF290">
        <v>111.97450000000001</v>
      </c>
      <c r="AG290">
        <v>112.542</v>
      </c>
      <c r="AH290">
        <v>111.99769999999999</v>
      </c>
      <c r="AI290">
        <v>110.93210000000001</v>
      </c>
      <c r="AJ290">
        <v>109.92449999999999</v>
      </c>
      <c r="AK290">
        <v>107.029</v>
      </c>
      <c r="AL290">
        <v>108.5578</v>
      </c>
      <c r="AM290">
        <v>106.9883</v>
      </c>
      <c r="AN290">
        <v>108.2629</v>
      </c>
      <c r="AO290">
        <v>105.2544</v>
      </c>
      <c r="AP290">
        <v>102.3857</v>
      </c>
      <c r="AQ290">
        <v>99.499600000000001</v>
      </c>
      <c r="AR290">
        <v>96.608199999999997</v>
      </c>
      <c r="AS290">
        <v>95.978099999999998</v>
      </c>
      <c r="AT290">
        <v>92.018000000000001</v>
      </c>
      <c r="AU290">
        <v>91.354200000000006</v>
      </c>
      <c r="AV290">
        <v>94.8643</v>
      </c>
      <c r="AW290">
        <v>95.539400000000001</v>
      </c>
      <c r="AX290">
        <v>94.729299999999995</v>
      </c>
      <c r="AY290">
        <v>93.350099999999998</v>
      </c>
      <c r="AZ290">
        <v>95.838300000000004</v>
      </c>
      <c r="BA290">
        <v>92.339299999999994</v>
      </c>
      <c r="BB290">
        <v>89.308800000000005</v>
      </c>
      <c r="BC290">
        <v>89.252099999999999</v>
      </c>
      <c r="BD290">
        <v>93.883899999999997</v>
      </c>
      <c r="BE290">
        <v>99.815600000000003</v>
      </c>
      <c r="BF290">
        <v>101.43729999999999</v>
      </c>
      <c r="BG290">
        <v>100.7843</v>
      </c>
      <c r="BH290">
        <v>96.115099999999998</v>
      </c>
      <c r="BI290">
        <v>99.369399999999999</v>
      </c>
      <c r="BJ290">
        <v>106.5527</v>
      </c>
      <c r="BK290">
        <v>99.423599999999993</v>
      </c>
      <c r="BL290">
        <v>104.50839999999999</v>
      </c>
      <c r="BM290">
        <v>101.9768</v>
      </c>
      <c r="BN290">
        <v>101.5605</v>
      </c>
      <c r="BO290">
        <v>99.063999999999993</v>
      </c>
      <c r="BP290">
        <v>92.369299999999996</v>
      </c>
      <c r="BQ290">
        <v>98.703800000000001</v>
      </c>
      <c r="BR290">
        <v>100.68470000000001</v>
      </c>
      <c r="BS290">
        <v>97.061899999999994</v>
      </c>
      <c r="BT290">
        <v>97.3797</v>
      </c>
      <c r="BU290">
        <v>95.017499999999998</v>
      </c>
      <c r="BV290">
        <v>92.496399999999994</v>
      </c>
      <c r="BW290">
        <v>94.148899999999998</v>
      </c>
      <c r="BX290">
        <v>95.356499999999997</v>
      </c>
      <c r="BY290">
        <v>92.867199999999997</v>
      </c>
      <c r="BZ290">
        <v>91.380099999999999</v>
      </c>
      <c r="CA290">
        <v>91.152600000000007</v>
      </c>
      <c r="CB290">
        <v>87.540800000000004</v>
      </c>
      <c r="CC290">
        <v>87.759299999999996</v>
      </c>
      <c r="CD290">
        <v>88.477599999999995</v>
      </c>
      <c r="CE290">
        <v>88.331900000000005</v>
      </c>
      <c r="CF290">
        <v>85.979399999999998</v>
      </c>
      <c r="CG290">
        <v>83.179299999999998</v>
      </c>
      <c r="CH290">
        <v>83.835099999999997</v>
      </c>
      <c r="CI290">
        <v>82.128</v>
      </c>
      <c r="CJ290">
        <v>85.271600000000007</v>
      </c>
      <c r="CK290">
        <v>84.522099999999995</v>
      </c>
      <c r="CL290">
        <v>82.319299999999998</v>
      </c>
      <c r="CM290">
        <v>79.724299999999999</v>
      </c>
      <c r="CN290">
        <v>77.163700000000006</v>
      </c>
      <c r="CO290">
        <v>71.082599999999999</v>
      </c>
      <c r="CP290">
        <v>71.092799999999997</v>
      </c>
      <c r="CQ290">
        <v>68.783000000000001</v>
      </c>
      <c r="CR290">
        <v>67.883600000000001</v>
      </c>
      <c r="CS290">
        <v>66.953500000000005</v>
      </c>
      <c r="CT290">
        <v>66.851299999999995</v>
      </c>
      <c r="CU290">
        <v>63.315100000000001</v>
      </c>
      <c r="CV290">
        <v>60.974600000000002</v>
      </c>
      <c r="CW290">
        <v>63.4786</v>
      </c>
      <c r="CX290">
        <v>63.915599999999998</v>
      </c>
      <c r="CY290">
        <v>62.307899999999997</v>
      </c>
      <c r="CZ290">
        <v>60.3</v>
      </c>
      <c r="DA290">
        <v>60.22</v>
      </c>
      <c r="DB290">
        <v>56.98</v>
      </c>
      <c r="DC290">
        <v>57.97</v>
      </c>
      <c r="DD290">
        <v>55.71</v>
      </c>
      <c r="DE290">
        <v>55.64</v>
      </c>
      <c r="DF290">
        <v>58.51</v>
      </c>
      <c r="DG290">
        <v>62.56</v>
      </c>
    </row>
    <row r="292" spans="1:111" x14ac:dyDescent="0.2">
      <c r="A292" t="s">
        <v>93</v>
      </c>
      <c r="B292" t="s">
        <v>102</v>
      </c>
      <c r="C292" s="2" t="e">
        <f ca="1">_xll.BDH($A$292,$B$293,$B$1,$B$2,"Dir=H","Per=M","Days=A","Dts=S","Sort=R","cols=109;rows=2")</f>
        <v>#NAME?</v>
      </c>
      <c r="D292" s="2">
        <v>43980</v>
      </c>
      <c r="E292" s="2">
        <v>43951</v>
      </c>
      <c r="F292" s="2">
        <v>43921</v>
      </c>
      <c r="G292" s="2">
        <v>43889</v>
      </c>
      <c r="H292" s="2">
        <v>43861</v>
      </c>
      <c r="I292" s="2">
        <v>43830</v>
      </c>
      <c r="J292" s="2">
        <v>43798</v>
      </c>
      <c r="K292" s="2">
        <v>43769</v>
      </c>
      <c r="L292" s="2">
        <v>43738</v>
      </c>
      <c r="M292" s="2">
        <v>43707</v>
      </c>
      <c r="N292" s="2">
        <v>43677</v>
      </c>
      <c r="O292" s="2">
        <v>43644</v>
      </c>
      <c r="P292" s="2">
        <v>43616</v>
      </c>
      <c r="Q292" s="2">
        <v>43585</v>
      </c>
      <c r="R292" s="2">
        <v>43553</v>
      </c>
      <c r="S292" s="2">
        <v>43524</v>
      </c>
      <c r="T292" s="2">
        <v>43496</v>
      </c>
      <c r="U292" s="2">
        <v>43465</v>
      </c>
      <c r="V292" s="2">
        <v>43434</v>
      </c>
      <c r="W292" s="2">
        <v>43404</v>
      </c>
      <c r="X292" s="2">
        <v>43371</v>
      </c>
      <c r="Y292" s="2">
        <v>43343</v>
      </c>
      <c r="Z292" s="2">
        <v>43312</v>
      </c>
      <c r="AA292" s="2">
        <v>43280</v>
      </c>
      <c r="AB292" s="2">
        <v>43251</v>
      </c>
      <c r="AC292" s="2">
        <v>43220</v>
      </c>
      <c r="AD292" s="2">
        <v>43189</v>
      </c>
      <c r="AE292" s="2">
        <v>43159</v>
      </c>
      <c r="AF292" s="2">
        <v>43131</v>
      </c>
      <c r="AG292" s="2">
        <v>43098</v>
      </c>
      <c r="AH292" s="2">
        <v>43069</v>
      </c>
      <c r="AI292" s="2">
        <v>43039</v>
      </c>
      <c r="AJ292" s="2">
        <v>43007</v>
      </c>
      <c r="AK292" s="2">
        <v>42978</v>
      </c>
      <c r="AL292" s="2">
        <v>42947</v>
      </c>
      <c r="AM292" s="2">
        <v>42916</v>
      </c>
      <c r="AN292" s="2">
        <v>42886</v>
      </c>
      <c r="AO292" s="2">
        <v>42853</v>
      </c>
      <c r="AP292" s="2">
        <v>42825</v>
      </c>
      <c r="AQ292" s="2">
        <v>42794</v>
      </c>
      <c r="AR292" s="2">
        <v>42766</v>
      </c>
      <c r="AS292" s="2">
        <v>42734</v>
      </c>
      <c r="AT292" s="2">
        <v>42704</v>
      </c>
      <c r="AU292" s="2">
        <v>42674</v>
      </c>
      <c r="AV292" s="2">
        <v>42643</v>
      </c>
      <c r="AW292" s="2">
        <v>42613</v>
      </c>
      <c r="AX292" s="2">
        <v>42580</v>
      </c>
      <c r="AY292" s="2">
        <v>42551</v>
      </c>
      <c r="AZ292" s="2">
        <v>42521</v>
      </c>
      <c r="BA292" s="2">
        <v>42489</v>
      </c>
      <c r="BB292" s="2">
        <v>42460</v>
      </c>
      <c r="BC292" s="2">
        <v>42429</v>
      </c>
      <c r="BD292" s="2">
        <v>42398</v>
      </c>
      <c r="BE292" s="2">
        <v>42369</v>
      </c>
      <c r="BF292" s="2">
        <v>42338</v>
      </c>
      <c r="BG292" s="2">
        <v>42307</v>
      </c>
      <c r="BH292" s="2">
        <v>42277</v>
      </c>
      <c r="BI292" s="2">
        <v>42247</v>
      </c>
      <c r="BJ292" s="2">
        <v>42216</v>
      </c>
      <c r="BK292" s="2">
        <v>42185</v>
      </c>
      <c r="BL292" s="2">
        <v>42153</v>
      </c>
      <c r="BM292" s="2">
        <v>42124</v>
      </c>
      <c r="BN292" s="2">
        <v>42094</v>
      </c>
      <c r="BO292" s="2">
        <v>42062</v>
      </c>
      <c r="BP292" s="2">
        <v>42034</v>
      </c>
      <c r="BQ292" s="2">
        <v>42004</v>
      </c>
      <c r="BR292" s="2">
        <v>41971</v>
      </c>
      <c r="BS292" s="2">
        <v>41943</v>
      </c>
      <c r="BT292" s="2">
        <v>41912</v>
      </c>
      <c r="BU292" s="2">
        <v>41880</v>
      </c>
      <c r="BV292" s="2">
        <v>41851</v>
      </c>
      <c r="BW292" s="2">
        <v>41820</v>
      </c>
      <c r="BX292" s="2">
        <v>41789</v>
      </c>
      <c r="BY292" s="2">
        <v>41759</v>
      </c>
      <c r="BZ292" s="2">
        <v>41729</v>
      </c>
      <c r="CA292" s="2">
        <v>41698</v>
      </c>
      <c r="CB292" s="2">
        <v>41670</v>
      </c>
      <c r="CC292" s="2">
        <v>41639</v>
      </c>
      <c r="CD292" s="2">
        <v>41607</v>
      </c>
      <c r="CE292" s="2">
        <v>41578</v>
      </c>
      <c r="CF292" s="2">
        <v>41547</v>
      </c>
      <c r="CG292" s="2">
        <v>41516</v>
      </c>
      <c r="CH292" s="2">
        <v>41486</v>
      </c>
      <c r="CI292" s="2">
        <v>41453</v>
      </c>
      <c r="CJ292" s="2">
        <v>41425</v>
      </c>
      <c r="CK292" s="2">
        <v>41394</v>
      </c>
      <c r="CL292" s="2">
        <v>41362</v>
      </c>
      <c r="CM292" s="2">
        <v>41333</v>
      </c>
      <c r="CN292" s="2">
        <v>41305</v>
      </c>
      <c r="CO292" s="2">
        <v>41274</v>
      </c>
      <c r="CP292" s="2">
        <v>41243</v>
      </c>
      <c r="CQ292" s="2">
        <v>41213</v>
      </c>
      <c r="CR292" s="2">
        <v>41180</v>
      </c>
      <c r="CS292" s="2">
        <v>41152</v>
      </c>
      <c r="CT292" s="2">
        <v>41121</v>
      </c>
      <c r="CU292" s="2">
        <v>41089</v>
      </c>
      <c r="CV292" s="2">
        <v>41060</v>
      </c>
      <c r="CW292" s="2">
        <v>41029</v>
      </c>
      <c r="CX292" s="2">
        <v>40998</v>
      </c>
      <c r="CY292" s="2">
        <v>40968</v>
      </c>
      <c r="CZ292" s="2">
        <v>40939</v>
      </c>
      <c r="DA292" s="2">
        <v>40907</v>
      </c>
      <c r="DB292" s="2">
        <v>40877</v>
      </c>
      <c r="DC292" s="2">
        <v>40847</v>
      </c>
      <c r="DD292" s="2">
        <v>40816</v>
      </c>
      <c r="DE292" s="2">
        <v>40786</v>
      </c>
      <c r="DF292" s="2">
        <v>40753</v>
      </c>
      <c r="DG292" s="2">
        <v>40724</v>
      </c>
    </row>
    <row r="293" spans="1:111" x14ac:dyDescent="0.2">
      <c r="A293" t="e">
        <f ca="1">_xll.BFieldInfo($B$293)</f>
        <v>#NAME?</v>
      </c>
      <c r="B293" t="s">
        <v>103</v>
      </c>
      <c r="C293">
        <v>1153</v>
      </c>
      <c r="D293">
        <v>1148.93</v>
      </c>
      <c r="E293">
        <v>1124.48</v>
      </c>
      <c r="F293">
        <v>1005.26</v>
      </c>
      <c r="G293">
        <v>1267.8900000000001</v>
      </c>
      <c r="H293">
        <v>1417.97</v>
      </c>
      <c r="I293">
        <v>1495.59</v>
      </c>
      <c r="J293">
        <v>1257.54</v>
      </c>
      <c r="K293">
        <v>1111.3499999999999</v>
      </c>
      <c r="L293">
        <v>1085.56</v>
      </c>
      <c r="M293">
        <v>1001.86</v>
      </c>
      <c r="N293">
        <v>976.88</v>
      </c>
      <c r="O293">
        <v>1034.3399999999999</v>
      </c>
      <c r="P293">
        <v>1035.5899999999999</v>
      </c>
      <c r="Q293">
        <v>1098.05</v>
      </c>
      <c r="R293">
        <v>954.67</v>
      </c>
      <c r="S293">
        <v>1040.3499999999999</v>
      </c>
      <c r="T293">
        <v>1058.71</v>
      </c>
      <c r="U293">
        <v>941.21</v>
      </c>
      <c r="V293">
        <v>938.76</v>
      </c>
      <c r="W293">
        <v>1102.77</v>
      </c>
      <c r="X293">
        <v>1307.17</v>
      </c>
      <c r="Y293">
        <v>1480.97</v>
      </c>
      <c r="Z293">
        <v>1324.3</v>
      </c>
      <c r="AA293">
        <v>1395.29</v>
      </c>
      <c r="AB293">
        <v>1463.83</v>
      </c>
      <c r="AC293">
        <v>1549.51</v>
      </c>
      <c r="AD293">
        <v>1380.75</v>
      </c>
      <c r="AE293">
        <v>1337.22</v>
      </c>
      <c r="AF293">
        <v>1371.07</v>
      </c>
      <c r="AG293">
        <v>1228.4000000000001</v>
      </c>
      <c r="AH293">
        <v>1182.46</v>
      </c>
      <c r="AI293">
        <v>1184.8800000000001</v>
      </c>
      <c r="AJ293">
        <v>1234.45</v>
      </c>
      <c r="AK293">
        <v>1190.92</v>
      </c>
      <c r="AL293">
        <v>1223.57</v>
      </c>
      <c r="AM293">
        <v>1148</v>
      </c>
      <c r="AN293">
        <v>1160.7</v>
      </c>
      <c r="AO293">
        <v>1189.1099999999999</v>
      </c>
      <c r="AP293">
        <v>1064.76</v>
      </c>
      <c r="AQ293">
        <v>967.91</v>
      </c>
      <c r="AR293">
        <v>949.38</v>
      </c>
      <c r="AS293">
        <v>860.9</v>
      </c>
      <c r="AT293">
        <v>866.88</v>
      </c>
      <c r="AU293">
        <v>817.26</v>
      </c>
      <c r="AV293">
        <v>801.11</v>
      </c>
      <c r="AW293">
        <v>780.79</v>
      </c>
      <c r="AX293">
        <v>767.63</v>
      </c>
      <c r="AY293">
        <v>745.51</v>
      </c>
      <c r="AZ293">
        <v>746.11</v>
      </c>
      <c r="BA293">
        <v>741.33</v>
      </c>
      <c r="BB293">
        <v>754.53</v>
      </c>
      <c r="BC293">
        <v>738.05</v>
      </c>
      <c r="BD293">
        <v>726.87</v>
      </c>
      <c r="BE293">
        <v>752.17</v>
      </c>
      <c r="BF293">
        <v>759.24</v>
      </c>
      <c r="BG293">
        <v>720.98</v>
      </c>
      <c r="BH293">
        <v>757.47</v>
      </c>
      <c r="BI293">
        <v>732.16</v>
      </c>
      <c r="BJ293">
        <v>737.46</v>
      </c>
      <c r="BK293">
        <v>752.17</v>
      </c>
      <c r="BL293">
        <v>792.59</v>
      </c>
      <c r="BM293">
        <v>777.79</v>
      </c>
      <c r="BN293">
        <v>772.78</v>
      </c>
      <c r="BO293">
        <v>736.18</v>
      </c>
      <c r="BP293">
        <v>649.25</v>
      </c>
      <c r="BQ293">
        <v>737.48</v>
      </c>
      <c r="BR293">
        <v>721.14</v>
      </c>
      <c r="BS293">
        <v>738.57</v>
      </c>
      <c r="BT293">
        <v>767.99</v>
      </c>
      <c r="BU293">
        <v>817.01</v>
      </c>
      <c r="BV293">
        <v>758.79</v>
      </c>
      <c r="BW293">
        <v>782.67</v>
      </c>
      <c r="BX293">
        <v>664.96</v>
      </c>
      <c r="BY293">
        <v>708.47</v>
      </c>
      <c r="BZ293">
        <v>655.61</v>
      </c>
      <c r="CA293">
        <v>487.49</v>
      </c>
      <c r="CB293">
        <v>430.16</v>
      </c>
      <c r="CC293">
        <v>421.62</v>
      </c>
      <c r="CD293">
        <v>418.78</v>
      </c>
      <c r="CE293">
        <v>383.41</v>
      </c>
      <c r="CF293">
        <v>350.27</v>
      </c>
      <c r="CG293">
        <v>351.69</v>
      </c>
      <c r="CH293">
        <v>352.91</v>
      </c>
      <c r="CI293">
        <v>352.51</v>
      </c>
      <c r="CJ293">
        <v>353.73</v>
      </c>
      <c r="CK293">
        <v>354.74</v>
      </c>
      <c r="CL293">
        <v>369.53</v>
      </c>
      <c r="CM293">
        <v>357.61</v>
      </c>
      <c r="CN293">
        <v>347.68</v>
      </c>
      <c r="CO293">
        <v>330.59</v>
      </c>
      <c r="CP293">
        <v>329.6</v>
      </c>
      <c r="CQ293">
        <v>340.72</v>
      </c>
      <c r="CR293">
        <v>348.67</v>
      </c>
      <c r="CS293">
        <v>340.72</v>
      </c>
      <c r="CT293">
        <v>351.65</v>
      </c>
      <c r="CU293">
        <v>351.65</v>
      </c>
      <c r="CV293">
        <v>375.49</v>
      </c>
      <c r="CW293">
        <v>402.71</v>
      </c>
      <c r="CX293">
        <v>372.38</v>
      </c>
      <c r="CY293">
        <v>338.82</v>
      </c>
      <c r="CZ293">
        <v>314.06</v>
      </c>
      <c r="DA293">
        <v>322.85000000000002</v>
      </c>
      <c r="DB293">
        <v>323.02999999999997</v>
      </c>
      <c r="DC293">
        <v>328.41</v>
      </c>
      <c r="DD293">
        <v>353.54</v>
      </c>
      <c r="DE293">
        <v>358.92</v>
      </c>
      <c r="DF293">
        <v>421.01</v>
      </c>
      <c r="DG293">
        <v>428.91</v>
      </c>
    </row>
    <row r="295" spans="1:111" x14ac:dyDescent="0.2">
      <c r="A295" t="s">
        <v>98</v>
      </c>
      <c r="B295" t="s">
        <v>102</v>
      </c>
      <c r="C295" s="2" t="e">
        <f ca="1">_xll.BDH($A$295,$B$296,$B$1,$B$2,"Dir=H","Per=M","Days=A","Dts=S","Sort=R","cols=109;rows=2")</f>
        <v>#NAME?</v>
      </c>
      <c r="D295" s="2">
        <v>43980</v>
      </c>
      <c r="E295" s="2">
        <v>43951</v>
      </c>
      <c r="F295" s="2">
        <v>43921</v>
      </c>
      <c r="G295" s="2">
        <v>43889</v>
      </c>
      <c r="H295" s="2">
        <v>43861</v>
      </c>
      <c r="I295" s="2">
        <v>43830</v>
      </c>
      <c r="J295" s="2">
        <v>43798</v>
      </c>
      <c r="K295" s="2">
        <v>43769</v>
      </c>
      <c r="L295" s="2">
        <v>43738</v>
      </c>
      <c r="M295" s="2">
        <v>43707</v>
      </c>
      <c r="N295" s="2">
        <v>43677</v>
      </c>
      <c r="O295" s="2">
        <v>43644</v>
      </c>
      <c r="P295" s="2">
        <v>43616</v>
      </c>
      <c r="Q295" s="2">
        <v>43585</v>
      </c>
      <c r="R295" s="2">
        <v>43553</v>
      </c>
      <c r="S295" s="2">
        <v>43524</v>
      </c>
      <c r="T295" s="2">
        <v>43496</v>
      </c>
      <c r="U295" s="2">
        <v>43465</v>
      </c>
      <c r="V295" s="2">
        <v>43434</v>
      </c>
      <c r="W295" s="2">
        <v>43404</v>
      </c>
      <c r="X295" s="2">
        <v>43371</v>
      </c>
      <c r="Y295" s="2">
        <v>43343</v>
      </c>
      <c r="Z295" s="2">
        <v>43312</v>
      </c>
      <c r="AA295" s="2">
        <v>43280</v>
      </c>
      <c r="AB295" s="2">
        <v>43251</v>
      </c>
      <c r="AC295" s="2">
        <v>43220</v>
      </c>
      <c r="AD295" s="2">
        <v>43189</v>
      </c>
      <c r="AE295" s="2">
        <v>43159</v>
      </c>
      <c r="AF295" s="2">
        <v>43131</v>
      </c>
      <c r="AG295" s="2">
        <v>43098</v>
      </c>
      <c r="AH295" s="2">
        <v>43069</v>
      </c>
      <c r="AI295" s="2">
        <v>43039</v>
      </c>
      <c r="AJ295" s="2">
        <v>43007</v>
      </c>
      <c r="AK295" s="2">
        <v>42978</v>
      </c>
      <c r="AL295" s="2">
        <v>42947</v>
      </c>
      <c r="AM295" s="2">
        <v>42916</v>
      </c>
      <c r="AN295" s="2">
        <v>42886</v>
      </c>
      <c r="AO295" s="2">
        <v>42853</v>
      </c>
      <c r="AP295" s="2">
        <v>42825</v>
      </c>
      <c r="AQ295" s="2">
        <v>42794</v>
      </c>
      <c r="AR295" s="2">
        <v>42766</v>
      </c>
      <c r="AS295" s="2">
        <v>42734</v>
      </c>
      <c r="AT295" s="2">
        <v>42704</v>
      </c>
      <c r="AU295" s="2">
        <v>42674</v>
      </c>
      <c r="AV295" s="2">
        <v>42643</v>
      </c>
      <c r="AW295" s="2">
        <v>42613</v>
      </c>
      <c r="AX295" s="2">
        <v>42580</v>
      </c>
      <c r="AY295" s="2">
        <v>42551</v>
      </c>
      <c r="AZ295" s="2">
        <v>42521</v>
      </c>
      <c r="BA295" s="2">
        <v>42489</v>
      </c>
      <c r="BB295" s="2">
        <v>42460</v>
      </c>
      <c r="BC295" s="2">
        <v>42429</v>
      </c>
      <c r="BD295" s="2">
        <v>42398</v>
      </c>
      <c r="BE295" s="2">
        <v>42369</v>
      </c>
      <c r="BF295" s="2">
        <v>42338</v>
      </c>
      <c r="BG295" s="2">
        <v>42307</v>
      </c>
      <c r="BH295" s="2">
        <v>42277</v>
      </c>
      <c r="BI295" s="2">
        <v>42247</v>
      </c>
      <c r="BJ295" s="2">
        <v>42216</v>
      </c>
      <c r="BK295" s="2">
        <v>42185</v>
      </c>
      <c r="BL295" s="2">
        <v>42153</v>
      </c>
      <c r="BM295" s="2">
        <v>42124</v>
      </c>
      <c r="BN295" s="2">
        <v>42094</v>
      </c>
      <c r="BO295" s="2">
        <v>42062</v>
      </c>
      <c r="BP295" s="2">
        <v>42034</v>
      </c>
      <c r="BQ295" s="2">
        <v>42004</v>
      </c>
      <c r="BR295" s="2">
        <v>41971</v>
      </c>
      <c r="BS295" s="2">
        <v>41943</v>
      </c>
      <c r="BT295" s="2">
        <v>41912</v>
      </c>
      <c r="BU295" s="2">
        <v>41880</v>
      </c>
      <c r="BV295" s="2">
        <v>41851</v>
      </c>
      <c r="BW295" s="2">
        <v>41820</v>
      </c>
      <c r="BX295" s="2">
        <v>41789</v>
      </c>
      <c r="BY295" s="2">
        <v>41759</v>
      </c>
      <c r="BZ295" s="2">
        <v>41729</v>
      </c>
      <c r="CA295" s="2">
        <v>41698</v>
      </c>
      <c r="CB295" s="2">
        <v>41670</v>
      </c>
      <c r="CC295" s="2">
        <v>41639</v>
      </c>
      <c r="CD295" s="2">
        <v>41607</v>
      </c>
      <c r="CE295" s="2">
        <v>41578</v>
      </c>
      <c r="CF295" s="2">
        <v>41547</v>
      </c>
      <c r="CG295" s="2">
        <v>41516</v>
      </c>
      <c r="CH295" s="2">
        <v>41486</v>
      </c>
      <c r="CI295" s="2">
        <v>41453</v>
      </c>
      <c r="CJ295" s="2">
        <v>41425</v>
      </c>
      <c r="CK295" s="2">
        <v>41394</v>
      </c>
      <c r="CL295" s="2">
        <v>41362</v>
      </c>
      <c r="CM295" s="2">
        <v>41333</v>
      </c>
      <c r="CN295" s="2">
        <v>41305</v>
      </c>
      <c r="CO295" s="2">
        <v>41274</v>
      </c>
      <c r="CP295" s="2">
        <v>41243</v>
      </c>
      <c r="CQ295" s="2">
        <v>41213</v>
      </c>
      <c r="CR295" s="2">
        <v>41180</v>
      </c>
      <c r="CS295" s="2">
        <v>41152</v>
      </c>
      <c r="CT295" s="2">
        <v>41121</v>
      </c>
      <c r="CU295" s="2">
        <v>41089</v>
      </c>
      <c r="CV295" s="2">
        <v>41060</v>
      </c>
      <c r="CW295" s="2">
        <v>41029</v>
      </c>
      <c r="CX295" s="2">
        <v>40998</v>
      </c>
      <c r="CY295" s="2">
        <v>40968</v>
      </c>
      <c r="CZ295" s="2">
        <v>40939</v>
      </c>
      <c r="DA295" s="2">
        <v>40907</v>
      </c>
      <c r="DB295" s="2">
        <v>40877</v>
      </c>
      <c r="DC295" s="2">
        <v>40847</v>
      </c>
      <c r="DD295" s="2">
        <v>40816</v>
      </c>
      <c r="DE295" s="2">
        <v>40786</v>
      </c>
      <c r="DF295" s="2">
        <v>40753</v>
      </c>
      <c r="DG295" s="2">
        <v>40724</v>
      </c>
    </row>
    <row r="296" spans="1:111" x14ac:dyDescent="0.2">
      <c r="A296" t="e">
        <f ca="1">_xll.BFieldInfo($B$296)</f>
        <v>#NAME?</v>
      </c>
      <c r="B296" t="s">
        <v>103</v>
      </c>
      <c r="C296">
        <v>333.54</v>
      </c>
      <c r="D296">
        <v>330.84</v>
      </c>
      <c r="E296">
        <v>293.02999999999997</v>
      </c>
      <c r="F296">
        <v>256.57</v>
      </c>
      <c r="G296">
        <v>299.77999999999997</v>
      </c>
      <c r="H296">
        <v>302.48</v>
      </c>
      <c r="I296">
        <v>300.45999999999998</v>
      </c>
      <c r="J296">
        <v>290.33</v>
      </c>
      <c r="K296">
        <v>268.99</v>
      </c>
      <c r="L296">
        <v>260.89</v>
      </c>
      <c r="M296">
        <v>249.27</v>
      </c>
      <c r="N296">
        <v>253.43</v>
      </c>
      <c r="O296">
        <v>238.63</v>
      </c>
      <c r="P296">
        <v>236.03</v>
      </c>
      <c r="Q296">
        <v>216.56</v>
      </c>
      <c r="R296">
        <v>219.15</v>
      </c>
      <c r="S296">
        <v>216.82</v>
      </c>
      <c r="T296">
        <v>218.89</v>
      </c>
      <c r="U296">
        <v>201.76</v>
      </c>
      <c r="V296">
        <v>211.62</v>
      </c>
      <c r="W296">
        <v>215.52</v>
      </c>
      <c r="X296">
        <v>231.62</v>
      </c>
      <c r="Y296">
        <v>207.73</v>
      </c>
      <c r="Z296">
        <v>211.85</v>
      </c>
      <c r="AA296">
        <v>202.32</v>
      </c>
      <c r="AB296">
        <v>207.21</v>
      </c>
      <c r="AC296">
        <v>194.03</v>
      </c>
      <c r="AD296">
        <v>179.1</v>
      </c>
      <c r="AE296">
        <v>171.14</v>
      </c>
      <c r="AF296">
        <v>177.86</v>
      </c>
      <c r="AG296">
        <v>165.79</v>
      </c>
      <c r="AH296">
        <v>160.57</v>
      </c>
      <c r="AI296">
        <v>156.46</v>
      </c>
      <c r="AJ296">
        <v>144.03</v>
      </c>
      <c r="AK296">
        <v>139.41999999999999</v>
      </c>
      <c r="AL296">
        <v>143.53</v>
      </c>
      <c r="AM296">
        <v>141.41</v>
      </c>
      <c r="AN296">
        <v>137.13999999999999</v>
      </c>
      <c r="AO296">
        <v>139.15</v>
      </c>
      <c r="AP296">
        <v>131.82</v>
      </c>
      <c r="AQ296">
        <v>128.74</v>
      </c>
      <c r="AR296">
        <v>124.6</v>
      </c>
      <c r="AS296">
        <v>117.15</v>
      </c>
      <c r="AT296">
        <v>118.68</v>
      </c>
      <c r="AU296">
        <v>118.15</v>
      </c>
      <c r="AV296">
        <v>115.67</v>
      </c>
      <c r="AW296">
        <v>115.55</v>
      </c>
      <c r="AX296">
        <v>112.41</v>
      </c>
      <c r="AY296">
        <v>110.16</v>
      </c>
      <c r="AZ296">
        <v>111.85</v>
      </c>
      <c r="BA296">
        <v>112.29</v>
      </c>
      <c r="BB296">
        <v>111.12</v>
      </c>
      <c r="BC296">
        <v>107.77</v>
      </c>
      <c r="BD296">
        <v>111.73</v>
      </c>
      <c r="BE296">
        <v>113.97</v>
      </c>
      <c r="BF296">
        <v>107.6</v>
      </c>
      <c r="BG296">
        <v>103.24</v>
      </c>
      <c r="BH296">
        <v>102.8</v>
      </c>
      <c r="BI296">
        <v>107.27</v>
      </c>
      <c r="BJ296">
        <v>111.18</v>
      </c>
      <c r="BK296">
        <v>112.95</v>
      </c>
      <c r="BL296">
        <v>114.65</v>
      </c>
      <c r="BM296">
        <v>110.83</v>
      </c>
      <c r="BN296">
        <v>114.54</v>
      </c>
      <c r="BO296">
        <v>111.36</v>
      </c>
      <c r="BP296">
        <v>103.4</v>
      </c>
      <c r="BQ296">
        <v>103.56</v>
      </c>
      <c r="BR296">
        <v>99.43</v>
      </c>
      <c r="BS296">
        <v>96.83</v>
      </c>
      <c r="BT296">
        <v>89.35</v>
      </c>
      <c r="BU296">
        <v>90.94</v>
      </c>
      <c r="BV296">
        <v>85.9</v>
      </c>
      <c r="BW296">
        <v>89.67</v>
      </c>
      <c r="BX296">
        <v>88.15</v>
      </c>
      <c r="BY296">
        <v>74.31</v>
      </c>
      <c r="BZ296">
        <v>77.39</v>
      </c>
      <c r="CA296">
        <v>81.739999999999995</v>
      </c>
      <c r="CB296">
        <v>76.88</v>
      </c>
      <c r="CC296">
        <v>67.91</v>
      </c>
      <c r="CD296">
        <v>67.7</v>
      </c>
      <c r="CE296">
        <v>70.67</v>
      </c>
      <c r="CF296">
        <v>66.63</v>
      </c>
      <c r="CG296">
        <v>59.8</v>
      </c>
      <c r="CH296">
        <v>60.25</v>
      </c>
      <c r="CI296">
        <v>58</v>
      </c>
      <c r="CJ296">
        <v>59</v>
      </c>
      <c r="CK296">
        <v>50</v>
      </c>
      <c r="CL296">
        <v>51.35</v>
      </c>
      <c r="CM296">
        <v>48.9</v>
      </c>
      <c r="CN296">
        <v>48.5</v>
      </c>
      <c r="CO296">
        <v>46.4</v>
      </c>
      <c r="CP296">
        <v>47.3</v>
      </c>
      <c r="CQ296">
        <v>49.7</v>
      </c>
      <c r="CR296">
        <v>50.4</v>
      </c>
      <c r="CS296">
        <v>52.5</v>
      </c>
      <c r="CT296">
        <v>50.15</v>
      </c>
      <c r="CU296">
        <v>48</v>
      </c>
      <c r="CV296">
        <v>41.05</v>
      </c>
      <c r="CW296">
        <v>42.25</v>
      </c>
      <c r="CX296">
        <v>41.5</v>
      </c>
      <c r="CY296">
        <v>44</v>
      </c>
      <c r="CZ296">
        <v>40.65</v>
      </c>
      <c r="DA296">
        <v>39.950000000000003</v>
      </c>
      <c r="DB296">
        <v>39.5</v>
      </c>
      <c r="DC296">
        <v>42</v>
      </c>
      <c r="DD296">
        <v>41.3</v>
      </c>
      <c r="DE296">
        <v>42.2</v>
      </c>
      <c r="DF296">
        <v>49.7</v>
      </c>
      <c r="DG296">
        <v>49.5</v>
      </c>
    </row>
    <row r="298" spans="1:111" x14ac:dyDescent="0.2">
      <c r="A298" t="s">
        <v>115</v>
      </c>
      <c r="B298" t="s">
        <v>102</v>
      </c>
      <c r="C298" s="2" t="e">
        <f ca="1">_xll.BDH($A$298,$B$299,$B$1,$B$2,"Dir=H","Per=M","Days=A","Dts=S","Sort=R","cols=109;rows=2")</f>
        <v>#NAME?</v>
      </c>
      <c r="D298" s="2">
        <v>43980</v>
      </c>
      <c r="E298" s="2">
        <v>43951</v>
      </c>
      <c r="F298" s="2">
        <v>43921</v>
      </c>
      <c r="G298" s="2">
        <v>43889</v>
      </c>
      <c r="H298" s="2">
        <v>43861</v>
      </c>
      <c r="I298" s="2">
        <v>43830</v>
      </c>
      <c r="J298" s="2">
        <v>43798</v>
      </c>
      <c r="K298" s="2">
        <v>43769</v>
      </c>
      <c r="L298" s="2">
        <v>43738</v>
      </c>
      <c r="M298" s="2">
        <v>43707</v>
      </c>
      <c r="N298" s="2">
        <v>43677</v>
      </c>
      <c r="O298" s="2">
        <v>43644</v>
      </c>
      <c r="P298" s="2">
        <v>43616</v>
      </c>
      <c r="Q298" s="2">
        <v>43585</v>
      </c>
      <c r="R298" s="2">
        <v>43553</v>
      </c>
      <c r="S298" s="2">
        <v>43524</v>
      </c>
      <c r="T298" s="2">
        <v>43496</v>
      </c>
      <c r="U298" s="2">
        <v>43465</v>
      </c>
      <c r="V298" s="2">
        <v>43434</v>
      </c>
      <c r="W298" s="2">
        <v>43404</v>
      </c>
      <c r="X298" s="2">
        <v>43371</v>
      </c>
      <c r="Y298" s="2">
        <v>43343</v>
      </c>
      <c r="Z298" s="2">
        <v>43312</v>
      </c>
      <c r="AA298" s="2">
        <v>43280</v>
      </c>
      <c r="AB298" s="2">
        <v>43251</v>
      </c>
      <c r="AC298" s="2">
        <v>43220</v>
      </c>
      <c r="AD298" s="2">
        <v>43189</v>
      </c>
      <c r="AE298" s="2">
        <v>43159</v>
      </c>
      <c r="AF298" s="2">
        <v>43131</v>
      </c>
      <c r="AG298" s="2">
        <v>43098</v>
      </c>
      <c r="AH298" s="2">
        <v>43069</v>
      </c>
      <c r="AI298" s="2">
        <v>43039</v>
      </c>
      <c r="AJ298" s="2">
        <v>43007</v>
      </c>
      <c r="AK298" s="2">
        <v>42978</v>
      </c>
      <c r="AL298" s="2">
        <v>42947</v>
      </c>
      <c r="AM298" s="2">
        <v>42916</v>
      </c>
      <c r="AN298" s="2">
        <v>42886</v>
      </c>
      <c r="AO298" s="2">
        <v>42853</v>
      </c>
      <c r="AP298" s="2">
        <v>42825</v>
      </c>
      <c r="AQ298" s="2">
        <v>42794</v>
      </c>
      <c r="AR298" s="2">
        <v>42766</v>
      </c>
      <c r="AS298" s="2">
        <v>42734</v>
      </c>
      <c r="AT298" s="2">
        <v>42704</v>
      </c>
      <c r="AU298" s="2">
        <v>42674</v>
      </c>
      <c r="AV298" s="2">
        <v>42643</v>
      </c>
      <c r="AW298" s="2">
        <v>42613</v>
      </c>
      <c r="AX298" s="2">
        <v>42580</v>
      </c>
      <c r="AY298" s="2">
        <v>42551</v>
      </c>
      <c r="AZ298" s="2">
        <v>42521</v>
      </c>
      <c r="BA298" s="2">
        <v>42489</v>
      </c>
      <c r="BB298" s="2">
        <v>42460</v>
      </c>
      <c r="BC298" s="2">
        <v>42429</v>
      </c>
      <c r="BD298" s="2">
        <v>42398</v>
      </c>
      <c r="BE298" s="2">
        <v>42369</v>
      </c>
      <c r="BF298" s="2">
        <v>42338</v>
      </c>
      <c r="BG298" s="2">
        <v>42307</v>
      </c>
      <c r="BH298" s="2">
        <v>42277</v>
      </c>
      <c r="BI298" s="2">
        <v>42247</v>
      </c>
      <c r="BJ298" s="2">
        <v>42216</v>
      </c>
      <c r="BK298" s="2">
        <v>42185</v>
      </c>
      <c r="BL298" s="2">
        <v>42153</v>
      </c>
      <c r="BM298" s="2">
        <v>42124</v>
      </c>
      <c r="BN298" s="2">
        <v>42094</v>
      </c>
      <c r="BO298" s="2">
        <v>42062</v>
      </c>
      <c r="BP298" s="2">
        <v>42034</v>
      </c>
      <c r="BQ298" s="2">
        <v>42004</v>
      </c>
      <c r="BR298" s="2">
        <v>41971</v>
      </c>
      <c r="BS298" s="2">
        <v>41943</v>
      </c>
      <c r="BT298" s="2">
        <v>41912</v>
      </c>
      <c r="BU298" s="2">
        <v>41880</v>
      </c>
      <c r="BV298" s="2">
        <v>41851</v>
      </c>
      <c r="BW298" s="2">
        <v>41820</v>
      </c>
      <c r="BX298" s="2">
        <v>41789</v>
      </c>
      <c r="BY298" s="2">
        <v>41759</v>
      </c>
      <c r="BZ298" s="2">
        <v>41729</v>
      </c>
      <c r="CA298" s="2">
        <v>41698</v>
      </c>
      <c r="CB298" s="2">
        <v>41670</v>
      </c>
      <c r="CC298" s="2">
        <v>41639</v>
      </c>
      <c r="CD298" s="2">
        <v>41607</v>
      </c>
      <c r="CE298" s="2">
        <v>41578</v>
      </c>
      <c r="CF298" s="2">
        <v>41547</v>
      </c>
      <c r="CG298" s="2">
        <v>41516</v>
      </c>
      <c r="CH298" s="2">
        <v>41486</v>
      </c>
      <c r="CI298" s="2">
        <v>41453</v>
      </c>
      <c r="CJ298" s="2">
        <v>41425</v>
      </c>
      <c r="CK298" s="2">
        <v>41394</v>
      </c>
      <c r="CL298" s="2">
        <v>41362</v>
      </c>
      <c r="CM298" s="2">
        <v>41333</v>
      </c>
      <c r="CN298" s="2">
        <v>41305</v>
      </c>
      <c r="CO298" s="2">
        <v>41274</v>
      </c>
      <c r="CP298" s="2">
        <v>41243</v>
      </c>
      <c r="CQ298" s="2">
        <v>41213</v>
      </c>
      <c r="CR298" s="2">
        <v>41180</v>
      </c>
      <c r="CS298" s="2">
        <v>41152</v>
      </c>
      <c r="CT298" s="2">
        <v>41121</v>
      </c>
      <c r="CU298" s="2">
        <v>41089</v>
      </c>
      <c r="CV298" s="2">
        <v>41060</v>
      </c>
      <c r="CW298" s="2">
        <v>41029</v>
      </c>
      <c r="CX298" s="2">
        <v>40998</v>
      </c>
      <c r="CY298" s="2">
        <v>40968</v>
      </c>
      <c r="CZ298" s="2">
        <v>40939</v>
      </c>
      <c r="DA298" s="2">
        <v>40907</v>
      </c>
      <c r="DB298" s="2">
        <v>40877</v>
      </c>
      <c r="DC298" s="2">
        <v>40847</v>
      </c>
      <c r="DD298" s="2">
        <v>40816</v>
      </c>
      <c r="DE298" s="2">
        <v>40786</v>
      </c>
      <c r="DF298" s="2">
        <v>40753</v>
      </c>
      <c r="DG298" s="2">
        <v>40724</v>
      </c>
    </row>
    <row r="299" spans="1:111" x14ac:dyDescent="0.2">
      <c r="A299" t="e">
        <f ca="1">_xll.BFieldInfo($B$299)</f>
        <v>#NAME?</v>
      </c>
      <c r="B299" t="s">
        <v>103</v>
      </c>
      <c r="C299">
        <v>8385.2000000000007</v>
      </c>
      <c r="D299">
        <v>8439.82</v>
      </c>
      <c r="E299">
        <v>8316.91</v>
      </c>
      <c r="F299">
        <v>8237.7099999999991</v>
      </c>
      <c r="G299">
        <v>8528.14</v>
      </c>
      <c r="H299">
        <v>8660.15</v>
      </c>
      <c r="I299">
        <v>8343.32</v>
      </c>
      <c r="J299">
        <v>8264.11</v>
      </c>
      <c r="K299">
        <v>7947.27</v>
      </c>
      <c r="L299">
        <v>8026.48</v>
      </c>
      <c r="M299">
        <v>8105.69</v>
      </c>
      <c r="N299">
        <v>8132.09</v>
      </c>
      <c r="O299">
        <v>8343.32</v>
      </c>
      <c r="P299">
        <v>8026.48</v>
      </c>
      <c r="Q299">
        <v>7899.98</v>
      </c>
      <c r="R299">
        <v>7823.53</v>
      </c>
      <c r="S299">
        <v>7721.6</v>
      </c>
      <c r="T299">
        <v>7721.6</v>
      </c>
      <c r="U299">
        <v>7262.89</v>
      </c>
      <c r="V299">
        <v>7517.73</v>
      </c>
      <c r="W299">
        <v>7415.79</v>
      </c>
      <c r="X299">
        <v>7415.79</v>
      </c>
      <c r="Y299">
        <v>7441.27</v>
      </c>
      <c r="Z299">
        <v>7415.79</v>
      </c>
      <c r="AA299">
        <v>7517.73</v>
      </c>
      <c r="AB299">
        <v>7568.69</v>
      </c>
      <c r="AC299">
        <v>7648.39</v>
      </c>
      <c r="AD299">
        <v>7105.6</v>
      </c>
      <c r="AE299">
        <v>7006.91</v>
      </c>
      <c r="AF299">
        <v>6982.24</v>
      </c>
      <c r="AG299">
        <v>6494.96</v>
      </c>
      <c r="AH299">
        <v>6408.61</v>
      </c>
      <c r="AI299">
        <v>6538.14</v>
      </c>
      <c r="AJ299">
        <v>6636.83</v>
      </c>
      <c r="AK299">
        <v>6531.97</v>
      </c>
      <c r="AL299">
        <v>6593.65</v>
      </c>
      <c r="AM299">
        <v>6531.97</v>
      </c>
      <c r="AN299">
        <v>6612.16</v>
      </c>
      <c r="AO299">
        <v>6372.29</v>
      </c>
      <c r="AP299">
        <v>6205.07</v>
      </c>
      <c r="AQ299">
        <v>6187.15</v>
      </c>
      <c r="AR299">
        <v>6151.32</v>
      </c>
      <c r="AS299">
        <v>5937.52</v>
      </c>
      <c r="AT299">
        <v>5865.85</v>
      </c>
      <c r="AU299">
        <v>5904.07</v>
      </c>
      <c r="AV299">
        <v>5906.46</v>
      </c>
      <c r="AW299">
        <v>5853.91</v>
      </c>
      <c r="AX299">
        <v>5886.16</v>
      </c>
      <c r="AY299">
        <v>5852.71</v>
      </c>
      <c r="AZ299">
        <v>5839.58</v>
      </c>
      <c r="BA299">
        <v>5693.81</v>
      </c>
      <c r="BB299">
        <v>5735.31</v>
      </c>
      <c r="BC299">
        <v>5553.16</v>
      </c>
      <c r="BD299">
        <v>5510.51</v>
      </c>
      <c r="BE299">
        <v>5399.84</v>
      </c>
      <c r="BF299">
        <v>5368.71</v>
      </c>
      <c r="BG299">
        <v>5354.88</v>
      </c>
      <c r="BH299">
        <v>5142.76</v>
      </c>
      <c r="BI299">
        <v>5107.0200000000004</v>
      </c>
      <c r="BJ299">
        <v>5195.79</v>
      </c>
      <c r="BK299">
        <v>5096.6400000000003</v>
      </c>
      <c r="BL299">
        <v>5175.04</v>
      </c>
      <c r="BM299">
        <v>5320.96</v>
      </c>
      <c r="BN299">
        <v>5055.47</v>
      </c>
      <c r="BO299">
        <v>5034.3599999999997</v>
      </c>
      <c r="BP299">
        <v>4943.28</v>
      </c>
      <c r="BQ299">
        <v>4967.71</v>
      </c>
      <c r="BR299">
        <v>5101.0200000000004</v>
      </c>
      <c r="BS299">
        <v>4941.05</v>
      </c>
      <c r="BT299">
        <v>4999.93</v>
      </c>
      <c r="BU299">
        <v>5084.3500000000004</v>
      </c>
      <c r="BV299">
        <v>5046.58</v>
      </c>
      <c r="BW299">
        <v>5121.01</v>
      </c>
      <c r="BX299">
        <v>4998.82</v>
      </c>
      <c r="BY299">
        <v>5096.33</v>
      </c>
      <c r="BZ299">
        <v>5117.75</v>
      </c>
      <c r="CA299">
        <v>5069.57</v>
      </c>
      <c r="CB299">
        <v>4958.22</v>
      </c>
      <c r="CC299">
        <v>4731.24</v>
      </c>
      <c r="CD299">
        <v>5022.46</v>
      </c>
      <c r="CE299">
        <v>5081.3500000000004</v>
      </c>
      <c r="CF299">
        <v>5033.17</v>
      </c>
      <c r="CG299">
        <v>5107.04</v>
      </c>
      <c r="CH299">
        <v>5053.51</v>
      </c>
      <c r="CI299">
        <v>5139.16</v>
      </c>
      <c r="CJ299">
        <v>5300.83</v>
      </c>
      <c r="CK299">
        <v>5337.23</v>
      </c>
      <c r="CL299">
        <v>5151.05</v>
      </c>
      <c r="CM299">
        <v>5074.51</v>
      </c>
      <c r="CN299">
        <v>5078.6499999999996</v>
      </c>
      <c r="CO299">
        <v>4970.04</v>
      </c>
      <c r="CP299">
        <v>5120.0200000000004</v>
      </c>
      <c r="CQ299">
        <v>5068.3</v>
      </c>
      <c r="CR299">
        <v>4975.21</v>
      </c>
      <c r="CS299">
        <v>4882.12</v>
      </c>
      <c r="CT299">
        <v>5057.96</v>
      </c>
      <c r="CU299">
        <v>5161.3900000000003</v>
      </c>
      <c r="CV299">
        <v>5187.25</v>
      </c>
      <c r="CW299">
        <v>5215</v>
      </c>
      <c r="CX299">
        <v>5100</v>
      </c>
      <c r="CY299">
        <v>5115</v>
      </c>
      <c r="CZ299">
        <v>5015</v>
      </c>
      <c r="DA299">
        <v>5040</v>
      </c>
      <c r="DB299">
        <v>4901</v>
      </c>
      <c r="DC299">
        <v>4990</v>
      </c>
      <c r="DD299">
        <v>5000</v>
      </c>
      <c r="DE299">
        <v>5025</v>
      </c>
      <c r="DF299">
        <v>5420</v>
      </c>
      <c r="DG299">
        <v>5720</v>
      </c>
    </row>
    <row r="301" spans="1:111" x14ac:dyDescent="0.2">
      <c r="A301" t="s">
        <v>114</v>
      </c>
      <c r="B301" t="s">
        <v>102</v>
      </c>
      <c r="C301" s="2" t="e">
        <f ca="1">_xll.BDH($A$301,$B$302,$B$1,$B$2,"Dir=H","Per=M","Days=A","Dts=S","Sort=R","cols=109;rows=2")</f>
        <v>#NAME?</v>
      </c>
      <c r="D301" s="2">
        <v>43980</v>
      </c>
      <c r="E301" s="2">
        <v>43951</v>
      </c>
      <c r="F301" s="2">
        <v>43921</v>
      </c>
      <c r="G301" s="2">
        <v>43889</v>
      </c>
      <c r="H301" s="2">
        <v>43861</v>
      </c>
      <c r="I301" s="2">
        <v>43830</v>
      </c>
      <c r="J301" s="2">
        <v>43798</v>
      </c>
      <c r="K301" s="2">
        <v>43769</v>
      </c>
      <c r="L301" s="2">
        <v>43738</v>
      </c>
      <c r="M301" s="2">
        <v>43707</v>
      </c>
      <c r="N301" s="2">
        <v>43677</v>
      </c>
      <c r="O301" s="2">
        <v>43644</v>
      </c>
      <c r="P301" s="2">
        <v>43616</v>
      </c>
      <c r="Q301" s="2">
        <v>43585</v>
      </c>
      <c r="R301" s="2">
        <v>43553</v>
      </c>
      <c r="S301" s="2">
        <v>43524</v>
      </c>
      <c r="T301" s="2">
        <v>43496</v>
      </c>
      <c r="U301" s="2">
        <v>43465</v>
      </c>
      <c r="V301" s="2">
        <v>43434</v>
      </c>
      <c r="W301" s="2">
        <v>43404</v>
      </c>
      <c r="X301" s="2">
        <v>43371</v>
      </c>
      <c r="Y301" s="2">
        <v>43343</v>
      </c>
      <c r="Z301" s="2">
        <v>43312</v>
      </c>
      <c r="AA301" s="2">
        <v>43280</v>
      </c>
      <c r="AB301" s="2">
        <v>43251</v>
      </c>
      <c r="AC301" s="2">
        <v>43220</v>
      </c>
      <c r="AD301" s="2">
        <v>43189</v>
      </c>
      <c r="AE301" s="2">
        <v>43159</v>
      </c>
      <c r="AF301" s="2">
        <v>43131</v>
      </c>
      <c r="AG301" s="2">
        <v>43098</v>
      </c>
      <c r="AH301" s="2">
        <v>43069</v>
      </c>
      <c r="AI301" s="2">
        <v>43039</v>
      </c>
      <c r="AJ301" s="2">
        <v>43007</v>
      </c>
      <c r="AK301" s="2">
        <v>42978</v>
      </c>
      <c r="AL301" s="2">
        <v>42947</v>
      </c>
      <c r="AM301" s="2">
        <v>42916</v>
      </c>
      <c r="AN301" s="2">
        <v>42886</v>
      </c>
      <c r="AO301" s="2">
        <v>42853</v>
      </c>
      <c r="AP301" s="2">
        <v>42825</v>
      </c>
      <c r="AQ301" s="2">
        <v>42794</v>
      </c>
      <c r="AR301" s="2">
        <v>42766</v>
      </c>
      <c r="AS301" s="2">
        <v>42734</v>
      </c>
      <c r="AT301" s="2">
        <v>42704</v>
      </c>
      <c r="AU301" s="2">
        <v>42674</v>
      </c>
      <c r="AV301" s="2">
        <v>42643</v>
      </c>
      <c r="AW301" s="2">
        <v>42613</v>
      </c>
      <c r="AX301" s="2">
        <v>42580</v>
      </c>
      <c r="AY301" s="2">
        <v>42551</v>
      </c>
      <c r="AZ301" s="2">
        <v>42521</v>
      </c>
      <c r="BA301" s="2">
        <v>42489</v>
      </c>
      <c r="BB301" s="2">
        <v>42460</v>
      </c>
      <c r="BC301" s="2">
        <v>42429</v>
      </c>
      <c r="BD301" s="2">
        <v>42398</v>
      </c>
      <c r="BE301" s="2">
        <v>42369</v>
      </c>
      <c r="BF301" s="2">
        <v>42338</v>
      </c>
      <c r="BG301" s="2">
        <v>42307</v>
      </c>
      <c r="BH301" s="2">
        <v>42277</v>
      </c>
      <c r="BI301" s="2">
        <v>42247</v>
      </c>
      <c r="BJ301" s="2">
        <v>42216</v>
      </c>
      <c r="BK301" s="2">
        <v>42185</v>
      </c>
      <c r="BL301" s="2">
        <v>42153</v>
      </c>
      <c r="BM301" s="2">
        <v>42124</v>
      </c>
      <c r="BN301" s="2">
        <v>42094</v>
      </c>
      <c r="BO301" s="2">
        <v>42062</v>
      </c>
      <c r="BP301" s="2">
        <v>42034</v>
      </c>
      <c r="BQ301" s="2">
        <v>42004</v>
      </c>
      <c r="BR301" s="2">
        <v>41971</v>
      </c>
      <c r="BS301" s="2">
        <v>41943</v>
      </c>
      <c r="BT301" s="2">
        <v>41912</v>
      </c>
      <c r="BU301" s="2">
        <v>41880</v>
      </c>
      <c r="BV301" s="2">
        <v>41851</v>
      </c>
      <c r="BW301" s="2">
        <v>41820</v>
      </c>
      <c r="BX301" s="2">
        <v>41789</v>
      </c>
      <c r="BY301" s="2">
        <v>41759</v>
      </c>
      <c r="BZ301" s="2">
        <v>41729</v>
      </c>
      <c r="CA301" s="2">
        <v>41698</v>
      </c>
      <c r="CB301" s="2">
        <v>41670</v>
      </c>
      <c r="CC301" s="2">
        <v>41639</v>
      </c>
      <c r="CD301" s="2">
        <v>41607</v>
      </c>
      <c r="CE301" s="2">
        <v>41578</v>
      </c>
      <c r="CF301" s="2">
        <v>41547</v>
      </c>
      <c r="CG301" s="2">
        <v>41516</v>
      </c>
      <c r="CH301" s="2">
        <v>41486</v>
      </c>
      <c r="CI301" s="2">
        <v>41453</v>
      </c>
      <c r="CJ301" s="2">
        <v>41425</v>
      </c>
      <c r="CK301" s="2">
        <v>41394</v>
      </c>
      <c r="CL301" s="2">
        <v>41362</v>
      </c>
      <c r="CM301" s="2">
        <v>41333</v>
      </c>
      <c r="CN301" s="2">
        <v>41305</v>
      </c>
      <c r="CO301" s="2">
        <v>41274</v>
      </c>
      <c r="CP301" s="2">
        <v>41243</v>
      </c>
      <c r="CQ301" s="2">
        <v>41213</v>
      </c>
      <c r="CR301" s="2">
        <v>41180</v>
      </c>
      <c r="CS301" s="2">
        <v>41152</v>
      </c>
      <c r="CT301" s="2">
        <v>41121</v>
      </c>
      <c r="CU301" s="2">
        <v>41089</v>
      </c>
      <c r="CV301" s="2">
        <v>41060</v>
      </c>
      <c r="CW301" s="2">
        <v>41029</v>
      </c>
      <c r="CX301" s="2">
        <v>40998</v>
      </c>
      <c r="CY301" s="2">
        <v>40968</v>
      </c>
      <c r="CZ301" s="2">
        <v>40939</v>
      </c>
      <c r="DA301" s="2">
        <v>40907</v>
      </c>
      <c r="DB301" s="2">
        <v>40877</v>
      </c>
      <c r="DC301" s="2">
        <v>40847</v>
      </c>
      <c r="DD301" s="2">
        <v>40816</v>
      </c>
      <c r="DE301" s="2">
        <v>40786</v>
      </c>
      <c r="DF301" s="2">
        <v>40753</v>
      </c>
      <c r="DG301" s="2">
        <v>40724</v>
      </c>
    </row>
    <row r="302" spans="1:111" x14ac:dyDescent="0.2">
      <c r="A302" t="e">
        <f ca="1">_xll.BFieldInfo($B$302)</f>
        <v>#NAME?</v>
      </c>
      <c r="B302" t="s">
        <v>103</v>
      </c>
      <c r="C302">
        <v>1733.29</v>
      </c>
      <c r="D302">
        <v>1644.1</v>
      </c>
      <c r="E302">
        <v>1419.63</v>
      </c>
      <c r="F302">
        <v>1337.99</v>
      </c>
      <c r="G302">
        <v>1598.75</v>
      </c>
      <c r="H302">
        <v>1701.34</v>
      </c>
      <c r="I302">
        <v>1746.94</v>
      </c>
      <c r="J302">
        <v>1630.1</v>
      </c>
      <c r="K302">
        <v>1444.86</v>
      </c>
      <c r="L302">
        <v>1355.09</v>
      </c>
      <c r="M302">
        <v>1318.04</v>
      </c>
      <c r="N302">
        <v>1399.26</v>
      </c>
      <c r="O302">
        <v>1309.49</v>
      </c>
      <c r="P302">
        <v>1302.3699999999999</v>
      </c>
      <c r="Q302">
        <v>1409.24</v>
      </c>
      <c r="R302">
        <v>1316.16</v>
      </c>
      <c r="S302">
        <v>1350.4</v>
      </c>
      <c r="T302">
        <v>1287.4000000000001</v>
      </c>
      <c r="U302">
        <v>1190.1600000000001</v>
      </c>
      <c r="V302">
        <v>1343.55</v>
      </c>
      <c r="W302">
        <v>1566.79</v>
      </c>
      <c r="X302">
        <v>1627.05</v>
      </c>
      <c r="Y302">
        <v>1618.84</v>
      </c>
      <c r="Z302">
        <v>1490.1</v>
      </c>
      <c r="AA302">
        <v>1416.14</v>
      </c>
      <c r="AB302">
        <v>1512.01</v>
      </c>
      <c r="AC302">
        <v>1550.36</v>
      </c>
      <c r="AD302">
        <v>1497.15</v>
      </c>
      <c r="AE302">
        <v>1528.78</v>
      </c>
      <c r="AF302">
        <v>1536.69</v>
      </c>
      <c r="AG302">
        <v>1665.84</v>
      </c>
      <c r="AH302">
        <v>1644.76</v>
      </c>
      <c r="AI302">
        <v>1613.13</v>
      </c>
      <c r="AJ302">
        <v>1636.85</v>
      </c>
      <c r="AK302">
        <v>1582.82</v>
      </c>
      <c r="AL302">
        <v>1677.7</v>
      </c>
      <c r="AM302">
        <v>1640.8</v>
      </c>
      <c r="AN302">
        <v>1606.54</v>
      </c>
      <c r="AO302">
        <v>1576.23</v>
      </c>
      <c r="AP302">
        <v>1416.82</v>
      </c>
      <c r="AQ302">
        <v>1441.05</v>
      </c>
      <c r="AR302">
        <v>1423.19</v>
      </c>
      <c r="AS302">
        <v>1466.55</v>
      </c>
      <c r="AT302">
        <v>1383.66</v>
      </c>
      <c r="AU302">
        <v>1359.43</v>
      </c>
      <c r="AV302">
        <v>1434.67</v>
      </c>
      <c r="AW302">
        <v>1435.95</v>
      </c>
      <c r="AX302">
        <v>1249.76</v>
      </c>
      <c r="AY302">
        <v>1185.3599999999999</v>
      </c>
      <c r="AZ302">
        <v>1222.3399999999999</v>
      </c>
      <c r="BA302">
        <v>1106.33</v>
      </c>
      <c r="BB302">
        <v>1082.53</v>
      </c>
      <c r="BC302">
        <v>1027</v>
      </c>
      <c r="BD302">
        <v>1025.17</v>
      </c>
      <c r="BE302">
        <v>1034.33</v>
      </c>
      <c r="BF302">
        <v>1022.73</v>
      </c>
      <c r="BG302">
        <v>967.81</v>
      </c>
      <c r="BH302">
        <v>958.66</v>
      </c>
      <c r="BI302">
        <v>955.61</v>
      </c>
      <c r="BJ302">
        <v>923.88</v>
      </c>
      <c r="BK302">
        <v>918.99</v>
      </c>
      <c r="BL302">
        <v>926.93</v>
      </c>
      <c r="BM302">
        <v>944.93</v>
      </c>
      <c r="BN302">
        <v>969.32</v>
      </c>
      <c r="BO302">
        <v>924.02</v>
      </c>
      <c r="BP302">
        <v>818.9</v>
      </c>
      <c r="BQ302">
        <v>906.01</v>
      </c>
      <c r="BR302">
        <v>811.93</v>
      </c>
      <c r="BS302">
        <v>804.96</v>
      </c>
      <c r="BT302">
        <v>793.34</v>
      </c>
      <c r="BU302">
        <v>783.47</v>
      </c>
      <c r="BV302">
        <v>739.91</v>
      </c>
      <c r="BW302">
        <v>744.56</v>
      </c>
      <c r="BX302">
        <v>741.65</v>
      </c>
      <c r="BY302">
        <v>727.13</v>
      </c>
      <c r="BZ302">
        <v>714.01</v>
      </c>
      <c r="CA302">
        <v>749</v>
      </c>
      <c r="CB302">
        <v>765.4</v>
      </c>
      <c r="CC302">
        <v>740.25</v>
      </c>
      <c r="CD302">
        <v>689.95</v>
      </c>
      <c r="CE302">
        <v>665.9</v>
      </c>
      <c r="CF302">
        <v>666.99</v>
      </c>
      <c r="CG302">
        <v>642.39</v>
      </c>
      <c r="CH302">
        <v>650.59</v>
      </c>
      <c r="CI302">
        <v>634.19000000000005</v>
      </c>
      <c r="CJ302">
        <v>617.79</v>
      </c>
      <c r="CK302">
        <v>600.4</v>
      </c>
      <c r="CL302">
        <v>600.4</v>
      </c>
      <c r="CM302">
        <v>567.66999999999996</v>
      </c>
      <c r="CN302">
        <v>565.62</v>
      </c>
      <c r="CO302">
        <v>536.98</v>
      </c>
      <c r="CP302">
        <v>467.94</v>
      </c>
      <c r="CQ302">
        <v>466.41</v>
      </c>
      <c r="CR302">
        <v>460.27</v>
      </c>
      <c r="CS302">
        <v>468.46</v>
      </c>
      <c r="CT302">
        <v>485.33</v>
      </c>
      <c r="CU302">
        <v>485.84</v>
      </c>
      <c r="CV302">
        <v>498.12</v>
      </c>
      <c r="CW302">
        <v>506.84</v>
      </c>
      <c r="CX302">
        <v>493.58</v>
      </c>
      <c r="CY302">
        <v>531</v>
      </c>
      <c r="CZ302">
        <v>521.04999999999995</v>
      </c>
      <c r="DA302">
        <v>477.47</v>
      </c>
      <c r="DB302">
        <v>450</v>
      </c>
      <c r="DC302">
        <v>467.05</v>
      </c>
      <c r="DD302">
        <v>472.74</v>
      </c>
      <c r="DE302">
        <v>471.32</v>
      </c>
      <c r="DF302">
        <v>504</v>
      </c>
      <c r="DG302">
        <v>552.32000000000005</v>
      </c>
    </row>
    <row r="304" spans="1:111" x14ac:dyDescent="0.2">
      <c r="A304" t="s">
        <v>92</v>
      </c>
      <c r="B304" t="s">
        <v>102</v>
      </c>
      <c r="C304" s="2" t="e">
        <f ca="1">_xll.BDH($A$304,$B$305,$B$1,$B$2,"Dir=H","Per=M","Days=A","Dts=S","Sort=R","cols=109;rows=2")</f>
        <v>#NAME?</v>
      </c>
      <c r="D304" s="2">
        <v>43980</v>
      </c>
      <c r="E304" s="2">
        <v>43951</v>
      </c>
      <c r="F304" s="2">
        <v>43921</v>
      </c>
      <c r="G304" s="2">
        <v>43889</v>
      </c>
      <c r="H304" s="2">
        <v>43861</v>
      </c>
      <c r="I304" s="2">
        <v>43830</v>
      </c>
      <c r="J304" s="2">
        <v>43798</v>
      </c>
      <c r="K304" s="2">
        <v>43769</v>
      </c>
      <c r="L304" s="2">
        <v>43738</v>
      </c>
      <c r="M304" s="2">
        <v>43707</v>
      </c>
      <c r="N304" s="2">
        <v>43677</v>
      </c>
      <c r="O304" s="2">
        <v>43644</v>
      </c>
      <c r="P304" s="2">
        <v>43616</v>
      </c>
      <c r="Q304" s="2">
        <v>43585</v>
      </c>
      <c r="R304" s="2">
        <v>43553</v>
      </c>
      <c r="S304" s="2">
        <v>43524</v>
      </c>
      <c r="T304" s="2">
        <v>43496</v>
      </c>
      <c r="U304" s="2">
        <v>43465</v>
      </c>
      <c r="V304" s="2">
        <v>43434</v>
      </c>
      <c r="W304" s="2">
        <v>43404</v>
      </c>
      <c r="X304" s="2">
        <v>43371</v>
      </c>
      <c r="Y304" s="2">
        <v>43343</v>
      </c>
      <c r="Z304" s="2">
        <v>43312</v>
      </c>
      <c r="AA304" s="2">
        <v>43280</v>
      </c>
      <c r="AB304" s="2">
        <v>43251</v>
      </c>
      <c r="AC304" s="2">
        <v>43220</v>
      </c>
      <c r="AD304" s="2">
        <v>43189</v>
      </c>
      <c r="AE304" s="2">
        <v>43159</v>
      </c>
      <c r="AF304" s="2">
        <v>43131</v>
      </c>
      <c r="AG304" s="2">
        <v>43098</v>
      </c>
      <c r="AH304" s="2">
        <v>43069</v>
      </c>
      <c r="AI304" s="2">
        <v>43039</v>
      </c>
      <c r="AJ304" s="2">
        <v>43007</v>
      </c>
      <c r="AK304" s="2">
        <v>42978</v>
      </c>
      <c r="AL304" s="2">
        <v>42947</v>
      </c>
      <c r="AM304" s="2">
        <v>42916</v>
      </c>
      <c r="AN304" s="2">
        <v>42886</v>
      </c>
      <c r="AO304" s="2">
        <v>42853</v>
      </c>
      <c r="AP304" s="2">
        <v>42825</v>
      </c>
      <c r="AQ304" s="2">
        <v>42794</v>
      </c>
      <c r="AR304" s="2">
        <v>42766</v>
      </c>
      <c r="AS304" s="2">
        <v>42734</v>
      </c>
      <c r="AT304" s="2">
        <v>42704</v>
      </c>
      <c r="AU304" s="2">
        <v>42674</v>
      </c>
      <c r="AV304" s="2">
        <v>42643</v>
      </c>
      <c r="AW304" s="2">
        <v>42613</v>
      </c>
      <c r="AX304" s="2">
        <v>42580</v>
      </c>
      <c r="AY304" s="2">
        <v>42551</v>
      </c>
      <c r="AZ304" s="2">
        <v>42521</v>
      </c>
      <c r="BA304" s="2">
        <v>42489</v>
      </c>
      <c r="BB304" s="2">
        <v>42460</v>
      </c>
      <c r="BC304" s="2">
        <v>42429</v>
      </c>
      <c r="BD304" s="2">
        <v>42398</v>
      </c>
      <c r="BE304" s="2">
        <v>42369</v>
      </c>
      <c r="BF304" s="2">
        <v>42338</v>
      </c>
      <c r="BG304" s="2">
        <v>42307</v>
      </c>
      <c r="BH304" s="2">
        <v>42277</v>
      </c>
      <c r="BI304" s="2">
        <v>42247</v>
      </c>
      <c r="BJ304" s="2">
        <v>42216</v>
      </c>
      <c r="BK304" s="2">
        <v>42185</v>
      </c>
      <c r="BL304" s="2">
        <v>42153</v>
      </c>
      <c r="BM304" s="2">
        <v>42124</v>
      </c>
      <c r="BN304" s="2">
        <v>42094</v>
      </c>
      <c r="BO304" s="2">
        <v>42062</v>
      </c>
      <c r="BP304" s="2">
        <v>42034</v>
      </c>
      <c r="BQ304" s="2">
        <v>42004</v>
      </c>
      <c r="BR304" s="2">
        <v>41971</v>
      </c>
      <c r="BS304" s="2">
        <v>41943</v>
      </c>
      <c r="BT304" s="2">
        <v>41912</v>
      </c>
      <c r="BU304" s="2">
        <v>41880</v>
      </c>
      <c r="BV304" s="2">
        <v>41851</v>
      </c>
      <c r="BW304" s="2">
        <v>41820</v>
      </c>
      <c r="BX304" s="2">
        <v>41789</v>
      </c>
      <c r="BY304" s="2">
        <v>41759</v>
      </c>
      <c r="BZ304" s="2">
        <v>41729</v>
      </c>
      <c r="CA304" s="2">
        <v>41698</v>
      </c>
      <c r="CB304" s="2">
        <v>41670</v>
      </c>
      <c r="CC304" s="2">
        <v>41639</v>
      </c>
      <c r="CD304" s="2">
        <v>41607</v>
      </c>
      <c r="CE304" s="2">
        <v>41578</v>
      </c>
      <c r="CF304" s="2">
        <v>41547</v>
      </c>
      <c r="CG304" s="2">
        <v>41516</v>
      </c>
      <c r="CH304" s="2">
        <v>41486</v>
      </c>
      <c r="CI304" s="2">
        <v>41453</v>
      </c>
      <c r="CJ304" s="2">
        <v>41425</v>
      </c>
      <c r="CK304" s="2">
        <v>41394</v>
      </c>
      <c r="CL304" s="2">
        <v>41362</v>
      </c>
      <c r="CM304" s="2">
        <v>41333</v>
      </c>
      <c r="CN304" s="2">
        <v>41305</v>
      </c>
      <c r="CO304" s="2">
        <v>41274</v>
      </c>
      <c r="CP304" s="2">
        <v>41243</v>
      </c>
      <c r="CQ304" s="2">
        <v>41213</v>
      </c>
      <c r="CR304" s="2">
        <v>41180</v>
      </c>
      <c r="CS304" s="2">
        <v>41152</v>
      </c>
      <c r="CT304" s="2">
        <v>41121</v>
      </c>
      <c r="CU304" s="2">
        <v>41089</v>
      </c>
      <c r="CV304" s="2">
        <v>41060</v>
      </c>
      <c r="CW304" s="2">
        <v>41029</v>
      </c>
      <c r="CX304" s="2">
        <v>40998</v>
      </c>
      <c r="CY304" s="2">
        <v>40968</v>
      </c>
      <c r="CZ304" s="2">
        <v>40939</v>
      </c>
      <c r="DA304" s="2">
        <v>40907</v>
      </c>
      <c r="DB304" s="2">
        <v>40877</v>
      </c>
      <c r="DC304" s="2">
        <v>40847</v>
      </c>
      <c r="DD304" s="2">
        <v>40816</v>
      </c>
      <c r="DE304" s="2">
        <v>40786</v>
      </c>
      <c r="DF304" s="2">
        <v>40753</v>
      </c>
      <c r="DG304" s="2">
        <v>40724</v>
      </c>
    </row>
    <row r="305" spans="1:111" x14ac:dyDescent="0.2">
      <c r="A305" t="e">
        <f ca="1">_xll.BFieldInfo($B$305)</f>
        <v>#NAME?</v>
      </c>
      <c r="B305" t="s">
        <v>103</v>
      </c>
      <c r="C305">
        <v>2173.84</v>
      </c>
      <c r="D305">
        <v>2387.59</v>
      </c>
      <c r="E305">
        <v>2060.2600000000002</v>
      </c>
      <c r="F305">
        <v>1797.39</v>
      </c>
      <c r="G305">
        <v>1934.44</v>
      </c>
      <c r="H305">
        <v>2118.6799999999998</v>
      </c>
      <c r="I305">
        <v>2443.33</v>
      </c>
      <c r="J305">
        <v>2420.86</v>
      </c>
      <c r="K305">
        <v>2291.6799999999998</v>
      </c>
      <c r="L305">
        <v>2078.2399999999998</v>
      </c>
      <c r="M305">
        <v>2060.2600000000002</v>
      </c>
      <c r="N305">
        <v>2269.21</v>
      </c>
      <c r="O305">
        <v>2757.88</v>
      </c>
      <c r="P305">
        <v>2387.16</v>
      </c>
      <c r="Q305">
        <v>2473.71</v>
      </c>
      <c r="R305">
        <v>2245.79</v>
      </c>
      <c r="S305">
        <v>1972.3</v>
      </c>
      <c r="T305">
        <v>1998.98</v>
      </c>
      <c r="U305">
        <v>1614.3</v>
      </c>
      <c r="V305">
        <v>1965.62</v>
      </c>
      <c r="W305">
        <v>2072.36</v>
      </c>
      <c r="X305">
        <v>2127.94</v>
      </c>
      <c r="Y305">
        <v>2229.12</v>
      </c>
      <c r="Z305">
        <v>1967.85</v>
      </c>
      <c r="AA305">
        <v>1934.49</v>
      </c>
      <c r="AB305">
        <v>1890.02</v>
      </c>
      <c r="AC305">
        <v>1812.36</v>
      </c>
      <c r="AD305">
        <v>1651.6</v>
      </c>
      <c r="AE305">
        <v>1801.35</v>
      </c>
      <c r="AF305">
        <v>1695.64</v>
      </c>
      <c r="AG305">
        <v>1588.84</v>
      </c>
      <c r="AH305">
        <v>1509.56</v>
      </c>
      <c r="AI305">
        <v>1570.12</v>
      </c>
      <c r="AJ305">
        <v>1537.09</v>
      </c>
      <c r="AK305">
        <v>1349.91</v>
      </c>
      <c r="AL305">
        <v>1396.15</v>
      </c>
      <c r="AM305">
        <v>1409.37</v>
      </c>
      <c r="AN305">
        <v>1393.95</v>
      </c>
      <c r="AO305">
        <v>1271.9000000000001</v>
      </c>
      <c r="AP305">
        <v>1250.1600000000001</v>
      </c>
      <c r="AQ305">
        <v>1297.99</v>
      </c>
      <c r="AR305">
        <v>1261.03</v>
      </c>
      <c r="AS305">
        <v>1206.68</v>
      </c>
      <c r="AT305">
        <v>1152.32</v>
      </c>
      <c r="AU305">
        <v>1174.06</v>
      </c>
      <c r="AV305">
        <v>1177.32</v>
      </c>
      <c r="AW305">
        <v>1106.6600000000001</v>
      </c>
      <c r="AX305">
        <v>1069.7</v>
      </c>
      <c r="AY305">
        <v>992.52</v>
      </c>
      <c r="AZ305">
        <v>1052.31</v>
      </c>
      <c r="BA305">
        <v>913.98</v>
      </c>
      <c r="BB305">
        <v>908.07</v>
      </c>
      <c r="BC305">
        <v>822.2</v>
      </c>
      <c r="BD305">
        <v>846.89</v>
      </c>
      <c r="BE305">
        <v>919.34</v>
      </c>
      <c r="BF305">
        <v>829.72</v>
      </c>
      <c r="BG305">
        <v>821.13</v>
      </c>
      <c r="BH305">
        <v>745.99</v>
      </c>
      <c r="BI305">
        <v>757.8</v>
      </c>
      <c r="BJ305">
        <v>656.2</v>
      </c>
      <c r="BK305">
        <v>629.74</v>
      </c>
      <c r="BL305">
        <v>639.27</v>
      </c>
      <c r="BM305">
        <v>656.2</v>
      </c>
      <c r="BN305">
        <v>582.12</v>
      </c>
      <c r="BO305">
        <v>528.66999999999996</v>
      </c>
      <c r="BP305">
        <v>496.12</v>
      </c>
      <c r="BQ305">
        <v>556.19000000000005</v>
      </c>
      <c r="BR305">
        <v>603.28</v>
      </c>
      <c r="BS305">
        <v>578.94000000000005</v>
      </c>
      <c r="BT305">
        <v>578.94000000000005</v>
      </c>
      <c r="BU305">
        <v>578.41</v>
      </c>
      <c r="BV305">
        <v>601.16999999999996</v>
      </c>
      <c r="BW305">
        <v>555.66</v>
      </c>
      <c r="BX305">
        <v>582.12</v>
      </c>
      <c r="BY305">
        <v>570.75</v>
      </c>
      <c r="BZ305">
        <v>593.66</v>
      </c>
      <c r="CA305">
        <v>580.12</v>
      </c>
      <c r="CB305">
        <v>557.21</v>
      </c>
      <c r="CC305">
        <v>510.34</v>
      </c>
      <c r="CD305">
        <v>483.26</v>
      </c>
      <c r="CE305">
        <v>454.88</v>
      </c>
      <c r="CF305">
        <v>443.16</v>
      </c>
      <c r="CG305">
        <v>436.39</v>
      </c>
      <c r="CH305">
        <v>432.23</v>
      </c>
      <c r="CI305">
        <v>404.11</v>
      </c>
      <c r="CJ305">
        <v>410.1</v>
      </c>
      <c r="CK305">
        <v>397.17</v>
      </c>
      <c r="CL305">
        <v>392.83</v>
      </c>
      <c r="CM305">
        <v>392.58</v>
      </c>
      <c r="CN305">
        <v>396.92</v>
      </c>
      <c r="CO305">
        <v>339.99</v>
      </c>
      <c r="CP305">
        <v>341.02</v>
      </c>
      <c r="CQ305">
        <v>359.39</v>
      </c>
      <c r="CR305">
        <v>359.39</v>
      </c>
      <c r="CS305">
        <v>344.59</v>
      </c>
      <c r="CT305">
        <v>339.99</v>
      </c>
      <c r="CU305">
        <v>333.87</v>
      </c>
      <c r="CV305">
        <v>316.77</v>
      </c>
      <c r="CW305">
        <v>330</v>
      </c>
      <c r="CX305">
        <v>342.25</v>
      </c>
      <c r="CY305">
        <v>335</v>
      </c>
      <c r="CZ305">
        <v>339.75</v>
      </c>
      <c r="DA305">
        <v>278.5</v>
      </c>
      <c r="DB305">
        <v>294.25</v>
      </c>
      <c r="DC305">
        <v>303.5</v>
      </c>
      <c r="DD305">
        <v>290.75</v>
      </c>
      <c r="DE305">
        <v>304.25</v>
      </c>
      <c r="DF305">
        <v>365</v>
      </c>
      <c r="DG305">
        <v>375.5</v>
      </c>
    </row>
    <row r="307" spans="1:111" x14ac:dyDescent="0.2">
      <c r="A307" t="s">
        <v>99</v>
      </c>
      <c r="B307" t="s">
        <v>102</v>
      </c>
      <c r="C307" s="2" t="e">
        <f ca="1">_xll.BDH($A$307,$B$308,$B$1,$B$2,"Dir=H","Per=M","Days=A","Dts=S","Sort=R","cols=109;rows=2")</f>
        <v>#NAME?</v>
      </c>
      <c r="D307" s="2">
        <v>43980</v>
      </c>
      <c r="E307" s="2">
        <v>43951</v>
      </c>
      <c r="F307" s="2">
        <v>43921</v>
      </c>
      <c r="G307" s="2">
        <v>43889</v>
      </c>
      <c r="H307" s="2">
        <v>43861</v>
      </c>
      <c r="I307" s="2">
        <v>43830</v>
      </c>
      <c r="J307" s="2">
        <v>43798</v>
      </c>
      <c r="K307" s="2">
        <v>43769</v>
      </c>
      <c r="L307" s="2">
        <v>43738</v>
      </c>
      <c r="M307" s="2">
        <v>43707</v>
      </c>
      <c r="N307" s="2">
        <v>43677</v>
      </c>
      <c r="O307" s="2">
        <v>43644</v>
      </c>
      <c r="P307" s="2">
        <v>43616</v>
      </c>
      <c r="Q307" s="2">
        <v>43585</v>
      </c>
      <c r="R307" s="2">
        <v>43553</v>
      </c>
      <c r="S307" s="2">
        <v>43524</v>
      </c>
      <c r="T307" s="2">
        <v>43496</v>
      </c>
      <c r="U307" s="2">
        <v>43465</v>
      </c>
      <c r="V307" s="2">
        <v>43434</v>
      </c>
      <c r="W307" s="2">
        <v>43404</v>
      </c>
      <c r="X307" s="2">
        <v>43371</v>
      </c>
      <c r="Y307" s="2">
        <v>43343</v>
      </c>
      <c r="Z307" s="2">
        <v>43312</v>
      </c>
      <c r="AA307" s="2">
        <v>43280</v>
      </c>
      <c r="AB307" s="2">
        <v>43251</v>
      </c>
      <c r="AC307" s="2">
        <v>43220</v>
      </c>
      <c r="AD307" s="2">
        <v>43189</v>
      </c>
      <c r="AE307" s="2">
        <v>43159</v>
      </c>
      <c r="AF307" s="2">
        <v>43131</v>
      </c>
      <c r="AG307" s="2">
        <v>43098</v>
      </c>
      <c r="AH307" s="2">
        <v>43069</v>
      </c>
      <c r="AI307" s="2">
        <v>43039</v>
      </c>
      <c r="AJ307" s="2">
        <v>43007</v>
      </c>
      <c r="AK307" s="2">
        <v>42978</v>
      </c>
      <c r="AL307" s="2">
        <v>42947</v>
      </c>
      <c r="AM307" s="2">
        <v>42916</v>
      </c>
      <c r="AN307" s="2">
        <v>42886</v>
      </c>
      <c r="AO307" s="2">
        <v>42853</v>
      </c>
      <c r="AP307" s="2">
        <v>42825</v>
      </c>
      <c r="AQ307" s="2">
        <v>42794</v>
      </c>
      <c r="AR307" s="2">
        <v>42766</v>
      </c>
      <c r="AS307" s="2">
        <v>42734</v>
      </c>
      <c r="AT307" s="2">
        <v>42704</v>
      </c>
      <c r="AU307" s="2">
        <v>42674</v>
      </c>
      <c r="AV307" s="2">
        <v>42643</v>
      </c>
      <c r="AW307" s="2">
        <v>42613</v>
      </c>
      <c r="AX307" s="2">
        <v>42580</v>
      </c>
      <c r="AY307" s="2">
        <v>42551</v>
      </c>
      <c r="AZ307" s="2">
        <v>42521</v>
      </c>
      <c r="BA307" s="2">
        <v>42489</v>
      </c>
      <c r="BB307" s="2">
        <v>42460</v>
      </c>
      <c r="BC307" s="2">
        <v>42429</v>
      </c>
      <c r="BD307" s="2">
        <v>42398</v>
      </c>
      <c r="BE307" s="2">
        <v>42369</v>
      </c>
      <c r="BF307" s="2">
        <v>42338</v>
      </c>
      <c r="BG307" s="2">
        <v>42307</v>
      </c>
      <c r="BH307" s="2">
        <v>42277</v>
      </c>
      <c r="BI307" s="2">
        <v>42247</v>
      </c>
      <c r="BJ307" s="2">
        <v>42216</v>
      </c>
      <c r="BK307" s="2">
        <v>42185</v>
      </c>
      <c r="BL307" s="2">
        <v>42153</v>
      </c>
      <c r="BM307" s="2">
        <v>42124</v>
      </c>
      <c r="BN307" s="2">
        <v>42094</v>
      </c>
      <c r="BO307" s="2">
        <v>42062</v>
      </c>
      <c r="BP307" s="2">
        <v>42034</v>
      </c>
      <c r="BQ307" s="2">
        <v>42004</v>
      </c>
      <c r="BR307" s="2">
        <v>41971</v>
      </c>
      <c r="BS307" s="2">
        <v>41943</v>
      </c>
      <c r="BT307" s="2">
        <v>41912</v>
      </c>
      <c r="BU307" s="2">
        <v>41880</v>
      </c>
      <c r="BV307" s="2">
        <v>41851</v>
      </c>
      <c r="BW307" s="2">
        <v>41820</v>
      </c>
      <c r="BX307" s="2">
        <v>41789</v>
      </c>
      <c r="BY307" s="2">
        <v>41759</v>
      </c>
      <c r="BZ307" s="2">
        <v>41729</v>
      </c>
      <c r="CA307" s="2">
        <v>41698</v>
      </c>
      <c r="CB307" s="2">
        <v>41670</v>
      </c>
      <c r="CC307" s="2">
        <v>41639</v>
      </c>
      <c r="CD307" s="2">
        <v>41607</v>
      </c>
      <c r="CE307" s="2">
        <v>41578</v>
      </c>
      <c r="CF307" s="2">
        <v>41547</v>
      </c>
      <c r="CG307" s="2">
        <v>41516</v>
      </c>
      <c r="CH307" s="2">
        <v>41486</v>
      </c>
      <c r="CI307" s="2">
        <v>41453</v>
      </c>
      <c r="CJ307" s="2">
        <v>41425</v>
      </c>
      <c r="CK307" s="2">
        <v>41394</v>
      </c>
      <c r="CL307" s="2">
        <v>41362</v>
      </c>
      <c r="CM307" s="2">
        <v>41333</v>
      </c>
      <c r="CN307" s="2">
        <v>41305</v>
      </c>
      <c r="CO307" s="2">
        <v>41274</v>
      </c>
      <c r="CP307" s="2">
        <v>41243</v>
      </c>
      <c r="CQ307" s="2">
        <v>41213</v>
      </c>
      <c r="CR307" s="2">
        <v>41180</v>
      </c>
      <c r="CS307" s="2">
        <v>41152</v>
      </c>
      <c r="CT307" s="2">
        <v>41121</v>
      </c>
      <c r="CU307" s="2">
        <v>41089</v>
      </c>
      <c r="CV307" s="2">
        <v>41060</v>
      </c>
      <c r="CW307" s="2">
        <v>41029</v>
      </c>
      <c r="CX307" s="2">
        <v>40998</v>
      </c>
      <c r="CY307" s="2">
        <v>40968</v>
      </c>
      <c r="CZ307" s="2">
        <v>40939</v>
      </c>
      <c r="DA307" s="2">
        <v>40907</v>
      </c>
      <c r="DB307" s="2">
        <v>40877</v>
      </c>
      <c r="DC307" s="2">
        <v>40847</v>
      </c>
      <c r="DD307" s="2">
        <v>40816</v>
      </c>
      <c r="DE307" s="2">
        <v>40786</v>
      </c>
      <c r="DF307" s="2">
        <v>40753</v>
      </c>
      <c r="DG307" s="2">
        <v>40724</v>
      </c>
    </row>
    <row r="308" spans="1:111" x14ac:dyDescent="0.2">
      <c r="A308" t="e">
        <f ca="1">_xll.BFieldInfo($B$308)</f>
        <v>#NAME?</v>
      </c>
      <c r="B308" t="s">
        <v>103</v>
      </c>
      <c r="C308">
        <v>1078.5899999999999</v>
      </c>
      <c r="D308">
        <v>1046.3</v>
      </c>
      <c r="E308">
        <v>955.32</v>
      </c>
      <c r="F308">
        <v>897.13</v>
      </c>
      <c r="G308">
        <v>959.08</v>
      </c>
      <c r="H308">
        <v>1058.05</v>
      </c>
      <c r="I308">
        <v>1094.3599999999999</v>
      </c>
      <c r="J308">
        <v>1031.7</v>
      </c>
      <c r="K308">
        <v>1006.78</v>
      </c>
      <c r="L308">
        <v>921.34</v>
      </c>
      <c r="M308">
        <v>884.32</v>
      </c>
      <c r="N308">
        <v>886.45</v>
      </c>
      <c r="O308">
        <v>848</v>
      </c>
      <c r="P308">
        <v>807.42</v>
      </c>
      <c r="Q308">
        <v>815.25</v>
      </c>
      <c r="R308">
        <v>759.28</v>
      </c>
      <c r="S308">
        <v>707.24</v>
      </c>
      <c r="T308">
        <v>722.99</v>
      </c>
      <c r="U308">
        <v>681.36</v>
      </c>
      <c r="V308">
        <v>647.4</v>
      </c>
      <c r="W308">
        <v>661.65</v>
      </c>
      <c r="X308">
        <v>686.7</v>
      </c>
      <c r="Y308">
        <v>676.16</v>
      </c>
      <c r="Z308">
        <v>635.9</v>
      </c>
      <c r="AA308">
        <v>692.18</v>
      </c>
      <c r="AB308">
        <v>759.28</v>
      </c>
      <c r="AC308">
        <v>816.1</v>
      </c>
      <c r="AD308">
        <v>778.11</v>
      </c>
      <c r="AE308">
        <v>743.67</v>
      </c>
      <c r="AF308">
        <v>771.49</v>
      </c>
      <c r="AG308">
        <v>805.92</v>
      </c>
      <c r="AH308">
        <v>774.8</v>
      </c>
      <c r="AI308">
        <v>820.49</v>
      </c>
      <c r="AJ308">
        <v>833.74</v>
      </c>
      <c r="AK308">
        <v>723.14</v>
      </c>
      <c r="AL308">
        <v>702.62</v>
      </c>
      <c r="AM308">
        <v>625.79999999999995</v>
      </c>
      <c r="AN308">
        <v>671.49</v>
      </c>
      <c r="AO308">
        <v>692.02</v>
      </c>
      <c r="AP308">
        <v>638.32000000000005</v>
      </c>
      <c r="AQ308">
        <v>563.51</v>
      </c>
      <c r="AR308">
        <v>535.25</v>
      </c>
      <c r="AS308">
        <v>471.35</v>
      </c>
      <c r="AT308">
        <v>471.03</v>
      </c>
      <c r="AU308">
        <v>456.58</v>
      </c>
      <c r="AV308">
        <v>478.1</v>
      </c>
      <c r="AW308">
        <v>474.57</v>
      </c>
      <c r="AX308">
        <v>456.26</v>
      </c>
      <c r="AY308">
        <v>423.83</v>
      </c>
      <c r="AZ308">
        <v>426.72</v>
      </c>
      <c r="BA308">
        <v>390.08</v>
      </c>
      <c r="BB308">
        <v>391.32</v>
      </c>
      <c r="BC308">
        <v>374.37</v>
      </c>
      <c r="BD308">
        <v>357.11</v>
      </c>
      <c r="BE308">
        <v>394.71</v>
      </c>
      <c r="BF308">
        <v>356.81</v>
      </c>
      <c r="BG308">
        <v>348.8</v>
      </c>
      <c r="BH308">
        <v>335.24</v>
      </c>
      <c r="BI308">
        <v>364.82</v>
      </c>
      <c r="BJ308">
        <v>353.73</v>
      </c>
      <c r="BK308">
        <v>393.78</v>
      </c>
      <c r="BL308">
        <v>418.43</v>
      </c>
      <c r="BM308">
        <v>418.74</v>
      </c>
      <c r="BN308">
        <v>410.47</v>
      </c>
      <c r="BO308">
        <v>384.46</v>
      </c>
      <c r="BP308">
        <v>364.07</v>
      </c>
      <c r="BQ308">
        <v>364.37</v>
      </c>
      <c r="BR308">
        <v>366.73</v>
      </c>
      <c r="BS308">
        <v>354.61</v>
      </c>
      <c r="BT308">
        <v>343.98</v>
      </c>
      <c r="BU308">
        <v>354.61</v>
      </c>
      <c r="BV308">
        <v>344.86</v>
      </c>
      <c r="BW308">
        <v>341.61</v>
      </c>
      <c r="BX308">
        <v>355.21</v>
      </c>
      <c r="BY308">
        <v>355.74</v>
      </c>
      <c r="BZ308">
        <v>369.86</v>
      </c>
      <c r="CA308">
        <v>386.8</v>
      </c>
      <c r="CB308">
        <v>378.33</v>
      </c>
      <c r="CC308">
        <v>388.21</v>
      </c>
      <c r="CD308">
        <v>361.39</v>
      </c>
      <c r="CE308">
        <v>319.60000000000002</v>
      </c>
      <c r="CF308">
        <v>327.51</v>
      </c>
      <c r="CG308">
        <v>327.51</v>
      </c>
      <c r="CH308">
        <v>337.96</v>
      </c>
      <c r="CI308">
        <v>316.5</v>
      </c>
      <c r="CJ308">
        <v>320.45</v>
      </c>
      <c r="CK308">
        <v>326.38</v>
      </c>
      <c r="CL308">
        <v>299.07</v>
      </c>
      <c r="CM308">
        <v>271.3</v>
      </c>
      <c r="CN308">
        <v>267.02</v>
      </c>
      <c r="CO308">
        <v>234.02</v>
      </c>
      <c r="CP308">
        <v>220.99</v>
      </c>
      <c r="CQ308">
        <v>212.76</v>
      </c>
      <c r="CR308">
        <v>212.34</v>
      </c>
      <c r="CS308">
        <v>215.22</v>
      </c>
      <c r="CT308">
        <v>204.01</v>
      </c>
      <c r="CU308">
        <v>206.14</v>
      </c>
      <c r="CV308">
        <v>202.08</v>
      </c>
      <c r="CW308">
        <v>219.6</v>
      </c>
      <c r="CX308">
        <v>200</v>
      </c>
      <c r="CY308">
        <v>192.9</v>
      </c>
      <c r="CZ308">
        <v>178.8</v>
      </c>
      <c r="DA308">
        <v>154</v>
      </c>
      <c r="DB308">
        <v>139.69999999999999</v>
      </c>
      <c r="DC308">
        <v>150</v>
      </c>
      <c r="DD308">
        <v>133.1</v>
      </c>
      <c r="DE308">
        <v>138</v>
      </c>
      <c r="DF308">
        <v>153.1</v>
      </c>
      <c r="DG308">
        <v>175.6</v>
      </c>
    </row>
    <row r="310" spans="1:111" x14ac:dyDescent="0.2">
      <c r="A310" t="s">
        <v>116</v>
      </c>
      <c r="B310" t="s">
        <v>102</v>
      </c>
      <c r="C310" s="2" t="e">
        <f ca="1">_xll.BDH($A$310,$B$311,$B$1,$B$2,"Dir=H","Per=M","Days=A","Dts=S","Sort=R","cols=109;rows=2")</f>
        <v>#NAME?</v>
      </c>
      <c r="D310" s="2">
        <v>43980</v>
      </c>
      <c r="E310" s="2">
        <v>43951</v>
      </c>
      <c r="F310" s="2">
        <v>43921</v>
      </c>
      <c r="G310" s="2">
        <v>43889</v>
      </c>
      <c r="H310" s="2">
        <v>43861</v>
      </c>
      <c r="I310" s="2">
        <v>43830</v>
      </c>
      <c r="J310" s="2">
        <v>43798</v>
      </c>
      <c r="K310" s="2">
        <v>43769</v>
      </c>
      <c r="L310" s="2">
        <v>43738</v>
      </c>
      <c r="M310" s="2">
        <v>43707</v>
      </c>
      <c r="N310" s="2">
        <v>43677</v>
      </c>
      <c r="O310" s="2">
        <v>43644</v>
      </c>
      <c r="P310" s="2">
        <v>43616</v>
      </c>
      <c r="Q310" s="2">
        <v>43585</v>
      </c>
      <c r="R310" s="2">
        <v>43553</v>
      </c>
      <c r="S310" s="2">
        <v>43524</v>
      </c>
      <c r="T310" s="2">
        <v>43496</v>
      </c>
      <c r="U310" s="2">
        <v>43465</v>
      </c>
      <c r="V310" s="2">
        <v>43434</v>
      </c>
      <c r="W310" s="2">
        <v>43404</v>
      </c>
      <c r="X310" s="2">
        <v>43371</v>
      </c>
      <c r="Y310" s="2">
        <v>43343</v>
      </c>
      <c r="Z310" s="2">
        <v>43312</v>
      </c>
      <c r="AA310" s="2">
        <v>43280</v>
      </c>
      <c r="AB310" s="2">
        <v>43251</v>
      </c>
      <c r="AC310" s="2">
        <v>43220</v>
      </c>
      <c r="AD310" s="2">
        <v>43189</v>
      </c>
      <c r="AE310" s="2">
        <v>43159</v>
      </c>
      <c r="AF310" s="2">
        <v>43131</v>
      </c>
      <c r="AG310" s="2">
        <v>43098</v>
      </c>
      <c r="AH310" s="2">
        <v>43069</v>
      </c>
      <c r="AI310" s="2">
        <v>43039</v>
      </c>
      <c r="AJ310" s="2">
        <v>43007</v>
      </c>
      <c r="AK310" s="2">
        <v>42978</v>
      </c>
      <c r="AL310" s="2">
        <v>42947</v>
      </c>
      <c r="AM310" s="2">
        <v>42916</v>
      </c>
      <c r="AN310" s="2">
        <v>42886</v>
      </c>
      <c r="AO310" s="2">
        <v>42853</v>
      </c>
      <c r="AP310" s="2">
        <v>42825</v>
      </c>
      <c r="AQ310" s="2">
        <v>42794</v>
      </c>
      <c r="AR310" s="2">
        <v>42766</v>
      </c>
      <c r="AS310" s="2">
        <v>42734</v>
      </c>
      <c r="AT310" s="2">
        <v>42704</v>
      </c>
      <c r="AU310" s="2">
        <v>42674</v>
      </c>
      <c r="AV310" s="2">
        <v>42643</v>
      </c>
      <c r="AW310" s="2">
        <v>42613</v>
      </c>
      <c r="AX310" s="2">
        <v>42580</v>
      </c>
      <c r="AY310" s="2">
        <v>42551</v>
      </c>
      <c r="AZ310" s="2">
        <v>42521</v>
      </c>
      <c r="BA310" s="2">
        <v>42489</v>
      </c>
      <c r="BB310" s="2">
        <v>42460</v>
      </c>
      <c r="BC310" s="2">
        <v>42429</v>
      </c>
      <c r="BD310" s="2">
        <v>42398</v>
      </c>
      <c r="BE310" s="2">
        <v>42369</v>
      </c>
      <c r="BF310" s="2">
        <v>42338</v>
      </c>
      <c r="BG310" s="2">
        <v>42307</v>
      </c>
      <c r="BH310" s="2">
        <v>42277</v>
      </c>
      <c r="BI310" s="2">
        <v>42247</v>
      </c>
      <c r="BJ310" s="2">
        <v>42216</v>
      </c>
      <c r="BK310" s="2">
        <v>42185</v>
      </c>
      <c r="BL310" s="2">
        <v>42153</v>
      </c>
      <c r="BM310" s="2">
        <v>42124</v>
      </c>
      <c r="BN310" s="2">
        <v>42094</v>
      </c>
      <c r="BO310" s="2">
        <v>42062</v>
      </c>
      <c r="BP310" s="2">
        <v>42034</v>
      </c>
      <c r="BQ310" s="2">
        <v>42004</v>
      </c>
      <c r="BR310" s="2">
        <v>41971</v>
      </c>
      <c r="BS310" s="2">
        <v>41943</v>
      </c>
      <c r="BT310" s="2">
        <v>41912</v>
      </c>
      <c r="BU310" s="2">
        <v>41880</v>
      </c>
      <c r="BV310" s="2">
        <v>41851</v>
      </c>
      <c r="BW310" s="2">
        <v>41820</v>
      </c>
      <c r="BX310" s="2">
        <v>41789</v>
      </c>
      <c r="BY310" s="2">
        <v>41759</v>
      </c>
      <c r="BZ310" s="2">
        <v>41729</v>
      </c>
      <c r="CA310" s="2">
        <v>41698</v>
      </c>
      <c r="CB310" s="2">
        <v>41670</v>
      </c>
      <c r="CC310" s="2">
        <v>41639</v>
      </c>
      <c r="CD310" s="2">
        <v>41607</v>
      </c>
      <c r="CE310" s="2">
        <v>41578</v>
      </c>
      <c r="CF310" s="2">
        <v>41547</v>
      </c>
      <c r="CG310" s="2">
        <v>41516</v>
      </c>
      <c r="CH310" s="2">
        <v>41486</v>
      </c>
      <c r="CI310" s="2">
        <v>41453</v>
      </c>
      <c r="CJ310" s="2">
        <v>41425</v>
      </c>
      <c r="CK310" s="2">
        <v>41394</v>
      </c>
      <c r="CL310" s="2">
        <v>41362</v>
      </c>
      <c r="CM310" s="2">
        <v>41333</v>
      </c>
      <c r="CN310" s="2">
        <v>41305</v>
      </c>
      <c r="CO310" s="2">
        <v>41274</v>
      </c>
      <c r="CP310" s="2">
        <v>41243</v>
      </c>
      <c r="CQ310" s="2">
        <v>41213</v>
      </c>
      <c r="CR310" s="2">
        <v>41180</v>
      </c>
      <c r="CS310" s="2">
        <v>41152</v>
      </c>
      <c r="CT310" s="2">
        <v>41121</v>
      </c>
      <c r="CU310" s="2">
        <v>41089</v>
      </c>
      <c r="CV310" s="2">
        <v>41060</v>
      </c>
      <c r="CW310" s="2">
        <v>41029</v>
      </c>
      <c r="CX310" s="2">
        <v>40998</v>
      </c>
      <c r="CY310" s="2">
        <v>40968</v>
      </c>
      <c r="CZ310" s="2">
        <v>40939</v>
      </c>
      <c r="DA310" s="2">
        <v>40907</v>
      </c>
      <c r="DB310" s="2">
        <v>40877</v>
      </c>
      <c r="DC310" s="2">
        <v>40847</v>
      </c>
      <c r="DD310" s="2">
        <v>40816</v>
      </c>
      <c r="DE310" s="2">
        <v>40786</v>
      </c>
      <c r="DF310" s="2">
        <v>40753</v>
      </c>
      <c r="DG310" s="2">
        <v>40724</v>
      </c>
    </row>
    <row r="311" spans="1:111" x14ac:dyDescent="0.2">
      <c r="A311" t="e">
        <f ca="1">_xll.BFieldInfo($B$311)</f>
        <v>#NAME?</v>
      </c>
      <c r="B311" t="s">
        <v>103</v>
      </c>
      <c r="C311">
        <v>57.82</v>
      </c>
      <c r="D311">
        <v>56.11</v>
      </c>
      <c r="E311">
        <v>55.13</v>
      </c>
      <c r="F311">
        <v>52.27</v>
      </c>
      <c r="G311">
        <v>51.53</v>
      </c>
      <c r="H311">
        <v>51.46</v>
      </c>
      <c r="I311">
        <v>49.155000000000001</v>
      </c>
      <c r="J311">
        <v>47.43</v>
      </c>
      <c r="K311">
        <v>49.03</v>
      </c>
      <c r="L311">
        <v>47.64</v>
      </c>
      <c r="M311">
        <v>49.72</v>
      </c>
      <c r="N311">
        <v>46.293300000000002</v>
      </c>
      <c r="O311">
        <v>45.84</v>
      </c>
      <c r="P311">
        <v>42.26</v>
      </c>
      <c r="Q311">
        <v>41.706699999999998</v>
      </c>
      <c r="R311">
        <v>42.1</v>
      </c>
      <c r="S311">
        <v>42.74</v>
      </c>
      <c r="T311">
        <v>42.953299999999999</v>
      </c>
      <c r="U311">
        <v>41.58</v>
      </c>
      <c r="V311">
        <v>39.593299999999999</v>
      </c>
      <c r="W311">
        <v>39.593299999999999</v>
      </c>
      <c r="X311">
        <v>38.633299999999998</v>
      </c>
      <c r="Y311">
        <v>39.0867</v>
      </c>
      <c r="Z311">
        <v>39.76</v>
      </c>
      <c r="AA311">
        <v>40.693300000000001</v>
      </c>
      <c r="AB311">
        <v>42.46</v>
      </c>
      <c r="AC311">
        <v>42.76</v>
      </c>
      <c r="AD311">
        <v>43.1</v>
      </c>
      <c r="AE311">
        <v>42.96</v>
      </c>
      <c r="AF311">
        <v>43.806699999999999</v>
      </c>
      <c r="AG311">
        <v>42.5</v>
      </c>
      <c r="AH311">
        <v>41.71</v>
      </c>
      <c r="AI311">
        <v>41.396700000000003</v>
      </c>
      <c r="AJ311">
        <v>42.143300000000004</v>
      </c>
      <c r="AK311">
        <v>42.916699999999999</v>
      </c>
      <c r="AL311">
        <v>41.36</v>
      </c>
      <c r="AM311">
        <v>40.479999999999997</v>
      </c>
      <c r="AN311">
        <v>41.353299999999997</v>
      </c>
      <c r="AO311">
        <v>41.356700000000004</v>
      </c>
      <c r="AP311">
        <v>40.703299999999999</v>
      </c>
      <c r="AQ311">
        <v>40.993299999999998</v>
      </c>
      <c r="AR311">
        <v>39.613300000000002</v>
      </c>
      <c r="AS311">
        <v>37.8367</v>
      </c>
      <c r="AT311">
        <v>38.253300000000003</v>
      </c>
      <c r="AU311">
        <v>41.653300000000002</v>
      </c>
      <c r="AV311">
        <v>43.213299999999997</v>
      </c>
      <c r="AW311">
        <v>42.71</v>
      </c>
      <c r="AX311">
        <v>44.16</v>
      </c>
      <c r="AY311">
        <v>43.26</v>
      </c>
      <c r="AZ311">
        <v>39.736699999999999</v>
      </c>
      <c r="BA311">
        <v>42.27</v>
      </c>
      <c r="BB311">
        <v>40.473300000000002</v>
      </c>
      <c r="BC311">
        <v>40.416699999999999</v>
      </c>
      <c r="BD311">
        <v>36.4833</v>
      </c>
      <c r="BE311">
        <v>34.880000000000003</v>
      </c>
      <c r="BF311">
        <v>34.776699999999998</v>
      </c>
      <c r="BG311">
        <v>37.3033</v>
      </c>
      <c r="BH311">
        <v>36.513300000000001</v>
      </c>
      <c r="BI311">
        <v>37.023299999999999</v>
      </c>
      <c r="BJ311">
        <v>35.8767</v>
      </c>
      <c r="BK311">
        <v>38.39</v>
      </c>
      <c r="BL311">
        <v>38.9833</v>
      </c>
      <c r="BM311">
        <v>38.72</v>
      </c>
      <c r="BN311">
        <v>39.0533</v>
      </c>
      <c r="BO311">
        <v>39.69</v>
      </c>
      <c r="BP311">
        <v>41.73</v>
      </c>
      <c r="BQ311">
        <v>39.4833</v>
      </c>
      <c r="BR311">
        <v>38.793300000000002</v>
      </c>
      <c r="BS311">
        <v>38.273299999999999</v>
      </c>
      <c r="BT311">
        <v>39.743299999999998</v>
      </c>
      <c r="BU311">
        <v>42.206699999999998</v>
      </c>
      <c r="BV311">
        <v>42.213299999999997</v>
      </c>
      <c r="BW311">
        <v>43.206699999999998</v>
      </c>
      <c r="BX311">
        <v>40.92</v>
      </c>
      <c r="BY311">
        <v>42.47</v>
      </c>
      <c r="BZ311">
        <v>42.4833</v>
      </c>
      <c r="CA311">
        <v>43.7333</v>
      </c>
      <c r="CB311">
        <v>40.856700000000004</v>
      </c>
      <c r="CC311">
        <v>39.8033</v>
      </c>
      <c r="CD311">
        <v>41.014000000000003</v>
      </c>
      <c r="CE311">
        <v>43.610799999999998</v>
      </c>
      <c r="CF311">
        <v>43.787799999999997</v>
      </c>
      <c r="CG311">
        <v>45.833399999999997</v>
      </c>
      <c r="CH311">
        <v>43.200299999999999</v>
      </c>
      <c r="CI311">
        <v>39.0899</v>
      </c>
      <c r="CJ311">
        <v>46.2913</v>
      </c>
      <c r="CK311">
        <v>48.459299999999999</v>
      </c>
      <c r="CL311">
        <v>52.587800000000001</v>
      </c>
      <c r="CM311">
        <v>52.135100000000001</v>
      </c>
      <c r="CN311">
        <v>55.524299999999997</v>
      </c>
      <c r="CO311">
        <v>54.758499999999998</v>
      </c>
      <c r="CP311">
        <v>56.829000000000001</v>
      </c>
      <c r="CQ311">
        <v>56.869799999999998</v>
      </c>
      <c r="CR311">
        <v>58.750799999999998</v>
      </c>
      <c r="CS311">
        <v>55.323399999999999</v>
      </c>
      <c r="CT311">
        <v>53.744</v>
      </c>
      <c r="CU311">
        <v>52.7166</v>
      </c>
      <c r="CV311">
        <v>51.6038</v>
      </c>
      <c r="CW311">
        <v>55.164400000000001</v>
      </c>
      <c r="CX311">
        <v>54.987400000000001</v>
      </c>
      <c r="CY311">
        <v>59.066400000000002</v>
      </c>
      <c r="CZ311">
        <v>57.6248</v>
      </c>
      <c r="DA311">
        <v>51.713099999999997</v>
      </c>
      <c r="DB311">
        <v>57.551000000000002</v>
      </c>
      <c r="DC311">
        <v>57.179000000000002</v>
      </c>
      <c r="DD311">
        <v>53.399900000000002</v>
      </c>
      <c r="DE311">
        <v>60.908200000000001</v>
      </c>
      <c r="DF311">
        <v>53.932099999999998</v>
      </c>
      <c r="DG311">
        <v>49.893500000000003</v>
      </c>
    </row>
    <row r="313" spans="1:111" x14ac:dyDescent="0.2">
      <c r="A313" t="s">
        <v>117</v>
      </c>
      <c r="B313" t="s">
        <v>102</v>
      </c>
      <c r="C313" s="2" t="e">
        <f ca="1">_xll.BDH($A$313,$B$314,$B$1,$B$2,"Dir=H","Per=M","Days=A","Dts=S","Sort=R","cols=109;rows=2")</f>
        <v>#NAME?</v>
      </c>
      <c r="D313" s="2">
        <v>43980</v>
      </c>
      <c r="E313" s="2">
        <v>43951</v>
      </c>
      <c r="F313" s="2">
        <v>43921</v>
      </c>
      <c r="G313" s="2">
        <v>43889</v>
      </c>
      <c r="H313" s="2">
        <v>43861</v>
      </c>
      <c r="I313" s="2">
        <v>43830</v>
      </c>
      <c r="J313" s="2">
        <v>43798</v>
      </c>
      <c r="K313" s="2">
        <v>43769</v>
      </c>
      <c r="L313" s="2">
        <v>43738</v>
      </c>
      <c r="M313" s="2">
        <v>43707</v>
      </c>
      <c r="N313" s="2">
        <v>43677</v>
      </c>
      <c r="O313" s="2">
        <v>43644</v>
      </c>
      <c r="P313" s="2">
        <v>43616</v>
      </c>
      <c r="Q313" s="2">
        <v>43585</v>
      </c>
      <c r="R313" s="2">
        <v>43553</v>
      </c>
      <c r="S313" s="2">
        <v>43524</v>
      </c>
      <c r="T313" s="2">
        <v>43496</v>
      </c>
      <c r="U313" s="2">
        <v>43465</v>
      </c>
      <c r="V313" s="2">
        <v>43434</v>
      </c>
      <c r="W313" s="2">
        <v>43404</v>
      </c>
      <c r="X313" s="2">
        <v>43371</v>
      </c>
      <c r="Y313" s="2">
        <v>43343</v>
      </c>
      <c r="Z313" s="2">
        <v>43312</v>
      </c>
      <c r="AA313" s="2">
        <v>43280</v>
      </c>
      <c r="AB313" s="2">
        <v>43251</v>
      </c>
      <c r="AC313" s="2">
        <v>43220</v>
      </c>
      <c r="AD313" s="2">
        <v>43189</v>
      </c>
      <c r="AE313" s="2">
        <v>43159</v>
      </c>
      <c r="AF313" s="2">
        <v>43131</v>
      </c>
      <c r="AG313" s="2">
        <v>43098</v>
      </c>
      <c r="AH313" s="2">
        <v>43069</v>
      </c>
      <c r="AI313" s="2">
        <v>43039</v>
      </c>
      <c r="AJ313" s="2">
        <v>43007</v>
      </c>
      <c r="AK313" s="2">
        <v>42978</v>
      </c>
      <c r="AL313" s="2">
        <v>42947</v>
      </c>
      <c r="AM313" s="2">
        <v>42916</v>
      </c>
      <c r="AN313" s="2">
        <v>42886</v>
      </c>
      <c r="AO313" s="2">
        <v>42853</v>
      </c>
      <c r="AP313" s="2">
        <v>42825</v>
      </c>
      <c r="AQ313" s="2">
        <v>42794</v>
      </c>
      <c r="AR313" s="2">
        <v>42766</v>
      </c>
      <c r="AS313" s="2">
        <v>42734</v>
      </c>
      <c r="AT313" s="2">
        <v>42704</v>
      </c>
      <c r="AU313" s="2">
        <v>42674</v>
      </c>
      <c r="AV313" s="2">
        <v>42643</v>
      </c>
      <c r="AW313" s="2">
        <v>42613</v>
      </c>
      <c r="AX313" s="2">
        <v>42580</v>
      </c>
      <c r="AY313" s="2">
        <v>42551</v>
      </c>
      <c r="AZ313" s="2">
        <v>42521</v>
      </c>
      <c r="BA313" s="2">
        <v>42489</v>
      </c>
      <c r="BB313" s="2">
        <v>42460</v>
      </c>
      <c r="BC313" s="2">
        <v>42429</v>
      </c>
      <c r="BD313" s="2">
        <v>42398</v>
      </c>
      <c r="BE313" s="2">
        <v>42369</v>
      </c>
      <c r="BF313" s="2">
        <v>42338</v>
      </c>
      <c r="BG313" s="2">
        <v>42307</v>
      </c>
      <c r="BH313" s="2">
        <v>42277</v>
      </c>
      <c r="BI313" s="2">
        <v>42247</v>
      </c>
      <c r="BJ313" s="2">
        <v>42216</v>
      </c>
      <c r="BK313" s="2">
        <v>42185</v>
      </c>
      <c r="BL313" s="2">
        <v>42153</v>
      </c>
      <c r="BM313" s="2">
        <v>42124</v>
      </c>
      <c r="BN313" s="2">
        <v>42094</v>
      </c>
      <c r="BO313" s="2">
        <v>42062</v>
      </c>
      <c r="BP313" s="2">
        <v>42034</v>
      </c>
      <c r="BQ313" s="2">
        <v>42004</v>
      </c>
      <c r="BR313" s="2">
        <v>41971</v>
      </c>
      <c r="BS313" s="2">
        <v>41943</v>
      </c>
      <c r="BT313" s="2">
        <v>41912</v>
      </c>
      <c r="BU313" s="2">
        <v>41880</v>
      </c>
      <c r="BV313" s="2">
        <v>41851</v>
      </c>
      <c r="BW313" s="2">
        <v>41820</v>
      </c>
      <c r="BX313" s="2">
        <v>41789</v>
      </c>
      <c r="BY313" s="2">
        <v>41759</v>
      </c>
      <c r="BZ313" s="2">
        <v>41729</v>
      </c>
      <c r="CA313" s="2">
        <v>41698</v>
      </c>
      <c r="CB313" s="2">
        <v>41670</v>
      </c>
      <c r="CC313" s="2">
        <v>41639</v>
      </c>
      <c r="CD313" s="2">
        <v>41607</v>
      </c>
      <c r="CE313" s="2">
        <v>41578</v>
      </c>
      <c r="CF313" s="2">
        <v>41547</v>
      </c>
      <c r="CG313" s="2">
        <v>41516</v>
      </c>
      <c r="CH313" s="2">
        <v>41486</v>
      </c>
      <c r="CI313" s="2">
        <v>41453</v>
      </c>
      <c r="CJ313" s="2">
        <v>41425</v>
      </c>
      <c r="CK313" s="2">
        <v>41394</v>
      </c>
      <c r="CL313" s="2">
        <v>41362</v>
      </c>
      <c r="CM313" s="2">
        <v>41333</v>
      </c>
      <c r="CN313" s="2">
        <v>41305</v>
      </c>
      <c r="CO313" s="2">
        <v>41274</v>
      </c>
      <c r="CP313" s="2">
        <v>41243</v>
      </c>
      <c r="CQ313" s="2">
        <v>41213</v>
      </c>
      <c r="CR313" s="2">
        <v>41180</v>
      </c>
      <c r="CS313" s="2">
        <v>41152</v>
      </c>
      <c r="CT313" s="2">
        <v>41121</v>
      </c>
      <c r="CU313" s="2">
        <v>41089</v>
      </c>
      <c r="CV313" s="2">
        <v>41060</v>
      </c>
      <c r="CW313" s="2">
        <v>41029</v>
      </c>
      <c r="CX313" s="2">
        <v>40998</v>
      </c>
      <c r="CY313" s="2">
        <v>40968</v>
      </c>
      <c r="CZ313" s="2">
        <v>40939</v>
      </c>
      <c r="DA313" s="2">
        <v>40907</v>
      </c>
      <c r="DB313" s="2">
        <v>40877</v>
      </c>
      <c r="DC313" s="2">
        <v>40847</v>
      </c>
      <c r="DD313" s="2">
        <v>40816</v>
      </c>
      <c r="DE313" s="2">
        <v>40786</v>
      </c>
      <c r="DF313" s="2">
        <v>40753</v>
      </c>
      <c r="DG313" s="2">
        <v>40724</v>
      </c>
    </row>
    <row r="314" spans="1:111" x14ac:dyDescent="0.2">
      <c r="A314" t="e">
        <f ca="1">_xll.BFieldInfo($B$314)</f>
        <v>#NAME?</v>
      </c>
      <c r="B314" t="s">
        <v>103</v>
      </c>
      <c r="C314">
        <v>384.2</v>
      </c>
      <c r="D314">
        <v>383.5</v>
      </c>
      <c r="E314">
        <v>371.58</v>
      </c>
      <c r="F314">
        <v>379.3</v>
      </c>
      <c r="G314">
        <v>405.94</v>
      </c>
      <c r="H314">
        <v>436.08</v>
      </c>
      <c r="I314">
        <v>404.54</v>
      </c>
      <c r="J314">
        <v>402.43</v>
      </c>
      <c r="K314">
        <v>389.81</v>
      </c>
      <c r="L314">
        <v>395.42</v>
      </c>
      <c r="M314">
        <v>391.92</v>
      </c>
      <c r="N314">
        <v>372.28</v>
      </c>
      <c r="O314">
        <v>363.87</v>
      </c>
      <c r="P314">
        <v>337.93</v>
      </c>
      <c r="Q314">
        <v>329.52</v>
      </c>
      <c r="R314">
        <v>337.45</v>
      </c>
      <c r="S314">
        <v>319.26</v>
      </c>
      <c r="T314">
        <v>328.02</v>
      </c>
      <c r="U314">
        <v>315.22000000000003</v>
      </c>
      <c r="V314">
        <v>314.55</v>
      </c>
      <c r="W314">
        <v>302.43</v>
      </c>
      <c r="X314">
        <v>312.52999999999997</v>
      </c>
      <c r="Y314">
        <v>325.33</v>
      </c>
      <c r="Z314">
        <v>331.39</v>
      </c>
      <c r="AA314">
        <v>330.04</v>
      </c>
      <c r="AB314">
        <v>323.36</v>
      </c>
      <c r="AC314">
        <v>331.77</v>
      </c>
      <c r="AD314">
        <v>327.24</v>
      </c>
      <c r="AE314">
        <v>333.06</v>
      </c>
      <c r="AF314">
        <v>336.29</v>
      </c>
      <c r="AG314">
        <v>338.23</v>
      </c>
      <c r="AH314">
        <v>325.62</v>
      </c>
      <c r="AI314">
        <v>325.95</v>
      </c>
      <c r="AJ314">
        <v>338.23</v>
      </c>
      <c r="AK314">
        <v>343.08</v>
      </c>
      <c r="AL314">
        <v>356.99</v>
      </c>
      <c r="AM314">
        <v>347.93</v>
      </c>
      <c r="AN314">
        <v>353.11</v>
      </c>
      <c r="AO314">
        <v>345.99</v>
      </c>
      <c r="AP314">
        <v>335.32</v>
      </c>
      <c r="AQ314">
        <v>332.21</v>
      </c>
      <c r="AR314">
        <v>322.56</v>
      </c>
      <c r="AS314">
        <v>317.26</v>
      </c>
      <c r="AT314">
        <v>304.5</v>
      </c>
      <c r="AU314">
        <v>296.52999999999997</v>
      </c>
      <c r="AV314">
        <v>308.11</v>
      </c>
      <c r="AW314">
        <v>305.37</v>
      </c>
      <c r="AX314">
        <v>290.68</v>
      </c>
      <c r="AY314">
        <v>276.10000000000002</v>
      </c>
      <c r="AZ314">
        <v>280.70999999999998</v>
      </c>
      <c r="BA314">
        <v>273.61</v>
      </c>
      <c r="BB314">
        <v>279.27</v>
      </c>
      <c r="BC314">
        <v>263.06</v>
      </c>
      <c r="BD314">
        <v>257.45999999999998</v>
      </c>
      <c r="BE314">
        <v>265.45</v>
      </c>
      <c r="BF314">
        <v>261.16000000000003</v>
      </c>
      <c r="BG314">
        <v>254.36</v>
      </c>
      <c r="BH314">
        <v>234.34</v>
      </c>
      <c r="BI314">
        <v>238.27</v>
      </c>
      <c r="BJ314">
        <v>245.06</v>
      </c>
      <c r="BK314">
        <v>227.07</v>
      </c>
      <c r="BL314">
        <v>236.01</v>
      </c>
      <c r="BM314">
        <v>248.64</v>
      </c>
      <c r="BN314">
        <v>262.02999999999997</v>
      </c>
      <c r="BO314">
        <v>257</v>
      </c>
      <c r="BP314">
        <v>242.61</v>
      </c>
      <c r="BQ314">
        <v>227.53</v>
      </c>
      <c r="BR314">
        <v>221.59</v>
      </c>
      <c r="BS314">
        <v>216.45</v>
      </c>
      <c r="BT314">
        <v>211.54</v>
      </c>
      <c r="BU314">
        <v>216.45</v>
      </c>
      <c r="BV314">
        <v>211.43</v>
      </c>
      <c r="BW314">
        <v>214.74</v>
      </c>
      <c r="BX314">
        <v>215.65</v>
      </c>
      <c r="BY314">
        <v>215.77</v>
      </c>
      <c r="BZ314">
        <v>214.17</v>
      </c>
      <c r="CA314">
        <v>213.19</v>
      </c>
      <c r="CB314">
        <v>205.58</v>
      </c>
      <c r="CC314">
        <v>202.32</v>
      </c>
      <c r="CD314">
        <v>209.17</v>
      </c>
      <c r="CE314">
        <v>206.56</v>
      </c>
      <c r="CF314">
        <v>205.58</v>
      </c>
      <c r="CG314">
        <v>209.82</v>
      </c>
      <c r="CH314">
        <v>211.02</v>
      </c>
      <c r="CI314">
        <v>208.95</v>
      </c>
      <c r="CJ314">
        <v>223.19</v>
      </c>
      <c r="CK314">
        <v>227.22</v>
      </c>
      <c r="CL314">
        <v>221.79</v>
      </c>
      <c r="CM314">
        <v>222.21</v>
      </c>
      <c r="CN314">
        <v>221.79</v>
      </c>
      <c r="CO314">
        <v>227.94</v>
      </c>
      <c r="CP314">
        <v>226.9</v>
      </c>
      <c r="CQ314">
        <v>224.92</v>
      </c>
      <c r="CR314">
        <v>224.61</v>
      </c>
      <c r="CS314">
        <v>229.71</v>
      </c>
      <c r="CT314">
        <v>234.81</v>
      </c>
      <c r="CU314">
        <v>228.15</v>
      </c>
      <c r="CV314">
        <v>227.31</v>
      </c>
      <c r="CW314">
        <v>230.12</v>
      </c>
      <c r="CX314">
        <v>220.3</v>
      </c>
      <c r="CY314">
        <v>217</v>
      </c>
      <c r="CZ314">
        <v>212.6</v>
      </c>
      <c r="DA314">
        <v>208</v>
      </c>
      <c r="DB314">
        <v>210.2</v>
      </c>
      <c r="DC314">
        <v>218</v>
      </c>
      <c r="DD314">
        <v>216.22</v>
      </c>
      <c r="DE314">
        <v>218.6</v>
      </c>
      <c r="DF314">
        <v>215.53</v>
      </c>
      <c r="DG314">
        <v>215.23</v>
      </c>
    </row>
    <row r="316" spans="1:111" x14ac:dyDescent="0.2">
      <c r="A316" t="s">
        <v>118</v>
      </c>
      <c r="B316" t="s">
        <v>102</v>
      </c>
      <c r="C316" s="2" t="e">
        <f ca="1">_xll.BDH($A$316,$B$317,$B$1,$B$2,"Dir=H","Per=M","Days=A","Dts=S","Sort=R","cols=109;rows=2")</f>
        <v>#NAME?</v>
      </c>
      <c r="D316" s="2">
        <v>43980</v>
      </c>
      <c r="E316" s="2">
        <v>43951</v>
      </c>
      <c r="F316" s="2">
        <v>43921</v>
      </c>
      <c r="G316" s="2">
        <v>43889</v>
      </c>
      <c r="H316" s="2">
        <v>43861</v>
      </c>
      <c r="I316" s="2">
        <v>43830</v>
      </c>
      <c r="J316" s="2">
        <v>43798</v>
      </c>
      <c r="K316" s="2">
        <v>43769</v>
      </c>
      <c r="L316" s="2">
        <v>43738</v>
      </c>
      <c r="M316" s="2">
        <v>43707</v>
      </c>
      <c r="N316" s="2">
        <v>43677</v>
      </c>
      <c r="O316" s="2">
        <v>43644</v>
      </c>
      <c r="P316" s="2">
        <v>43616</v>
      </c>
      <c r="Q316" s="2">
        <v>43585</v>
      </c>
      <c r="R316" s="2">
        <v>43553</v>
      </c>
      <c r="S316" s="2">
        <v>43524</v>
      </c>
      <c r="T316" s="2">
        <v>43496</v>
      </c>
      <c r="U316" s="2">
        <v>43465</v>
      </c>
      <c r="V316" s="2">
        <v>43434</v>
      </c>
      <c r="W316" s="2">
        <v>43404</v>
      </c>
      <c r="X316" s="2">
        <v>43371</v>
      </c>
      <c r="Y316" s="2">
        <v>43343</v>
      </c>
      <c r="Z316" s="2">
        <v>43312</v>
      </c>
      <c r="AA316" s="2">
        <v>43280</v>
      </c>
      <c r="AB316" s="2">
        <v>43251</v>
      </c>
      <c r="AC316" s="2">
        <v>43220</v>
      </c>
      <c r="AD316" s="2">
        <v>43189</v>
      </c>
      <c r="AE316" s="2">
        <v>43159</v>
      </c>
      <c r="AF316" s="2">
        <v>43131</v>
      </c>
      <c r="AG316" s="2">
        <v>43098</v>
      </c>
      <c r="AH316" s="2">
        <v>43069</v>
      </c>
      <c r="AI316" s="2">
        <v>43039</v>
      </c>
      <c r="AJ316" s="2">
        <v>43007</v>
      </c>
      <c r="AK316" s="2">
        <v>42978</v>
      </c>
      <c r="AL316" s="2">
        <v>42947</v>
      </c>
      <c r="AM316" s="2">
        <v>42916</v>
      </c>
      <c r="AN316" s="2">
        <v>42886</v>
      </c>
      <c r="AO316" s="2">
        <v>42853</v>
      </c>
      <c r="AP316" s="2">
        <v>42825</v>
      </c>
      <c r="AQ316" s="2">
        <v>42794</v>
      </c>
      <c r="AR316" s="2">
        <v>42766</v>
      </c>
      <c r="AS316" s="2">
        <v>42734</v>
      </c>
      <c r="AT316" s="2">
        <v>42704</v>
      </c>
      <c r="AU316" s="2">
        <v>42674</v>
      </c>
      <c r="AV316" s="2">
        <v>42643</v>
      </c>
      <c r="AW316" s="2">
        <v>42613</v>
      </c>
      <c r="AX316" s="2">
        <v>42580</v>
      </c>
      <c r="AY316" s="2">
        <v>42551</v>
      </c>
      <c r="AZ316" s="2">
        <v>42521</v>
      </c>
      <c r="BA316" s="2">
        <v>42489</v>
      </c>
      <c r="BB316" s="2">
        <v>42460</v>
      </c>
      <c r="BC316" s="2">
        <v>42429</v>
      </c>
      <c r="BD316" s="2">
        <v>42398</v>
      </c>
      <c r="BE316" s="2">
        <v>42369</v>
      </c>
      <c r="BF316" s="2">
        <v>42338</v>
      </c>
      <c r="BG316" s="2">
        <v>42307</v>
      </c>
      <c r="BH316" s="2">
        <v>42277</v>
      </c>
      <c r="BI316" s="2">
        <v>42247</v>
      </c>
      <c r="BJ316" s="2">
        <v>42216</v>
      </c>
      <c r="BK316" s="2">
        <v>42185</v>
      </c>
      <c r="BL316" s="2">
        <v>42153</v>
      </c>
      <c r="BM316" s="2">
        <v>42124</v>
      </c>
      <c r="BN316" s="2">
        <v>42094</v>
      </c>
      <c r="BO316" s="2">
        <v>42062</v>
      </c>
      <c r="BP316" s="2">
        <v>42034</v>
      </c>
      <c r="BQ316" s="2">
        <v>42004</v>
      </c>
      <c r="BR316" s="2">
        <v>41971</v>
      </c>
      <c r="BS316" s="2">
        <v>41943</v>
      </c>
      <c r="BT316" s="2">
        <v>41912</v>
      </c>
      <c r="BU316" s="2">
        <v>41880</v>
      </c>
      <c r="BV316" s="2">
        <v>41851</v>
      </c>
      <c r="BW316" s="2">
        <v>41820</v>
      </c>
      <c r="BX316" s="2">
        <v>41789</v>
      </c>
      <c r="BY316" s="2">
        <v>41759</v>
      </c>
      <c r="BZ316" s="2">
        <v>41729</v>
      </c>
      <c r="CA316" s="2">
        <v>41698</v>
      </c>
      <c r="CB316" s="2">
        <v>41670</v>
      </c>
      <c r="CC316" s="2">
        <v>41639</v>
      </c>
      <c r="CD316" s="2">
        <v>41607</v>
      </c>
      <c r="CE316" s="2">
        <v>41578</v>
      </c>
      <c r="CF316" s="2">
        <v>41547</v>
      </c>
      <c r="CG316" s="2">
        <v>41516</v>
      </c>
      <c r="CH316" s="2">
        <v>41486</v>
      </c>
      <c r="CI316" s="2">
        <v>41453</v>
      </c>
      <c r="CJ316" s="2">
        <v>41425</v>
      </c>
      <c r="CK316" s="2">
        <v>41394</v>
      </c>
      <c r="CL316" s="2">
        <v>41362</v>
      </c>
      <c r="CM316" s="2">
        <v>41333</v>
      </c>
      <c r="CN316" s="2">
        <v>41305</v>
      </c>
      <c r="CO316" s="2">
        <v>41274</v>
      </c>
      <c r="CP316" s="2">
        <v>41243</v>
      </c>
      <c r="CQ316" s="2">
        <v>41213</v>
      </c>
      <c r="CR316" s="2">
        <v>41180</v>
      </c>
      <c r="CS316" s="2">
        <v>41152</v>
      </c>
      <c r="CT316" s="2">
        <v>41121</v>
      </c>
      <c r="CU316" s="2">
        <v>41089</v>
      </c>
      <c r="CV316" s="2">
        <v>41060</v>
      </c>
      <c r="CW316" s="2">
        <v>41029</v>
      </c>
      <c r="CX316" s="2">
        <v>40998</v>
      </c>
      <c r="CY316" s="2">
        <v>40968</v>
      </c>
      <c r="CZ316" s="2">
        <v>40939</v>
      </c>
      <c r="DA316" s="2">
        <v>40907</v>
      </c>
      <c r="DB316" s="2">
        <v>40877</v>
      </c>
      <c r="DC316" s="2">
        <v>40847</v>
      </c>
      <c r="DD316" s="2">
        <v>40816</v>
      </c>
      <c r="DE316" s="2">
        <v>40786</v>
      </c>
      <c r="DF316" s="2">
        <v>40753</v>
      </c>
      <c r="DG316" s="2">
        <v>40724</v>
      </c>
    </row>
    <row r="317" spans="1:111" x14ac:dyDescent="0.2">
      <c r="A317" t="e">
        <f ca="1">_xll.BFieldInfo($B$317)</f>
        <v>#NAME?</v>
      </c>
      <c r="B317" t="s">
        <v>103</v>
      </c>
      <c r="C317">
        <v>136.46</v>
      </c>
      <c r="D317">
        <v>141.93</v>
      </c>
      <c r="E317">
        <v>138.08000000000001</v>
      </c>
      <c r="F317">
        <v>128.44999999999999</v>
      </c>
      <c r="G317">
        <v>136.80000000000001</v>
      </c>
      <c r="H317">
        <v>143.22</v>
      </c>
      <c r="I317">
        <v>145.13999999999999</v>
      </c>
      <c r="J317">
        <v>147.07</v>
      </c>
      <c r="K317">
        <v>145.13999999999999</v>
      </c>
      <c r="L317">
        <v>146.43</v>
      </c>
      <c r="M317">
        <v>147.07</v>
      </c>
      <c r="N317">
        <v>151.57</v>
      </c>
      <c r="O317">
        <v>143.22</v>
      </c>
      <c r="P317">
        <v>151.57</v>
      </c>
      <c r="Q317">
        <v>151.57</v>
      </c>
      <c r="R317">
        <v>155.79</v>
      </c>
      <c r="S317">
        <v>148.91</v>
      </c>
      <c r="T317">
        <v>143.9</v>
      </c>
      <c r="U317">
        <v>141.4</v>
      </c>
      <c r="V317">
        <v>145.15</v>
      </c>
      <c r="W317">
        <v>141.4</v>
      </c>
      <c r="X317">
        <v>133.27000000000001</v>
      </c>
      <c r="Y317">
        <v>133.88999999999999</v>
      </c>
      <c r="Z317">
        <v>133.88999999999999</v>
      </c>
      <c r="AA317">
        <v>145.15</v>
      </c>
      <c r="AB317">
        <v>152.04</v>
      </c>
      <c r="AC317">
        <v>143.31</v>
      </c>
      <c r="AD317">
        <v>125.02</v>
      </c>
      <c r="AE317">
        <v>125.63</v>
      </c>
      <c r="AF317">
        <v>124.41</v>
      </c>
      <c r="AG317">
        <v>117.34</v>
      </c>
      <c r="AH317">
        <v>116.24</v>
      </c>
      <c r="AI317">
        <v>114.71</v>
      </c>
      <c r="AJ317">
        <v>117.34</v>
      </c>
      <c r="AK317">
        <v>116.79</v>
      </c>
      <c r="AL317">
        <v>116.18</v>
      </c>
      <c r="AM317">
        <v>109.29</v>
      </c>
      <c r="AN317">
        <v>109.71</v>
      </c>
      <c r="AO317">
        <v>101.66</v>
      </c>
      <c r="AP317">
        <v>98.95</v>
      </c>
      <c r="AQ317">
        <v>92.24</v>
      </c>
      <c r="AR317">
        <v>91.01</v>
      </c>
      <c r="AS317">
        <v>90.01</v>
      </c>
      <c r="AT317">
        <v>88.89</v>
      </c>
      <c r="AU317">
        <v>88.3</v>
      </c>
      <c r="AV317">
        <v>89.95</v>
      </c>
      <c r="AW317">
        <v>89.83</v>
      </c>
      <c r="AX317">
        <v>90.3</v>
      </c>
      <c r="AY317">
        <v>90.42</v>
      </c>
      <c r="AZ317">
        <v>90.65</v>
      </c>
      <c r="BA317">
        <v>88.95</v>
      </c>
      <c r="BB317">
        <v>88.72</v>
      </c>
      <c r="BC317">
        <v>86.45</v>
      </c>
      <c r="BD317">
        <v>86.79</v>
      </c>
      <c r="BE317">
        <v>83.01</v>
      </c>
      <c r="BF317">
        <v>81.540000000000006</v>
      </c>
      <c r="BG317">
        <v>76.45</v>
      </c>
      <c r="BH317">
        <v>75.34</v>
      </c>
      <c r="BI317">
        <v>76.05</v>
      </c>
      <c r="BJ317">
        <v>76.099999999999994</v>
      </c>
      <c r="BK317">
        <v>75.64</v>
      </c>
      <c r="BL317">
        <v>74.930000000000007</v>
      </c>
      <c r="BM317">
        <v>71.739999999999995</v>
      </c>
      <c r="BN317">
        <v>72.819999999999993</v>
      </c>
      <c r="BO317">
        <v>69.09</v>
      </c>
      <c r="BP317">
        <v>68.8</v>
      </c>
      <c r="BQ317">
        <v>70.069999999999993</v>
      </c>
      <c r="BR317">
        <v>70.81</v>
      </c>
      <c r="BS317">
        <v>71.2</v>
      </c>
      <c r="BT317">
        <v>70.760000000000005</v>
      </c>
      <c r="BU317">
        <v>69.680000000000007</v>
      </c>
      <c r="BV317">
        <v>69.19</v>
      </c>
      <c r="BW317">
        <v>68.510000000000005</v>
      </c>
      <c r="BX317">
        <v>72.13</v>
      </c>
      <c r="BY317">
        <v>70.540000000000006</v>
      </c>
      <c r="BZ317">
        <v>69.97</v>
      </c>
      <c r="CA317">
        <v>69.97</v>
      </c>
      <c r="CB317">
        <v>71.2</v>
      </c>
      <c r="CC317">
        <v>71.2</v>
      </c>
      <c r="CD317">
        <v>72.8</v>
      </c>
      <c r="CE317">
        <v>71.760000000000005</v>
      </c>
      <c r="CF317">
        <v>76.78</v>
      </c>
      <c r="CG317">
        <v>77.11</v>
      </c>
      <c r="CH317">
        <v>77.25</v>
      </c>
      <c r="CI317">
        <v>77.44</v>
      </c>
      <c r="CJ317">
        <v>79.33</v>
      </c>
      <c r="CK317">
        <v>78.83</v>
      </c>
      <c r="CL317">
        <v>78.97</v>
      </c>
      <c r="CM317">
        <v>78.14</v>
      </c>
      <c r="CN317">
        <v>78.42</v>
      </c>
      <c r="CO317">
        <v>80.25</v>
      </c>
      <c r="CP317">
        <v>80.53</v>
      </c>
      <c r="CQ317">
        <v>80.62</v>
      </c>
      <c r="CR317">
        <v>79.88</v>
      </c>
      <c r="CS317">
        <v>79.52</v>
      </c>
      <c r="CT317">
        <v>79.88</v>
      </c>
      <c r="CU317">
        <v>79.47</v>
      </c>
      <c r="CV317">
        <v>78.42</v>
      </c>
      <c r="CW317">
        <v>77.31</v>
      </c>
      <c r="CX317">
        <v>75.97</v>
      </c>
      <c r="CY317">
        <v>75.930000000000007</v>
      </c>
      <c r="CZ317">
        <v>73.92</v>
      </c>
      <c r="DA317">
        <v>71.319999999999993</v>
      </c>
      <c r="DB317">
        <v>70.069999999999993</v>
      </c>
      <c r="DC317">
        <v>70.03</v>
      </c>
      <c r="DD317">
        <v>71.06</v>
      </c>
      <c r="DE317">
        <v>71.010000000000005</v>
      </c>
      <c r="DF317">
        <v>68.819999999999993</v>
      </c>
      <c r="DG317">
        <v>67.48</v>
      </c>
    </row>
    <row r="319" spans="1:111" x14ac:dyDescent="0.2">
      <c r="A319" t="s">
        <v>119</v>
      </c>
      <c r="B319" t="s">
        <v>102</v>
      </c>
      <c r="C319" s="2" t="e">
        <f ca="1">_xll.BDH($A$319,$B$320,$B$1,$B$2,"Dir=H","Per=M","Days=A","Dts=S","Sort=R","cols=109;rows=2")</f>
        <v>#NAME?</v>
      </c>
      <c r="D319" s="2">
        <v>43980</v>
      </c>
      <c r="E319" s="2">
        <v>43951</v>
      </c>
      <c r="F319" s="2">
        <v>43921</v>
      </c>
      <c r="G319" s="2">
        <v>43889</v>
      </c>
      <c r="H319" s="2">
        <v>43861</v>
      </c>
      <c r="I319" s="2">
        <v>43830</v>
      </c>
      <c r="J319" s="2">
        <v>43798</v>
      </c>
      <c r="K319" s="2">
        <v>43769</v>
      </c>
      <c r="L319" s="2">
        <v>43738</v>
      </c>
      <c r="M319" s="2">
        <v>43707</v>
      </c>
      <c r="N319" s="2">
        <v>43677</v>
      </c>
      <c r="O319" s="2">
        <v>43644</v>
      </c>
      <c r="P319" s="2">
        <v>43616</v>
      </c>
      <c r="Q319" s="2">
        <v>43585</v>
      </c>
      <c r="R319" s="2">
        <v>43553</v>
      </c>
      <c r="S319" s="2">
        <v>43524</v>
      </c>
      <c r="T319" s="2">
        <v>43496</v>
      </c>
      <c r="U319" s="2">
        <v>43465</v>
      </c>
      <c r="V319" s="2">
        <v>43434</v>
      </c>
      <c r="W319" s="2">
        <v>43404</v>
      </c>
      <c r="X319" s="2">
        <v>43371</v>
      </c>
      <c r="Y319" s="2">
        <v>43343</v>
      </c>
      <c r="Z319" s="2">
        <v>43312</v>
      </c>
      <c r="AA319" s="2">
        <v>43280</v>
      </c>
      <c r="AB319" s="2">
        <v>43251</v>
      </c>
      <c r="AC319" s="2">
        <v>43220</v>
      </c>
      <c r="AD319" s="2">
        <v>43189</v>
      </c>
      <c r="AE319" s="2">
        <v>43159</v>
      </c>
      <c r="AF319" s="2">
        <v>43131</v>
      </c>
      <c r="AG319" s="2">
        <v>43098</v>
      </c>
      <c r="AH319" s="2">
        <v>43069</v>
      </c>
      <c r="AI319" s="2">
        <v>43039</v>
      </c>
      <c r="AJ319" s="2">
        <v>43007</v>
      </c>
      <c r="AK319" s="2">
        <v>42978</v>
      </c>
      <c r="AL319" s="2">
        <v>42947</v>
      </c>
      <c r="AM319" s="2">
        <v>42916</v>
      </c>
      <c r="AN319" s="2">
        <v>42886</v>
      </c>
      <c r="AO319" s="2">
        <v>42853</v>
      </c>
      <c r="AP319" s="2">
        <v>42825</v>
      </c>
      <c r="AQ319" s="2">
        <v>42794</v>
      </c>
      <c r="AR319" s="2">
        <v>42766</v>
      </c>
      <c r="AS319" s="2">
        <v>42734</v>
      </c>
      <c r="AT319" s="2">
        <v>42704</v>
      </c>
      <c r="AU319" s="2">
        <v>42674</v>
      </c>
      <c r="AV319" s="2">
        <v>42643</v>
      </c>
      <c r="AW319" s="2">
        <v>42613</v>
      </c>
      <c r="AX319" s="2">
        <v>42580</v>
      </c>
      <c r="AY319" s="2">
        <v>42551</v>
      </c>
      <c r="AZ319" s="2">
        <v>42521</v>
      </c>
      <c r="BA319" s="2">
        <v>42489</v>
      </c>
      <c r="BB319" s="2">
        <v>42460</v>
      </c>
      <c r="BC319" s="2">
        <v>42429</v>
      </c>
      <c r="BD319" s="2">
        <v>42398</v>
      </c>
      <c r="BE319" s="2">
        <v>42369</v>
      </c>
      <c r="BF319" s="2">
        <v>42338</v>
      </c>
      <c r="BG319" s="2">
        <v>42307</v>
      </c>
      <c r="BH319" s="2">
        <v>42277</v>
      </c>
      <c r="BI319" s="2">
        <v>42247</v>
      </c>
      <c r="BJ319" s="2">
        <v>42216</v>
      </c>
      <c r="BK319" s="2">
        <v>42185</v>
      </c>
      <c r="BL319" s="2">
        <v>42153</v>
      </c>
      <c r="BM319" s="2">
        <v>42124</v>
      </c>
      <c r="BN319" s="2">
        <v>42094</v>
      </c>
      <c r="BO319" s="2">
        <v>42062</v>
      </c>
      <c r="BP319" s="2">
        <v>42034</v>
      </c>
      <c r="BQ319" s="2">
        <v>42004</v>
      </c>
      <c r="BR319" s="2">
        <v>41971</v>
      </c>
      <c r="BS319" s="2">
        <v>41943</v>
      </c>
      <c r="BT319" s="2">
        <v>41912</v>
      </c>
      <c r="BU319" s="2">
        <v>41880</v>
      </c>
      <c r="BV319" s="2">
        <v>41851</v>
      </c>
      <c r="BW319" s="2">
        <v>41820</v>
      </c>
      <c r="BX319" s="2">
        <v>41789</v>
      </c>
      <c r="BY319" s="2">
        <v>41759</v>
      </c>
      <c r="BZ319" s="2">
        <v>41729</v>
      </c>
      <c r="CA319" s="2">
        <v>41698</v>
      </c>
      <c r="CB319" s="2">
        <v>41670</v>
      </c>
      <c r="CC319" s="2">
        <v>41639</v>
      </c>
      <c r="CD319" s="2">
        <v>41607</v>
      </c>
      <c r="CE319" s="2">
        <v>41578</v>
      </c>
      <c r="CF319" s="2">
        <v>41547</v>
      </c>
      <c r="CG319" s="2">
        <v>41516</v>
      </c>
      <c r="CH319" s="2">
        <v>41486</v>
      </c>
      <c r="CI319" s="2">
        <v>41453</v>
      </c>
      <c r="CJ319" s="2">
        <v>41425</v>
      </c>
      <c r="CK319" s="2">
        <v>41394</v>
      </c>
      <c r="CL319" s="2">
        <v>41362</v>
      </c>
      <c r="CM319" s="2">
        <v>41333</v>
      </c>
      <c r="CN319" s="2">
        <v>41305</v>
      </c>
      <c r="CO319" s="2">
        <v>41274</v>
      </c>
      <c r="CP319" s="2">
        <v>41243</v>
      </c>
      <c r="CQ319" s="2">
        <v>41213</v>
      </c>
      <c r="CR319" s="2">
        <v>41180</v>
      </c>
      <c r="CS319" s="2">
        <v>41152</v>
      </c>
      <c r="CT319" s="2">
        <v>41121</v>
      </c>
      <c r="CU319" s="2">
        <v>41089</v>
      </c>
      <c r="CV319" s="2">
        <v>41060</v>
      </c>
      <c r="CW319" s="2">
        <v>41029</v>
      </c>
      <c r="CX319" s="2">
        <v>40998</v>
      </c>
      <c r="CY319" s="2">
        <v>40968</v>
      </c>
      <c r="CZ319" s="2">
        <v>40939</v>
      </c>
      <c r="DA319" s="2">
        <v>40907</v>
      </c>
      <c r="DB319" s="2">
        <v>40877</v>
      </c>
      <c r="DC319" s="2">
        <v>40847</v>
      </c>
      <c r="DD319" s="2">
        <v>40816</v>
      </c>
      <c r="DE319" s="2">
        <v>40786</v>
      </c>
      <c r="DF319" s="2">
        <v>40753</v>
      </c>
      <c r="DG319" s="2">
        <v>40724</v>
      </c>
    </row>
    <row r="320" spans="1:111" x14ac:dyDescent="0.2">
      <c r="A320" t="e">
        <f ca="1">_xll.BFieldInfo($B$320)</f>
        <v>#NAME?</v>
      </c>
      <c r="B320" t="s">
        <v>103</v>
      </c>
      <c r="C320">
        <v>75.099999999999994</v>
      </c>
      <c r="D320">
        <v>81.7</v>
      </c>
      <c r="E320">
        <v>67.3</v>
      </c>
      <c r="F320">
        <v>57</v>
      </c>
      <c r="G320">
        <v>75.400000000000006</v>
      </c>
      <c r="H320">
        <v>79</v>
      </c>
      <c r="I320">
        <v>72.400000000000006</v>
      </c>
      <c r="J320">
        <v>83.9</v>
      </c>
      <c r="K320">
        <v>80.599999999999994</v>
      </c>
      <c r="L320">
        <v>81.5</v>
      </c>
      <c r="M320">
        <v>78.2</v>
      </c>
      <c r="N320">
        <v>87</v>
      </c>
      <c r="O320">
        <v>88.2</v>
      </c>
      <c r="P320">
        <v>82.9</v>
      </c>
      <c r="Q320">
        <v>93.35</v>
      </c>
      <c r="R320" t="s">
        <v>104</v>
      </c>
      <c r="S320" t="s">
        <v>104</v>
      </c>
      <c r="T320" t="s">
        <v>104</v>
      </c>
      <c r="U320" t="s">
        <v>104</v>
      </c>
      <c r="V320" t="s">
        <v>104</v>
      </c>
      <c r="W320" t="s">
        <v>104</v>
      </c>
      <c r="X320" t="s">
        <v>104</v>
      </c>
      <c r="Y320" t="s">
        <v>104</v>
      </c>
      <c r="Z320" t="s">
        <v>104</v>
      </c>
      <c r="AA320" t="s">
        <v>104</v>
      </c>
      <c r="AB320" t="s">
        <v>104</v>
      </c>
      <c r="AC320" t="s">
        <v>104</v>
      </c>
      <c r="AD320" t="s">
        <v>104</v>
      </c>
      <c r="AE320" t="s">
        <v>104</v>
      </c>
      <c r="AF320" t="s">
        <v>104</v>
      </c>
      <c r="AG320" t="s">
        <v>104</v>
      </c>
      <c r="AH320" t="s">
        <v>104</v>
      </c>
      <c r="AI320" t="s">
        <v>104</v>
      </c>
      <c r="AJ320" t="s">
        <v>104</v>
      </c>
      <c r="AK320" t="s">
        <v>104</v>
      </c>
      <c r="AL320" t="s">
        <v>104</v>
      </c>
      <c r="AM320" t="s">
        <v>104</v>
      </c>
      <c r="AN320" t="s">
        <v>104</v>
      </c>
      <c r="AO320" t="s">
        <v>104</v>
      </c>
      <c r="AP320" t="s">
        <v>104</v>
      </c>
      <c r="AQ320" t="s">
        <v>104</v>
      </c>
      <c r="AR320" t="s">
        <v>104</v>
      </c>
      <c r="AS320" t="s">
        <v>104</v>
      </c>
      <c r="AT320" t="s">
        <v>104</v>
      </c>
      <c r="AU320" t="s">
        <v>104</v>
      </c>
      <c r="AV320" t="s">
        <v>104</v>
      </c>
      <c r="AW320" t="s">
        <v>104</v>
      </c>
      <c r="AX320" t="s">
        <v>104</v>
      </c>
      <c r="AY320" t="s">
        <v>104</v>
      </c>
      <c r="AZ320" t="s">
        <v>104</v>
      </c>
      <c r="BA320" t="s">
        <v>104</v>
      </c>
      <c r="BB320" t="s">
        <v>104</v>
      </c>
      <c r="BC320" t="s">
        <v>104</v>
      </c>
      <c r="BD320" t="s">
        <v>104</v>
      </c>
      <c r="BE320" t="s">
        <v>104</v>
      </c>
      <c r="BF320" t="s">
        <v>104</v>
      </c>
      <c r="BG320" t="s">
        <v>104</v>
      </c>
      <c r="BH320" t="s">
        <v>104</v>
      </c>
      <c r="BI320" t="s">
        <v>104</v>
      </c>
      <c r="BJ320" t="s">
        <v>104</v>
      </c>
      <c r="BK320" t="s">
        <v>104</v>
      </c>
      <c r="BL320" t="s">
        <v>104</v>
      </c>
      <c r="BM320" t="s">
        <v>104</v>
      </c>
      <c r="BN320" t="s">
        <v>104</v>
      </c>
      <c r="BO320" t="s">
        <v>104</v>
      </c>
      <c r="BP320" t="s">
        <v>104</v>
      </c>
      <c r="BQ320" t="s">
        <v>104</v>
      </c>
      <c r="BR320" t="s">
        <v>104</v>
      </c>
      <c r="BS320" t="s">
        <v>104</v>
      </c>
      <c r="BT320" t="s">
        <v>104</v>
      </c>
      <c r="BU320" t="s">
        <v>104</v>
      </c>
      <c r="BV320" t="s">
        <v>104</v>
      </c>
      <c r="BW320" t="s">
        <v>104</v>
      </c>
      <c r="BX320" t="s">
        <v>104</v>
      </c>
      <c r="BY320" t="s">
        <v>104</v>
      </c>
      <c r="BZ320" t="s">
        <v>104</v>
      </c>
      <c r="CA320" t="s">
        <v>104</v>
      </c>
      <c r="CB320" t="s">
        <v>104</v>
      </c>
      <c r="CC320" t="s">
        <v>104</v>
      </c>
      <c r="CD320" t="s">
        <v>104</v>
      </c>
      <c r="CE320" t="s">
        <v>104</v>
      </c>
      <c r="CF320" t="s">
        <v>104</v>
      </c>
      <c r="CG320" t="s">
        <v>104</v>
      </c>
      <c r="CH320" t="s">
        <v>104</v>
      </c>
      <c r="CI320" t="s">
        <v>104</v>
      </c>
      <c r="CJ320" t="s">
        <v>104</v>
      </c>
      <c r="CK320" t="s">
        <v>104</v>
      </c>
      <c r="CL320" t="s">
        <v>104</v>
      </c>
      <c r="CM320" t="s">
        <v>104</v>
      </c>
      <c r="CN320" t="s">
        <v>104</v>
      </c>
      <c r="CO320" t="s">
        <v>104</v>
      </c>
      <c r="CP320" t="s">
        <v>104</v>
      </c>
      <c r="CQ320" t="s">
        <v>104</v>
      </c>
      <c r="CR320" t="s">
        <v>104</v>
      </c>
      <c r="CS320" t="s">
        <v>104</v>
      </c>
      <c r="CT320" t="s">
        <v>104</v>
      </c>
      <c r="CU320" t="s">
        <v>104</v>
      </c>
      <c r="CV320" t="s">
        <v>104</v>
      </c>
      <c r="CW320" t="s">
        <v>104</v>
      </c>
      <c r="CX320" t="s">
        <v>104</v>
      </c>
      <c r="CY320" t="s">
        <v>104</v>
      </c>
      <c r="CZ320" t="s">
        <v>104</v>
      </c>
      <c r="DA320" t="s">
        <v>104</v>
      </c>
      <c r="DB320" t="s">
        <v>104</v>
      </c>
      <c r="DC320" t="s">
        <v>104</v>
      </c>
      <c r="DD320" t="s">
        <v>104</v>
      </c>
      <c r="DE320" t="s">
        <v>104</v>
      </c>
      <c r="DF320" t="s">
        <v>104</v>
      </c>
      <c r="DG320" t="s">
        <v>104</v>
      </c>
    </row>
    <row r="322" spans="1:111" x14ac:dyDescent="0.2">
      <c r="A322" t="s">
        <v>120</v>
      </c>
      <c r="B322" t="s">
        <v>102</v>
      </c>
      <c r="C322" s="2" t="e">
        <f ca="1">_xll.BDH($A$322,$B$323,$B$1,$B$2,"Dir=H","Per=M","Days=A","Dts=S","Sort=R","cols=109;rows=2")</f>
        <v>#NAME?</v>
      </c>
      <c r="D322" s="2">
        <v>43980</v>
      </c>
      <c r="E322" s="2">
        <v>43951</v>
      </c>
      <c r="F322" s="2">
        <v>43921</v>
      </c>
      <c r="G322" s="2">
        <v>43889</v>
      </c>
      <c r="H322" s="2">
        <v>43861</v>
      </c>
      <c r="I322" s="2">
        <v>43830</v>
      </c>
      <c r="J322" s="2">
        <v>43798</v>
      </c>
      <c r="K322" s="2">
        <v>43769</v>
      </c>
      <c r="L322" s="2">
        <v>43738</v>
      </c>
      <c r="M322" s="2">
        <v>43707</v>
      </c>
      <c r="N322" s="2">
        <v>43677</v>
      </c>
      <c r="O322" s="2">
        <v>43644</v>
      </c>
      <c r="P322" s="2">
        <v>43616</v>
      </c>
      <c r="Q322" s="2">
        <v>43585</v>
      </c>
      <c r="R322" s="2">
        <v>43553</v>
      </c>
      <c r="S322" s="2">
        <v>43524</v>
      </c>
      <c r="T322" s="2">
        <v>43496</v>
      </c>
      <c r="U322" s="2">
        <v>43465</v>
      </c>
      <c r="V322" s="2">
        <v>43434</v>
      </c>
      <c r="W322" s="2">
        <v>43404</v>
      </c>
      <c r="X322" s="2">
        <v>43371</v>
      </c>
      <c r="Y322" s="2">
        <v>43343</v>
      </c>
      <c r="Z322" s="2">
        <v>43312</v>
      </c>
      <c r="AA322" s="2">
        <v>43280</v>
      </c>
      <c r="AB322" s="2">
        <v>43251</v>
      </c>
      <c r="AC322" s="2">
        <v>43220</v>
      </c>
      <c r="AD322" s="2">
        <v>43189</v>
      </c>
      <c r="AE322" s="2">
        <v>43159</v>
      </c>
      <c r="AF322" s="2">
        <v>43131</v>
      </c>
      <c r="AG322" s="2">
        <v>43098</v>
      </c>
      <c r="AH322" s="2">
        <v>43069</v>
      </c>
      <c r="AI322" s="2">
        <v>43039</v>
      </c>
      <c r="AJ322" s="2">
        <v>43007</v>
      </c>
      <c r="AK322" s="2">
        <v>42978</v>
      </c>
      <c r="AL322" s="2">
        <v>42947</v>
      </c>
      <c r="AM322" s="2">
        <v>42916</v>
      </c>
      <c r="AN322" s="2">
        <v>42886</v>
      </c>
      <c r="AO322" s="2">
        <v>42853</v>
      </c>
      <c r="AP322" s="2">
        <v>42825</v>
      </c>
      <c r="AQ322" s="2">
        <v>42794</v>
      </c>
      <c r="AR322" s="2">
        <v>42766</v>
      </c>
      <c r="AS322" s="2">
        <v>42734</v>
      </c>
      <c r="AT322" s="2">
        <v>42704</v>
      </c>
      <c r="AU322" s="2">
        <v>42674</v>
      </c>
      <c r="AV322" s="2">
        <v>42643</v>
      </c>
      <c r="AW322" s="2">
        <v>42613</v>
      </c>
      <c r="AX322" s="2">
        <v>42580</v>
      </c>
      <c r="AY322" s="2">
        <v>42551</v>
      </c>
      <c r="AZ322" s="2">
        <v>42521</v>
      </c>
      <c r="BA322" s="2">
        <v>42489</v>
      </c>
      <c r="BB322" s="2">
        <v>42460</v>
      </c>
      <c r="BC322" s="2">
        <v>42429</v>
      </c>
      <c r="BD322" s="2">
        <v>42398</v>
      </c>
      <c r="BE322" s="2">
        <v>42369</v>
      </c>
      <c r="BF322" s="2">
        <v>42338</v>
      </c>
      <c r="BG322" s="2">
        <v>42307</v>
      </c>
      <c r="BH322" s="2">
        <v>42277</v>
      </c>
      <c r="BI322" s="2">
        <v>42247</v>
      </c>
      <c r="BJ322" s="2">
        <v>42216</v>
      </c>
      <c r="BK322" s="2">
        <v>42185</v>
      </c>
      <c r="BL322" s="2">
        <v>42153</v>
      </c>
      <c r="BM322" s="2">
        <v>42124</v>
      </c>
      <c r="BN322" s="2">
        <v>42094</v>
      </c>
      <c r="BO322" s="2">
        <v>42062</v>
      </c>
      <c r="BP322" s="2">
        <v>42034</v>
      </c>
      <c r="BQ322" s="2">
        <v>42004</v>
      </c>
      <c r="BR322" s="2">
        <v>41971</v>
      </c>
      <c r="BS322" s="2">
        <v>41943</v>
      </c>
      <c r="BT322" s="2">
        <v>41912</v>
      </c>
      <c r="BU322" s="2">
        <v>41880</v>
      </c>
      <c r="BV322" s="2">
        <v>41851</v>
      </c>
      <c r="BW322" s="2">
        <v>41820</v>
      </c>
      <c r="BX322" s="2">
        <v>41789</v>
      </c>
      <c r="BY322" s="2">
        <v>41759</v>
      </c>
      <c r="BZ322" s="2">
        <v>41729</v>
      </c>
      <c r="CA322" s="2">
        <v>41698</v>
      </c>
      <c r="CB322" s="2">
        <v>41670</v>
      </c>
      <c r="CC322" s="2">
        <v>41639</v>
      </c>
      <c r="CD322" s="2">
        <v>41607</v>
      </c>
      <c r="CE322" s="2">
        <v>41578</v>
      </c>
      <c r="CF322" s="2">
        <v>41547</v>
      </c>
      <c r="CG322" s="2">
        <v>41516</v>
      </c>
      <c r="CH322" s="2">
        <v>41486</v>
      </c>
      <c r="CI322" s="2">
        <v>41453</v>
      </c>
      <c r="CJ322" s="2">
        <v>41425</v>
      </c>
      <c r="CK322" s="2">
        <v>41394</v>
      </c>
      <c r="CL322" s="2">
        <v>41362</v>
      </c>
      <c r="CM322" s="2">
        <v>41333</v>
      </c>
      <c r="CN322" s="2">
        <v>41305</v>
      </c>
      <c r="CO322" s="2">
        <v>41274</v>
      </c>
      <c r="CP322" s="2">
        <v>41243</v>
      </c>
      <c r="CQ322" s="2">
        <v>41213</v>
      </c>
      <c r="CR322" s="2">
        <v>41180</v>
      </c>
      <c r="CS322" s="2">
        <v>41152</v>
      </c>
      <c r="CT322" s="2">
        <v>41121</v>
      </c>
      <c r="CU322" s="2">
        <v>41089</v>
      </c>
      <c r="CV322" s="2">
        <v>41060</v>
      </c>
      <c r="CW322" s="2">
        <v>41029</v>
      </c>
      <c r="CX322" s="2">
        <v>40998</v>
      </c>
      <c r="CY322" s="2">
        <v>40968</v>
      </c>
      <c r="CZ322" s="2">
        <v>40939</v>
      </c>
      <c r="DA322" s="2">
        <v>40907</v>
      </c>
      <c r="DB322" s="2">
        <v>40877</v>
      </c>
      <c r="DC322" s="2">
        <v>40847</v>
      </c>
      <c r="DD322" s="2">
        <v>40816</v>
      </c>
      <c r="DE322" s="2">
        <v>40786</v>
      </c>
      <c r="DF322" s="2">
        <v>40753</v>
      </c>
      <c r="DG322" s="2">
        <v>40724</v>
      </c>
    </row>
    <row r="323" spans="1:111" x14ac:dyDescent="0.2">
      <c r="A323" t="e">
        <f ca="1">_xll.BFieldInfo($B$323)</f>
        <v>#NAME?</v>
      </c>
      <c r="B323" t="s">
        <v>103</v>
      </c>
      <c r="C323">
        <v>140.69</v>
      </c>
      <c r="D323">
        <v>147.4</v>
      </c>
      <c r="E323">
        <v>133.13999999999999</v>
      </c>
      <c r="F323">
        <v>131.04</v>
      </c>
      <c r="G323">
        <v>143.41999999999999</v>
      </c>
      <c r="H323">
        <v>146.97999999999999</v>
      </c>
      <c r="I323">
        <v>137.33000000000001</v>
      </c>
      <c r="J323">
        <v>141.32</v>
      </c>
      <c r="K323">
        <v>153.06</v>
      </c>
      <c r="L323">
        <v>135.03</v>
      </c>
      <c r="M323">
        <v>135.03</v>
      </c>
      <c r="N323">
        <v>132.72</v>
      </c>
      <c r="O323">
        <v>140.34</v>
      </c>
      <c r="P323">
        <v>126.97</v>
      </c>
      <c r="Q323">
        <v>139.5</v>
      </c>
      <c r="R323">
        <v>133.13</v>
      </c>
      <c r="S323">
        <v>123.42</v>
      </c>
      <c r="T323">
        <v>120.18</v>
      </c>
      <c r="U323">
        <v>121.12</v>
      </c>
      <c r="V323">
        <v>130.72999999999999</v>
      </c>
      <c r="W323">
        <v>141.16999999999999</v>
      </c>
      <c r="X323">
        <v>146.18</v>
      </c>
      <c r="Y323">
        <v>154.54</v>
      </c>
      <c r="Z323">
        <v>152.55000000000001</v>
      </c>
      <c r="AA323">
        <v>149.43</v>
      </c>
      <c r="AB323">
        <v>135.06</v>
      </c>
      <c r="AC323">
        <v>156.26</v>
      </c>
      <c r="AD323">
        <v>150.88</v>
      </c>
      <c r="AE323">
        <v>175.28</v>
      </c>
      <c r="AF323">
        <v>180.45</v>
      </c>
      <c r="AG323">
        <v>166.08</v>
      </c>
      <c r="AH323">
        <v>171.66</v>
      </c>
      <c r="AI323">
        <v>179.63</v>
      </c>
      <c r="AJ323">
        <v>154.91</v>
      </c>
      <c r="AK323">
        <v>149.43</v>
      </c>
      <c r="AL323">
        <v>156.15</v>
      </c>
      <c r="AM323">
        <v>199.17</v>
      </c>
      <c r="AN323">
        <v>214.68</v>
      </c>
      <c r="AO323">
        <v>196.71</v>
      </c>
      <c r="AP323">
        <v>195.68</v>
      </c>
      <c r="AQ323">
        <v>198.56</v>
      </c>
      <c r="AR323">
        <v>187.77</v>
      </c>
      <c r="AS323">
        <v>190.03</v>
      </c>
      <c r="AT323">
        <v>194.96</v>
      </c>
      <c r="AU323">
        <v>194.14</v>
      </c>
      <c r="AV323">
        <v>204.51</v>
      </c>
      <c r="AW323">
        <v>186.95</v>
      </c>
      <c r="AX323">
        <v>197.63</v>
      </c>
      <c r="AY323">
        <v>187.74</v>
      </c>
      <c r="AZ323">
        <v>180.8</v>
      </c>
      <c r="BA323">
        <v>146.07</v>
      </c>
      <c r="BB323">
        <v>140.44999999999999</v>
      </c>
      <c r="BC323">
        <v>145.25</v>
      </c>
      <c r="BD323">
        <v>145.66</v>
      </c>
      <c r="BE323">
        <v>148.01</v>
      </c>
      <c r="BF323">
        <v>150.46</v>
      </c>
      <c r="BG323">
        <v>132.79</v>
      </c>
      <c r="BH323">
        <v>107.66</v>
      </c>
      <c r="BI323">
        <v>107.25</v>
      </c>
      <c r="BJ323">
        <v>109.5</v>
      </c>
      <c r="BK323">
        <v>104.08</v>
      </c>
      <c r="BL323">
        <v>97.99</v>
      </c>
      <c r="BM323">
        <v>92.1</v>
      </c>
      <c r="BN323">
        <v>92.51</v>
      </c>
      <c r="BO323">
        <v>87.33</v>
      </c>
      <c r="BP323">
        <v>84.89</v>
      </c>
      <c r="BQ323">
        <v>87.18</v>
      </c>
      <c r="BR323">
        <v>87.63</v>
      </c>
      <c r="BS323">
        <v>87.68</v>
      </c>
      <c r="BT323">
        <v>86.36</v>
      </c>
      <c r="BU323">
        <v>86.31</v>
      </c>
      <c r="BV323">
        <v>82</v>
      </c>
      <c r="BW323">
        <v>87.43</v>
      </c>
      <c r="BX323">
        <v>88.54</v>
      </c>
      <c r="BY323">
        <v>95.12</v>
      </c>
      <c r="BZ323">
        <v>78.930000000000007</v>
      </c>
      <c r="CA323">
        <v>78.42</v>
      </c>
      <c r="CB323">
        <v>79.13</v>
      </c>
      <c r="CC323">
        <v>65.77</v>
      </c>
      <c r="CD323">
        <v>65.77</v>
      </c>
      <c r="CE323">
        <v>58.69</v>
      </c>
      <c r="CF323">
        <v>58.99</v>
      </c>
      <c r="CG323">
        <v>59.19</v>
      </c>
      <c r="CH323">
        <v>56.56</v>
      </c>
      <c r="CI323">
        <v>56.46</v>
      </c>
      <c r="CJ323">
        <v>55.4</v>
      </c>
      <c r="CK323">
        <v>55.45</v>
      </c>
      <c r="CL323">
        <v>55.45</v>
      </c>
      <c r="CM323">
        <v>55.45</v>
      </c>
      <c r="CN323">
        <v>57.37</v>
      </c>
      <c r="CO323">
        <v>56.61</v>
      </c>
      <c r="CP323">
        <v>56.46</v>
      </c>
      <c r="CQ323">
        <v>55.75</v>
      </c>
      <c r="CR323">
        <v>56.16</v>
      </c>
      <c r="CS323">
        <v>55.96</v>
      </c>
      <c r="CT323">
        <v>52.23</v>
      </c>
      <c r="CU323">
        <v>51.52</v>
      </c>
      <c r="CV323">
        <v>53.08</v>
      </c>
      <c r="CW323">
        <v>55.24</v>
      </c>
      <c r="CX323">
        <v>55.19</v>
      </c>
      <c r="CY323">
        <v>54.98</v>
      </c>
      <c r="CZ323">
        <v>54.38</v>
      </c>
      <c r="DA323">
        <v>55.24</v>
      </c>
      <c r="DB323">
        <v>56.24</v>
      </c>
      <c r="DC323">
        <v>56.04</v>
      </c>
      <c r="DD323">
        <v>55.24</v>
      </c>
      <c r="DE323">
        <v>54.63</v>
      </c>
      <c r="DF323">
        <v>46.2</v>
      </c>
      <c r="DG323">
        <v>47.5</v>
      </c>
    </row>
    <row r="325" spans="1:111" x14ac:dyDescent="0.2">
      <c r="A325" t="s">
        <v>124</v>
      </c>
      <c r="B325" t="s">
        <v>102</v>
      </c>
      <c r="C325" s="2" t="e">
        <f ca="1">_xll.BDH($A$325,$B$326,$B$1,$B$2,"Dir=H","Per=M","Days=A","Dts=S","Sort=R","cols=109;rows=2")</f>
        <v>#NAME?</v>
      </c>
      <c r="D325" s="2">
        <v>43980</v>
      </c>
      <c r="E325" s="2">
        <v>43951</v>
      </c>
      <c r="F325" s="2">
        <v>43921</v>
      </c>
      <c r="G325" s="2">
        <v>43889</v>
      </c>
      <c r="H325" s="2">
        <v>43861</v>
      </c>
      <c r="I325" s="2">
        <v>43830</v>
      </c>
      <c r="J325" s="2">
        <v>43798</v>
      </c>
      <c r="K325" s="2">
        <v>43769</v>
      </c>
      <c r="L325" s="2">
        <v>43738</v>
      </c>
      <c r="M325" s="2">
        <v>43707</v>
      </c>
      <c r="N325" s="2">
        <v>43677</v>
      </c>
      <c r="O325" s="2">
        <v>43644</v>
      </c>
      <c r="P325" s="2">
        <v>43616</v>
      </c>
      <c r="Q325" s="2">
        <v>43585</v>
      </c>
      <c r="R325" s="2">
        <v>43553</v>
      </c>
      <c r="S325" s="2">
        <v>43524</v>
      </c>
      <c r="T325" s="2">
        <v>43496</v>
      </c>
      <c r="U325" s="2">
        <v>43465</v>
      </c>
      <c r="V325" s="2">
        <v>43434</v>
      </c>
      <c r="W325" s="2">
        <v>43404</v>
      </c>
      <c r="X325" s="2">
        <v>43371</v>
      </c>
      <c r="Y325" s="2">
        <v>43343</v>
      </c>
      <c r="Z325" s="2">
        <v>43312</v>
      </c>
      <c r="AA325" s="2">
        <v>43280</v>
      </c>
      <c r="AB325" s="2">
        <v>43251</v>
      </c>
      <c r="AC325" s="2">
        <v>43220</v>
      </c>
      <c r="AD325" s="2">
        <v>43189</v>
      </c>
      <c r="AE325" s="2">
        <v>43159</v>
      </c>
      <c r="AF325" s="2">
        <v>43131</v>
      </c>
      <c r="AG325" s="2">
        <v>43098</v>
      </c>
      <c r="AH325" s="2">
        <v>43069</v>
      </c>
      <c r="AI325" s="2">
        <v>43039</v>
      </c>
      <c r="AJ325" s="2">
        <v>43007</v>
      </c>
      <c r="AK325" s="2">
        <v>42978</v>
      </c>
      <c r="AL325" s="2">
        <v>42947</v>
      </c>
      <c r="AM325" s="2">
        <v>42916</v>
      </c>
      <c r="AN325" s="2">
        <v>42886</v>
      </c>
      <c r="AO325" s="2">
        <v>42853</v>
      </c>
      <c r="AP325" s="2">
        <v>42825</v>
      </c>
      <c r="AQ325" s="2">
        <v>42794</v>
      </c>
      <c r="AR325" s="2">
        <v>42766</v>
      </c>
      <c r="AS325" s="2">
        <v>42734</v>
      </c>
      <c r="AT325" s="2">
        <v>42704</v>
      </c>
      <c r="AU325" s="2">
        <v>42674</v>
      </c>
      <c r="AV325" s="2">
        <v>42643</v>
      </c>
      <c r="AW325" s="2">
        <v>42613</v>
      </c>
      <c r="AX325" s="2">
        <v>42580</v>
      </c>
      <c r="AY325" s="2">
        <v>42551</v>
      </c>
      <c r="AZ325" s="2">
        <v>42521</v>
      </c>
      <c r="BA325" s="2">
        <v>42489</v>
      </c>
      <c r="BB325" s="2">
        <v>42460</v>
      </c>
      <c r="BC325" s="2">
        <v>42429</v>
      </c>
      <c r="BD325" s="2">
        <v>42398</v>
      </c>
      <c r="BE325" s="2">
        <v>42369</v>
      </c>
      <c r="BF325" s="2">
        <v>42338</v>
      </c>
      <c r="BG325" s="2">
        <v>42307</v>
      </c>
      <c r="BH325" s="2">
        <v>42277</v>
      </c>
      <c r="BI325" s="2">
        <v>42247</v>
      </c>
      <c r="BJ325" s="2">
        <v>42216</v>
      </c>
      <c r="BK325" s="2">
        <v>42185</v>
      </c>
      <c r="BL325" s="2">
        <v>42153</v>
      </c>
      <c r="BM325" s="2">
        <v>42124</v>
      </c>
      <c r="BN325" s="2">
        <v>42094</v>
      </c>
      <c r="BO325" s="2">
        <v>42062</v>
      </c>
      <c r="BP325" s="2">
        <v>42034</v>
      </c>
      <c r="BQ325" s="2">
        <v>42004</v>
      </c>
      <c r="BR325" s="2">
        <v>41971</v>
      </c>
      <c r="BS325" s="2">
        <v>41943</v>
      </c>
      <c r="BT325" s="2">
        <v>41912</v>
      </c>
      <c r="BU325" s="2">
        <v>41880</v>
      </c>
      <c r="BV325" s="2">
        <v>41851</v>
      </c>
      <c r="BW325" s="2">
        <v>41820</v>
      </c>
      <c r="BX325" s="2">
        <v>41789</v>
      </c>
      <c r="BY325" s="2">
        <v>41759</v>
      </c>
      <c r="BZ325" s="2">
        <v>41729</v>
      </c>
      <c r="CA325" s="2">
        <v>41698</v>
      </c>
      <c r="CB325" s="2">
        <v>41670</v>
      </c>
      <c r="CC325" s="2">
        <v>41639</v>
      </c>
      <c r="CD325" s="2">
        <v>41607</v>
      </c>
      <c r="CE325" s="2">
        <v>41578</v>
      </c>
      <c r="CF325" s="2">
        <v>41547</v>
      </c>
      <c r="CG325" s="2">
        <v>41516</v>
      </c>
      <c r="CH325" s="2">
        <v>41486</v>
      </c>
      <c r="CI325" s="2">
        <v>41453</v>
      </c>
      <c r="CJ325" s="2">
        <v>41425</v>
      </c>
      <c r="CK325" s="2">
        <v>41394</v>
      </c>
      <c r="CL325" s="2">
        <v>41362</v>
      </c>
      <c r="CM325" s="2">
        <v>41333</v>
      </c>
      <c r="CN325" s="2">
        <v>41305</v>
      </c>
      <c r="CO325" s="2">
        <v>41274</v>
      </c>
      <c r="CP325" s="2">
        <v>41243</v>
      </c>
      <c r="CQ325" s="2">
        <v>41213</v>
      </c>
      <c r="CR325" s="2">
        <v>41180</v>
      </c>
      <c r="CS325" s="2">
        <v>41152</v>
      </c>
      <c r="CT325" s="2">
        <v>41121</v>
      </c>
      <c r="CU325" s="2">
        <v>41089</v>
      </c>
      <c r="CV325" s="2">
        <v>41060</v>
      </c>
      <c r="CW325" s="2">
        <v>41029</v>
      </c>
      <c r="CX325" s="2">
        <v>40998</v>
      </c>
      <c r="CY325" s="2">
        <v>40968</v>
      </c>
      <c r="CZ325" s="2">
        <v>40939</v>
      </c>
      <c r="DA325" s="2">
        <v>40907</v>
      </c>
      <c r="DB325" s="2">
        <v>40877</v>
      </c>
      <c r="DC325" s="2">
        <v>40847</v>
      </c>
      <c r="DD325" s="2">
        <v>40816</v>
      </c>
      <c r="DE325" s="2">
        <v>40786</v>
      </c>
      <c r="DF325" s="2">
        <v>40753</v>
      </c>
      <c r="DG325" s="2">
        <v>40724</v>
      </c>
    </row>
    <row r="326" spans="1:111" x14ac:dyDescent="0.2">
      <c r="A326" t="e">
        <f ca="1">_xll.BFieldInfo($B$326)</f>
        <v>#NAME?</v>
      </c>
      <c r="B326" t="s">
        <v>103</v>
      </c>
      <c r="C326">
        <v>184.44</v>
      </c>
      <c r="D326">
        <v>181.67</v>
      </c>
      <c r="E326">
        <v>182.81</v>
      </c>
      <c r="F326">
        <v>175.73</v>
      </c>
      <c r="G326">
        <v>181.02</v>
      </c>
      <c r="H326">
        <v>186.19</v>
      </c>
      <c r="I326">
        <v>177.82</v>
      </c>
      <c r="J326">
        <v>177.08</v>
      </c>
      <c r="K326">
        <v>180.16</v>
      </c>
      <c r="L326">
        <v>169.82</v>
      </c>
      <c r="M326">
        <v>173.02</v>
      </c>
      <c r="N326">
        <v>175.73</v>
      </c>
      <c r="O326">
        <v>171.54</v>
      </c>
      <c r="P326">
        <v>162.68</v>
      </c>
      <c r="Q326">
        <v>167.73</v>
      </c>
      <c r="R326">
        <v>164.17</v>
      </c>
      <c r="S326">
        <v>162.13</v>
      </c>
      <c r="T326">
        <v>155.88</v>
      </c>
      <c r="U326">
        <v>150.83000000000001</v>
      </c>
      <c r="V326">
        <v>150.22999999999999</v>
      </c>
      <c r="W326">
        <v>151.43</v>
      </c>
      <c r="X326">
        <v>151.66999999999999</v>
      </c>
      <c r="Y326">
        <v>156.24</v>
      </c>
      <c r="Z326">
        <v>159.13</v>
      </c>
      <c r="AA326">
        <v>154.91999999999999</v>
      </c>
      <c r="AB326">
        <v>157.44</v>
      </c>
      <c r="AC326">
        <v>163.21</v>
      </c>
      <c r="AD326">
        <v>162.72999999999999</v>
      </c>
      <c r="AE326">
        <v>162.03</v>
      </c>
      <c r="AF326">
        <v>162.38</v>
      </c>
      <c r="AG326">
        <v>162.62</v>
      </c>
      <c r="AH326">
        <v>156.63</v>
      </c>
      <c r="AI326">
        <v>161.91</v>
      </c>
      <c r="AJ326">
        <v>167.19</v>
      </c>
      <c r="AK326">
        <v>170.95</v>
      </c>
      <c r="AL326">
        <v>175.88</v>
      </c>
      <c r="AM326">
        <v>174.94</v>
      </c>
      <c r="AN326">
        <v>170.48</v>
      </c>
      <c r="AO326">
        <v>170.13</v>
      </c>
      <c r="AP326">
        <v>165.28</v>
      </c>
      <c r="AQ326">
        <v>161.83000000000001</v>
      </c>
      <c r="AR326">
        <v>154.94999999999999</v>
      </c>
      <c r="AS326">
        <v>156.21</v>
      </c>
      <c r="AT326">
        <v>151.5</v>
      </c>
      <c r="AU326">
        <v>152.19</v>
      </c>
      <c r="AV326">
        <v>155.18</v>
      </c>
      <c r="AW326">
        <v>157.24</v>
      </c>
      <c r="AX326">
        <v>155.87</v>
      </c>
      <c r="AY326">
        <v>155.63999999999999</v>
      </c>
      <c r="AZ326">
        <v>154.94999999999999</v>
      </c>
      <c r="BA326">
        <v>152.65</v>
      </c>
      <c r="BB326">
        <v>144.91999999999999</v>
      </c>
      <c r="BC326">
        <v>144.91999999999999</v>
      </c>
      <c r="BD326">
        <v>142.34</v>
      </c>
      <c r="BE326">
        <v>139.88</v>
      </c>
      <c r="BF326">
        <v>136.97</v>
      </c>
      <c r="BG326">
        <v>138.19999999999999</v>
      </c>
      <c r="BH326">
        <v>134.06</v>
      </c>
      <c r="BI326">
        <v>141</v>
      </c>
      <c r="BJ326">
        <v>143.13</v>
      </c>
      <c r="BK326">
        <v>139.99</v>
      </c>
      <c r="BL326">
        <v>137.31</v>
      </c>
      <c r="BM326">
        <v>142.22999999999999</v>
      </c>
      <c r="BN326">
        <v>145.07</v>
      </c>
      <c r="BO326">
        <v>141.69</v>
      </c>
      <c r="BP326">
        <v>140.49</v>
      </c>
      <c r="BQ326">
        <v>134.06</v>
      </c>
      <c r="BR326">
        <v>126.42</v>
      </c>
      <c r="BS326">
        <v>127.73</v>
      </c>
      <c r="BT326">
        <v>124.78</v>
      </c>
      <c r="BU326">
        <v>125.55</v>
      </c>
      <c r="BV326">
        <v>125.44</v>
      </c>
      <c r="BW326">
        <v>124.35</v>
      </c>
      <c r="BX326">
        <v>124.57</v>
      </c>
      <c r="BY326">
        <v>124.24</v>
      </c>
      <c r="BZ326">
        <v>121.54</v>
      </c>
      <c r="CA326">
        <v>119.84</v>
      </c>
      <c r="CB326">
        <v>118.99</v>
      </c>
      <c r="CC326">
        <v>117.4</v>
      </c>
      <c r="CD326">
        <v>118.04</v>
      </c>
      <c r="CE326">
        <v>117.19</v>
      </c>
      <c r="CF326">
        <v>119.1</v>
      </c>
      <c r="CG326">
        <v>121.54</v>
      </c>
      <c r="CH326">
        <v>121.33</v>
      </c>
      <c r="CI326">
        <v>117.72</v>
      </c>
      <c r="CJ326">
        <v>125.78</v>
      </c>
      <c r="CK326">
        <v>125.36</v>
      </c>
      <c r="CL326">
        <v>125.01</v>
      </c>
      <c r="CM326">
        <v>122.02</v>
      </c>
      <c r="CN326">
        <v>129.54</v>
      </c>
      <c r="CO326">
        <v>126.24</v>
      </c>
      <c r="CP326">
        <v>123.67</v>
      </c>
      <c r="CQ326">
        <v>123.15</v>
      </c>
      <c r="CR326">
        <v>123.15</v>
      </c>
      <c r="CS326">
        <v>123.77</v>
      </c>
      <c r="CT326">
        <v>124.6</v>
      </c>
      <c r="CU326">
        <v>119.34</v>
      </c>
      <c r="CV326">
        <v>119.63</v>
      </c>
      <c r="CW326">
        <v>119.02</v>
      </c>
      <c r="CX326">
        <v>116.67</v>
      </c>
      <c r="CY326">
        <v>114.61</v>
      </c>
      <c r="CZ326">
        <v>116.67</v>
      </c>
      <c r="DA326">
        <v>112.16</v>
      </c>
      <c r="DB326">
        <v>111.08</v>
      </c>
      <c r="DC326">
        <v>115</v>
      </c>
      <c r="DD326">
        <v>115</v>
      </c>
      <c r="DE326">
        <v>115.39</v>
      </c>
      <c r="DF326">
        <v>111.67</v>
      </c>
      <c r="DG326">
        <v>112.16</v>
      </c>
    </row>
    <row r="328" spans="1:111" x14ac:dyDescent="0.2">
      <c r="A328" t="s">
        <v>121</v>
      </c>
      <c r="B328" t="s">
        <v>102</v>
      </c>
      <c r="C328" s="2" t="e">
        <f ca="1">_xll.BDH($A$328,$B$329,$B$1,$B$2,"Dir=H","Per=M","Days=A","Dts=S","Sort=R","cols=109;rows=2")</f>
        <v>#NAME?</v>
      </c>
      <c r="D328" s="2">
        <v>43980</v>
      </c>
      <c r="E328" s="2">
        <v>43951</v>
      </c>
      <c r="F328" s="2">
        <v>43921</v>
      </c>
      <c r="G328" s="2">
        <v>43889</v>
      </c>
      <c r="H328" s="2">
        <v>43861</v>
      </c>
      <c r="I328" s="2">
        <v>43830</v>
      </c>
      <c r="J328" s="2">
        <v>43798</v>
      </c>
      <c r="K328" s="2">
        <v>43769</v>
      </c>
      <c r="L328" s="2">
        <v>43738</v>
      </c>
      <c r="M328" s="2">
        <v>43707</v>
      </c>
      <c r="N328" s="2">
        <v>43677</v>
      </c>
      <c r="O328" s="2">
        <v>43644</v>
      </c>
      <c r="P328" s="2">
        <v>43616</v>
      </c>
      <c r="Q328" s="2">
        <v>43585</v>
      </c>
      <c r="R328" s="2">
        <v>43553</v>
      </c>
      <c r="S328" s="2">
        <v>43524</v>
      </c>
      <c r="T328" s="2">
        <v>43496</v>
      </c>
      <c r="U328" s="2">
        <v>43465</v>
      </c>
      <c r="V328" s="2">
        <v>43434</v>
      </c>
      <c r="W328" s="2">
        <v>43404</v>
      </c>
      <c r="X328" s="2">
        <v>43371</v>
      </c>
      <c r="Y328" s="2">
        <v>43343</v>
      </c>
      <c r="Z328" s="2">
        <v>43312</v>
      </c>
      <c r="AA328" s="2">
        <v>43280</v>
      </c>
      <c r="AB328" s="2">
        <v>43251</v>
      </c>
      <c r="AC328" s="2">
        <v>43220</v>
      </c>
      <c r="AD328" s="2">
        <v>43189</v>
      </c>
      <c r="AE328" s="2">
        <v>43159</v>
      </c>
      <c r="AF328" s="2">
        <v>43131</v>
      </c>
      <c r="AG328" s="2">
        <v>43098</v>
      </c>
      <c r="AH328" s="2">
        <v>43069</v>
      </c>
      <c r="AI328" s="2">
        <v>43039</v>
      </c>
      <c r="AJ328" s="2">
        <v>43007</v>
      </c>
      <c r="AK328" s="2">
        <v>42978</v>
      </c>
      <c r="AL328" s="2">
        <v>42947</v>
      </c>
      <c r="AM328" s="2">
        <v>42916</v>
      </c>
      <c r="AN328" s="2">
        <v>42886</v>
      </c>
      <c r="AO328" s="2">
        <v>42853</v>
      </c>
      <c r="AP328" s="2">
        <v>42825</v>
      </c>
      <c r="AQ328" s="2">
        <v>42794</v>
      </c>
      <c r="AR328" s="2">
        <v>42766</v>
      </c>
      <c r="AS328" s="2">
        <v>42734</v>
      </c>
      <c r="AT328" s="2">
        <v>42704</v>
      </c>
      <c r="AU328" s="2">
        <v>42674</v>
      </c>
      <c r="AV328" s="2">
        <v>42643</v>
      </c>
      <c r="AW328" s="2">
        <v>42613</v>
      </c>
      <c r="AX328" s="2">
        <v>42580</v>
      </c>
      <c r="AY328" s="2">
        <v>42551</v>
      </c>
      <c r="AZ328" s="2">
        <v>42521</v>
      </c>
      <c r="BA328" s="2">
        <v>42489</v>
      </c>
      <c r="BB328" s="2">
        <v>42460</v>
      </c>
      <c r="BC328" s="2">
        <v>42429</v>
      </c>
      <c r="BD328" s="2">
        <v>42398</v>
      </c>
      <c r="BE328" s="2">
        <v>42369</v>
      </c>
      <c r="BF328" s="2">
        <v>42338</v>
      </c>
      <c r="BG328" s="2">
        <v>42307</v>
      </c>
      <c r="BH328" s="2">
        <v>42277</v>
      </c>
      <c r="BI328" s="2">
        <v>42247</v>
      </c>
      <c r="BJ328" s="2">
        <v>42216</v>
      </c>
      <c r="BK328" s="2">
        <v>42185</v>
      </c>
      <c r="BL328" s="2">
        <v>42153</v>
      </c>
      <c r="BM328" s="2">
        <v>42124</v>
      </c>
      <c r="BN328" s="2">
        <v>42094</v>
      </c>
      <c r="BO328" s="2">
        <v>42062</v>
      </c>
      <c r="BP328" s="2">
        <v>42034</v>
      </c>
      <c r="BQ328" s="2">
        <v>42004</v>
      </c>
      <c r="BR328" s="2">
        <v>41971</v>
      </c>
      <c r="BS328" s="2">
        <v>41943</v>
      </c>
      <c r="BT328" s="2">
        <v>41912</v>
      </c>
      <c r="BU328" s="2">
        <v>41880</v>
      </c>
      <c r="BV328" s="2">
        <v>41851</v>
      </c>
      <c r="BW328" s="2">
        <v>41820</v>
      </c>
      <c r="BX328" s="2">
        <v>41789</v>
      </c>
      <c r="BY328" s="2">
        <v>41759</v>
      </c>
      <c r="BZ328" s="2">
        <v>41729</v>
      </c>
      <c r="CA328" s="2">
        <v>41698</v>
      </c>
      <c r="CB328" s="2">
        <v>41670</v>
      </c>
      <c r="CC328" s="2">
        <v>41639</v>
      </c>
      <c r="CD328" s="2">
        <v>41607</v>
      </c>
      <c r="CE328" s="2">
        <v>41578</v>
      </c>
      <c r="CF328" s="2">
        <v>41547</v>
      </c>
      <c r="CG328" s="2">
        <v>41516</v>
      </c>
      <c r="CH328" s="2">
        <v>41486</v>
      </c>
      <c r="CI328" s="2">
        <v>41453</v>
      </c>
      <c r="CJ328" s="2">
        <v>41425</v>
      </c>
      <c r="CK328" s="2">
        <v>41394</v>
      </c>
      <c r="CL328" s="2">
        <v>41362</v>
      </c>
      <c r="CM328" s="2">
        <v>41333</v>
      </c>
      <c r="CN328" s="2">
        <v>41305</v>
      </c>
      <c r="CO328" s="2">
        <v>41274</v>
      </c>
      <c r="CP328" s="2">
        <v>41243</v>
      </c>
      <c r="CQ328" s="2">
        <v>41213</v>
      </c>
      <c r="CR328" s="2">
        <v>41180</v>
      </c>
      <c r="CS328" s="2">
        <v>41152</v>
      </c>
      <c r="CT328" s="2">
        <v>41121</v>
      </c>
      <c r="CU328" s="2">
        <v>41089</v>
      </c>
      <c r="CV328" s="2">
        <v>41060</v>
      </c>
      <c r="CW328" s="2">
        <v>41029</v>
      </c>
      <c r="CX328" s="2">
        <v>40998</v>
      </c>
      <c r="CY328" s="2">
        <v>40968</v>
      </c>
      <c r="CZ328" s="2">
        <v>40939</v>
      </c>
      <c r="DA328" s="2">
        <v>40907</v>
      </c>
      <c r="DB328" s="2">
        <v>40877</v>
      </c>
      <c r="DC328" s="2">
        <v>40847</v>
      </c>
      <c r="DD328" s="2">
        <v>40816</v>
      </c>
      <c r="DE328" s="2">
        <v>40786</v>
      </c>
      <c r="DF328" s="2">
        <v>40753</v>
      </c>
      <c r="DG328" s="2">
        <v>40724</v>
      </c>
    </row>
    <row r="329" spans="1:111" x14ac:dyDescent="0.2">
      <c r="A329" t="e">
        <f ca="1">_xll.BFieldInfo($B$329)</f>
        <v>#NAME?</v>
      </c>
      <c r="B329" t="s">
        <v>103</v>
      </c>
      <c r="C329">
        <v>686.43</v>
      </c>
      <c r="D329">
        <v>691.76</v>
      </c>
      <c r="E329">
        <v>697.1</v>
      </c>
      <c r="F329">
        <v>649.11</v>
      </c>
      <c r="G329">
        <v>699.76</v>
      </c>
      <c r="H329">
        <v>703.09</v>
      </c>
      <c r="I329">
        <v>670.44</v>
      </c>
      <c r="J329">
        <v>663.77</v>
      </c>
      <c r="K329">
        <v>638.45000000000005</v>
      </c>
      <c r="L329">
        <v>608.74</v>
      </c>
      <c r="M329">
        <v>618.79</v>
      </c>
      <c r="N329">
        <v>601.61</v>
      </c>
      <c r="O329">
        <v>602.25</v>
      </c>
      <c r="P329">
        <v>593.83000000000004</v>
      </c>
      <c r="Q329">
        <v>587.34</v>
      </c>
      <c r="R329">
        <v>568.54</v>
      </c>
      <c r="S329">
        <v>565.29999999999995</v>
      </c>
      <c r="T329">
        <v>549.74</v>
      </c>
      <c r="U329">
        <v>530.94000000000005</v>
      </c>
      <c r="V329">
        <v>548.45000000000005</v>
      </c>
      <c r="W329">
        <v>542.94000000000005</v>
      </c>
      <c r="X329">
        <v>537.36</v>
      </c>
      <c r="Y329">
        <v>538.92999999999995</v>
      </c>
      <c r="Z329">
        <v>545.84</v>
      </c>
      <c r="AA329">
        <v>543.64</v>
      </c>
      <c r="AB329">
        <v>542.70000000000005</v>
      </c>
      <c r="AC329">
        <v>552.12</v>
      </c>
      <c r="AD329">
        <v>546.15</v>
      </c>
      <c r="AE329">
        <v>544.9</v>
      </c>
      <c r="AF329">
        <v>552.12</v>
      </c>
      <c r="AG329">
        <v>556.20000000000005</v>
      </c>
      <c r="AH329">
        <v>527.95000000000005</v>
      </c>
      <c r="AI329">
        <v>549.29</v>
      </c>
      <c r="AJ329">
        <v>545.85</v>
      </c>
      <c r="AK329">
        <v>554.07000000000005</v>
      </c>
      <c r="AL329">
        <v>577.21</v>
      </c>
      <c r="AM329">
        <v>554.98</v>
      </c>
      <c r="AN329">
        <v>558.94000000000005</v>
      </c>
      <c r="AO329">
        <v>578.41999999999996</v>
      </c>
      <c r="AP329">
        <v>561.37</v>
      </c>
      <c r="AQ329">
        <v>547.98</v>
      </c>
      <c r="AR329">
        <v>542.79999999999995</v>
      </c>
      <c r="AS329">
        <v>535.79999999999995</v>
      </c>
      <c r="AT329">
        <v>535.79999999999995</v>
      </c>
      <c r="AU329">
        <v>532.76</v>
      </c>
      <c r="AV329">
        <v>532.91999999999996</v>
      </c>
      <c r="AW329">
        <v>525.83000000000004</v>
      </c>
      <c r="AX329">
        <v>527.6</v>
      </c>
      <c r="AY329">
        <v>531.44000000000005</v>
      </c>
      <c r="AZ329">
        <v>525.83000000000004</v>
      </c>
      <c r="BA329">
        <v>516.38</v>
      </c>
      <c r="BB329">
        <v>516.66999999999996</v>
      </c>
      <c r="BC329">
        <v>521.99</v>
      </c>
      <c r="BD329">
        <v>509.58</v>
      </c>
      <c r="BE329">
        <v>524.94000000000005</v>
      </c>
      <c r="BF329">
        <v>494.81</v>
      </c>
      <c r="BG329">
        <v>510.47</v>
      </c>
      <c r="BH329">
        <v>513.29999999999995</v>
      </c>
      <c r="BI329">
        <v>503.85</v>
      </c>
      <c r="BJ329">
        <v>514.74</v>
      </c>
      <c r="BK329">
        <v>503.56</v>
      </c>
      <c r="BL329">
        <v>479.2</v>
      </c>
      <c r="BM329">
        <v>504.13</v>
      </c>
      <c r="BN329">
        <v>510.72</v>
      </c>
      <c r="BO329">
        <v>526.20000000000005</v>
      </c>
      <c r="BP329">
        <v>505.57</v>
      </c>
      <c r="BQ329">
        <v>478.63</v>
      </c>
      <c r="BR329">
        <v>448.25</v>
      </c>
      <c r="BS329">
        <v>451.4</v>
      </c>
      <c r="BT329">
        <v>444.76</v>
      </c>
      <c r="BU329">
        <v>436.44</v>
      </c>
      <c r="BV329">
        <v>436.44</v>
      </c>
      <c r="BW329">
        <v>430.07</v>
      </c>
      <c r="BX329">
        <v>424.25</v>
      </c>
      <c r="BY329">
        <v>426.19</v>
      </c>
      <c r="BZ329">
        <v>424.53</v>
      </c>
      <c r="CA329">
        <v>428.96</v>
      </c>
      <c r="CB329">
        <v>423.42</v>
      </c>
      <c r="CC329">
        <v>400.7</v>
      </c>
      <c r="CD329">
        <v>397.93</v>
      </c>
      <c r="CE329">
        <v>399.32</v>
      </c>
      <c r="CF329">
        <v>409.55</v>
      </c>
      <c r="CG329">
        <v>416.4</v>
      </c>
      <c r="CH329">
        <v>418.24</v>
      </c>
      <c r="CI329">
        <v>405.86</v>
      </c>
      <c r="CJ329">
        <v>417.72</v>
      </c>
      <c r="CK329">
        <v>420.09</v>
      </c>
      <c r="CL329">
        <v>424.3</v>
      </c>
      <c r="CM329">
        <v>406.65</v>
      </c>
      <c r="CN329">
        <v>423.51</v>
      </c>
      <c r="CO329">
        <v>425.62</v>
      </c>
      <c r="CP329">
        <v>420.35</v>
      </c>
      <c r="CQ329">
        <v>402.69</v>
      </c>
      <c r="CR329">
        <v>418.51</v>
      </c>
      <c r="CS329">
        <v>422.51</v>
      </c>
      <c r="CT329">
        <v>427.35</v>
      </c>
      <c r="CU329">
        <v>411.29</v>
      </c>
      <c r="CV329">
        <v>417.67</v>
      </c>
      <c r="CW329">
        <v>409.76</v>
      </c>
      <c r="CX329">
        <v>407.98</v>
      </c>
      <c r="CY329">
        <v>402.88</v>
      </c>
      <c r="CZ329">
        <v>394.97</v>
      </c>
      <c r="DA329">
        <v>393.7</v>
      </c>
      <c r="DB329">
        <v>388.09</v>
      </c>
      <c r="DC329">
        <v>395.74</v>
      </c>
      <c r="DD329">
        <v>394.97</v>
      </c>
      <c r="DE329">
        <v>384.15</v>
      </c>
      <c r="DF329">
        <v>377.25</v>
      </c>
      <c r="DG329">
        <v>377.74</v>
      </c>
    </row>
    <row r="331" spans="1:111" x14ac:dyDescent="0.2">
      <c r="A331" t="s">
        <v>122</v>
      </c>
      <c r="B331" t="s">
        <v>102</v>
      </c>
      <c r="C331" s="2" t="e">
        <f ca="1">_xll.BDH($A$331,$B$332,$B$1,$B$2,"Dir=H","Per=M","Days=A","Dts=S","Sort=R","cols=109;rows=2")</f>
        <v>#NAME?</v>
      </c>
      <c r="D331" s="2">
        <v>43980</v>
      </c>
      <c r="E331" s="2">
        <v>43951</v>
      </c>
      <c r="F331" s="2">
        <v>43921</v>
      </c>
      <c r="G331" s="2">
        <v>43889</v>
      </c>
      <c r="H331" s="2">
        <v>43861</v>
      </c>
      <c r="I331" s="2">
        <v>43830</v>
      </c>
      <c r="J331" s="2">
        <v>43798</v>
      </c>
      <c r="K331" s="2">
        <v>43769</v>
      </c>
      <c r="L331" s="2">
        <v>43738</v>
      </c>
      <c r="M331" s="2">
        <v>43707</v>
      </c>
      <c r="N331" s="2">
        <v>43677</v>
      </c>
      <c r="O331" s="2">
        <v>43644</v>
      </c>
      <c r="P331" s="2">
        <v>43616</v>
      </c>
      <c r="Q331" s="2">
        <v>43585</v>
      </c>
      <c r="R331" s="2">
        <v>43553</v>
      </c>
      <c r="S331" s="2">
        <v>43524</v>
      </c>
      <c r="T331" s="2">
        <v>43496</v>
      </c>
      <c r="U331" s="2">
        <v>43465</v>
      </c>
      <c r="V331" s="2">
        <v>43434</v>
      </c>
      <c r="W331" s="2">
        <v>43404</v>
      </c>
      <c r="X331" s="2">
        <v>43371</v>
      </c>
      <c r="Y331" s="2">
        <v>43343</v>
      </c>
      <c r="Z331" s="2">
        <v>43312</v>
      </c>
      <c r="AA331" s="2">
        <v>43280</v>
      </c>
      <c r="AB331" s="2">
        <v>43251</v>
      </c>
      <c r="AC331" s="2">
        <v>43220</v>
      </c>
      <c r="AD331" s="2">
        <v>43189</v>
      </c>
      <c r="AE331" s="2">
        <v>43159</v>
      </c>
      <c r="AF331" s="2">
        <v>43131</v>
      </c>
      <c r="AG331" s="2">
        <v>43098</v>
      </c>
      <c r="AH331" s="2">
        <v>43069</v>
      </c>
      <c r="AI331" s="2">
        <v>43039</v>
      </c>
      <c r="AJ331" s="2">
        <v>43007</v>
      </c>
      <c r="AK331" s="2">
        <v>42978</v>
      </c>
      <c r="AL331" s="2">
        <v>42947</v>
      </c>
      <c r="AM331" s="2">
        <v>42916</v>
      </c>
      <c r="AN331" s="2">
        <v>42886</v>
      </c>
      <c r="AO331" s="2">
        <v>42853</v>
      </c>
      <c r="AP331" s="2">
        <v>42825</v>
      </c>
      <c r="AQ331" s="2">
        <v>42794</v>
      </c>
      <c r="AR331" s="2">
        <v>42766</v>
      </c>
      <c r="AS331" s="2">
        <v>42734</v>
      </c>
      <c r="AT331" s="2">
        <v>42704</v>
      </c>
      <c r="AU331" s="2">
        <v>42674</v>
      </c>
      <c r="AV331" s="2">
        <v>42643</v>
      </c>
      <c r="AW331" s="2">
        <v>42613</v>
      </c>
      <c r="AX331" s="2">
        <v>42580</v>
      </c>
      <c r="AY331" s="2">
        <v>42551</v>
      </c>
      <c r="AZ331" s="2">
        <v>42521</v>
      </c>
      <c r="BA331" s="2">
        <v>42489</v>
      </c>
      <c r="BB331" s="2">
        <v>42460</v>
      </c>
      <c r="BC331" s="2">
        <v>42429</v>
      </c>
      <c r="BD331" s="2">
        <v>42398</v>
      </c>
      <c r="BE331" s="2">
        <v>42369</v>
      </c>
      <c r="BF331" s="2">
        <v>42338</v>
      </c>
      <c r="BG331" s="2">
        <v>42307</v>
      </c>
      <c r="BH331" s="2">
        <v>42277</v>
      </c>
      <c r="BI331" s="2">
        <v>42247</v>
      </c>
      <c r="BJ331" s="2">
        <v>42216</v>
      </c>
      <c r="BK331" s="2">
        <v>42185</v>
      </c>
      <c r="BL331" s="2">
        <v>42153</v>
      </c>
      <c r="BM331" s="2">
        <v>42124</v>
      </c>
      <c r="BN331" s="2">
        <v>42094</v>
      </c>
      <c r="BO331" s="2">
        <v>42062</v>
      </c>
      <c r="BP331" s="2">
        <v>42034</v>
      </c>
      <c r="BQ331" s="2">
        <v>42004</v>
      </c>
      <c r="BR331" s="2">
        <v>41971</v>
      </c>
      <c r="BS331" s="2">
        <v>41943</v>
      </c>
      <c r="BT331" s="2">
        <v>41912</v>
      </c>
      <c r="BU331" s="2">
        <v>41880</v>
      </c>
      <c r="BV331" s="2">
        <v>41851</v>
      </c>
      <c r="BW331" s="2">
        <v>41820</v>
      </c>
      <c r="BX331" s="2">
        <v>41789</v>
      </c>
      <c r="BY331" s="2">
        <v>41759</v>
      </c>
      <c r="BZ331" s="2">
        <v>41729</v>
      </c>
      <c r="CA331" s="2">
        <v>41698</v>
      </c>
      <c r="CB331" s="2">
        <v>41670</v>
      </c>
      <c r="CC331" s="2">
        <v>41639</v>
      </c>
      <c r="CD331" s="2">
        <v>41607</v>
      </c>
      <c r="CE331" s="2">
        <v>41578</v>
      </c>
      <c r="CF331" s="2">
        <v>41547</v>
      </c>
      <c r="CG331" s="2">
        <v>41516</v>
      </c>
      <c r="CH331" s="2">
        <v>41486</v>
      </c>
      <c r="CI331" s="2">
        <v>41453</v>
      </c>
      <c r="CJ331" s="2">
        <v>41425</v>
      </c>
      <c r="CK331" s="2">
        <v>41394</v>
      </c>
      <c r="CL331" s="2">
        <v>41362</v>
      </c>
      <c r="CM331" s="2">
        <v>41333</v>
      </c>
      <c r="CN331" s="2">
        <v>41305</v>
      </c>
      <c r="CO331" s="2">
        <v>41274</v>
      </c>
      <c r="CP331" s="2">
        <v>41243</v>
      </c>
      <c r="CQ331" s="2">
        <v>41213</v>
      </c>
      <c r="CR331" s="2">
        <v>41180</v>
      </c>
      <c r="CS331" s="2">
        <v>41152</v>
      </c>
      <c r="CT331" s="2">
        <v>41121</v>
      </c>
      <c r="CU331" s="2">
        <v>41089</v>
      </c>
      <c r="CV331" s="2">
        <v>41060</v>
      </c>
      <c r="CW331" s="2">
        <v>41029</v>
      </c>
      <c r="CX331" s="2">
        <v>40998</v>
      </c>
      <c r="CY331" s="2">
        <v>40968</v>
      </c>
      <c r="CZ331" s="2">
        <v>40939</v>
      </c>
      <c r="DA331" s="2">
        <v>40907</v>
      </c>
      <c r="DB331" s="2">
        <v>40877</v>
      </c>
      <c r="DC331" s="2">
        <v>40847</v>
      </c>
      <c r="DD331" s="2">
        <v>40816</v>
      </c>
      <c r="DE331" s="2">
        <v>40786</v>
      </c>
      <c r="DF331" s="2">
        <v>40753</v>
      </c>
      <c r="DG331" s="2">
        <v>40724</v>
      </c>
    </row>
    <row r="332" spans="1:111" x14ac:dyDescent="0.2">
      <c r="A332" t="e">
        <f ca="1">_xll.BFieldInfo($B$332)</f>
        <v>#NAME?</v>
      </c>
      <c r="B332" t="s">
        <v>103</v>
      </c>
      <c r="C332">
        <v>149.74299999999999</v>
      </c>
      <c r="D332">
        <v>147.1542</v>
      </c>
      <c r="E332">
        <v>143.7817</v>
      </c>
      <c r="F332">
        <v>136.70230000000001</v>
      </c>
      <c r="G332">
        <v>143.97329999999999</v>
      </c>
      <c r="H332">
        <v>155.26580000000001</v>
      </c>
      <c r="I332">
        <v>154.15280000000001</v>
      </c>
      <c r="J332">
        <v>152.71510000000001</v>
      </c>
      <c r="K332">
        <v>148.28620000000001</v>
      </c>
      <c r="L332">
        <v>147.4051</v>
      </c>
      <c r="M332">
        <v>145.27180000000001</v>
      </c>
      <c r="N332">
        <v>145.75880000000001</v>
      </c>
      <c r="O332">
        <v>144.38740000000001</v>
      </c>
      <c r="P332">
        <v>139.03970000000001</v>
      </c>
      <c r="Q332">
        <v>141.68629999999999</v>
      </c>
      <c r="R332">
        <v>135.59540000000001</v>
      </c>
      <c r="S332">
        <v>132.667</v>
      </c>
      <c r="T332">
        <v>126.88030000000001</v>
      </c>
      <c r="U332">
        <v>118.2114</v>
      </c>
      <c r="V332">
        <v>127.173</v>
      </c>
      <c r="W332">
        <v>128.32130000000001</v>
      </c>
      <c r="X332">
        <v>130.39279999999999</v>
      </c>
      <c r="Y332">
        <v>129.69479999999999</v>
      </c>
      <c r="Z332">
        <v>131.58619999999999</v>
      </c>
      <c r="AA332">
        <v>124.4413</v>
      </c>
      <c r="AB332">
        <v>122.60469999999999</v>
      </c>
      <c r="AC332">
        <v>127.2624</v>
      </c>
      <c r="AD332">
        <v>123.13939999999999</v>
      </c>
      <c r="AE332">
        <v>123.8895</v>
      </c>
      <c r="AF332">
        <v>129.636</v>
      </c>
      <c r="AG332">
        <v>129.6797</v>
      </c>
      <c r="AH332">
        <v>129.05699999999999</v>
      </c>
      <c r="AI332">
        <v>128.15020000000001</v>
      </c>
      <c r="AJ332">
        <v>126.151</v>
      </c>
      <c r="AK332">
        <v>122.9281</v>
      </c>
      <c r="AL332">
        <v>124.23909999999999</v>
      </c>
      <c r="AM332">
        <v>122.4104</v>
      </c>
      <c r="AN332">
        <v>124.25620000000001</v>
      </c>
      <c r="AO332">
        <v>120.3197</v>
      </c>
      <c r="AP332">
        <v>116.51220000000001</v>
      </c>
      <c r="AQ332">
        <v>112.99</v>
      </c>
      <c r="AR332">
        <v>109.6583</v>
      </c>
      <c r="AS332">
        <v>108.97920000000001</v>
      </c>
      <c r="AT332">
        <v>104.5123</v>
      </c>
      <c r="AU332">
        <v>104.003</v>
      </c>
      <c r="AV332">
        <v>106.95269999999999</v>
      </c>
      <c r="AW332">
        <v>107.69540000000001</v>
      </c>
      <c r="AX332">
        <v>106.9739</v>
      </c>
      <c r="AY332">
        <v>104.78919999999999</v>
      </c>
      <c r="AZ332">
        <v>107.2734</v>
      </c>
      <c r="BA332">
        <v>103.66419999999999</v>
      </c>
      <c r="BB332">
        <v>100.67829999999999</v>
      </c>
      <c r="BC332">
        <v>99.824299999999994</v>
      </c>
      <c r="BD332">
        <v>103.9111</v>
      </c>
      <c r="BE332">
        <v>110.7058</v>
      </c>
      <c r="BF332">
        <v>111.9579</v>
      </c>
      <c r="BG332">
        <v>110.68519999999999</v>
      </c>
      <c r="BH332">
        <v>105.19410000000001</v>
      </c>
      <c r="BI332">
        <v>108.3451</v>
      </c>
      <c r="BJ332">
        <v>116.1456</v>
      </c>
      <c r="BK332">
        <v>108.2997</v>
      </c>
      <c r="BL332">
        <v>113.8143</v>
      </c>
      <c r="BM332">
        <v>111.5556</v>
      </c>
      <c r="BN332">
        <v>111.0311</v>
      </c>
      <c r="BO332">
        <v>108.38</v>
      </c>
      <c r="BP332">
        <v>100.55</v>
      </c>
      <c r="BQ332">
        <v>107.76</v>
      </c>
      <c r="BR332">
        <v>108.85</v>
      </c>
      <c r="BS332">
        <v>105.3</v>
      </c>
      <c r="BT332">
        <v>105.71</v>
      </c>
      <c r="BU332">
        <v>103.5</v>
      </c>
      <c r="BV332">
        <v>100.99</v>
      </c>
      <c r="BW332">
        <v>102.88</v>
      </c>
      <c r="BX332">
        <v>103.92</v>
      </c>
      <c r="BY332">
        <v>101.04</v>
      </c>
      <c r="BZ332" t="s">
        <v>104</v>
      </c>
      <c r="CA332" t="s">
        <v>104</v>
      </c>
      <c r="CB332" t="s">
        <v>104</v>
      </c>
      <c r="CC332" t="s">
        <v>104</v>
      </c>
      <c r="CD332" t="s">
        <v>104</v>
      </c>
      <c r="CE332" t="s">
        <v>104</v>
      </c>
      <c r="CF332" t="s">
        <v>104</v>
      </c>
      <c r="CG332" t="s">
        <v>104</v>
      </c>
      <c r="CH332" t="s">
        <v>104</v>
      </c>
      <c r="CI332" t="s">
        <v>104</v>
      </c>
      <c r="CJ332" t="s">
        <v>104</v>
      </c>
      <c r="CK332" t="s">
        <v>104</v>
      </c>
      <c r="CL332" t="s">
        <v>104</v>
      </c>
      <c r="CM332" t="s">
        <v>104</v>
      </c>
      <c r="CN332" t="s">
        <v>104</v>
      </c>
      <c r="CO332" t="s">
        <v>104</v>
      </c>
      <c r="CP332" t="s">
        <v>104</v>
      </c>
      <c r="CQ332" t="s">
        <v>104</v>
      </c>
      <c r="CR332" t="s">
        <v>104</v>
      </c>
      <c r="CS332" t="s">
        <v>104</v>
      </c>
      <c r="CT332" t="s">
        <v>104</v>
      </c>
      <c r="CU332" t="s">
        <v>104</v>
      </c>
      <c r="CV332" t="s">
        <v>104</v>
      </c>
      <c r="CW332" t="s">
        <v>104</v>
      </c>
      <c r="CX332" t="s">
        <v>104</v>
      </c>
      <c r="CY332" t="s">
        <v>104</v>
      </c>
      <c r="CZ332" t="s">
        <v>104</v>
      </c>
      <c r="DA332" t="s">
        <v>104</v>
      </c>
      <c r="DB332" t="s">
        <v>104</v>
      </c>
      <c r="DC332" t="s">
        <v>104</v>
      </c>
      <c r="DD332" t="s">
        <v>104</v>
      </c>
      <c r="DE332" t="s">
        <v>104</v>
      </c>
      <c r="DF332" t="s">
        <v>104</v>
      </c>
      <c r="DG332" t="s">
        <v>104</v>
      </c>
    </row>
    <row r="334" spans="1:111" x14ac:dyDescent="0.2">
      <c r="A334" t="s">
        <v>123</v>
      </c>
      <c r="B334" t="s">
        <v>102</v>
      </c>
      <c r="C334" s="2" t="e">
        <f ca="1">_xll.BDH($A$334,$B$335,$B$1,$B$2,"Dir=H","Per=M","Days=A","Dts=S","Sort=R","cols=109;rows=2")</f>
        <v>#NAME?</v>
      </c>
      <c r="D334" s="2">
        <v>43980</v>
      </c>
      <c r="E334" s="2">
        <v>43951</v>
      </c>
      <c r="F334" s="2">
        <v>43921</v>
      </c>
      <c r="G334" s="2">
        <v>43889</v>
      </c>
      <c r="H334" s="2">
        <v>43861</v>
      </c>
      <c r="I334" s="2">
        <v>43830</v>
      </c>
      <c r="J334" s="2">
        <v>43798</v>
      </c>
      <c r="K334" s="2">
        <v>43769</v>
      </c>
      <c r="L334" s="2">
        <v>43738</v>
      </c>
      <c r="M334" s="2">
        <v>43707</v>
      </c>
      <c r="N334" s="2">
        <v>43677</v>
      </c>
      <c r="O334" s="2">
        <v>43644</v>
      </c>
      <c r="P334" s="2">
        <v>43616</v>
      </c>
      <c r="Q334" s="2">
        <v>43585</v>
      </c>
      <c r="R334" s="2">
        <v>43553</v>
      </c>
      <c r="S334" s="2">
        <v>43524</v>
      </c>
      <c r="T334" s="2">
        <v>43496</v>
      </c>
      <c r="U334" s="2">
        <v>43465</v>
      </c>
      <c r="V334" s="2">
        <v>43434</v>
      </c>
      <c r="W334" s="2">
        <v>43404</v>
      </c>
      <c r="X334" s="2">
        <v>43371</v>
      </c>
      <c r="Y334" s="2">
        <v>43343</v>
      </c>
      <c r="Z334" s="2">
        <v>43312</v>
      </c>
      <c r="AA334" s="2">
        <v>43280</v>
      </c>
      <c r="AB334" s="2">
        <v>43251</v>
      </c>
      <c r="AC334" s="2">
        <v>43220</v>
      </c>
      <c r="AD334" s="2">
        <v>43189</v>
      </c>
      <c r="AE334" s="2">
        <v>43159</v>
      </c>
      <c r="AF334" s="2">
        <v>43131</v>
      </c>
      <c r="AG334" s="2">
        <v>43098</v>
      </c>
      <c r="AH334" s="2">
        <v>43069</v>
      </c>
      <c r="AI334" s="2">
        <v>43039</v>
      </c>
      <c r="AJ334" s="2">
        <v>43007</v>
      </c>
      <c r="AK334" s="2">
        <v>42978</v>
      </c>
      <c r="AL334" s="2">
        <v>42947</v>
      </c>
      <c r="AM334" s="2">
        <v>42916</v>
      </c>
      <c r="AN334" s="2">
        <v>42886</v>
      </c>
      <c r="AO334" s="2">
        <v>42853</v>
      </c>
      <c r="AP334" s="2">
        <v>42825</v>
      </c>
      <c r="AQ334" s="2">
        <v>42794</v>
      </c>
      <c r="AR334" s="2">
        <v>42766</v>
      </c>
      <c r="AS334" s="2">
        <v>42734</v>
      </c>
      <c r="AT334" s="2">
        <v>42704</v>
      </c>
      <c r="AU334" s="2">
        <v>42674</v>
      </c>
      <c r="AV334" s="2">
        <v>42643</v>
      </c>
      <c r="AW334" s="2">
        <v>42613</v>
      </c>
      <c r="AX334" s="2">
        <v>42580</v>
      </c>
      <c r="AY334" s="2">
        <v>42551</v>
      </c>
      <c r="AZ334" s="2">
        <v>42521</v>
      </c>
      <c r="BA334" s="2">
        <v>42489</v>
      </c>
      <c r="BB334" s="2">
        <v>42460</v>
      </c>
      <c r="BC334" s="2">
        <v>42429</v>
      </c>
      <c r="BD334" s="2">
        <v>42398</v>
      </c>
      <c r="BE334" s="2">
        <v>42369</v>
      </c>
      <c r="BF334" s="2">
        <v>42338</v>
      </c>
      <c r="BG334" s="2">
        <v>42307</v>
      </c>
      <c r="BH334" s="2">
        <v>42277</v>
      </c>
      <c r="BI334" s="2">
        <v>42247</v>
      </c>
      <c r="BJ334" s="2">
        <v>42216</v>
      </c>
      <c r="BK334" s="2">
        <v>42185</v>
      </c>
      <c r="BL334" s="2">
        <v>42153</v>
      </c>
      <c r="BM334" s="2">
        <v>42124</v>
      </c>
      <c r="BN334" s="2">
        <v>42094</v>
      </c>
      <c r="BO334" s="2">
        <v>42062</v>
      </c>
      <c r="BP334" s="2">
        <v>42034</v>
      </c>
      <c r="BQ334" s="2">
        <v>42004</v>
      </c>
      <c r="BR334" s="2">
        <v>41971</v>
      </c>
      <c r="BS334" s="2">
        <v>41943</v>
      </c>
      <c r="BT334" s="2">
        <v>41912</v>
      </c>
      <c r="BU334" s="2">
        <v>41880</v>
      </c>
      <c r="BV334" s="2">
        <v>41851</v>
      </c>
      <c r="BW334" s="2">
        <v>41820</v>
      </c>
      <c r="BX334" s="2">
        <v>41789</v>
      </c>
      <c r="BY334" s="2">
        <v>41759</v>
      </c>
      <c r="BZ334" s="2">
        <v>41729</v>
      </c>
      <c r="CA334" s="2">
        <v>41698</v>
      </c>
      <c r="CB334" s="2">
        <v>41670</v>
      </c>
      <c r="CC334" s="2">
        <v>41639</v>
      </c>
      <c r="CD334" s="2">
        <v>41607</v>
      </c>
      <c r="CE334" s="2">
        <v>41578</v>
      </c>
      <c r="CF334" s="2">
        <v>41547</v>
      </c>
      <c r="CG334" s="2">
        <v>41516</v>
      </c>
      <c r="CH334" s="2">
        <v>41486</v>
      </c>
      <c r="CI334" s="2">
        <v>41453</v>
      </c>
      <c r="CJ334" s="2">
        <v>41425</v>
      </c>
      <c r="CK334" s="2">
        <v>41394</v>
      </c>
      <c r="CL334" s="2">
        <v>41362</v>
      </c>
      <c r="CM334" s="2">
        <v>41333</v>
      </c>
      <c r="CN334" s="2">
        <v>41305</v>
      </c>
      <c r="CO334" s="2">
        <v>41274</v>
      </c>
      <c r="CP334" s="2">
        <v>41243</v>
      </c>
      <c r="CQ334" s="2">
        <v>41213</v>
      </c>
      <c r="CR334" s="2">
        <v>41180</v>
      </c>
      <c r="CS334" s="2">
        <v>41152</v>
      </c>
      <c r="CT334" s="2">
        <v>41121</v>
      </c>
      <c r="CU334" s="2">
        <v>41089</v>
      </c>
      <c r="CV334" s="2">
        <v>41060</v>
      </c>
      <c r="CW334" s="2">
        <v>41029</v>
      </c>
      <c r="CX334" s="2">
        <v>40998</v>
      </c>
      <c r="CY334" s="2">
        <v>40968</v>
      </c>
      <c r="CZ334" s="2">
        <v>40939</v>
      </c>
      <c r="DA334" s="2">
        <v>40907</v>
      </c>
      <c r="DB334" s="2">
        <v>40877</v>
      </c>
      <c r="DC334" s="2">
        <v>40847</v>
      </c>
      <c r="DD334" s="2">
        <v>40816</v>
      </c>
      <c r="DE334" s="2">
        <v>40786</v>
      </c>
      <c r="DF334" s="2">
        <v>40753</v>
      </c>
      <c r="DG334" s="2">
        <v>40724</v>
      </c>
    </row>
    <row r="335" spans="1:111" x14ac:dyDescent="0.2">
      <c r="A335" t="e">
        <f ca="1">_xll.BFieldInfo($B$335)</f>
        <v>#NAME?</v>
      </c>
      <c r="B335" t="s">
        <v>103</v>
      </c>
      <c r="C335">
        <v>310.5</v>
      </c>
      <c r="D335">
        <v>316.14</v>
      </c>
      <c r="E335">
        <v>355.66</v>
      </c>
      <c r="F335">
        <v>374.86</v>
      </c>
      <c r="G335">
        <v>339.85</v>
      </c>
      <c r="H335">
        <v>346.54</v>
      </c>
      <c r="I335">
        <v>340.95</v>
      </c>
      <c r="J335">
        <v>338.71</v>
      </c>
      <c r="K335">
        <v>343.18</v>
      </c>
      <c r="L335">
        <v>336.48</v>
      </c>
      <c r="M335">
        <v>336.48</v>
      </c>
      <c r="N335">
        <v>336.48</v>
      </c>
      <c r="O335">
        <v>337.6</v>
      </c>
      <c r="P335">
        <v>335.36</v>
      </c>
      <c r="Q335">
        <v>335.36</v>
      </c>
      <c r="R335">
        <v>335.36</v>
      </c>
      <c r="S335">
        <v>329.77</v>
      </c>
      <c r="T335">
        <v>319.70999999999998</v>
      </c>
      <c r="U335">
        <v>312</v>
      </c>
      <c r="V335">
        <v>317.47000000000003</v>
      </c>
      <c r="W335">
        <v>306.52999999999997</v>
      </c>
      <c r="X335">
        <v>316.38</v>
      </c>
      <c r="Y335">
        <v>306.52999999999997</v>
      </c>
      <c r="Z335">
        <v>328.42</v>
      </c>
      <c r="AA335">
        <v>251.79</v>
      </c>
      <c r="AB335">
        <v>257.26</v>
      </c>
      <c r="AC335">
        <v>252.88</v>
      </c>
      <c r="AD335">
        <v>247.41</v>
      </c>
      <c r="AE335">
        <v>246.32</v>
      </c>
      <c r="AF335">
        <v>255.07</v>
      </c>
      <c r="AG335">
        <v>232.38</v>
      </c>
      <c r="AH335">
        <v>205.36</v>
      </c>
      <c r="AI335">
        <v>226.97</v>
      </c>
      <c r="AJ335">
        <v>226.97</v>
      </c>
      <c r="AK335">
        <v>226.97</v>
      </c>
      <c r="AL335">
        <v>228.05</v>
      </c>
      <c r="AM335">
        <v>228.05</v>
      </c>
      <c r="AN335">
        <v>243.18</v>
      </c>
      <c r="AO335">
        <v>208.6</v>
      </c>
      <c r="AP335">
        <v>224.81</v>
      </c>
      <c r="AQ335">
        <v>205.36</v>
      </c>
      <c r="AR335">
        <v>214</v>
      </c>
      <c r="AS335">
        <v>214</v>
      </c>
      <c r="AT335">
        <v>230.05</v>
      </c>
      <c r="AU335">
        <v>240.75</v>
      </c>
      <c r="AV335">
        <v>240.86</v>
      </c>
      <c r="AW335">
        <v>256.8</v>
      </c>
      <c r="AX335">
        <v>246.32</v>
      </c>
      <c r="AY335">
        <v>251.45</v>
      </c>
      <c r="AZ335">
        <v>267.5</v>
      </c>
      <c r="BA335">
        <v>256.8</v>
      </c>
      <c r="BB335">
        <v>250.38</v>
      </c>
      <c r="BC335">
        <v>251.45</v>
      </c>
      <c r="BD335">
        <v>274.99</v>
      </c>
      <c r="BE335">
        <v>248.55</v>
      </c>
      <c r="BF335">
        <v>237.98</v>
      </c>
      <c r="BG335">
        <v>222.11</v>
      </c>
      <c r="BH335">
        <v>232.69</v>
      </c>
      <c r="BI335">
        <v>306.72000000000003</v>
      </c>
      <c r="BJ335">
        <v>280.27999999999997</v>
      </c>
      <c r="BK335">
        <v>264.42</v>
      </c>
      <c r="BL335">
        <v>224.23</v>
      </c>
      <c r="BM335">
        <v>232.69</v>
      </c>
      <c r="BN335">
        <v>237.98</v>
      </c>
      <c r="BO335">
        <v>232.69</v>
      </c>
      <c r="BP335">
        <v>234.65</v>
      </c>
      <c r="BQ335">
        <v>224.23</v>
      </c>
      <c r="BR335">
        <v>228.08</v>
      </c>
      <c r="BS335">
        <v>239.87</v>
      </c>
      <c r="BT335">
        <v>286.8</v>
      </c>
      <c r="BU335">
        <v>297.23</v>
      </c>
      <c r="BV335">
        <v>296.97000000000003</v>
      </c>
      <c r="BW335">
        <v>301.39999999999998</v>
      </c>
      <c r="BX335">
        <v>300.36</v>
      </c>
      <c r="BY335">
        <v>302.44</v>
      </c>
      <c r="BZ335">
        <v>298.27</v>
      </c>
      <c r="CA335">
        <v>299.31</v>
      </c>
      <c r="CB335">
        <v>310.29000000000002</v>
      </c>
      <c r="CC335">
        <v>302.07</v>
      </c>
      <c r="CD335">
        <v>308.24</v>
      </c>
      <c r="CE335">
        <v>297.95999999999998</v>
      </c>
      <c r="CF335">
        <v>309.52</v>
      </c>
      <c r="CG335">
        <v>297.95999999999998</v>
      </c>
      <c r="CH335">
        <v>300.52999999999997</v>
      </c>
      <c r="CI335">
        <v>308.24</v>
      </c>
      <c r="CJ335">
        <v>312.60000000000002</v>
      </c>
      <c r="CK335">
        <v>315.43</v>
      </c>
      <c r="CL335">
        <v>318.51</v>
      </c>
      <c r="CM335">
        <v>324.42</v>
      </c>
      <c r="CN335">
        <v>339.06</v>
      </c>
      <c r="CO335">
        <v>337.03</v>
      </c>
      <c r="CP335">
        <v>339.82</v>
      </c>
      <c r="CQ335">
        <v>334.5</v>
      </c>
      <c r="CR335">
        <v>333.99</v>
      </c>
      <c r="CS335">
        <v>334.5</v>
      </c>
      <c r="CT335">
        <v>333.49</v>
      </c>
      <c r="CU335">
        <v>334.5</v>
      </c>
      <c r="CV335">
        <v>334.5</v>
      </c>
      <c r="CW335">
        <v>339.57</v>
      </c>
      <c r="CX335">
        <v>339.57</v>
      </c>
      <c r="CY335">
        <v>332.98</v>
      </c>
      <c r="CZ335">
        <v>334.5</v>
      </c>
      <c r="DA335">
        <v>329</v>
      </c>
      <c r="DB335">
        <v>325.75</v>
      </c>
      <c r="DC335">
        <v>328</v>
      </c>
      <c r="DD335">
        <v>329.5</v>
      </c>
      <c r="DE335">
        <v>325.5</v>
      </c>
      <c r="DF335">
        <v>325</v>
      </c>
      <c r="DG335">
        <v>329</v>
      </c>
    </row>
    <row r="337" spans="1:111" x14ac:dyDescent="0.2">
      <c r="A337" t="s">
        <v>125</v>
      </c>
      <c r="B337" t="s">
        <v>102</v>
      </c>
      <c r="C337" s="2" t="e">
        <f ca="1">_xll.BDH($A$337,$B$338,$B$1,$B$2,"Dir=H","Per=M","Days=A","Dts=S","Sort=R","cols=109;rows=2")</f>
        <v>#NAME?</v>
      </c>
      <c r="D337" s="2">
        <v>43980</v>
      </c>
      <c r="E337" s="2">
        <v>43951</v>
      </c>
      <c r="F337" s="2">
        <v>43921</v>
      </c>
      <c r="G337" s="2">
        <v>43889</v>
      </c>
      <c r="H337" s="2">
        <v>43861</v>
      </c>
      <c r="I337" s="2">
        <v>43830</v>
      </c>
      <c r="J337" s="2">
        <v>43798</v>
      </c>
      <c r="K337" s="2">
        <v>43769</v>
      </c>
      <c r="L337" s="2">
        <v>43738</v>
      </c>
      <c r="M337" s="2">
        <v>43707</v>
      </c>
      <c r="N337" s="2">
        <v>43677</v>
      </c>
      <c r="O337" s="2">
        <v>43644</v>
      </c>
      <c r="P337" s="2">
        <v>43616</v>
      </c>
      <c r="Q337" s="2">
        <v>43585</v>
      </c>
      <c r="R337" s="2">
        <v>43553</v>
      </c>
      <c r="S337" s="2">
        <v>43524</v>
      </c>
      <c r="T337" s="2">
        <v>43496</v>
      </c>
      <c r="U337" s="2">
        <v>43465</v>
      </c>
      <c r="V337" s="2">
        <v>43434</v>
      </c>
      <c r="W337" s="2">
        <v>43404</v>
      </c>
      <c r="X337" s="2">
        <v>43371</v>
      </c>
      <c r="Y337" s="2">
        <v>43343</v>
      </c>
      <c r="Z337" s="2">
        <v>43312</v>
      </c>
      <c r="AA337" s="2">
        <v>43280</v>
      </c>
      <c r="AB337" s="2">
        <v>43251</v>
      </c>
      <c r="AC337" s="2">
        <v>43220</v>
      </c>
      <c r="AD337" s="2">
        <v>43189</v>
      </c>
      <c r="AE337" s="2">
        <v>43159</v>
      </c>
      <c r="AF337" s="2">
        <v>43131</v>
      </c>
      <c r="AG337" s="2">
        <v>43098</v>
      </c>
      <c r="AH337" s="2">
        <v>43069</v>
      </c>
      <c r="AI337" s="2">
        <v>43039</v>
      </c>
      <c r="AJ337" s="2">
        <v>43007</v>
      </c>
      <c r="AK337" s="2">
        <v>42978</v>
      </c>
      <c r="AL337" s="2">
        <v>42947</v>
      </c>
      <c r="AM337" s="2">
        <v>42916</v>
      </c>
      <c r="AN337" s="2">
        <v>42886</v>
      </c>
      <c r="AO337" s="2">
        <v>42853</v>
      </c>
      <c r="AP337" s="2">
        <v>42825</v>
      </c>
      <c r="AQ337" s="2">
        <v>42794</v>
      </c>
      <c r="AR337" s="2">
        <v>42766</v>
      </c>
      <c r="AS337" s="2">
        <v>42734</v>
      </c>
      <c r="AT337" s="2">
        <v>42704</v>
      </c>
      <c r="AU337" s="2">
        <v>42674</v>
      </c>
      <c r="AV337" s="2">
        <v>42643</v>
      </c>
      <c r="AW337" s="2">
        <v>42613</v>
      </c>
      <c r="AX337" s="2">
        <v>42580</v>
      </c>
      <c r="AY337" s="2">
        <v>42551</v>
      </c>
      <c r="AZ337" s="2">
        <v>42521</v>
      </c>
      <c r="BA337" s="2">
        <v>42489</v>
      </c>
      <c r="BB337" s="2">
        <v>42460</v>
      </c>
      <c r="BC337" s="2">
        <v>42429</v>
      </c>
      <c r="BD337" s="2">
        <v>42398</v>
      </c>
      <c r="BE337" s="2">
        <v>42369</v>
      </c>
      <c r="BF337" s="2">
        <v>42338</v>
      </c>
      <c r="BG337" s="2">
        <v>42307</v>
      </c>
      <c r="BH337" s="2">
        <v>42277</v>
      </c>
      <c r="BI337" s="2">
        <v>42247</v>
      </c>
      <c r="BJ337" s="2">
        <v>42216</v>
      </c>
      <c r="BK337" s="2">
        <v>42185</v>
      </c>
      <c r="BL337" s="2">
        <v>42153</v>
      </c>
      <c r="BM337" s="2">
        <v>42124</v>
      </c>
      <c r="BN337" s="2">
        <v>42094</v>
      </c>
      <c r="BO337" s="2">
        <v>42062</v>
      </c>
      <c r="BP337" s="2">
        <v>42034</v>
      </c>
      <c r="BQ337" s="2">
        <v>42004</v>
      </c>
      <c r="BR337" s="2">
        <v>41971</v>
      </c>
      <c r="BS337" s="2">
        <v>41943</v>
      </c>
      <c r="BT337" s="2">
        <v>41912</v>
      </c>
      <c r="BU337" s="2">
        <v>41880</v>
      </c>
      <c r="BV337" s="2">
        <v>41851</v>
      </c>
      <c r="BW337" s="2">
        <v>41820</v>
      </c>
      <c r="BX337" s="2">
        <v>41789</v>
      </c>
      <c r="BY337" s="2">
        <v>41759</v>
      </c>
      <c r="BZ337" s="2">
        <v>41729</v>
      </c>
      <c r="CA337" s="2">
        <v>41698</v>
      </c>
      <c r="CB337" s="2">
        <v>41670</v>
      </c>
      <c r="CC337" s="2">
        <v>41639</v>
      </c>
      <c r="CD337" s="2">
        <v>41607</v>
      </c>
      <c r="CE337" s="2">
        <v>41578</v>
      </c>
      <c r="CF337" s="2">
        <v>41547</v>
      </c>
      <c r="CG337" s="2">
        <v>41516</v>
      </c>
      <c r="CH337" s="2">
        <v>41486</v>
      </c>
      <c r="CI337" s="2">
        <v>41453</v>
      </c>
      <c r="CJ337" s="2">
        <v>41425</v>
      </c>
      <c r="CK337" s="2">
        <v>41394</v>
      </c>
      <c r="CL337" s="2">
        <v>41362</v>
      </c>
      <c r="CM337" s="2">
        <v>41333</v>
      </c>
      <c r="CN337" s="2">
        <v>41305</v>
      </c>
      <c r="CO337" s="2">
        <v>41274</v>
      </c>
      <c r="CP337" s="2">
        <v>41243</v>
      </c>
      <c r="CQ337" s="2">
        <v>41213</v>
      </c>
      <c r="CR337" s="2">
        <v>41180</v>
      </c>
      <c r="CS337" s="2">
        <v>41152</v>
      </c>
      <c r="CT337" s="2">
        <v>41121</v>
      </c>
      <c r="CU337" s="2">
        <v>41089</v>
      </c>
      <c r="CV337" s="2">
        <v>41060</v>
      </c>
      <c r="CW337" s="2">
        <v>41029</v>
      </c>
      <c r="CX337" s="2">
        <v>40998</v>
      </c>
      <c r="CY337" s="2">
        <v>40968</v>
      </c>
      <c r="CZ337" s="2">
        <v>40939</v>
      </c>
      <c r="DA337" s="2">
        <v>40907</v>
      </c>
      <c r="DB337" s="2">
        <v>40877</v>
      </c>
      <c r="DC337" s="2">
        <v>40847</v>
      </c>
      <c r="DD337" s="2">
        <v>40816</v>
      </c>
      <c r="DE337" s="2">
        <v>40786</v>
      </c>
      <c r="DF337" s="2">
        <v>40753</v>
      </c>
      <c r="DG337" s="2">
        <v>40724</v>
      </c>
    </row>
    <row r="338" spans="1:111" x14ac:dyDescent="0.2">
      <c r="A338" t="e">
        <f ca="1">_xll.BFieldInfo($B$338)</f>
        <v>#NAME?</v>
      </c>
      <c r="B338" t="s">
        <v>103</v>
      </c>
      <c r="C338">
        <v>273.22000000000003</v>
      </c>
      <c r="D338">
        <v>268.17</v>
      </c>
      <c r="E338">
        <v>275.52999999999997</v>
      </c>
      <c r="F338">
        <v>285.19</v>
      </c>
      <c r="G338">
        <v>320.54000000000002</v>
      </c>
      <c r="H338">
        <v>327.32</v>
      </c>
      <c r="I338">
        <v>311.58999999999997</v>
      </c>
      <c r="J338">
        <v>301.37</v>
      </c>
      <c r="K338">
        <v>296.23</v>
      </c>
      <c r="L338">
        <v>297.48</v>
      </c>
      <c r="M338">
        <v>292.76</v>
      </c>
      <c r="N338">
        <v>295.54000000000002</v>
      </c>
      <c r="O338">
        <v>290.39999999999998</v>
      </c>
      <c r="P338">
        <v>278.73</v>
      </c>
      <c r="Q338">
        <v>281.93</v>
      </c>
      <c r="R338">
        <v>281.37</v>
      </c>
      <c r="S338">
        <v>275.26</v>
      </c>
      <c r="T338">
        <v>266.08999999999997</v>
      </c>
      <c r="U338">
        <v>254.01</v>
      </c>
      <c r="V338">
        <v>255.85</v>
      </c>
      <c r="W338">
        <v>250.8</v>
      </c>
      <c r="X338">
        <v>252.26</v>
      </c>
      <c r="Y338">
        <v>258.38</v>
      </c>
      <c r="Z338">
        <v>266.48</v>
      </c>
      <c r="AA338">
        <v>263.16000000000003</v>
      </c>
      <c r="AB338">
        <v>258.51</v>
      </c>
      <c r="AC338">
        <v>264.89</v>
      </c>
      <c r="AD338">
        <v>263.83</v>
      </c>
      <c r="AE338">
        <v>263.16000000000003</v>
      </c>
      <c r="AF338">
        <v>270.87</v>
      </c>
      <c r="AG338">
        <v>272.07</v>
      </c>
      <c r="AH338">
        <v>255.68</v>
      </c>
      <c r="AI338">
        <v>257.98</v>
      </c>
      <c r="AJ338">
        <v>259.63</v>
      </c>
      <c r="AK338">
        <v>258.49</v>
      </c>
      <c r="AL338">
        <v>263.45</v>
      </c>
      <c r="AM338">
        <v>259</v>
      </c>
      <c r="AN338">
        <v>257.85000000000002</v>
      </c>
      <c r="AO338">
        <v>260.39999999999998</v>
      </c>
      <c r="AP338">
        <v>260.52</v>
      </c>
      <c r="AQ338">
        <v>259.5</v>
      </c>
      <c r="AR338">
        <v>250.21</v>
      </c>
      <c r="AS338">
        <v>248.68</v>
      </c>
      <c r="AT338">
        <v>247.87</v>
      </c>
      <c r="AU338">
        <v>255.68</v>
      </c>
      <c r="AV338">
        <v>258.98</v>
      </c>
      <c r="AW338">
        <v>259.10000000000002</v>
      </c>
      <c r="AX338">
        <v>257.02999999999997</v>
      </c>
      <c r="AY338">
        <v>263.74</v>
      </c>
      <c r="AZ338">
        <v>261.91000000000003</v>
      </c>
      <c r="BA338">
        <v>264.35000000000002</v>
      </c>
      <c r="BB338">
        <v>259.58999999999997</v>
      </c>
      <c r="BC338">
        <v>263.25</v>
      </c>
      <c r="BD338">
        <v>258.49</v>
      </c>
      <c r="BE338">
        <v>254.1</v>
      </c>
      <c r="BF338">
        <v>249.82</v>
      </c>
      <c r="BG338">
        <v>247.12</v>
      </c>
      <c r="BH338">
        <v>239.96</v>
      </c>
      <c r="BI338">
        <v>236.91</v>
      </c>
      <c r="BJ338">
        <v>255.22</v>
      </c>
      <c r="BK338">
        <v>243.83</v>
      </c>
      <c r="BL338">
        <v>240.44</v>
      </c>
      <c r="BM338">
        <v>268.85000000000002</v>
      </c>
      <c r="BN338">
        <v>264.76</v>
      </c>
      <c r="BO338">
        <v>267.08999999999997</v>
      </c>
      <c r="BP338">
        <v>251.08</v>
      </c>
      <c r="BQ338">
        <v>240.91</v>
      </c>
      <c r="BR338">
        <v>234.3</v>
      </c>
      <c r="BS338">
        <v>235.42</v>
      </c>
      <c r="BT338">
        <v>232.17</v>
      </c>
      <c r="BU338">
        <v>227.9</v>
      </c>
      <c r="BV338">
        <v>235.76</v>
      </c>
      <c r="BW338">
        <v>227.9</v>
      </c>
      <c r="BX338">
        <v>222.29</v>
      </c>
      <c r="BY338">
        <v>224.53</v>
      </c>
      <c r="BZ338">
        <v>228.46</v>
      </c>
      <c r="CA338">
        <v>222.18</v>
      </c>
      <c r="CB338">
        <v>222.85</v>
      </c>
      <c r="CC338">
        <v>212.86</v>
      </c>
      <c r="CD338">
        <v>219.52</v>
      </c>
      <c r="CE338">
        <v>212.53</v>
      </c>
      <c r="CF338">
        <v>212.2</v>
      </c>
      <c r="CG338">
        <v>215.11</v>
      </c>
      <c r="CH338">
        <v>211.45</v>
      </c>
      <c r="CI338">
        <v>204.45</v>
      </c>
      <c r="CJ338">
        <v>221.67</v>
      </c>
      <c r="CK338">
        <v>222.21</v>
      </c>
      <c r="CL338">
        <v>221.67</v>
      </c>
      <c r="CM338">
        <v>220.06</v>
      </c>
      <c r="CN338">
        <v>228.88</v>
      </c>
      <c r="CO338">
        <v>228.02</v>
      </c>
      <c r="CP338">
        <v>226.67</v>
      </c>
      <c r="CQ338">
        <v>221.91</v>
      </c>
      <c r="CR338">
        <v>226.25</v>
      </c>
      <c r="CS338">
        <v>225.53</v>
      </c>
      <c r="CT338">
        <v>232.83</v>
      </c>
      <c r="CU338">
        <v>226.28</v>
      </c>
      <c r="CV338">
        <v>229.25</v>
      </c>
      <c r="CW338">
        <v>227.92</v>
      </c>
      <c r="CX338">
        <v>229.76</v>
      </c>
      <c r="CY338">
        <v>228.12</v>
      </c>
      <c r="CZ338">
        <v>223.31</v>
      </c>
      <c r="DA338">
        <v>226.08</v>
      </c>
      <c r="DB338">
        <v>219.76</v>
      </c>
      <c r="DC338">
        <v>221.73</v>
      </c>
      <c r="DD338">
        <v>221.04</v>
      </c>
      <c r="DE338">
        <v>226.56</v>
      </c>
      <c r="DF338">
        <v>223.7</v>
      </c>
      <c r="DG338">
        <v>216.8</v>
      </c>
    </row>
    <row r="340" spans="1:111" x14ac:dyDescent="0.2">
      <c r="A340" t="s">
        <v>127</v>
      </c>
      <c r="B340" t="s">
        <v>102</v>
      </c>
      <c r="C340" s="2" t="e">
        <f ca="1">_xll.BDH($A$340,$B$341,$B$1,$B$2,"Dir=H","Per=M","Days=A","Dts=S","Sort=R","cols=109;rows=2")</f>
        <v>#NAME?</v>
      </c>
      <c r="D340" s="2">
        <v>43980</v>
      </c>
      <c r="E340" s="2">
        <v>43951</v>
      </c>
      <c r="F340" s="2">
        <v>43921</v>
      </c>
      <c r="G340" s="2">
        <v>43889</v>
      </c>
      <c r="H340" s="2">
        <v>43861</v>
      </c>
      <c r="I340" s="2">
        <v>43830</v>
      </c>
      <c r="J340" s="2">
        <v>43798</v>
      </c>
      <c r="K340" s="2">
        <v>43769</v>
      </c>
      <c r="L340" s="2">
        <v>43738</v>
      </c>
      <c r="M340" s="2">
        <v>43707</v>
      </c>
      <c r="N340" s="2">
        <v>43677</v>
      </c>
      <c r="O340" s="2">
        <v>43644</v>
      </c>
      <c r="P340" s="2">
        <v>43616</v>
      </c>
      <c r="Q340" s="2">
        <v>43585</v>
      </c>
      <c r="R340" s="2">
        <v>43553</v>
      </c>
      <c r="S340" s="2">
        <v>43524</v>
      </c>
      <c r="T340" s="2">
        <v>43496</v>
      </c>
      <c r="U340" s="2">
        <v>43465</v>
      </c>
      <c r="V340" s="2">
        <v>43434</v>
      </c>
      <c r="W340" s="2">
        <v>43404</v>
      </c>
      <c r="X340" s="2">
        <v>43371</v>
      </c>
      <c r="Y340" s="2">
        <v>43343</v>
      </c>
      <c r="Z340" s="2">
        <v>43312</v>
      </c>
      <c r="AA340" s="2">
        <v>43280</v>
      </c>
      <c r="AB340" s="2">
        <v>43251</v>
      </c>
      <c r="AC340" s="2">
        <v>43220</v>
      </c>
      <c r="AD340" s="2">
        <v>43189</v>
      </c>
      <c r="AE340" s="2">
        <v>43159</v>
      </c>
      <c r="AF340" s="2">
        <v>43131</v>
      </c>
      <c r="AG340" s="2">
        <v>43098</v>
      </c>
      <c r="AH340" s="2">
        <v>43069</v>
      </c>
      <c r="AI340" s="2">
        <v>43039</v>
      </c>
      <c r="AJ340" s="2">
        <v>43007</v>
      </c>
      <c r="AK340" s="2">
        <v>42978</v>
      </c>
      <c r="AL340" s="2">
        <v>42947</v>
      </c>
      <c r="AM340" s="2">
        <v>42916</v>
      </c>
      <c r="AN340" s="2">
        <v>42886</v>
      </c>
      <c r="AO340" s="2">
        <v>42853</v>
      </c>
      <c r="AP340" s="2">
        <v>42825</v>
      </c>
      <c r="AQ340" s="2">
        <v>42794</v>
      </c>
      <c r="AR340" s="2">
        <v>42766</v>
      </c>
      <c r="AS340" s="2">
        <v>42734</v>
      </c>
      <c r="AT340" s="2">
        <v>42704</v>
      </c>
      <c r="AU340" s="2">
        <v>42674</v>
      </c>
      <c r="AV340" s="2">
        <v>42643</v>
      </c>
      <c r="AW340" s="2">
        <v>42613</v>
      </c>
      <c r="AX340" s="2">
        <v>42580</v>
      </c>
      <c r="AY340" s="2">
        <v>42551</v>
      </c>
      <c r="AZ340" s="2">
        <v>42521</v>
      </c>
      <c r="BA340" s="2">
        <v>42489</v>
      </c>
      <c r="BB340" s="2">
        <v>42460</v>
      </c>
      <c r="BC340" s="2">
        <v>42429</v>
      </c>
      <c r="BD340" s="2">
        <v>42398</v>
      </c>
      <c r="BE340" s="2">
        <v>42369</v>
      </c>
      <c r="BF340" s="2">
        <v>42338</v>
      </c>
      <c r="BG340" s="2">
        <v>42307</v>
      </c>
      <c r="BH340" s="2">
        <v>42277</v>
      </c>
      <c r="BI340" s="2">
        <v>42247</v>
      </c>
      <c r="BJ340" s="2">
        <v>42216</v>
      </c>
      <c r="BK340" s="2">
        <v>42185</v>
      </c>
      <c r="BL340" s="2">
        <v>42153</v>
      </c>
      <c r="BM340" s="2">
        <v>42124</v>
      </c>
      <c r="BN340" s="2">
        <v>42094</v>
      </c>
      <c r="BO340" s="2">
        <v>42062</v>
      </c>
      <c r="BP340" s="2">
        <v>42034</v>
      </c>
      <c r="BQ340" s="2">
        <v>42004</v>
      </c>
      <c r="BR340" s="2">
        <v>41971</v>
      </c>
      <c r="BS340" s="2">
        <v>41943</v>
      </c>
      <c r="BT340" s="2">
        <v>41912</v>
      </c>
      <c r="BU340" s="2">
        <v>41880</v>
      </c>
      <c r="BV340" s="2">
        <v>41851</v>
      </c>
      <c r="BW340" s="2">
        <v>41820</v>
      </c>
      <c r="BX340" s="2">
        <v>41789</v>
      </c>
      <c r="BY340" s="2">
        <v>41759</v>
      </c>
      <c r="BZ340" s="2">
        <v>41729</v>
      </c>
      <c r="CA340" s="2">
        <v>41698</v>
      </c>
      <c r="CB340" s="2">
        <v>41670</v>
      </c>
      <c r="CC340" s="2">
        <v>41639</v>
      </c>
      <c r="CD340" s="2">
        <v>41607</v>
      </c>
      <c r="CE340" s="2">
        <v>41578</v>
      </c>
      <c r="CF340" s="2">
        <v>41547</v>
      </c>
      <c r="CG340" s="2">
        <v>41516</v>
      </c>
      <c r="CH340" s="2">
        <v>41486</v>
      </c>
      <c r="CI340" s="2">
        <v>41453</v>
      </c>
      <c r="CJ340" s="2">
        <v>41425</v>
      </c>
      <c r="CK340" s="2">
        <v>41394</v>
      </c>
      <c r="CL340" s="2">
        <v>41362</v>
      </c>
      <c r="CM340" s="2">
        <v>41333</v>
      </c>
      <c r="CN340" s="2">
        <v>41305</v>
      </c>
      <c r="CO340" s="2">
        <v>41274</v>
      </c>
      <c r="CP340" s="2">
        <v>41243</v>
      </c>
      <c r="CQ340" s="2">
        <v>41213</v>
      </c>
      <c r="CR340" s="2">
        <v>41180</v>
      </c>
      <c r="CS340" s="2">
        <v>41152</v>
      </c>
      <c r="CT340" s="2">
        <v>41121</v>
      </c>
      <c r="CU340" s="2">
        <v>41089</v>
      </c>
      <c r="CV340" s="2">
        <v>41060</v>
      </c>
      <c r="CW340" s="2">
        <v>41029</v>
      </c>
      <c r="CX340" s="2">
        <v>40998</v>
      </c>
      <c r="CY340" s="2">
        <v>40968</v>
      </c>
      <c r="CZ340" s="2">
        <v>40939</v>
      </c>
      <c r="DA340" s="2">
        <v>40907</v>
      </c>
      <c r="DB340" s="2">
        <v>40877</v>
      </c>
      <c r="DC340" s="2">
        <v>40847</v>
      </c>
      <c r="DD340" s="2">
        <v>40816</v>
      </c>
      <c r="DE340" s="2">
        <v>40786</v>
      </c>
      <c r="DF340" s="2">
        <v>40753</v>
      </c>
      <c r="DG340" s="2">
        <v>40724</v>
      </c>
    </row>
    <row r="341" spans="1:111" x14ac:dyDescent="0.2">
      <c r="A341" t="e">
        <f ca="1">_xll.BFieldInfo($B$341)</f>
        <v>#NAME?</v>
      </c>
      <c r="B341" t="s">
        <v>103</v>
      </c>
      <c r="C341">
        <v>94.22</v>
      </c>
      <c r="D341">
        <v>98.25</v>
      </c>
      <c r="E341">
        <v>100.27</v>
      </c>
      <c r="F341">
        <v>97.34</v>
      </c>
      <c r="G341">
        <v>111.37</v>
      </c>
      <c r="H341">
        <v>112.51</v>
      </c>
      <c r="I341">
        <v>108.75</v>
      </c>
      <c r="J341">
        <v>106.74</v>
      </c>
      <c r="K341">
        <v>103.04</v>
      </c>
      <c r="L341">
        <v>100.29</v>
      </c>
      <c r="M341">
        <v>100.83</v>
      </c>
      <c r="N341">
        <v>102.71</v>
      </c>
      <c r="O341">
        <v>100.16</v>
      </c>
      <c r="P341">
        <v>96.93</v>
      </c>
      <c r="Q341">
        <v>97.67</v>
      </c>
      <c r="R341">
        <v>95.87</v>
      </c>
      <c r="S341">
        <v>91.79</v>
      </c>
      <c r="T341">
        <v>91.99</v>
      </c>
      <c r="U341">
        <v>88.04</v>
      </c>
      <c r="V341">
        <v>86.67</v>
      </c>
      <c r="W341">
        <v>87.19</v>
      </c>
      <c r="X341">
        <v>87.19</v>
      </c>
      <c r="Y341">
        <v>89.14</v>
      </c>
      <c r="Z341">
        <v>92.57</v>
      </c>
      <c r="AA341">
        <v>89.72</v>
      </c>
      <c r="AB341">
        <v>89.01</v>
      </c>
      <c r="AC341">
        <v>92.25</v>
      </c>
      <c r="AD341">
        <v>87.32</v>
      </c>
      <c r="AE341">
        <v>89</v>
      </c>
      <c r="AF341">
        <v>89.5</v>
      </c>
      <c r="AG341">
        <v>89.57</v>
      </c>
      <c r="AH341">
        <v>84.88</v>
      </c>
      <c r="AI341">
        <v>85.51</v>
      </c>
      <c r="AJ341">
        <v>86.01</v>
      </c>
      <c r="AK341">
        <v>85.51</v>
      </c>
      <c r="AL341">
        <v>87.63</v>
      </c>
      <c r="AM341">
        <v>86.38</v>
      </c>
      <c r="AN341">
        <v>86.76</v>
      </c>
      <c r="AO341">
        <v>85.2</v>
      </c>
      <c r="AP341">
        <v>83.24</v>
      </c>
      <c r="AQ341">
        <v>82.76</v>
      </c>
      <c r="AR341">
        <v>79.19</v>
      </c>
      <c r="AS341">
        <v>81.040000000000006</v>
      </c>
      <c r="AT341">
        <v>80.14</v>
      </c>
      <c r="AU341">
        <v>81.39</v>
      </c>
      <c r="AV341">
        <v>84.61</v>
      </c>
      <c r="AW341">
        <v>85.15</v>
      </c>
      <c r="AX341">
        <v>84.43</v>
      </c>
      <c r="AY341">
        <v>83.96</v>
      </c>
      <c r="AZ341">
        <v>83.84</v>
      </c>
      <c r="BA341">
        <v>87.59</v>
      </c>
      <c r="BB341">
        <v>84.01</v>
      </c>
      <c r="BC341">
        <v>84.12</v>
      </c>
      <c r="BD341">
        <v>81.13</v>
      </c>
      <c r="BE341">
        <v>80.56</v>
      </c>
      <c r="BF341">
        <v>78.599999999999994</v>
      </c>
      <c r="BG341">
        <v>78.83</v>
      </c>
      <c r="BH341">
        <v>77.680000000000007</v>
      </c>
      <c r="BI341">
        <v>78.94</v>
      </c>
      <c r="BJ341">
        <v>82.63</v>
      </c>
      <c r="BK341">
        <v>80.56</v>
      </c>
      <c r="BL341">
        <v>77.099999999999994</v>
      </c>
      <c r="BM341">
        <v>82.51</v>
      </c>
      <c r="BN341">
        <v>86.01</v>
      </c>
      <c r="BO341">
        <v>83.82</v>
      </c>
      <c r="BP341">
        <v>81.08</v>
      </c>
      <c r="BQ341">
        <v>77.58</v>
      </c>
      <c r="BR341">
        <v>74.510000000000005</v>
      </c>
      <c r="BS341">
        <v>74.45</v>
      </c>
      <c r="BT341">
        <v>74.73</v>
      </c>
      <c r="BU341">
        <v>74.290000000000006</v>
      </c>
      <c r="BV341">
        <v>74.84</v>
      </c>
      <c r="BW341">
        <v>74.510000000000005</v>
      </c>
      <c r="BX341">
        <v>70.239999999999995</v>
      </c>
      <c r="BY341">
        <v>72.319999999999993</v>
      </c>
      <c r="BZ341">
        <v>73.040000000000006</v>
      </c>
      <c r="CA341">
        <v>70.349999999999994</v>
      </c>
      <c r="CB341">
        <v>68.930000000000007</v>
      </c>
      <c r="CC341">
        <v>68.510000000000005</v>
      </c>
      <c r="CD341">
        <v>67.3</v>
      </c>
      <c r="CE341">
        <v>66.61</v>
      </c>
      <c r="CF341">
        <v>68.3</v>
      </c>
      <c r="CG341">
        <v>67.77</v>
      </c>
      <c r="CH341">
        <v>66.87</v>
      </c>
      <c r="CI341">
        <v>65.61</v>
      </c>
      <c r="CJ341">
        <v>69.040000000000006</v>
      </c>
      <c r="CK341">
        <v>67.349999999999994</v>
      </c>
      <c r="CL341">
        <v>66.66</v>
      </c>
      <c r="CM341">
        <v>67.569999999999993</v>
      </c>
      <c r="CN341">
        <v>68.680000000000007</v>
      </c>
      <c r="CO341">
        <v>70.599999999999994</v>
      </c>
      <c r="CP341">
        <v>68.94</v>
      </c>
      <c r="CQ341">
        <v>68.23</v>
      </c>
      <c r="CR341">
        <v>70.3</v>
      </c>
      <c r="CS341">
        <v>71.510000000000005</v>
      </c>
      <c r="CT341">
        <v>72.98</v>
      </c>
      <c r="CU341">
        <v>71.31</v>
      </c>
      <c r="CV341">
        <v>71.56</v>
      </c>
      <c r="CW341">
        <v>71.31</v>
      </c>
      <c r="CX341">
        <v>71.14</v>
      </c>
      <c r="CY341">
        <v>69.58</v>
      </c>
      <c r="CZ341">
        <v>69.290000000000006</v>
      </c>
      <c r="DA341">
        <v>67.680000000000007</v>
      </c>
      <c r="DB341">
        <v>66.95</v>
      </c>
      <c r="DC341">
        <v>69.73</v>
      </c>
      <c r="DD341">
        <v>68.510000000000005</v>
      </c>
      <c r="DE341">
        <v>68.12</v>
      </c>
      <c r="DF341">
        <v>68.8</v>
      </c>
      <c r="DG341">
        <v>67.239999999999995</v>
      </c>
    </row>
    <row r="343" spans="1:111" x14ac:dyDescent="0.2">
      <c r="A343" t="s">
        <v>129</v>
      </c>
      <c r="B343" t="s">
        <v>102</v>
      </c>
      <c r="C343" s="2" t="e">
        <f ca="1">_xll.BDH($A$343,$B$344,$B$1,$B$2,"Dir=H","Per=M","Days=A","Dts=S","Sort=R","cols=109;rows=2")</f>
        <v>#NAME?</v>
      </c>
      <c r="D343" s="2">
        <v>43980</v>
      </c>
      <c r="E343" s="2">
        <v>43951</v>
      </c>
      <c r="F343" s="2">
        <v>43921</v>
      </c>
      <c r="G343" s="2">
        <v>43889</v>
      </c>
      <c r="H343" s="2">
        <v>43861</v>
      </c>
      <c r="I343" s="2">
        <v>43830</v>
      </c>
      <c r="J343" s="2">
        <v>43798</v>
      </c>
      <c r="K343" s="2">
        <v>43769</v>
      </c>
      <c r="L343" s="2">
        <v>43738</v>
      </c>
      <c r="M343" s="2">
        <v>43707</v>
      </c>
      <c r="N343" s="2">
        <v>43677</v>
      </c>
      <c r="O343" s="2">
        <v>43644</v>
      </c>
      <c r="P343" s="2">
        <v>43616</v>
      </c>
      <c r="Q343" s="2">
        <v>43585</v>
      </c>
      <c r="R343" s="2">
        <v>43553</v>
      </c>
      <c r="S343" s="2">
        <v>43524</v>
      </c>
      <c r="T343" s="2">
        <v>43496</v>
      </c>
      <c r="U343" s="2">
        <v>43465</v>
      </c>
      <c r="V343" s="2">
        <v>43434</v>
      </c>
      <c r="W343" s="2">
        <v>43404</v>
      </c>
      <c r="X343" s="2">
        <v>43371</v>
      </c>
      <c r="Y343" s="2">
        <v>43343</v>
      </c>
      <c r="Z343" s="2">
        <v>43312</v>
      </c>
      <c r="AA343" s="2">
        <v>43280</v>
      </c>
      <c r="AB343" s="2">
        <v>43251</v>
      </c>
      <c r="AC343" s="2">
        <v>43220</v>
      </c>
      <c r="AD343" s="2">
        <v>43189</v>
      </c>
      <c r="AE343" s="2">
        <v>43159</v>
      </c>
      <c r="AF343" s="2">
        <v>43131</v>
      </c>
      <c r="AG343" s="2">
        <v>43098</v>
      </c>
      <c r="AH343" s="2">
        <v>43069</v>
      </c>
      <c r="AI343" s="2">
        <v>43039</v>
      </c>
      <c r="AJ343" s="2">
        <v>43007</v>
      </c>
      <c r="AK343" s="2">
        <v>42978</v>
      </c>
      <c r="AL343" s="2">
        <v>42947</v>
      </c>
      <c r="AM343" s="2">
        <v>42916</v>
      </c>
      <c r="AN343" s="2">
        <v>42886</v>
      </c>
      <c r="AO343" s="2">
        <v>42853</v>
      </c>
      <c r="AP343" s="2">
        <v>42825</v>
      </c>
      <c r="AQ343" s="2">
        <v>42794</v>
      </c>
      <c r="AR343" s="2">
        <v>42766</v>
      </c>
      <c r="AS343" s="2">
        <v>42734</v>
      </c>
      <c r="AT343" s="2">
        <v>42704</v>
      </c>
      <c r="AU343" s="2">
        <v>42674</v>
      </c>
      <c r="AV343" s="2">
        <v>42643</v>
      </c>
      <c r="AW343" s="2">
        <v>42613</v>
      </c>
      <c r="AX343" s="2">
        <v>42580</v>
      </c>
      <c r="AY343" s="2">
        <v>42551</v>
      </c>
      <c r="AZ343" s="2">
        <v>42521</v>
      </c>
      <c r="BA343" s="2">
        <v>42489</v>
      </c>
      <c r="BB343" s="2">
        <v>42460</v>
      </c>
      <c r="BC343" s="2">
        <v>42429</v>
      </c>
      <c r="BD343" s="2">
        <v>42398</v>
      </c>
      <c r="BE343" s="2">
        <v>42369</v>
      </c>
      <c r="BF343" s="2">
        <v>42338</v>
      </c>
      <c r="BG343" s="2">
        <v>42307</v>
      </c>
      <c r="BH343" s="2">
        <v>42277</v>
      </c>
      <c r="BI343" s="2">
        <v>42247</v>
      </c>
      <c r="BJ343" s="2">
        <v>42216</v>
      </c>
      <c r="BK343" s="2">
        <v>42185</v>
      </c>
      <c r="BL343" s="2">
        <v>42153</v>
      </c>
      <c r="BM343" s="2">
        <v>42124</v>
      </c>
      <c r="BN343" s="2">
        <v>42094</v>
      </c>
      <c r="BO343" s="2">
        <v>42062</v>
      </c>
      <c r="BP343" s="2">
        <v>42034</v>
      </c>
      <c r="BQ343" s="2">
        <v>42004</v>
      </c>
      <c r="BR343" s="2">
        <v>41971</v>
      </c>
      <c r="BS343" s="2">
        <v>41943</v>
      </c>
      <c r="BT343" s="2">
        <v>41912</v>
      </c>
      <c r="BU343" s="2">
        <v>41880</v>
      </c>
      <c r="BV343" s="2">
        <v>41851</v>
      </c>
      <c r="BW343" s="2">
        <v>41820</v>
      </c>
      <c r="BX343" s="2">
        <v>41789</v>
      </c>
      <c r="BY343" s="2">
        <v>41759</v>
      </c>
      <c r="BZ343" s="2">
        <v>41729</v>
      </c>
      <c r="CA343" s="2">
        <v>41698</v>
      </c>
      <c r="CB343" s="2">
        <v>41670</v>
      </c>
      <c r="CC343" s="2">
        <v>41639</v>
      </c>
      <c r="CD343" s="2">
        <v>41607</v>
      </c>
      <c r="CE343" s="2">
        <v>41578</v>
      </c>
      <c r="CF343" s="2">
        <v>41547</v>
      </c>
      <c r="CG343" s="2">
        <v>41516</v>
      </c>
      <c r="CH343" s="2">
        <v>41486</v>
      </c>
      <c r="CI343" s="2">
        <v>41453</v>
      </c>
      <c r="CJ343" s="2">
        <v>41425</v>
      </c>
      <c r="CK343" s="2">
        <v>41394</v>
      </c>
      <c r="CL343" s="2">
        <v>41362</v>
      </c>
      <c r="CM343" s="2">
        <v>41333</v>
      </c>
      <c r="CN343" s="2">
        <v>41305</v>
      </c>
      <c r="CO343" s="2">
        <v>41274</v>
      </c>
      <c r="CP343" s="2">
        <v>41243</v>
      </c>
      <c r="CQ343" s="2">
        <v>41213</v>
      </c>
      <c r="CR343" s="2">
        <v>41180</v>
      </c>
      <c r="CS343" s="2">
        <v>41152</v>
      </c>
      <c r="CT343" s="2">
        <v>41121</v>
      </c>
      <c r="CU343" s="2">
        <v>41089</v>
      </c>
      <c r="CV343" s="2">
        <v>41060</v>
      </c>
      <c r="CW343" s="2">
        <v>41029</v>
      </c>
      <c r="CX343" s="2">
        <v>40998</v>
      </c>
      <c r="CY343" s="2">
        <v>40968</v>
      </c>
      <c r="CZ343" s="2">
        <v>40939</v>
      </c>
      <c r="DA343" s="2">
        <v>40907</v>
      </c>
      <c r="DB343" s="2">
        <v>40877</v>
      </c>
      <c r="DC343" s="2">
        <v>40847</v>
      </c>
      <c r="DD343" s="2">
        <v>40816</v>
      </c>
      <c r="DE343" s="2">
        <v>40786</v>
      </c>
      <c r="DF343" s="2">
        <v>40753</v>
      </c>
      <c r="DG343" s="2">
        <v>40724</v>
      </c>
    </row>
    <row r="344" spans="1:111" x14ac:dyDescent="0.2">
      <c r="A344" t="e">
        <f ca="1">_xll.BFieldInfo($B$344)</f>
        <v>#NAME?</v>
      </c>
      <c r="B344" t="s">
        <v>103</v>
      </c>
      <c r="C344">
        <v>149</v>
      </c>
      <c r="D344">
        <v>151.94</v>
      </c>
      <c r="E344">
        <v>156.21</v>
      </c>
      <c r="F344">
        <v>143.75</v>
      </c>
      <c r="G344">
        <v>157.24</v>
      </c>
      <c r="H344">
        <v>161.18</v>
      </c>
      <c r="I344">
        <v>153.21</v>
      </c>
      <c r="J344">
        <v>150.63</v>
      </c>
      <c r="K344">
        <v>148.28</v>
      </c>
      <c r="L344">
        <v>142.29</v>
      </c>
      <c r="M344">
        <v>139.55000000000001</v>
      </c>
      <c r="N344">
        <v>142.22</v>
      </c>
      <c r="O344">
        <v>139.55000000000001</v>
      </c>
      <c r="P344">
        <v>128.96</v>
      </c>
      <c r="Q344">
        <v>131.99</v>
      </c>
      <c r="R344">
        <v>130.24</v>
      </c>
      <c r="S344">
        <v>128.5</v>
      </c>
      <c r="T344">
        <v>127.57</v>
      </c>
      <c r="U344">
        <v>118.5</v>
      </c>
      <c r="V344">
        <v>118.44</v>
      </c>
      <c r="W344">
        <v>121.74</v>
      </c>
      <c r="X344">
        <v>121.17</v>
      </c>
      <c r="Y344">
        <v>120.83</v>
      </c>
      <c r="Z344">
        <v>126.18</v>
      </c>
      <c r="AA344">
        <v>123.56</v>
      </c>
      <c r="AB344">
        <v>123.45</v>
      </c>
      <c r="AC344">
        <v>123.91</v>
      </c>
      <c r="AD344">
        <v>121.86</v>
      </c>
      <c r="AE344">
        <v>124.7</v>
      </c>
      <c r="AF344">
        <v>125.84</v>
      </c>
      <c r="AG344">
        <v>123.22</v>
      </c>
      <c r="AH344">
        <v>118.76</v>
      </c>
      <c r="AI344">
        <v>122.33</v>
      </c>
      <c r="AJ344">
        <v>122.89</v>
      </c>
      <c r="AK344">
        <v>124.68</v>
      </c>
      <c r="AL344">
        <v>126.47</v>
      </c>
      <c r="AM344">
        <v>127.14</v>
      </c>
      <c r="AN344">
        <v>124.46</v>
      </c>
      <c r="AO344">
        <v>124.57</v>
      </c>
      <c r="AP344">
        <v>123.45</v>
      </c>
      <c r="AQ344">
        <v>120.88</v>
      </c>
      <c r="AR344">
        <v>119.54</v>
      </c>
      <c r="AS344">
        <v>117.2</v>
      </c>
      <c r="AT344">
        <v>116.16</v>
      </c>
      <c r="AU344">
        <v>112.76</v>
      </c>
      <c r="AV344">
        <v>114.52</v>
      </c>
      <c r="AW344">
        <v>116.16</v>
      </c>
      <c r="AX344">
        <v>115.5</v>
      </c>
      <c r="AY344">
        <v>115.06</v>
      </c>
      <c r="AZ344">
        <v>115.06</v>
      </c>
      <c r="BA344">
        <v>117.15</v>
      </c>
      <c r="BB344">
        <v>114.08</v>
      </c>
      <c r="BC344">
        <v>112</v>
      </c>
      <c r="BD344">
        <v>111.34</v>
      </c>
      <c r="BE344">
        <v>107.67</v>
      </c>
      <c r="BF344">
        <v>106.74</v>
      </c>
      <c r="BG344">
        <v>107.01</v>
      </c>
      <c r="BH344">
        <v>108.46</v>
      </c>
      <c r="BI344">
        <v>104.48</v>
      </c>
      <c r="BJ344">
        <v>108.46</v>
      </c>
      <c r="BK344">
        <v>106.85</v>
      </c>
      <c r="BL344">
        <v>107.27</v>
      </c>
      <c r="BM344">
        <v>117.26</v>
      </c>
      <c r="BN344">
        <v>106.2</v>
      </c>
      <c r="BO344">
        <v>108.46</v>
      </c>
      <c r="BP344">
        <v>106.31</v>
      </c>
      <c r="BQ344">
        <v>102.01</v>
      </c>
      <c r="BR344">
        <v>97.25</v>
      </c>
      <c r="BS344">
        <v>93.26</v>
      </c>
      <c r="BT344">
        <v>92.57</v>
      </c>
      <c r="BU344">
        <v>91.05</v>
      </c>
      <c r="BV344">
        <v>91</v>
      </c>
      <c r="BW344">
        <v>88.58</v>
      </c>
      <c r="BX344">
        <v>87.21</v>
      </c>
      <c r="BY344">
        <v>87.74</v>
      </c>
      <c r="BZ344">
        <v>87.05</v>
      </c>
      <c r="CA344">
        <v>85.58</v>
      </c>
      <c r="CB344">
        <v>86</v>
      </c>
      <c r="CC344">
        <v>84.96</v>
      </c>
      <c r="CD344">
        <v>83.91</v>
      </c>
      <c r="CE344">
        <v>83.96</v>
      </c>
      <c r="CF344">
        <v>83.5</v>
      </c>
      <c r="CG344">
        <v>84.31</v>
      </c>
      <c r="CH344">
        <v>85.52</v>
      </c>
      <c r="CI344">
        <v>84.26</v>
      </c>
      <c r="CJ344">
        <v>84.71</v>
      </c>
      <c r="CK344">
        <v>84.76</v>
      </c>
      <c r="CL344">
        <v>84.01</v>
      </c>
      <c r="CM344">
        <v>82.49</v>
      </c>
      <c r="CN344">
        <v>84.66</v>
      </c>
      <c r="CO344">
        <v>84.41</v>
      </c>
      <c r="CP344">
        <v>83.32</v>
      </c>
      <c r="CQ344">
        <v>81.2</v>
      </c>
      <c r="CR344">
        <v>81.790000000000006</v>
      </c>
      <c r="CS344">
        <v>83.71</v>
      </c>
      <c r="CT344">
        <v>84.85</v>
      </c>
      <c r="CU344">
        <v>81.99</v>
      </c>
      <c r="CV344">
        <v>82.18</v>
      </c>
      <c r="CW344">
        <v>83.47</v>
      </c>
      <c r="CX344">
        <v>83.17</v>
      </c>
      <c r="CY344">
        <v>80.900000000000006</v>
      </c>
      <c r="CZ344">
        <v>80.11</v>
      </c>
      <c r="DA344">
        <v>80.41</v>
      </c>
      <c r="DB344">
        <v>78.209999999999994</v>
      </c>
      <c r="DC344">
        <v>78.89</v>
      </c>
      <c r="DD344">
        <v>77.97</v>
      </c>
      <c r="DE344">
        <v>77.489999999999995</v>
      </c>
      <c r="DF344">
        <v>78.36</v>
      </c>
      <c r="DG344">
        <v>76.959999999999994</v>
      </c>
    </row>
    <row r="346" spans="1:111" x14ac:dyDescent="0.2">
      <c r="A346" t="s">
        <v>128</v>
      </c>
      <c r="B346" t="s">
        <v>102</v>
      </c>
      <c r="C346" s="2" t="e">
        <f ca="1">_xll.BDH($A$346,$B$347,$B$1,$B$2,"Dir=H","Per=M","Days=A","Dts=S","Sort=R","cols=109;rows=2")</f>
        <v>#NAME?</v>
      </c>
      <c r="D346" s="2">
        <v>43980</v>
      </c>
      <c r="E346" s="2">
        <v>43951</v>
      </c>
      <c r="F346" s="2">
        <v>43921</v>
      </c>
      <c r="G346" s="2">
        <v>43889</v>
      </c>
      <c r="H346" s="2">
        <v>43861</v>
      </c>
      <c r="I346" s="2">
        <v>43830</v>
      </c>
      <c r="J346" s="2">
        <v>43798</v>
      </c>
      <c r="K346" s="2">
        <v>43769</v>
      </c>
      <c r="L346" s="2">
        <v>43738</v>
      </c>
      <c r="M346" s="2">
        <v>43707</v>
      </c>
      <c r="N346" s="2">
        <v>43677</v>
      </c>
      <c r="O346" s="2">
        <v>43644</v>
      </c>
      <c r="P346" s="2">
        <v>43616</v>
      </c>
      <c r="Q346" s="2">
        <v>43585</v>
      </c>
      <c r="R346" s="2">
        <v>43553</v>
      </c>
      <c r="S346" s="2">
        <v>43524</v>
      </c>
      <c r="T346" s="2">
        <v>43496</v>
      </c>
      <c r="U346" s="2">
        <v>43465</v>
      </c>
      <c r="V346" s="2">
        <v>43434</v>
      </c>
      <c r="W346" s="2">
        <v>43404</v>
      </c>
      <c r="X346" s="2">
        <v>43371</v>
      </c>
      <c r="Y346" s="2">
        <v>43343</v>
      </c>
      <c r="Z346" s="2">
        <v>43312</v>
      </c>
      <c r="AA346" s="2">
        <v>43280</v>
      </c>
      <c r="AB346" s="2">
        <v>43251</v>
      </c>
      <c r="AC346" s="2">
        <v>43220</v>
      </c>
      <c r="AD346" s="2">
        <v>43189</v>
      </c>
      <c r="AE346" s="2">
        <v>43159</v>
      </c>
      <c r="AF346" s="2">
        <v>43131</v>
      </c>
      <c r="AG346" s="2">
        <v>43098</v>
      </c>
      <c r="AH346" s="2">
        <v>43069</v>
      </c>
      <c r="AI346" s="2">
        <v>43039</v>
      </c>
      <c r="AJ346" s="2">
        <v>43007</v>
      </c>
      <c r="AK346" s="2">
        <v>42978</v>
      </c>
      <c r="AL346" s="2">
        <v>42947</v>
      </c>
      <c r="AM346" s="2">
        <v>42916</v>
      </c>
      <c r="AN346" s="2">
        <v>42886</v>
      </c>
      <c r="AO346" s="2">
        <v>42853</v>
      </c>
      <c r="AP346" s="2">
        <v>42825</v>
      </c>
      <c r="AQ346" s="2">
        <v>42794</v>
      </c>
      <c r="AR346" s="2">
        <v>42766</v>
      </c>
      <c r="AS346" s="2">
        <v>42734</v>
      </c>
      <c r="AT346" s="2">
        <v>42704</v>
      </c>
      <c r="AU346" s="2">
        <v>42674</v>
      </c>
      <c r="AV346" s="2">
        <v>42643</v>
      </c>
      <c r="AW346" s="2">
        <v>42613</v>
      </c>
      <c r="AX346" s="2">
        <v>42580</v>
      </c>
      <c r="AY346" s="2">
        <v>42551</v>
      </c>
      <c r="AZ346" s="2">
        <v>42521</v>
      </c>
      <c r="BA346" s="2">
        <v>42489</v>
      </c>
      <c r="BB346" s="2">
        <v>42460</v>
      </c>
      <c r="BC346" s="2">
        <v>42429</v>
      </c>
      <c r="BD346" s="2">
        <v>42398</v>
      </c>
      <c r="BE346" s="2">
        <v>42369</v>
      </c>
      <c r="BF346" s="2">
        <v>42338</v>
      </c>
      <c r="BG346" s="2">
        <v>42307</v>
      </c>
      <c r="BH346" s="2">
        <v>42277</v>
      </c>
      <c r="BI346" s="2">
        <v>42247</v>
      </c>
      <c r="BJ346" s="2">
        <v>42216</v>
      </c>
      <c r="BK346" s="2">
        <v>42185</v>
      </c>
      <c r="BL346" s="2">
        <v>42153</v>
      </c>
      <c r="BM346" s="2">
        <v>42124</v>
      </c>
      <c r="BN346" s="2">
        <v>42094</v>
      </c>
      <c r="BO346" s="2">
        <v>42062</v>
      </c>
      <c r="BP346" s="2">
        <v>42034</v>
      </c>
      <c r="BQ346" s="2">
        <v>42004</v>
      </c>
      <c r="BR346" s="2">
        <v>41971</v>
      </c>
      <c r="BS346" s="2">
        <v>41943</v>
      </c>
      <c r="BT346" s="2">
        <v>41912</v>
      </c>
      <c r="BU346" s="2">
        <v>41880</v>
      </c>
      <c r="BV346" s="2">
        <v>41851</v>
      </c>
      <c r="BW346" s="2">
        <v>41820</v>
      </c>
      <c r="BX346" s="2">
        <v>41789</v>
      </c>
      <c r="BY346" s="2">
        <v>41759</v>
      </c>
      <c r="BZ346" s="2">
        <v>41729</v>
      </c>
      <c r="CA346" s="2">
        <v>41698</v>
      </c>
      <c r="CB346" s="2">
        <v>41670</v>
      </c>
      <c r="CC346" s="2">
        <v>41639</v>
      </c>
      <c r="CD346" s="2">
        <v>41607</v>
      </c>
      <c r="CE346" s="2">
        <v>41578</v>
      </c>
      <c r="CF346" s="2">
        <v>41547</v>
      </c>
      <c r="CG346" s="2">
        <v>41516</v>
      </c>
      <c r="CH346" s="2">
        <v>41486</v>
      </c>
      <c r="CI346" s="2">
        <v>41453</v>
      </c>
      <c r="CJ346" s="2">
        <v>41425</v>
      </c>
      <c r="CK346" s="2">
        <v>41394</v>
      </c>
      <c r="CL346" s="2">
        <v>41362</v>
      </c>
      <c r="CM346" s="2">
        <v>41333</v>
      </c>
      <c r="CN346" s="2">
        <v>41305</v>
      </c>
      <c r="CO346" s="2">
        <v>41274</v>
      </c>
      <c r="CP346" s="2">
        <v>41243</v>
      </c>
      <c r="CQ346" s="2">
        <v>41213</v>
      </c>
      <c r="CR346" s="2">
        <v>41180</v>
      </c>
      <c r="CS346" s="2">
        <v>41152</v>
      </c>
      <c r="CT346" s="2">
        <v>41121</v>
      </c>
      <c r="CU346" s="2">
        <v>41089</v>
      </c>
      <c r="CV346" s="2">
        <v>41060</v>
      </c>
      <c r="CW346" s="2">
        <v>41029</v>
      </c>
      <c r="CX346" s="2">
        <v>40998</v>
      </c>
      <c r="CY346" s="2">
        <v>40968</v>
      </c>
      <c r="CZ346" s="2">
        <v>40939</v>
      </c>
      <c r="DA346" s="2">
        <v>40907</v>
      </c>
      <c r="DB346" s="2">
        <v>40877</v>
      </c>
      <c r="DC346" s="2">
        <v>40847</v>
      </c>
      <c r="DD346" s="2">
        <v>40816</v>
      </c>
      <c r="DE346" s="2">
        <v>40786</v>
      </c>
      <c r="DF346" s="2">
        <v>40753</v>
      </c>
      <c r="DG346" s="2">
        <v>40724</v>
      </c>
    </row>
    <row r="347" spans="1:111" x14ac:dyDescent="0.2">
      <c r="A347" t="e">
        <f ca="1">_xll.BFieldInfo($B$347)</f>
        <v>#NAME?</v>
      </c>
      <c r="B347" t="s">
        <v>103</v>
      </c>
      <c r="C347">
        <v>30.08</v>
      </c>
      <c r="D347">
        <v>30.37</v>
      </c>
      <c r="E347">
        <v>33.700000000000003</v>
      </c>
      <c r="F347">
        <v>32.25</v>
      </c>
      <c r="G347">
        <v>75.28</v>
      </c>
      <c r="H347">
        <v>89.78</v>
      </c>
      <c r="I347">
        <v>102.95</v>
      </c>
      <c r="J347">
        <v>104.62</v>
      </c>
      <c r="K347">
        <v>91.75</v>
      </c>
      <c r="L347">
        <v>89.5</v>
      </c>
      <c r="M347">
        <v>86.03</v>
      </c>
      <c r="N347">
        <v>93.96</v>
      </c>
      <c r="O347">
        <v>88.64</v>
      </c>
      <c r="P347">
        <v>87.94</v>
      </c>
      <c r="Q347">
        <v>102.12</v>
      </c>
      <c r="R347">
        <v>107.31</v>
      </c>
      <c r="S347">
        <v>103.82</v>
      </c>
      <c r="T347">
        <v>101.85</v>
      </c>
      <c r="U347">
        <v>95.53</v>
      </c>
      <c r="V347">
        <v>108.85</v>
      </c>
      <c r="W347">
        <v>116.49</v>
      </c>
      <c r="X347">
        <v>113.52</v>
      </c>
      <c r="Y347">
        <v>123.01</v>
      </c>
      <c r="Z347">
        <v>134.5</v>
      </c>
      <c r="AA347">
        <v>129.66999999999999</v>
      </c>
      <c r="AB347">
        <v>137.93</v>
      </c>
      <c r="AC347">
        <v>140.85</v>
      </c>
      <c r="AD347">
        <v>125.15</v>
      </c>
      <c r="AE347">
        <v>136.19999999999999</v>
      </c>
      <c r="AF347">
        <v>144.69999999999999</v>
      </c>
      <c r="AG347">
        <v>144.9</v>
      </c>
      <c r="AH347">
        <v>141.6</v>
      </c>
      <c r="AI347">
        <v>148.5</v>
      </c>
      <c r="AJ347">
        <v>153.80000000000001</v>
      </c>
      <c r="AK347">
        <v>147.80000000000001</v>
      </c>
      <c r="AL347">
        <v>154.1</v>
      </c>
      <c r="AM347">
        <v>157.1</v>
      </c>
      <c r="AN347">
        <v>159.30000000000001</v>
      </c>
      <c r="AO347">
        <v>163</v>
      </c>
      <c r="AP347">
        <v>152.6</v>
      </c>
      <c r="AQ347">
        <v>144.9</v>
      </c>
      <c r="AR347">
        <v>140.69999999999999</v>
      </c>
      <c r="AS347">
        <v>127</v>
      </c>
      <c r="AT347">
        <v>125.8</v>
      </c>
      <c r="AU347">
        <v>120.4</v>
      </c>
      <c r="AV347">
        <v>121.6</v>
      </c>
      <c r="AW347">
        <v>115</v>
      </c>
      <c r="AX347">
        <v>111.6</v>
      </c>
      <c r="AY347">
        <v>116.3</v>
      </c>
      <c r="AZ347">
        <v>133.5</v>
      </c>
      <c r="BA347">
        <v>126.2</v>
      </c>
      <c r="BB347">
        <v>118.3</v>
      </c>
      <c r="BC347">
        <v>104.8</v>
      </c>
      <c r="BD347">
        <v>110.6</v>
      </c>
      <c r="BE347">
        <v>120</v>
      </c>
      <c r="BF347">
        <v>123.1</v>
      </c>
      <c r="BG347">
        <v>115.7</v>
      </c>
      <c r="BH347">
        <v>114</v>
      </c>
      <c r="BI347">
        <v>130</v>
      </c>
      <c r="BJ347">
        <v>134.1</v>
      </c>
      <c r="BK347">
        <v>130.19999999999999</v>
      </c>
      <c r="BL347">
        <v>127.44</v>
      </c>
      <c r="BM347">
        <v>135.68</v>
      </c>
      <c r="BN347">
        <v>141.46</v>
      </c>
      <c r="BO347">
        <v>134.99</v>
      </c>
      <c r="BP347">
        <v>132.93</v>
      </c>
      <c r="BQ347">
        <v>146.07</v>
      </c>
      <c r="BR347">
        <v>150.68</v>
      </c>
      <c r="BS347">
        <v>135.78</v>
      </c>
      <c r="BT347">
        <v>142.74</v>
      </c>
      <c r="BU347">
        <v>153.41999999999999</v>
      </c>
      <c r="BV347">
        <v>153.03</v>
      </c>
      <c r="BW347">
        <v>158.03</v>
      </c>
      <c r="BX347">
        <v>145.09</v>
      </c>
      <c r="BY347">
        <v>142.54</v>
      </c>
      <c r="BZ347">
        <v>149.01</v>
      </c>
      <c r="CA347">
        <v>146.26</v>
      </c>
      <c r="CB347">
        <v>139.5</v>
      </c>
      <c r="CC347">
        <v>153.52000000000001</v>
      </c>
      <c r="CD347">
        <v>150.09</v>
      </c>
      <c r="CE347">
        <v>143.81</v>
      </c>
      <c r="CF347">
        <v>133.32</v>
      </c>
      <c r="CG347">
        <v>121.17</v>
      </c>
      <c r="CH347">
        <v>118.52</v>
      </c>
      <c r="CI347">
        <v>112.35</v>
      </c>
      <c r="CJ347">
        <v>128.52000000000001</v>
      </c>
      <c r="CK347">
        <v>121.46</v>
      </c>
      <c r="CL347">
        <v>115.48</v>
      </c>
      <c r="CM347">
        <v>125.19</v>
      </c>
      <c r="CN347">
        <v>121.85</v>
      </c>
      <c r="CO347">
        <v>117.25</v>
      </c>
      <c r="CP347">
        <v>121.85</v>
      </c>
      <c r="CQ347">
        <v>115.87</v>
      </c>
      <c r="CR347">
        <v>110.48</v>
      </c>
      <c r="CS347">
        <v>114.31</v>
      </c>
      <c r="CT347">
        <v>116.95</v>
      </c>
      <c r="CU347">
        <v>112.25</v>
      </c>
      <c r="CV347">
        <v>107.84</v>
      </c>
      <c r="CW347">
        <v>120.68</v>
      </c>
      <c r="CX347">
        <v>115.68</v>
      </c>
      <c r="CY347">
        <v>107.25</v>
      </c>
      <c r="CZ347">
        <v>102.44</v>
      </c>
      <c r="DA347">
        <v>84.75</v>
      </c>
      <c r="DB347">
        <v>89.16</v>
      </c>
      <c r="DC347">
        <v>92.54</v>
      </c>
      <c r="DD347">
        <v>78.28</v>
      </c>
      <c r="DE347">
        <v>83.82</v>
      </c>
      <c r="DF347">
        <v>91.22</v>
      </c>
      <c r="DG347">
        <v>103.82</v>
      </c>
    </row>
    <row r="349" spans="1:111" x14ac:dyDescent="0.2">
      <c r="A349" t="s">
        <v>126</v>
      </c>
      <c r="B349" t="s">
        <v>102</v>
      </c>
      <c r="C349" s="2" t="e">
        <f ca="1">_xll.BDH($A$349,$B$350,$B$1,$B$2,"Dir=H","Per=M","Days=A","Dts=S","Sort=R","cols=109;rows=2")</f>
        <v>#NAME?</v>
      </c>
      <c r="D349" s="2">
        <v>43980</v>
      </c>
      <c r="E349" s="2">
        <v>43951</v>
      </c>
      <c r="F349" s="2">
        <v>43921</v>
      </c>
      <c r="G349" s="2">
        <v>43889</v>
      </c>
      <c r="H349" s="2">
        <v>43861</v>
      </c>
      <c r="I349" s="2">
        <v>43830</v>
      </c>
      <c r="J349" s="2">
        <v>43798</v>
      </c>
      <c r="K349" s="2">
        <v>43769</v>
      </c>
      <c r="L349" s="2">
        <v>43738</v>
      </c>
      <c r="M349" s="2">
        <v>43707</v>
      </c>
      <c r="N349" s="2">
        <v>43677</v>
      </c>
      <c r="O349" s="2">
        <v>43644</v>
      </c>
      <c r="P349" s="2">
        <v>43616</v>
      </c>
      <c r="Q349" s="2">
        <v>43585</v>
      </c>
      <c r="R349" s="2">
        <v>43553</v>
      </c>
      <c r="S349" s="2">
        <v>43524</v>
      </c>
      <c r="T349" s="2">
        <v>43496</v>
      </c>
      <c r="U349" s="2">
        <v>43465</v>
      </c>
      <c r="V349" s="2">
        <v>43434</v>
      </c>
      <c r="W349" s="2">
        <v>43404</v>
      </c>
      <c r="X349" s="2">
        <v>43371</v>
      </c>
      <c r="Y349" s="2">
        <v>43343</v>
      </c>
      <c r="Z349" s="2">
        <v>43312</v>
      </c>
      <c r="AA349" s="2">
        <v>43280</v>
      </c>
      <c r="AB349" s="2">
        <v>43251</v>
      </c>
      <c r="AC349" s="2">
        <v>43220</v>
      </c>
      <c r="AD349" s="2">
        <v>43189</v>
      </c>
      <c r="AE349" s="2">
        <v>43159</v>
      </c>
      <c r="AF349" s="2">
        <v>43131</v>
      </c>
      <c r="AG349" s="2">
        <v>43098</v>
      </c>
      <c r="AH349" s="2">
        <v>43069</v>
      </c>
      <c r="AI349" s="2">
        <v>43039</v>
      </c>
      <c r="AJ349" s="2">
        <v>43007</v>
      </c>
      <c r="AK349" s="2">
        <v>42978</v>
      </c>
      <c r="AL349" s="2">
        <v>42947</v>
      </c>
      <c r="AM349" s="2">
        <v>42916</v>
      </c>
      <c r="AN349" s="2">
        <v>42886</v>
      </c>
      <c r="AO349" s="2">
        <v>42853</v>
      </c>
      <c r="AP349" s="2">
        <v>42825</v>
      </c>
      <c r="AQ349" s="2">
        <v>42794</v>
      </c>
      <c r="AR349" s="2">
        <v>42766</v>
      </c>
      <c r="AS349" s="2">
        <v>42734</v>
      </c>
      <c r="AT349" s="2">
        <v>42704</v>
      </c>
      <c r="AU349" s="2">
        <v>42674</v>
      </c>
      <c r="AV349" s="2">
        <v>42643</v>
      </c>
      <c r="AW349" s="2">
        <v>42613</v>
      </c>
      <c r="AX349" s="2">
        <v>42580</v>
      </c>
      <c r="AY349" s="2">
        <v>42551</v>
      </c>
      <c r="AZ349" s="2">
        <v>42521</v>
      </c>
      <c r="BA349" s="2">
        <v>42489</v>
      </c>
      <c r="BB349" s="2">
        <v>42460</v>
      </c>
      <c r="BC349" s="2">
        <v>42429</v>
      </c>
      <c r="BD349" s="2">
        <v>42398</v>
      </c>
      <c r="BE349" s="2">
        <v>42369</v>
      </c>
      <c r="BF349" s="2">
        <v>42338</v>
      </c>
      <c r="BG349" s="2">
        <v>42307</v>
      </c>
      <c r="BH349" s="2">
        <v>42277</v>
      </c>
      <c r="BI349" s="2">
        <v>42247</v>
      </c>
      <c r="BJ349" s="2">
        <v>42216</v>
      </c>
      <c r="BK349" s="2">
        <v>42185</v>
      </c>
      <c r="BL349" s="2">
        <v>42153</v>
      </c>
      <c r="BM349" s="2">
        <v>42124</v>
      </c>
      <c r="BN349" s="2">
        <v>42094</v>
      </c>
      <c r="BO349" s="2">
        <v>42062</v>
      </c>
      <c r="BP349" s="2">
        <v>42034</v>
      </c>
      <c r="BQ349" s="2">
        <v>42004</v>
      </c>
      <c r="BR349" s="2">
        <v>41971</v>
      </c>
      <c r="BS349" s="2">
        <v>41943</v>
      </c>
      <c r="BT349" s="2">
        <v>41912</v>
      </c>
      <c r="BU349" s="2">
        <v>41880</v>
      </c>
      <c r="BV349" s="2">
        <v>41851</v>
      </c>
      <c r="BW349" s="2">
        <v>41820</v>
      </c>
      <c r="BX349" s="2">
        <v>41789</v>
      </c>
      <c r="BY349" s="2">
        <v>41759</v>
      </c>
      <c r="BZ349" s="2">
        <v>41729</v>
      </c>
      <c r="CA349" s="2">
        <v>41698</v>
      </c>
      <c r="CB349" s="2">
        <v>41670</v>
      </c>
      <c r="CC349" s="2">
        <v>41639</v>
      </c>
      <c r="CD349" s="2">
        <v>41607</v>
      </c>
      <c r="CE349" s="2">
        <v>41578</v>
      </c>
      <c r="CF349" s="2">
        <v>41547</v>
      </c>
      <c r="CG349" s="2">
        <v>41516</v>
      </c>
      <c r="CH349" s="2">
        <v>41486</v>
      </c>
      <c r="CI349" s="2">
        <v>41453</v>
      </c>
      <c r="CJ349" s="2">
        <v>41425</v>
      </c>
      <c r="CK349" s="2">
        <v>41394</v>
      </c>
      <c r="CL349" s="2">
        <v>41362</v>
      </c>
      <c r="CM349" s="2">
        <v>41333</v>
      </c>
      <c r="CN349" s="2">
        <v>41305</v>
      </c>
      <c r="CO349" s="2">
        <v>41274</v>
      </c>
      <c r="CP349" s="2">
        <v>41243</v>
      </c>
      <c r="CQ349" s="2">
        <v>41213</v>
      </c>
      <c r="CR349" s="2">
        <v>41180</v>
      </c>
      <c r="CS349" s="2">
        <v>41152</v>
      </c>
      <c r="CT349" s="2">
        <v>41121</v>
      </c>
      <c r="CU349" s="2">
        <v>41089</v>
      </c>
      <c r="CV349" s="2">
        <v>41060</v>
      </c>
      <c r="CW349" s="2">
        <v>41029</v>
      </c>
      <c r="CX349" s="2">
        <v>40998</v>
      </c>
      <c r="CY349" s="2">
        <v>40968</v>
      </c>
      <c r="CZ349" s="2">
        <v>40939</v>
      </c>
      <c r="DA349" s="2">
        <v>40907</v>
      </c>
      <c r="DB349" s="2">
        <v>40877</v>
      </c>
      <c r="DC349" s="2">
        <v>40847</v>
      </c>
      <c r="DD349" s="2">
        <v>40816</v>
      </c>
      <c r="DE349" s="2">
        <v>40786</v>
      </c>
      <c r="DF349" s="2">
        <v>40753</v>
      </c>
      <c r="DG349" s="2">
        <v>40724</v>
      </c>
    </row>
    <row r="350" spans="1:111" x14ac:dyDescent="0.2">
      <c r="A350" t="e">
        <f ca="1">_xll.BFieldInfo($B$350)</f>
        <v>#NAME?</v>
      </c>
      <c r="B350" t="s">
        <v>103</v>
      </c>
      <c r="C350">
        <v>295.19</v>
      </c>
      <c r="D350">
        <v>282.89</v>
      </c>
      <c r="E350">
        <v>296.01</v>
      </c>
      <c r="F350">
        <v>301.41000000000003</v>
      </c>
      <c r="G350">
        <v>299.01</v>
      </c>
      <c r="H350">
        <v>302.01</v>
      </c>
      <c r="I350">
        <v>314.62</v>
      </c>
      <c r="J350">
        <v>327.83</v>
      </c>
      <c r="K350">
        <v>325.43</v>
      </c>
      <c r="L350">
        <v>325.43</v>
      </c>
      <c r="M350">
        <v>298.41000000000003</v>
      </c>
      <c r="N350">
        <v>319.43</v>
      </c>
      <c r="O350">
        <v>324.83</v>
      </c>
      <c r="P350">
        <v>354.25</v>
      </c>
      <c r="Q350">
        <v>351.85</v>
      </c>
      <c r="R350">
        <v>338.19</v>
      </c>
      <c r="S350">
        <v>347.61</v>
      </c>
      <c r="T350">
        <v>367.06</v>
      </c>
      <c r="U350">
        <v>359.4</v>
      </c>
      <c r="V350">
        <v>372.95</v>
      </c>
      <c r="W350">
        <v>372.36</v>
      </c>
      <c r="X350">
        <v>367.64</v>
      </c>
      <c r="Y350">
        <v>354.68</v>
      </c>
      <c r="Z350">
        <v>341.13</v>
      </c>
      <c r="AA350">
        <v>374.13</v>
      </c>
      <c r="AB350">
        <v>390.03</v>
      </c>
      <c r="AC350">
        <v>401.68</v>
      </c>
      <c r="AD350">
        <v>371.72</v>
      </c>
      <c r="AE350">
        <v>399.96</v>
      </c>
      <c r="AF350">
        <v>450.9</v>
      </c>
      <c r="AG350">
        <v>433.25</v>
      </c>
      <c r="AH350">
        <v>433.76</v>
      </c>
      <c r="AI350">
        <v>434.51</v>
      </c>
      <c r="AJ350">
        <v>453.93</v>
      </c>
      <c r="AK350">
        <v>443.84</v>
      </c>
      <c r="AL350">
        <v>448.89</v>
      </c>
      <c r="AM350">
        <v>462.76</v>
      </c>
      <c r="AN350">
        <v>439.81</v>
      </c>
      <c r="AO350">
        <v>430.98</v>
      </c>
      <c r="AP350">
        <v>412.52</v>
      </c>
      <c r="AQ350">
        <v>437.81</v>
      </c>
      <c r="AR350">
        <v>413.51</v>
      </c>
      <c r="AS350">
        <v>435.08</v>
      </c>
      <c r="AT350">
        <v>409.05</v>
      </c>
      <c r="AU350">
        <v>420.21</v>
      </c>
      <c r="AV350">
        <v>421.45</v>
      </c>
      <c r="AW350">
        <v>413.02</v>
      </c>
      <c r="AX350">
        <v>378.56</v>
      </c>
      <c r="AY350">
        <v>364.18</v>
      </c>
      <c r="AZ350">
        <v>383.27</v>
      </c>
      <c r="BA350">
        <v>376.82</v>
      </c>
      <c r="BB350">
        <v>372.14</v>
      </c>
      <c r="BC350">
        <v>375.36</v>
      </c>
      <c r="BD350">
        <v>350.25</v>
      </c>
      <c r="BE350">
        <v>329.82</v>
      </c>
      <c r="BF350">
        <v>306.47000000000003</v>
      </c>
      <c r="BG350">
        <v>264.25</v>
      </c>
      <c r="BH350">
        <v>264.14999999999998</v>
      </c>
      <c r="BI350">
        <v>236.13</v>
      </c>
      <c r="BJ350">
        <v>243.23</v>
      </c>
      <c r="BK350">
        <v>243.23</v>
      </c>
      <c r="BL350">
        <v>241.77</v>
      </c>
      <c r="BM350">
        <v>243.23</v>
      </c>
      <c r="BN350">
        <v>237.51</v>
      </c>
      <c r="BO350">
        <v>224.52</v>
      </c>
      <c r="BP350">
        <v>210.58</v>
      </c>
      <c r="BQ350">
        <v>232.1</v>
      </c>
      <c r="BR350">
        <v>208.59</v>
      </c>
      <c r="BS350">
        <v>210.39</v>
      </c>
      <c r="BT350">
        <v>203.85</v>
      </c>
      <c r="BU350">
        <v>225.18</v>
      </c>
      <c r="BV350">
        <v>222.05</v>
      </c>
      <c r="BW350">
        <v>235.14</v>
      </c>
      <c r="BX350">
        <v>232.67</v>
      </c>
      <c r="BY350">
        <v>229.54</v>
      </c>
      <c r="BZ350">
        <v>224.4</v>
      </c>
      <c r="CA350">
        <v>224.5</v>
      </c>
      <c r="CB350">
        <v>213.48</v>
      </c>
      <c r="CC350">
        <v>214.41</v>
      </c>
      <c r="CD350">
        <v>210.33</v>
      </c>
      <c r="CE350">
        <v>205.52</v>
      </c>
      <c r="CF350">
        <v>206.44</v>
      </c>
      <c r="CG350">
        <v>199.96</v>
      </c>
      <c r="CH350">
        <v>196.08</v>
      </c>
      <c r="CI350">
        <v>196.08</v>
      </c>
      <c r="CJ350">
        <v>203.57</v>
      </c>
      <c r="CK350">
        <v>208.76</v>
      </c>
      <c r="CL350">
        <v>200.17</v>
      </c>
      <c r="CM350">
        <v>204.68</v>
      </c>
      <c r="CN350">
        <v>193.5</v>
      </c>
      <c r="CO350">
        <v>180.78</v>
      </c>
      <c r="CP350">
        <v>180.24</v>
      </c>
      <c r="CQ350">
        <v>178.53</v>
      </c>
      <c r="CR350">
        <v>180.15</v>
      </c>
      <c r="CS350">
        <v>172.13</v>
      </c>
      <c r="CT350">
        <v>171.14</v>
      </c>
      <c r="CU350">
        <v>167.26</v>
      </c>
      <c r="CV350">
        <v>162.66</v>
      </c>
      <c r="CW350">
        <v>170.86</v>
      </c>
      <c r="CX350">
        <v>162.66</v>
      </c>
      <c r="CY350">
        <v>167.82</v>
      </c>
      <c r="CZ350">
        <v>150.78</v>
      </c>
      <c r="DA350">
        <v>154.01</v>
      </c>
      <c r="DB350">
        <v>153.83000000000001</v>
      </c>
      <c r="DC350">
        <v>157.33000000000001</v>
      </c>
      <c r="DD350">
        <v>159.69</v>
      </c>
      <c r="DE350">
        <v>157.94</v>
      </c>
      <c r="DF350">
        <v>174.81</v>
      </c>
      <c r="DG350">
        <v>179.18</v>
      </c>
    </row>
    <row r="352" spans="1:111" x14ac:dyDescent="0.2">
      <c r="A352" t="s">
        <v>130</v>
      </c>
      <c r="B352" t="s">
        <v>102</v>
      </c>
      <c r="C352" s="2" t="e">
        <f ca="1">_xll.BDH($A$352,$B$353,$B$1,$B$2,"Dir=H","Per=M","Days=A","Dts=S","Sort=R","cols=109;rows=2")</f>
        <v>#NAME?</v>
      </c>
      <c r="D352" s="2">
        <v>43980</v>
      </c>
      <c r="E352" s="2">
        <v>43951</v>
      </c>
      <c r="F352" s="2">
        <v>43921</v>
      </c>
      <c r="G352" s="2">
        <v>43889</v>
      </c>
      <c r="H352" s="2">
        <v>43861</v>
      </c>
      <c r="I352" s="2">
        <v>43830</v>
      </c>
      <c r="J352" s="2">
        <v>43798</v>
      </c>
      <c r="K352" s="2">
        <v>43769</v>
      </c>
      <c r="L352" s="2">
        <v>43738</v>
      </c>
      <c r="M352" s="2">
        <v>43707</v>
      </c>
      <c r="N352" s="2">
        <v>43677</v>
      </c>
      <c r="O352" s="2">
        <v>43644</v>
      </c>
      <c r="P352" s="2">
        <v>43616</v>
      </c>
      <c r="Q352" s="2">
        <v>43585</v>
      </c>
      <c r="R352" s="2">
        <v>43553</v>
      </c>
      <c r="S352" s="2">
        <v>43524</v>
      </c>
      <c r="T352" s="2">
        <v>43496</v>
      </c>
      <c r="U352" s="2">
        <v>43465</v>
      </c>
      <c r="V352" s="2">
        <v>43434</v>
      </c>
      <c r="W352" s="2">
        <v>43404</v>
      </c>
      <c r="X352" s="2">
        <v>43371</v>
      </c>
      <c r="Y352" s="2">
        <v>43343</v>
      </c>
      <c r="Z352" s="2">
        <v>43312</v>
      </c>
      <c r="AA352" s="2">
        <v>43280</v>
      </c>
      <c r="AB352" s="2">
        <v>43251</v>
      </c>
      <c r="AC352" s="2">
        <v>43220</v>
      </c>
      <c r="AD352" s="2">
        <v>43189</v>
      </c>
      <c r="AE352" s="2">
        <v>43159</v>
      </c>
      <c r="AF352" s="2">
        <v>43131</v>
      </c>
      <c r="AG352" s="2">
        <v>43098</v>
      </c>
      <c r="AH352" s="2">
        <v>43069</v>
      </c>
      <c r="AI352" s="2">
        <v>43039</v>
      </c>
      <c r="AJ352" s="2">
        <v>43007</v>
      </c>
      <c r="AK352" s="2">
        <v>42978</v>
      </c>
      <c r="AL352" s="2">
        <v>42947</v>
      </c>
      <c r="AM352" s="2">
        <v>42916</v>
      </c>
      <c r="AN352" s="2">
        <v>42886</v>
      </c>
      <c r="AO352" s="2">
        <v>42853</v>
      </c>
      <c r="AP352" s="2">
        <v>42825</v>
      </c>
      <c r="AQ352" s="2">
        <v>42794</v>
      </c>
      <c r="AR352" s="2">
        <v>42766</v>
      </c>
      <c r="AS352" s="2">
        <v>42734</v>
      </c>
      <c r="AT352" s="2">
        <v>42704</v>
      </c>
      <c r="AU352" s="2">
        <v>42674</v>
      </c>
      <c r="AV352" s="2">
        <v>42643</v>
      </c>
      <c r="AW352" s="2">
        <v>42613</v>
      </c>
      <c r="AX352" s="2">
        <v>42580</v>
      </c>
      <c r="AY352" s="2">
        <v>42551</v>
      </c>
      <c r="AZ352" s="2">
        <v>42521</v>
      </c>
      <c r="BA352" s="2">
        <v>42489</v>
      </c>
      <c r="BB352" s="2">
        <v>42460</v>
      </c>
      <c r="BC352" s="2">
        <v>42429</v>
      </c>
      <c r="BD352" s="2">
        <v>42398</v>
      </c>
      <c r="BE352" s="2">
        <v>42369</v>
      </c>
      <c r="BF352" s="2">
        <v>42338</v>
      </c>
      <c r="BG352" s="2">
        <v>42307</v>
      </c>
      <c r="BH352" s="2">
        <v>42277</v>
      </c>
      <c r="BI352" s="2">
        <v>42247</v>
      </c>
      <c r="BJ352" s="2">
        <v>42216</v>
      </c>
      <c r="BK352" s="2">
        <v>42185</v>
      </c>
      <c r="BL352" s="2">
        <v>42153</v>
      </c>
      <c r="BM352" s="2">
        <v>42124</v>
      </c>
      <c r="BN352" s="2">
        <v>42094</v>
      </c>
      <c r="BO352" s="2">
        <v>42062</v>
      </c>
      <c r="BP352" s="2">
        <v>42034</v>
      </c>
      <c r="BQ352" s="2">
        <v>42004</v>
      </c>
      <c r="BR352" s="2">
        <v>41971</v>
      </c>
      <c r="BS352" s="2">
        <v>41943</v>
      </c>
      <c r="BT352" s="2">
        <v>41912</v>
      </c>
      <c r="BU352" s="2">
        <v>41880</v>
      </c>
      <c r="BV352" s="2">
        <v>41851</v>
      </c>
      <c r="BW352" s="2">
        <v>41820</v>
      </c>
      <c r="BX352" s="2">
        <v>41789</v>
      </c>
      <c r="BY352" s="2">
        <v>41759</v>
      </c>
      <c r="BZ352" s="2">
        <v>41729</v>
      </c>
      <c r="CA352" s="2">
        <v>41698</v>
      </c>
      <c r="CB352" s="2">
        <v>41670</v>
      </c>
      <c r="CC352" s="2">
        <v>41639</v>
      </c>
      <c r="CD352" s="2">
        <v>41607</v>
      </c>
      <c r="CE352" s="2">
        <v>41578</v>
      </c>
      <c r="CF352" s="2">
        <v>41547</v>
      </c>
      <c r="CG352" s="2">
        <v>41516</v>
      </c>
      <c r="CH352" s="2">
        <v>41486</v>
      </c>
      <c r="CI352" s="2">
        <v>41453</v>
      </c>
      <c r="CJ352" s="2">
        <v>41425</v>
      </c>
      <c r="CK352" s="2">
        <v>41394</v>
      </c>
      <c r="CL352" s="2">
        <v>41362</v>
      </c>
      <c r="CM352" s="2">
        <v>41333</v>
      </c>
      <c r="CN352" s="2">
        <v>41305</v>
      </c>
      <c r="CO352" s="2">
        <v>41274</v>
      </c>
      <c r="CP352" s="2">
        <v>41243</v>
      </c>
      <c r="CQ352" s="2">
        <v>41213</v>
      </c>
      <c r="CR352" s="2">
        <v>41180</v>
      </c>
      <c r="CS352" s="2">
        <v>41152</v>
      </c>
      <c r="CT352" s="2">
        <v>41121</v>
      </c>
      <c r="CU352" s="2">
        <v>41089</v>
      </c>
      <c r="CV352" s="2">
        <v>41060</v>
      </c>
      <c r="CW352" s="2">
        <v>41029</v>
      </c>
      <c r="CX352" s="2">
        <v>40998</v>
      </c>
      <c r="CY352" s="2">
        <v>40968</v>
      </c>
      <c r="CZ352" s="2">
        <v>40939</v>
      </c>
      <c r="DA352" s="2">
        <v>40907</v>
      </c>
      <c r="DB352" s="2">
        <v>40877</v>
      </c>
      <c r="DC352" s="2">
        <v>40847</v>
      </c>
      <c r="DD352" s="2">
        <v>40816</v>
      </c>
      <c r="DE352" s="2">
        <v>40786</v>
      </c>
      <c r="DF352" s="2">
        <v>40753</v>
      </c>
      <c r="DG352" s="2">
        <v>40724</v>
      </c>
    </row>
    <row r="353" spans="1:111" x14ac:dyDescent="0.2">
      <c r="A353" t="e">
        <f ca="1">_xll.BFieldInfo($B$353)</f>
        <v>#NAME?</v>
      </c>
      <c r="B353" t="s">
        <v>103</v>
      </c>
      <c r="C353">
        <v>147.82</v>
      </c>
      <c r="D353">
        <v>144.88999999999999</v>
      </c>
      <c r="E353">
        <v>142.6</v>
      </c>
      <c r="F353">
        <v>142.29</v>
      </c>
      <c r="G353">
        <v>143.65</v>
      </c>
      <c r="H353">
        <v>147.87</v>
      </c>
      <c r="I353">
        <v>142.66</v>
      </c>
      <c r="J353">
        <v>141.41999999999999</v>
      </c>
      <c r="K353">
        <v>138.94</v>
      </c>
      <c r="L353">
        <v>132.72999999999999</v>
      </c>
      <c r="M353">
        <v>135.22</v>
      </c>
      <c r="N353">
        <v>136.08000000000001</v>
      </c>
      <c r="O353">
        <v>135.22</v>
      </c>
      <c r="P353">
        <v>124.3</v>
      </c>
      <c r="Q353">
        <v>129.38999999999999</v>
      </c>
      <c r="R353">
        <v>125.27</v>
      </c>
      <c r="S353">
        <v>116.54</v>
      </c>
      <c r="T353">
        <v>118.3</v>
      </c>
      <c r="U353">
        <v>111.52</v>
      </c>
      <c r="V353">
        <v>110.97</v>
      </c>
      <c r="W353">
        <v>115.7</v>
      </c>
      <c r="X353">
        <v>114.24</v>
      </c>
      <c r="Y353">
        <v>118.6</v>
      </c>
      <c r="Z353">
        <v>122.72</v>
      </c>
      <c r="AA353">
        <v>120.12</v>
      </c>
      <c r="AB353">
        <v>120.36</v>
      </c>
      <c r="AC353">
        <v>120.54</v>
      </c>
      <c r="AD353">
        <v>117.17</v>
      </c>
      <c r="AE353">
        <v>117.46</v>
      </c>
      <c r="AF353">
        <v>117.58</v>
      </c>
      <c r="AG353">
        <v>118.17</v>
      </c>
      <c r="AH353">
        <v>113.92</v>
      </c>
      <c r="AI353">
        <v>115.57</v>
      </c>
      <c r="AJ353">
        <v>113.86</v>
      </c>
      <c r="AK353">
        <v>115.51</v>
      </c>
      <c r="AL353">
        <v>116.34</v>
      </c>
      <c r="AM353">
        <v>114.04</v>
      </c>
      <c r="AN353">
        <v>116.99</v>
      </c>
      <c r="AO353">
        <v>113.33</v>
      </c>
      <c r="AP353">
        <v>112.25</v>
      </c>
      <c r="AQ353">
        <v>109.83</v>
      </c>
      <c r="AR353">
        <v>108.56</v>
      </c>
      <c r="AS353">
        <v>104.76</v>
      </c>
      <c r="AT353">
        <v>106.03</v>
      </c>
      <c r="AU353">
        <v>106.09</v>
      </c>
      <c r="AV353">
        <v>108.33</v>
      </c>
      <c r="AW353">
        <v>105.57</v>
      </c>
      <c r="AX353">
        <v>104.3</v>
      </c>
      <c r="AY353">
        <v>107.76</v>
      </c>
      <c r="AZ353">
        <v>106.26</v>
      </c>
      <c r="BA353">
        <v>106.37</v>
      </c>
      <c r="BB353">
        <v>102.78</v>
      </c>
      <c r="BC353">
        <v>99.8</v>
      </c>
      <c r="BD353">
        <v>97.05</v>
      </c>
      <c r="BE353">
        <v>95.43</v>
      </c>
      <c r="BF353">
        <v>95.59</v>
      </c>
      <c r="BG353">
        <v>95.65</v>
      </c>
      <c r="BH353">
        <v>92.17</v>
      </c>
      <c r="BI353">
        <v>94.58</v>
      </c>
      <c r="BJ353">
        <v>99.24</v>
      </c>
      <c r="BK353">
        <v>93.74</v>
      </c>
      <c r="BL353">
        <v>92.84</v>
      </c>
      <c r="BM353">
        <v>97.33</v>
      </c>
      <c r="BN353">
        <v>101.22</v>
      </c>
      <c r="BO353">
        <v>99.86</v>
      </c>
      <c r="BP353">
        <v>96.28</v>
      </c>
      <c r="BQ353">
        <v>93.62</v>
      </c>
      <c r="BR353">
        <v>89.46</v>
      </c>
      <c r="BS353">
        <v>88.16</v>
      </c>
      <c r="BT353">
        <v>89.98</v>
      </c>
      <c r="BU353">
        <v>85.82</v>
      </c>
      <c r="BV353">
        <v>85.3</v>
      </c>
      <c r="BW353">
        <v>85.3</v>
      </c>
      <c r="BX353">
        <v>85.61</v>
      </c>
      <c r="BY353">
        <v>83.27</v>
      </c>
      <c r="BZ353">
        <v>80.569999999999993</v>
      </c>
      <c r="CA353">
        <v>79.81</v>
      </c>
      <c r="CB353">
        <v>79.06</v>
      </c>
      <c r="CC353">
        <v>80.27</v>
      </c>
      <c r="CD353">
        <v>80.42</v>
      </c>
      <c r="CE353">
        <v>75.02</v>
      </c>
      <c r="CF353">
        <v>77.34</v>
      </c>
      <c r="CG353">
        <v>78.45</v>
      </c>
      <c r="CH353">
        <v>77.14</v>
      </c>
      <c r="CI353">
        <v>75.83</v>
      </c>
      <c r="CJ353">
        <v>79.16</v>
      </c>
      <c r="CK353">
        <v>77.790000000000006</v>
      </c>
      <c r="CL353">
        <v>78.39</v>
      </c>
      <c r="CM353">
        <v>77.55</v>
      </c>
      <c r="CN353">
        <v>81.81</v>
      </c>
      <c r="CO353">
        <v>78.88</v>
      </c>
      <c r="CP353">
        <v>76.72</v>
      </c>
      <c r="CQ353">
        <v>73.680000000000007</v>
      </c>
      <c r="CR353">
        <v>76.92</v>
      </c>
      <c r="CS353">
        <v>77.650000000000006</v>
      </c>
      <c r="CT353">
        <v>80.099999999999994</v>
      </c>
      <c r="CU353">
        <v>76.23</v>
      </c>
      <c r="CV353">
        <v>76.180000000000007</v>
      </c>
      <c r="CW353">
        <v>77.36</v>
      </c>
      <c r="CX353">
        <v>76.59</v>
      </c>
      <c r="CY353">
        <v>75.11</v>
      </c>
      <c r="CZ353">
        <v>74.31</v>
      </c>
      <c r="DA353">
        <v>73.209999999999994</v>
      </c>
      <c r="DB353">
        <v>72.64</v>
      </c>
      <c r="DC353">
        <v>73.209999999999994</v>
      </c>
      <c r="DD353">
        <v>71.41</v>
      </c>
      <c r="DE353">
        <v>72.41</v>
      </c>
      <c r="DF353">
        <v>71.27</v>
      </c>
      <c r="DG353">
        <v>71.84</v>
      </c>
    </row>
    <row r="355" spans="1:111" x14ac:dyDescent="0.2">
      <c r="A355" t="s">
        <v>132</v>
      </c>
      <c r="B355" t="s">
        <v>102</v>
      </c>
      <c r="C355" s="2" t="e">
        <f ca="1">_xll.BDH($A$355,$B$356,$B$1,$B$2,"Dir=H","Per=M","Days=A","Dts=S","Sort=R","cols=109;rows=2")</f>
        <v>#NAME?</v>
      </c>
      <c r="D355" s="2">
        <v>43980</v>
      </c>
      <c r="E355" s="2">
        <v>43951</v>
      </c>
      <c r="F355" s="2">
        <v>43921</v>
      </c>
      <c r="G355" s="2">
        <v>43889</v>
      </c>
      <c r="H355" s="2">
        <v>43861</v>
      </c>
      <c r="I355" s="2">
        <v>43830</v>
      </c>
      <c r="J355" s="2">
        <v>43798</v>
      </c>
      <c r="K355" s="2">
        <v>43769</v>
      </c>
      <c r="L355" s="2">
        <v>43738</v>
      </c>
      <c r="M355" s="2">
        <v>43707</v>
      </c>
      <c r="N355" s="2">
        <v>43677</v>
      </c>
      <c r="O355" s="2">
        <v>43644</v>
      </c>
      <c r="P355" s="2">
        <v>43616</v>
      </c>
      <c r="Q355" s="2">
        <v>43585</v>
      </c>
      <c r="R355" s="2">
        <v>43553</v>
      </c>
      <c r="S355" s="2">
        <v>43524</v>
      </c>
      <c r="T355" s="2">
        <v>43496</v>
      </c>
      <c r="U355" s="2">
        <v>43465</v>
      </c>
      <c r="V355" s="2">
        <v>43434</v>
      </c>
      <c r="W355" s="2">
        <v>43404</v>
      </c>
      <c r="X355" s="2">
        <v>43371</v>
      </c>
      <c r="Y355" s="2">
        <v>43343</v>
      </c>
      <c r="Z355" s="2">
        <v>43312</v>
      </c>
      <c r="AA355" s="2">
        <v>43280</v>
      </c>
      <c r="AB355" s="2">
        <v>43251</v>
      </c>
      <c r="AC355" s="2">
        <v>43220</v>
      </c>
      <c r="AD355" s="2">
        <v>43189</v>
      </c>
      <c r="AE355" s="2">
        <v>43159</v>
      </c>
      <c r="AF355" s="2">
        <v>43131</v>
      </c>
      <c r="AG355" s="2">
        <v>43098</v>
      </c>
      <c r="AH355" s="2">
        <v>43069</v>
      </c>
      <c r="AI355" s="2">
        <v>43039</v>
      </c>
      <c r="AJ355" s="2">
        <v>43007</v>
      </c>
      <c r="AK355" s="2">
        <v>42978</v>
      </c>
      <c r="AL355" s="2">
        <v>42947</v>
      </c>
      <c r="AM355" s="2">
        <v>42916</v>
      </c>
      <c r="AN355" s="2">
        <v>42886</v>
      </c>
      <c r="AO355" s="2">
        <v>42853</v>
      </c>
      <c r="AP355" s="2">
        <v>42825</v>
      </c>
      <c r="AQ355" s="2">
        <v>42794</v>
      </c>
      <c r="AR355" s="2">
        <v>42766</v>
      </c>
      <c r="AS355" s="2">
        <v>42734</v>
      </c>
      <c r="AT355" s="2">
        <v>42704</v>
      </c>
      <c r="AU355" s="2">
        <v>42674</v>
      </c>
      <c r="AV355" s="2">
        <v>42643</v>
      </c>
      <c r="AW355" s="2">
        <v>42613</v>
      </c>
      <c r="AX355" s="2">
        <v>42580</v>
      </c>
      <c r="AY355" s="2">
        <v>42551</v>
      </c>
      <c r="AZ355" s="2">
        <v>42521</v>
      </c>
      <c r="BA355" s="2">
        <v>42489</v>
      </c>
      <c r="BB355" s="2">
        <v>42460</v>
      </c>
      <c r="BC355" s="2">
        <v>42429</v>
      </c>
      <c r="BD355" s="2">
        <v>42398</v>
      </c>
      <c r="BE355" s="2">
        <v>42369</v>
      </c>
      <c r="BF355" s="2">
        <v>42338</v>
      </c>
      <c r="BG355" s="2">
        <v>42307</v>
      </c>
      <c r="BH355" s="2">
        <v>42277</v>
      </c>
      <c r="BI355" s="2">
        <v>42247</v>
      </c>
      <c r="BJ355" s="2">
        <v>42216</v>
      </c>
      <c r="BK355" s="2">
        <v>42185</v>
      </c>
      <c r="BL355" s="2">
        <v>42153</v>
      </c>
      <c r="BM355" s="2">
        <v>42124</v>
      </c>
      <c r="BN355" s="2">
        <v>42094</v>
      </c>
      <c r="BO355" s="2">
        <v>42062</v>
      </c>
      <c r="BP355" s="2">
        <v>42034</v>
      </c>
      <c r="BQ355" s="2">
        <v>42004</v>
      </c>
      <c r="BR355" s="2">
        <v>41971</v>
      </c>
      <c r="BS355" s="2">
        <v>41943</v>
      </c>
      <c r="BT355" s="2">
        <v>41912</v>
      </c>
      <c r="BU355" s="2">
        <v>41880</v>
      </c>
      <c r="BV355" s="2">
        <v>41851</v>
      </c>
      <c r="BW355" s="2">
        <v>41820</v>
      </c>
      <c r="BX355" s="2">
        <v>41789</v>
      </c>
      <c r="BY355" s="2">
        <v>41759</v>
      </c>
      <c r="BZ355" s="2">
        <v>41729</v>
      </c>
      <c r="CA355" s="2">
        <v>41698</v>
      </c>
      <c r="CB355" s="2">
        <v>41670</v>
      </c>
      <c r="CC355" s="2">
        <v>41639</v>
      </c>
      <c r="CD355" s="2">
        <v>41607</v>
      </c>
      <c r="CE355" s="2">
        <v>41578</v>
      </c>
      <c r="CF355" s="2">
        <v>41547</v>
      </c>
      <c r="CG355" s="2">
        <v>41516</v>
      </c>
      <c r="CH355" s="2">
        <v>41486</v>
      </c>
      <c r="CI355" s="2">
        <v>41453</v>
      </c>
      <c r="CJ355" s="2">
        <v>41425</v>
      </c>
      <c r="CK355" s="2">
        <v>41394</v>
      </c>
      <c r="CL355" s="2">
        <v>41362</v>
      </c>
      <c r="CM355" s="2">
        <v>41333</v>
      </c>
      <c r="CN355" s="2">
        <v>41305</v>
      </c>
      <c r="CO355" s="2">
        <v>41274</v>
      </c>
      <c r="CP355" s="2">
        <v>41243</v>
      </c>
      <c r="CQ355" s="2">
        <v>41213</v>
      </c>
      <c r="CR355" s="2">
        <v>41180</v>
      </c>
      <c r="CS355" s="2">
        <v>41152</v>
      </c>
      <c r="CT355" s="2">
        <v>41121</v>
      </c>
      <c r="CU355" s="2">
        <v>41089</v>
      </c>
      <c r="CV355" s="2">
        <v>41060</v>
      </c>
      <c r="CW355" s="2">
        <v>41029</v>
      </c>
      <c r="CX355" s="2">
        <v>40998</v>
      </c>
      <c r="CY355" s="2">
        <v>40968</v>
      </c>
      <c r="CZ355" s="2">
        <v>40939</v>
      </c>
      <c r="DA355" s="2">
        <v>40907</v>
      </c>
      <c r="DB355" s="2">
        <v>40877</v>
      </c>
      <c r="DC355" s="2">
        <v>40847</v>
      </c>
      <c r="DD355" s="2">
        <v>40816</v>
      </c>
      <c r="DE355" s="2">
        <v>40786</v>
      </c>
      <c r="DF355" s="2">
        <v>40753</v>
      </c>
      <c r="DG355" s="2">
        <v>40724</v>
      </c>
    </row>
    <row r="356" spans="1:111" x14ac:dyDescent="0.2">
      <c r="A356" t="e">
        <f ca="1">_xll.BFieldInfo($B$356)</f>
        <v>#NAME?</v>
      </c>
      <c r="B356" t="s">
        <v>103</v>
      </c>
      <c r="C356">
        <v>194.26</v>
      </c>
      <c r="D356">
        <v>202.64</v>
      </c>
      <c r="E356">
        <v>202.76</v>
      </c>
      <c r="F356">
        <v>191.13</v>
      </c>
      <c r="G356">
        <v>217.52</v>
      </c>
      <c r="H356">
        <v>224.15</v>
      </c>
      <c r="I356">
        <v>214.9</v>
      </c>
      <c r="J356">
        <v>213.69</v>
      </c>
      <c r="K356">
        <v>211.07</v>
      </c>
      <c r="L356">
        <v>204.77</v>
      </c>
      <c r="M356">
        <v>202.99</v>
      </c>
      <c r="N356">
        <v>208.93</v>
      </c>
      <c r="O356">
        <v>200.73</v>
      </c>
      <c r="P356">
        <v>193.12</v>
      </c>
      <c r="Q356">
        <v>196.1</v>
      </c>
      <c r="R356">
        <v>197.28</v>
      </c>
      <c r="S356">
        <v>191.94</v>
      </c>
      <c r="T356">
        <v>189.68</v>
      </c>
      <c r="U356">
        <v>178.03</v>
      </c>
      <c r="V356">
        <v>181.67</v>
      </c>
      <c r="W356">
        <v>183.63</v>
      </c>
      <c r="X356">
        <v>178.9</v>
      </c>
      <c r="Y356">
        <v>183.06</v>
      </c>
      <c r="Z356">
        <v>188.6</v>
      </c>
      <c r="AA356">
        <v>182.71</v>
      </c>
      <c r="AB356">
        <v>183.17</v>
      </c>
      <c r="AC356">
        <v>186.86</v>
      </c>
      <c r="AD356">
        <v>184.67</v>
      </c>
      <c r="AE356">
        <v>182.25</v>
      </c>
      <c r="AF356">
        <v>187.86</v>
      </c>
      <c r="AG356">
        <v>193.81</v>
      </c>
      <c r="AH356">
        <v>173.99</v>
      </c>
      <c r="AI356">
        <v>176.61</v>
      </c>
      <c r="AJ356">
        <v>185.86</v>
      </c>
      <c r="AK356">
        <v>187.65</v>
      </c>
      <c r="AL356">
        <v>195.93</v>
      </c>
      <c r="AM356">
        <v>189.72</v>
      </c>
      <c r="AN356">
        <v>190.82</v>
      </c>
      <c r="AO356">
        <v>190.27</v>
      </c>
      <c r="AP356">
        <v>195.24</v>
      </c>
      <c r="AQ356">
        <v>188.2</v>
      </c>
      <c r="AR356">
        <v>182.82</v>
      </c>
      <c r="AS356">
        <v>178.82</v>
      </c>
      <c r="AT356">
        <v>169.41</v>
      </c>
      <c r="AU356">
        <v>177.21</v>
      </c>
      <c r="AV356">
        <v>179.9</v>
      </c>
      <c r="AW356">
        <v>178.42</v>
      </c>
      <c r="AX356">
        <v>177.08</v>
      </c>
      <c r="AY356">
        <v>174.12</v>
      </c>
      <c r="AZ356">
        <v>173.04</v>
      </c>
      <c r="BA356">
        <v>172.64</v>
      </c>
      <c r="BB356">
        <v>168.88</v>
      </c>
      <c r="BC356">
        <v>168.74</v>
      </c>
      <c r="BD356">
        <v>165.92</v>
      </c>
      <c r="BE356">
        <v>162.41999999999999</v>
      </c>
      <c r="BF356">
        <v>159.11000000000001</v>
      </c>
      <c r="BG356">
        <v>158.72</v>
      </c>
      <c r="BH356">
        <v>155.06</v>
      </c>
      <c r="BI356">
        <v>161.86000000000001</v>
      </c>
      <c r="BJ356">
        <v>171.14</v>
      </c>
      <c r="BK356">
        <v>160.41999999999999</v>
      </c>
      <c r="BL356">
        <v>155.58000000000001</v>
      </c>
      <c r="BM356">
        <v>171.53</v>
      </c>
      <c r="BN356">
        <v>163.04</v>
      </c>
      <c r="BO356">
        <v>162.12</v>
      </c>
      <c r="BP356">
        <v>155.32</v>
      </c>
      <c r="BQ356">
        <v>150.88</v>
      </c>
      <c r="BR356">
        <v>143.55000000000001</v>
      </c>
      <c r="BS356">
        <v>144.44</v>
      </c>
      <c r="BT356">
        <v>140.38</v>
      </c>
      <c r="BU356">
        <v>136.94999999999999</v>
      </c>
      <c r="BV356">
        <v>138.09</v>
      </c>
      <c r="BW356">
        <v>134.66</v>
      </c>
      <c r="BX356">
        <v>134.28</v>
      </c>
      <c r="BY356">
        <v>135.93</v>
      </c>
      <c r="BZ356">
        <v>134.53</v>
      </c>
      <c r="CA356">
        <v>134.28</v>
      </c>
      <c r="CB356">
        <v>134.15</v>
      </c>
      <c r="CC356">
        <v>128.31</v>
      </c>
      <c r="CD356">
        <v>126.95</v>
      </c>
      <c r="CE356">
        <v>123.87</v>
      </c>
      <c r="CF356">
        <v>126.45</v>
      </c>
      <c r="CG356">
        <v>124.98</v>
      </c>
      <c r="CH356">
        <v>124.98</v>
      </c>
      <c r="CI356">
        <v>121.9</v>
      </c>
      <c r="CJ356">
        <v>132.61000000000001</v>
      </c>
      <c r="CK356">
        <v>133.22999999999999</v>
      </c>
      <c r="CL356">
        <v>127.32</v>
      </c>
      <c r="CM356">
        <v>127.07</v>
      </c>
      <c r="CN356">
        <v>133.35</v>
      </c>
      <c r="CO356">
        <v>132.72999999999999</v>
      </c>
      <c r="CP356">
        <v>132.1</v>
      </c>
      <c r="CQ356">
        <v>130.4</v>
      </c>
      <c r="CR356">
        <v>133.07</v>
      </c>
      <c r="CS356">
        <v>138.04</v>
      </c>
      <c r="CT356">
        <v>139.37</v>
      </c>
      <c r="CU356">
        <v>136.58000000000001</v>
      </c>
      <c r="CV356">
        <v>136.34</v>
      </c>
      <c r="CW356">
        <v>135.61000000000001</v>
      </c>
      <c r="CX356">
        <v>135.72999999999999</v>
      </c>
      <c r="CY356">
        <v>134.77000000000001</v>
      </c>
      <c r="CZ356">
        <v>132.83000000000001</v>
      </c>
      <c r="DA356">
        <v>132.94999999999999</v>
      </c>
      <c r="DB356">
        <v>129.34</v>
      </c>
      <c r="DC356">
        <v>132.69</v>
      </c>
      <c r="DD356">
        <v>134.84</v>
      </c>
      <c r="DE356">
        <v>135.08000000000001</v>
      </c>
      <c r="DF356">
        <v>130.30000000000001</v>
      </c>
      <c r="DG356">
        <v>129.34</v>
      </c>
    </row>
    <row r="358" spans="1:111" x14ac:dyDescent="0.2">
      <c r="A358" t="s">
        <v>131</v>
      </c>
      <c r="B358" t="s">
        <v>102</v>
      </c>
      <c r="C358" s="2" t="e">
        <f ca="1">_xll.BDH($A$358,$B$359,$B$1,$B$2,"Dir=H","Per=M","Days=A","Dts=S","Sort=R","cols=109;rows=2")</f>
        <v>#NAME?</v>
      </c>
      <c r="D358" s="2">
        <v>43980</v>
      </c>
      <c r="E358" s="2">
        <v>43951</v>
      </c>
      <c r="F358" s="2">
        <v>43921</v>
      </c>
      <c r="G358" s="2">
        <v>43889</v>
      </c>
      <c r="H358" s="2">
        <v>43861</v>
      </c>
      <c r="I358" s="2">
        <v>43830</v>
      </c>
      <c r="J358" s="2">
        <v>43798</v>
      </c>
      <c r="K358" s="2">
        <v>43769</v>
      </c>
      <c r="L358" s="2">
        <v>43738</v>
      </c>
      <c r="M358" s="2">
        <v>43707</v>
      </c>
      <c r="N358" s="2">
        <v>43677</v>
      </c>
      <c r="O358" s="2">
        <v>43644</v>
      </c>
      <c r="P358" s="2">
        <v>43616</v>
      </c>
      <c r="Q358" s="2">
        <v>43585</v>
      </c>
      <c r="R358" s="2">
        <v>43553</v>
      </c>
      <c r="S358" s="2">
        <v>43524</v>
      </c>
      <c r="T358" s="2">
        <v>43496</v>
      </c>
      <c r="U358" s="2">
        <v>43465</v>
      </c>
      <c r="V358" s="2">
        <v>43434</v>
      </c>
      <c r="W358" s="2">
        <v>43404</v>
      </c>
      <c r="X358" s="2">
        <v>43371</v>
      </c>
      <c r="Y358" s="2">
        <v>43343</v>
      </c>
      <c r="Z358" s="2">
        <v>43312</v>
      </c>
      <c r="AA358" s="2">
        <v>43280</v>
      </c>
      <c r="AB358" s="2">
        <v>43251</v>
      </c>
      <c r="AC358" s="2">
        <v>43220</v>
      </c>
      <c r="AD358" s="2">
        <v>43189</v>
      </c>
      <c r="AE358" s="2">
        <v>43159</v>
      </c>
      <c r="AF358" s="2">
        <v>43131</v>
      </c>
      <c r="AG358" s="2">
        <v>43098</v>
      </c>
      <c r="AH358" s="2">
        <v>43069</v>
      </c>
      <c r="AI358" s="2">
        <v>43039</v>
      </c>
      <c r="AJ358" s="2">
        <v>43007</v>
      </c>
      <c r="AK358" s="2">
        <v>42978</v>
      </c>
      <c r="AL358" s="2">
        <v>42947</v>
      </c>
      <c r="AM358" s="2">
        <v>42916</v>
      </c>
      <c r="AN358" s="2">
        <v>42886</v>
      </c>
      <c r="AO358" s="2">
        <v>42853</v>
      </c>
      <c r="AP358" s="2">
        <v>42825</v>
      </c>
      <c r="AQ358" s="2">
        <v>42794</v>
      </c>
      <c r="AR358" s="2">
        <v>42766</v>
      </c>
      <c r="AS358" s="2">
        <v>42734</v>
      </c>
      <c r="AT358" s="2">
        <v>42704</v>
      </c>
      <c r="AU358" s="2">
        <v>42674</v>
      </c>
      <c r="AV358" s="2">
        <v>42643</v>
      </c>
      <c r="AW358" s="2">
        <v>42613</v>
      </c>
      <c r="AX358" s="2">
        <v>42580</v>
      </c>
      <c r="AY358" s="2">
        <v>42551</v>
      </c>
      <c r="AZ358" s="2">
        <v>42521</v>
      </c>
      <c r="BA358" s="2">
        <v>42489</v>
      </c>
      <c r="BB358" s="2">
        <v>42460</v>
      </c>
      <c r="BC358" s="2">
        <v>42429</v>
      </c>
      <c r="BD358" s="2">
        <v>42398</v>
      </c>
      <c r="BE358" s="2">
        <v>42369</v>
      </c>
      <c r="BF358" s="2">
        <v>42338</v>
      </c>
      <c r="BG358" s="2">
        <v>42307</v>
      </c>
      <c r="BH358" s="2">
        <v>42277</v>
      </c>
      <c r="BI358" s="2">
        <v>42247</v>
      </c>
      <c r="BJ358" s="2">
        <v>42216</v>
      </c>
      <c r="BK358" s="2">
        <v>42185</v>
      </c>
      <c r="BL358" s="2">
        <v>42153</v>
      </c>
      <c r="BM358" s="2">
        <v>42124</v>
      </c>
      <c r="BN358" s="2">
        <v>42094</v>
      </c>
      <c r="BO358" s="2">
        <v>42062</v>
      </c>
      <c r="BP358" s="2">
        <v>42034</v>
      </c>
      <c r="BQ358" s="2">
        <v>42004</v>
      </c>
      <c r="BR358" s="2">
        <v>41971</v>
      </c>
      <c r="BS358" s="2">
        <v>41943</v>
      </c>
      <c r="BT358" s="2">
        <v>41912</v>
      </c>
      <c r="BU358" s="2">
        <v>41880</v>
      </c>
      <c r="BV358" s="2">
        <v>41851</v>
      </c>
      <c r="BW358" s="2">
        <v>41820</v>
      </c>
      <c r="BX358" s="2">
        <v>41789</v>
      </c>
      <c r="BY358" s="2">
        <v>41759</v>
      </c>
      <c r="BZ358" s="2">
        <v>41729</v>
      </c>
      <c r="CA358" s="2">
        <v>41698</v>
      </c>
      <c r="CB358" s="2">
        <v>41670</v>
      </c>
      <c r="CC358" s="2">
        <v>41639</v>
      </c>
      <c r="CD358" s="2">
        <v>41607</v>
      </c>
      <c r="CE358" s="2">
        <v>41578</v>
      </c>
      <c r="CF358" s="2">
        <v>41547</v>
      </c>
      <c r="CG358" s="2">
        <v>41516</v>
      </c>
      <c r="CH358" s="2">
        <v>41486</v>
      </c>
      <c r="CI358" s="2">
        <v>41453</v>
      </c>
      <c r="CJ358" s="2">
        <v>41425</v>
      </c>
      <c r="CK358" s="2">
        <v>41394</v>
      </c>
      <c r="CL358" s="2">
        <v>41362</v>
      </c>
      <c r="CM358" s="2">
        <v>41333</v>
      </c>
      <c r="CN358" s="2">
        <v>41305</v>
      </c>
      <c r="CO358" s="2">
        <v>41274</v>
      </c>
      <c r="CP358" s="2">
        <v>41243</v>
      </c>
      <c r="CQ358" s="2">
        <v>41213</v>
      </c>
      <c r="CR358" s="2">
        <v>41180</v>
      </c>
      <c r="CS358" s="2">
        <v>41152</v>
      </c>
      <c r="CT358" s="2">
        <v>41121</v>
      </c>
      <c r="CU358" s="2">
        <v>41089</v>
      </c>
      <c r="CV358" s="2">
        <v>41060</v>
      </c>
      <c r="CW358" s="2">
        <v>41029</v>
      </c>
      <c r="CX358" s="2">
        <v>40998</v>
      </c>
      <c r="CY358" s="2">
        <v>40968</v>
      </c>
      <c r="CZ358" s="2">
        <v>40939</v>
      </c>
      <c r="DA358" s="2">
        <v>40907</v>
      </c>
      <c r="DB358" s="2">
        <v>40877</v>
      </c>
      <c r="DC358" s="2">
        <v>40847</v>
      </c>
      <c r="DD358" s="2">
        <v>40816</v>
      </c>
      <c r="DE358" s="2">
        <v>40786</v>
      </c>
      <c r="DF358" s="2">
        <v>40753</v>
      </c>
      <c r="DG358" s="2">
        <v>40724</v>
      </c>
    </row>
    <row r="359" spans="1:111" x14ac:dyDescent="0.2">
      <c r="A359" t="e">
        <f ca="1">_xll.BFieldInfo($B$359)</f>
        <v>#NAME?</v>
      </c>
      <c r="B359" t="s">
        <v>103</v>
      </c>
      <c r="C359">
        <v>8.5</v>
      </c>
      <c r="D359">
        <v>7.93</v>
      </c>
      <c r="E359">
        <v>7.38</v>
      </c>
      <c r="F359">
        <v>6.78</v>
      </c>
      <c r="G359">
        <v>6.8</v>
      </c>
      <c r="H359">
        <v>7.34</v>
      </c>
      <c r="I359">
        <v>7.85</v>
      </c>
      <c r="J359">
        <v>7.39</v>
      </c>
      <c r="K359">
        <v>7.64</v>
      </c>
      <c r="L359">
        <v>7.6</v>
      </c>
      <c r="M359">
        <v>7.43</v>
      </c>
      <c r="N359">
        <v>7.92</v>
      </c>
      <c r="O359">
        <v>8.3000000000000007</v>
      </c>
      <c r="P359">
        <v>8.1300000000000008</v>
      </c>
      <c r="Q359">
        <v>9.4</v>
      </c>
      <c r="R359">
        <v>7.45</v>
      </c>
      <c r="S359">
        <v>8.0500000000000007</v>
      </c>
      <c r="T359">
        <v>6.95</v>
      </c>
      <c r="U359">
        <v>6.8</v>
      </c>
      <c r="V359">
        <v>8.08</v>
      </c>
      <c r="W359">
        <v>8.4</v>
      </c>
      <c r="X359">
        <v>8.86</v>
      </c>
      <c r="Y359">
        <v>8.66</v>
      </c>
      <c r="Z359">
        <v>8.73</v>
      </c>
      <c r="AA359">
        <v>8.7899999999999991</v>
      </c>
      <c r="AB359">
        <v>8.6999999999999993</v>
      </c>
      <c r="AC359">
        <v>9.2799999999999994</v>
      </c>
      <c r="AD359">
        <v>8.77</v>
      </c>
      <c r="AE359">
        <v>10.19</v>
      </c>
      <c r="AF359">
        <v>11.99</v>
      </c>
      <c r="AG359">
        <v>11.8</v>
      </c>
      <c r="AH359">
        <v>11.46</v>
      </c>
      <c r="AI359">
        <v>10.45</v>
      </c>
      <c r="AJ359">
        <v>9.6</v>
      </c>
      <c r="AK359">
        <v>8.9700000000000006</v>
      </c>
      <c r="AL359">
        <v>8.24</v>
      </c>
      <c r="AM359">
        <v>7.12</v>
      </c>
      <c r="AN359">
        <v>6.85</v>
      </c>
      <c r="AO359">
        <v>6.95</v>
      </c>
      <c r="AP359">
        <v>6.84</v>
      </c>
      <c r="AQ359">
        <v>6.22</v>
      </c>
      <c r="AR359">
        <v>6.6</v>
      </c>
      <c r="AS359">
        <v>6.78</v>
      </c>
      <c r="AT359">
        <v>6.09</v>
      </c>
      <c r="AU359">
        <v>5.87</v>
      </c>
      <c r="AV359">
        <v>5.25</v>
      </c>
      <c r="AW359">
        <v>5.0999999999999996</v>
      </c>
      <c r="AX359">
        <v>5.09</v>
      </c>
      <c r="AY359">
        <v>4.07</v>
      </c>
      <c r="AZ359">
        <v>6.21</v>
      </c>
      <c r="BA359">
        <v>6.33</v>
      </c>
      <c r="BB359">
        <v>5.8100000000000005</v>
      </c>
      <c r="BC359">
        <v>6.48</v>
      </c>
      <c r="BD359">
        <v>9.44</v>
      </c>
      <c r="BE359">
        <v>11.14</v>
      </c>
      <c r="BF359">
        <v>10.56</v>
      </c>
      <c r="BG359">
        <v>10.49</v>
      </c>
      <c r="BH359">
        <v>10.99</v>
      </c>
      <c r="BI359">
        <v>11.73</v>
      </c>
      <c r="BJ359">
        <v>11.88</v>
      </c>
      <c r="BK359">
        <v>14</v>
      </c>
      <c r="BL359">
        <v>13.79</v>
      </c>
      <c r="BM359">
        <v>14.58</v>
      </c>
      <c r="BN359">
        <v>12.46</v>
      </c>
      <c r="BO359">
        <v>11.52</v>
      </c>
      <c r="BP359">
        <v>10.32</v>
      </c>
      <c r="BQ359">
        <v>12.04</v>
      </c>
      <c r="BR359">
        <v>10.8</v>
      </c>
      <c r="BS359">
        <v>10.37</v>
      </c>
      <c r="BT359">
        <v>9.98</v>
      </c>
      <c r="BU359">
        <v>10.64</v>
      </c>
      <c r="BV359">
        <v>11.26</v>
      </c>
      <c r="BW359">
        <v>10.74</v>
      </c>
      <c r="BX359">
        <v>10.43</v>
      </c>
      <c r="BY359">
        <v>11.57</v>
      </c>
      <c r="BZ359">
        <v>11.73</v>
      </c>
      <c r="CA359">
        <v>12.24</v>
      </c>
      <c r="CB359">
        <v>13.51</v>
      </c>
      <c r="CC359">
        <v>13</v>
      </c>
      <c r="CD359">
        <v>11.93</v>
      </c>
      <c r="CE359">
        <v>13.61</v>
      </c>
      <c r="CF359">
        <v>12.9</v>
      </c>
      <c r="CG359">
        <v>13.05</v>
      </c>
      <c r="CH359">
        <v>12.39</v>
      </c>
      <c r="CI359">
        <v>11.73</v>
      </c>
      <c r="CJ359">
        <v>12.08</v>
      </c>
      <c r="CK359">
        <v>12.7</v>
      </c>
      <c r="CL359">
        <v>11.58</v>
      </c>
      <c r="CM359">
        <v>12.04</v>
      </c>
      <c r="CN359">
        <v>10.82</v>
      </c>
      <c r="CO359">
        <v>9</v>
      </c>
      <c r="CP359">
        <v>8.14</v>
      </c>
      <c r="CQ359">
        <v>8.6199999999999992</v>
      </c>
      <c r="CR359">
        <v>7.93</v>
      </c>
      <c r="CS359">
        <v>7.33</v>
      </c>
      <c r="CT359">
        <v>6.78</v>
      </c>
      <c r="CU359">
        <v>5.34</v>
      </c>
      <c r="CV359">
        <v>6.93</v>
      </c>
      <c r="CW359">
        <v>8.81</v>
      </c>
      <c r="CX359">
        <v>8.8000000000000007</v>
      </c>
      <c r="CY359">
        <v>8.43</v>
      </c>
      <c r="CZ359">
        <v>7.96</v>
      </c>
      <c r="DA359">
        <v>7.11</v>
      </c>
      <c r="DB359">
        <v>6.54</v>
      </c>
      <c r="DC359">
        <v>7.38</v>
      </c>
      <c r="DD359">
        <v>6.75</v>
      </c>
      <c r="DE359">
        <v>7.77</v>
      </c>
      <c r="DF359">
        <v>8.68</v>
      </c>
      <c r="DG359">
        <v>9.32</v>
      </c>
    </row>
    <row r="361" spans="1:111" x14ac:dyDescent="0.2">
      <c r="A361" t="s">
        <v>133</v>
      </c>
      <c r="B361" t="s">
        <v>102</v>
      </c>
      <c r="C361" s="2" t="e">
        <f ca="1">_xll.BDH($A$361,$B$362,$B$1,$B$2,"Dir=H","Per=M","Days=A","Dts=S","Sort=R","cols=109;rows=2")</f>
        <v>#NAME?</v>
      </c>
      <c r="D361" s="2">
        <v>43980</v>
      </c>
      <c r="E361" s="2">
        <v>43951</v>
      </c>
      <c r="F361" s="2">
        <v>43921</v>
      </c>
      <c r="G361" s="2">
        <v>43889</v>
      </c>
      <c r="H361" s="2">
        <v>43861</v>
      </c>
      <c r="I361" s="2">
        <v>43830</v>
      </c>
      <c r="J361" s="2">
        <v>43798</v>
      </c>
      <c r="K361" s="2">
        <v>43769</v>
      </c>
      <c r="L361" s="2">
        <v>43738</v>
      </c>
      <c r="M361" s="2">
        <v>43707</v>
      </c>
      <c r="N361" s="2">
        <v>43677</v>
      </c>
      <c r="O361" s="2">
        <v>43644</v>
      </c>
      <c r="P361" s="2">
        <v>43616</v>
      </c>
      <c r="Q361" s="2">
        <v>43585</v>
      </c>
      <c r="R361" s="2">
        <v>43553</v>
      </c>
      <c r="S361" s="2">
        <v>43524</v>
      </c>
      <c r="T361" s="2">
        <v>43496</v>
      </c>
      <c r="U361" s="2">
        <v>43465</v>
      </c>
      <c r="V361" s="2">
        <v>43434</v>
      </c>
      <c r="W361" s="2">
        <v>43404</v>
      </c>
      <c r="X361" s="2">
        <v>43371</v>
      </c>
      <c r="Y361" s="2">
        <v>43343</v>
      </c>
      <c r="Z361" s="2">
        <v>43312</v>
      </c>
      <c r="AA361" s="2">
        <v>43280</v>
      </c>
      <c r="AB361" s="2">
        <v>43251</v>
      </c>
      <c r="AC361" s="2">
        <v>43220</v>
      </c>
      <c r="AD361" s="2">
        <v>43189</v>
      </c>
      <c r="AE361" s="2">
        <v>43159</v>
      </c>
      <c r="AF361" s="2">
        <v>43131</v>
      </c>
      <c r="AG361" s="2">
        <v>43098</v>
      </c>
      <c r="AH361" s="2">
        <v>43069</v>
      </c>
      <c r="AI361" s="2">
        <v>43039</v>
      </c>
      <c r="AJ361" s="2">
        <v>43007</v>
      </c>
      <c r="AK361" s="2">
        <v>42978</v>
      </c>
      <c r="AL361" s="2">
        <v>42947</v>
      </c>
      <c r="AM361" s="2">
        <v>42916</v>
      </c>
      <c r="AN361" s="2">
        <v>42886</v>
      </c>
      <c r="AO361" s="2">
        <v>42853</v>
      </c>
      <c r="AP361" s="2">
        <v>42825</v>
      </c>
      <c r="AQ361" s="2">
        <v>42794</v>
      </c>
      <c r="AR361" s="2">
        <v>42766</v>
      </c>
      <c r="AS361" s="2">
        <v>42734</v>
      </c>
      <c r="AT361" s="2">
        <v>42704</v>
      </c>
      <c r="AU361" s="2">
        <v>42674</v>
      </c>
      <c r="AV361" s="2">
        <v>42643</v>
      </c>
      <c r="AW361" s="2">
        <v>42613</v>
      </c>
      <c r="AX361" s="2">
        <v>42580</v>
      </c>
      <c r="AY361" s="2">
        <v>42551</v>
      </c>
      <c r="AZ361" s="2">
        <v>42521</v>
      </c>
      <c r="BA361" s="2">
        <v>42489</v>
      </c>
      <c r="BB361" s="2">
        <v>42460</v>
      </c>
      <c r="BC361" s="2">
        <v>42429</v>
      </c>
      <c r="BD361" s="2">
        <v>42398</v>
      </c>
      <c r="BE361" s="2">
        <v>42369</v>
      </c>
      <c r="BF361" s="2">
        <v>42338</v>
      </c>
      <c r="BG361" s="2">
        <v>42307</v>
      </c>
      <c r="BH361" s="2">
        <v>42277</v>
      </c>
      <c r="BI361" s="2">
        <v>42247</v>
      </c>
      <c r="BJ361" s="2">
        <v>42216</v>
      </c>
      <c r="BK361" s="2">
        <v>42185</v>
      </c>
      <c r="BL361" s="2">
        <v>42153</v>
      </c>
      <c r="BM361" s="2">
        <v>42124</v>
      </c>
      <c r="BN361" s="2">
        <v>42094</v>
      </c>
      <c r="BO361" s="2">
        <v>42062</v>
      </c>
      <c r="BP361" s="2">
        <v>42034</v>
      </c>
      <c r="BQ361" s="2">
        <v>42004</v>
      </c>
      <c r="BR361" s="2">
        <v>41971</v>
      </c>
      <c r="BS361" s="2">
        <v>41943</v>
      </c>
      <c r="BT361" s="2">
        <v>41912</v>
      </c>
      <c r="BU361" s="2">
        <v>41880</v>
      </c>
      <c r="BV361" s="2">
        <v>41851</v>
      </c>
      <c r="BW361" s="2">
        <v>41820</v>
      </c>
      <c r="BX361" s="2">
        <v>41789</v>
      </c>
      <c r="BY361" s="2">
        <v>41759</v>
      </c>
      <c r="BZ361" s="2">
        <v>41729</v>
      </c>
      <c r="CA361" s="2">
        <v>41698</v>
      </c>
      <c r="CB361" s="2">
        <v>41670</v>
      </c>
      <c r="CC361" s="2">
        <v>41639</v>
      </c>
      <c r="CD361" s="2">
        <v>41607</v>
      </c>
      <c r="CE361" s="2">
        <v>41578</v>
      </c>
      <c r="CF361" s="2">
        <v>41547</v>
      </c>
      <c r="CG361" s="2">
        <v>41516</v>
      </c>
      <c r="CH361" s="2">
        <v>41486</v>
      </c>
      <c r="CI361" s="2">
        <v>41453</v>
      </c>
      <c r="CJ361" s="2">
        <v>41425</v>
      </c>
      <c r="CK361" s="2">
        <v>41394</v>
      </c>
      <c r="CL361" s="2">
        <v>41362</v>
      </c>
      <c r="CM361" s="2">
        <v>41333</v>
      </c>
      <c r="CN361" s="2">
        <v>41305</v>
      </c>
      <c r="CO361" s="2">
        <v>41274</v>
      </c>
      <c r="CP361" s="2">
        <v>41243</v>
      </c>
      <c r="CQ361" s="2">
        <v>41213</v>
      </c>
      <c r="CR361" s="2">
        <v>41180</v>
      </c>
      <c r="CS361" s="2">
        <v>41152</v>
      </c>
      <c r="CT361" s="2">
        <v>41121</v>
      </c>
      <c r="CU361" s="2">
        <v>41089</v>
      </c>
      <c r="CV361" s="2">
        <v>41060</v>
      </c>
      <c r="CW361" s="2">
        <v>41029</v>
      </c>
      <c r="CX361" s="2">
        <v>40998</v>
      </c>
      <c r="CY361" s="2">
        <v>40968</v>
      </c>
      <c r="CZ361" s="2">
        <v>40939</v>
      </c>
      <c r="DA361" s="2">
        <v>40907</v>
      </c>
      <c r="DB361" s="2">
        <v>40877</v>
      </c>
      <c r="DC361" s="2">
        <v>40847</v>
      </c>
      <c r="DD361" s="2">
        <v>40816</v>
      </c>
      <c r="DE361" s="2">
        <v>40786</v>
      </c>
      <c r="DF361" s="2">
        <v>40753</v>
      </c>
      <c r="DG361" s="2">
        <v>40724</v>
      </c>
    </row>
    <row r="362" spans="1:111" x14ac:dyDescent="0.2">
      <c r="A362" t="e">
        <f ca="1">_xll.BFieldInfo($B$362)</f>
        <v>#NAME?</v>
      </c>
      <c r="B362" t="s">
        <v>103</v>
      </c>
      <c r="C362">
        <v>107.3768</v>
      </c>
      <c r="D362">
        <v>106.4726</v>
      </c>
      <c r="E362">
        <v>105.7298</v>
      </c>
      <c r="F362">
        <v>103.40470000000001</v>
      </c>
      <c r="G362">
        <v>109.562</v>
      </c>
      <c r="H362">
        <v>109.15300000000001</v>
      </c>
      <c r="I362">
        <v>108.03660000000001</v>
      </c>
      <c r="J362">
        <v>108.5941</v>
      </c>
      <c r="K362">
        <v>108.03660000000001</v>
      </c>
      <c r="L362">
        <v>108.98009999999999</v>
      </c>
      <c r="M362">
        <v>110.0309</v>
      </c>
      <c r="N362">
        <v>109.2375</v>
      </c>
      <c r="O362">
        <v>108.1234</v>
      </c>
      <c r="P362">
        <v>107.90989999999999</v>
      </c>
      <c r="Q362">
        <v>106.94889999999999</v>
      </c>
      <c r="R362">
        <v>106.8207</v>
      </c>
      <c r="S362">
        <v>105.9986</v>
      </c>
      <c r="T362">
        <v>105.8811</v>
      </c>
      <c r="U362">
        <v>105.2728</v>
      </c>
      <c r="V362">
        <v>104.752</v>
      </c>
      <c r="W362">
        <v>104.94329999999999</v>
      </c>
      <c r="X362">
        <v>104.837</v>
      </c>
      <c r="Y362">
        <v>105.2196</v>
      </c>
      <c r="Z362">
        <v>104.7839</v>
      </c>
      <c r="AA362">
        <v>105.00620000000001</v>
      </c>
      <c r="AB362">
        <v>105.4187</v>
      </c>
      <c r="AC362">
        <v>104.9216</v>
      </c>
      <c r="AD362">
        <v>105.3447</v>
      </c>
      <c r="AE362">
        <v>105.29179999999999</v>
      </c>
      <c r="AF362">
        <v>105.27070000000001</v>
      </c>
      <c r="AG362">
        <v>105.7252</v>
      </c>
      <c r="AH362">
        <v>105.8725</v>
      </c>
      <c r="AI362">
        <v>105.6726</v>
      </c>
      <c r="AJ362">
        <v>105.4307</v>
      </c>
      <c r="AK362">
        <v>105.8725</v>
      </c>
      <c r="AL362">
        <v>105.3991</v>
      </c>
      <c r="AM362">
        <v>105.4509</v>
      </c>
      <c r="AN362">
        <v>105.7646</v>
      </c>
      <c r="AO362">
        <v>105.6914</v>
      </c>
      <c r="AP362">
        <v>105.5659</v>
      </c>
      <c r="AQ362">
        <v>105.932</v>
      </c>
      <c r="AR362">
        <v>105.2835</v>
      </c>
      <c r="AS362">
        <v>105.1609</v>
      </c>
      <c r="AT362">
        <v>104.9945</v>
      </c>
      <c r="AU362">
        <v>105.84699999999999</v>
      </c>
      <c r="AV362">
        <v>106.637</v>
      </c>
      <c r="AW362">
        <v>106.42910000000001</v>
      </c>
      <c r="AX362">
        <v>106.47069999999999</v>
      </c>
      <c r="AY362">
        <v>106.2013</v>
      </c>
      <c r="AZ362">
        <v>105.3237</v>
      </c>
      <c r="BA362">
        <v>105.045</v>
      </c>
      <c r="BB362">
        <v>105.2205</v>
      </c>
      <c r="BC362">
        <v>105.62309999999999</v>
      </c>
      <c r="BD362">
        <v>105.0243</v>
      </c>
      <c r="BE362">
        <v>104.3873</v>
      </c>
      <c r="BF362">
        <v>105.38120000000001</v>
      </c>
      <c r="BG362">
        <v>105.08410000000001</v>
      </c>
      <c r="BH362">
        <v>103.5369</v>
      </c>
      <c r="BI362">
        <v>104.10039999999999</v>
      </c>
      <c r="BJ362">
        <v>104.89960000000001</v>
      </c>
      <c r="BK362">
        <v>104.1039</v>
      </c>
      <c r="BL362">
        <v>105.1399</v>
      </c>
      <c r="BM362">
        <v>104.825</v>
      </c>
      <c r="BN362">
        <v>104.7133</v>
      </c>
      <c r="BO362">
        <v>104.22580000000001</v>
      </c>
      <c r="BP362">
        <v>104.7235</v>
      </c>
      <c r="BQ362">
        <v>103.55929999999999</v>
      </c>
      <c r="BR362">
        <v>102.7843</v>
      </c>
      <c r="BS362">
        <v>102.4823</v>
      </c>
      <c r="BT362">
        <v>102.24079999999999</v>
      </c>
      <c r="BU362">
        <v>102.53270000000001</v>
      </c>
      <c r="BV362">
        <v>101.90860000000001</v>
      </c>
      <c r="BW362">
        <v>102.2</v>
      </c>
      <c r="BX362">
        <v>101.83</v>
      </c>
      <c r="BY362">
        <v>101.25</v>
      </c>
      <c r="BZ362">
        <v>101.06</v>
      </c>
      <c r="CA362">
        <v>100.82</v>
      </c>
      <c r="CB362">
        <v>100.67</v>
      </c>
      <c r="CC362" t="s">
        <v>104</v>
      </c>
      <c r="CD362" t="s">
        <v>104</v>
      </c>
      <c r="CE362" t="s">
        <v>104</v>
      </c>
      <c r="CF362" t="s">
        <v>104</v>
      </c>
      <c r="CG362" t="s">
        <v>104</v>
      </c>
      <c r="CH362" t="s">
        <v>104</v>
      </c>
      <c r="CI362" t="s">
        <v>104</v>
      </c>
      <c r="CJ362" t="s">
        <v>104</v>
      </c>
      <c r="CK362" t="s">
        <v>104</v>
      </c>
      <c r="CL362" t="s">
        <v>104</v>
      </c>
      <c r="CM362" t="s">
        <v>104</v>
      </c>
      <c r="CN362" t="s">
        <v>104</v>
      </c>
      <c r="CO362" t="s">
        <v>104</v>
      </c>
      <c r="CP362" t="s">
        <v>104</v>
      </c>
      <c r="CQ362" t="s">
        <v>104</v>
      </c>
      <c r="CR362" t="s">
        <v>104</v>
      </c>
      <c r="CS362" t="s">
        <v>104</v>
      </c>
      <c r="CT362" t="s">
        <v>104</v>
      </c>
      <c r="CU362" t="s">
        <v>104</v>
      </c>
      <c r="CV362" t="s">
        <v>104</v>
      </c>
      <c r="CW362" t="s">
        <v>104</v>
      </c>
      <c r="CX362" t="s">
        <v>104</v>
      </c>
      <c r="CY362" t="s">
        <v>104</v>
      </c>
      <c r="CZ362" t="s">
        <v>104</v>
      </c>
      <c r="DA362" t="s">
        <v>104</v>
      </c>
      <c r="DB362" t="s">
        <v>104</v>
      </c>
      <c r="DC362" t="s">
        <v>104</v>
      </c>
      <c r="DD362" t="s">
        <v>104</v>
      </c>
      <c r="DE362" t="s">
        <v>104</v>
      </c>
      <c r="DF362" t="s">
        <v>104</v>
      </c>
      <c r="DG362" t="s">
        <v>104</v>
      </c>
    </row>
    <row r="364" spans="1:111" x14ac:dyDescent="0.2">
      <c r="A364" t="s">
        <v>134</v>
      </c>
      <c r="B364" t="s">
        <v>102</v>
      </c>
      <c r="C364" s="2" t="e">
        <f ca="1">_xll.BDH($A$364,$B$365,$B$1,$B$2,"Dir=H","Per=M","Days=A","Dts=S","Sort=R","cols=109;rows=2")</f>
        <v>#NAME?</v>
      </c>
      <c r="D364" s="2">
        <v>43980</v>
      </c>
      <c r="E364" s="2">
        <v>43951</v>
      </c>
      <c r="F364" s="2">
        <v>43921</v>
      </c>
      <c r="G364" s="2">
        <v>43889</v>
      </c>
      <c r="H364" s="2">
        <v>43861</v>
      </c>
      <c r="I364" s="2">
        <v>43830</v>
      </c>
      <c r="J364" s="2">
        <v>43798</v>
      </c>
      <c r="K364" s="2">
        <v>43769</v>
      </c>
      <c r="L364" s="2">
        <v>43738</v>
      </c>
      <c r="M364" s="2">
        <v>43707</v>
      </c>
      <c r="N364" s="2">
        <v>43677</v>
      </c>
      <c r="O364" s="2">
        <v>43644</v>
      </c>
      <c r="P364" s="2">
        <v>43616</v>
      </c>
      <c r="Q364" s="2">
        <v>43585</v>
      </c>
      <c r="R364" s="2">
        <v>43553</v>
      </c>
      <c r="S364" s="2">
        <v>43524</v>
      </c>
      <c r="T364" s="2">
        <v>43496</v>
      </c>
      <c r="U364" s="2">
        <v>43465</v>
      </c>
      <c r="V364" s="2">
        <v>43434</v>
      </c>
      <c r="W364" s="2">
        <v>43404</v>
      </c>
      <c r="X364" s="2">
        <v>43371</v>
      </c>
      <c r="Y364" s="2">
        <v>43343</v>
      </c>
      <c r="Z364" s="2">
        <v>43312</v>
      </c>
      <c r="AA364" s="2">
        <v>43280</v>
      </c>
      <c r="AB364" s="2">
        <v>43251</v>
      </c>
      <c r="AC364" s="2">
        <v>43220</v>
      </c>
      <c r="AD364" s="2">
        <v>43189</v>
      </c>
      <c r="AE364" s="2">
        <v>43159</v>
      </c>
      <c r="AF364" s="2">
        <v>43131</v>
      </c>
      <c r="AG364" s="2">
        <v>43098</v>
      </c>
      <c r="AH364" s="2">
        <v>43069</v>
      </c>
      <c r="AI364" s="2">
        <v>43039</v>
      </c>
      <c r="AJ364" s="2">
        <v>43007</v>
      </c>
      <c r="AK364" s="2">
        <v>42978</v>
      </c>
      <c r="AL364" s="2">
        <v>42947</v>
      </c>
      <c r="AM364" s="2">
        <v>42916</v>
      </c>
      <c r="AN364" s="2">
        <v>42886</v>
      </c>
      <c r="AO364" s="2">
        <v>42853</v>
      </c>
      <c r="AP364" s="2">
        <v>42825</v>
      </c>
      <c r="AQ364" s="2">
        <v>42794</v>
      </c>
      <c r="AR364" s="2">
        <v>42766</v>
      </c>
      <c r="AS364" s="2">
        <v>42734</v>
      </c>
      <c r="AT364" s="2">
        <v>42704</v>
      </c>
      <c r="AU364" s="2">
        <v>42674</v>
      </c>
      <c r="AV364" s="2">
        <v>42643</v>
      </c>
      <c r="AW364" s="2">
        <v>42613</v>
      </c>
      <c r="AX364" s="2">
        <v>42580</v>
      </c>
      <c r="AY364" s="2">
        <v>42551</v>
      </c>
      <c r="AZ364" s="2">
        <v>42521</v>
      </c>
      <c r="BA364" s="2">
        <v>42489</v>
      </c>
      <c r="BB364" s="2">
        <v>42460</v>
      </c>
      <c r="BC364" s="2">
        <v>42429</v>
      </c>
      <c r="BD364" s="2">
        <v>42398</v>
      </c>
      <c r="BE364" s="2">
        <v>42369</v>
      </c>
      <c r="BF364" s="2">
        <v>42338</v>
      </c>
      <c r="BG364" s="2">
        <v>42307</v>
      </c>
      <c r="BH364" s="2">
        <v>42277</v>
      </c>
      <c r="BI364" s="2">
        <v>42247</v>
      </c>
      <c r="BJ364" s="2">
        <v>42216</v>
      </c>
      <c r="BK364" s="2">
        <v>42185</v>
      </c>
      <c r="BL364" s="2">
        <v>42153</v>
      </c>
      <c r="BM364" s="2">
        <v>42124</v>
      </c>
      <c r="BN364" s="2">
        <v>42094</v>
      </c>
      <c r="BO364" s="2">
        <v>42062</v>
      </c>
      <c r="BP364" s="2">
        <v>42034</v>
      </c>
      <c r="BQ364" s="2">
        <v>42004</v>
      </c>
      <c r="BR364" s="2">
        <v>41971</v>
      </c>
      <c r="BS364" s="2">
        <v>41943</v>
      </c>
      <c r="BT364" s="2">
        <v>41912</v>
      </c>
      <c r="BU364" s="2">
        <v>41880</v>
      </c>
      <c r="BV364" s="2">
        <v>41851</v>
      </c>
      <c r="BW364" s="2">
        <v>41820</v>
      </c>
      <c r="BX364" s="2">
        <v>41789</v>
      </c>
      <c r="BY364" s="2">
        <v>41759</v>
      </c>
      <c r="BZ364" s="2">
        <v>41729</v>
      </c>
      <c r="CA364" s="2">
        <v>41698</v>
      </c>
      <c r="CB364" s="2">
        <v>41670</v>
      </c>
      <c r="CC364" s="2">
        <v>41639</v>
      </c>
      <c r="CD364" s="2">
        <v>41607</v>
      </c>
      <c r="CE364" s="2">
        <v>41578</v>
      </c>
      <c r="CF364" s="2">
        <v>41547</v>
      </c>
      <c r="CG364" s="2">
        <v>41516</v>
      </c>
      <c r="CH364" s="2">
        <v>41486</v>
      </c>
      <c r="CI364" s="2">
        <v>41453</v>
      </c>
      <c r="CJ364" s="2">
        <v>41425</v>
      </c>
      <c r="CK364" s="2">
        <v>41394</v>
      </c>
      <c r="CL364" s="2">
        <v>41362</v>
      </c>
      <c r="CM364" s="2">
        <v>41333</v>
      </c>
      <c r="CN364" s="2">
        <v>41305</v>
      </c>
      <c r="CO364" s="2">
        <v>41274</v>
      </c>
      <c r="CP364" s="2">
        <v>41243</v>
      </c>
      <c r="CQ364" s="2">
        <v>41213</v>
      </c>
      <c r="CR364" s="2">
        <v>41180</v>
      </c>
      <c r="CS364" s="2">
        <v>41152</v>
      </c>
      <c r="CT364" s="2">
        <v>41121</v>
      </c>
      <c r="CU364" s="2">
        <v>41089</v>
      </c>
      <c r="CV364" s="2">
        <v>41060</v>
      </c>
      <c r="CW364" s="2">
        <v>41029</v>
      </c>
      <c r="CX364" s="2">
        <v>40998</v>
      </c>
      <c r="CY364" s="2">
        <v>40968</v>
      </c>
      <c r="CZ364" s="2">
        <v>40939</v>
      </c>
      <c r="DA364" s="2">
        <v>40907</v>
      </c>
      <c r="DB364" s="2">
        <v>40877</v>
      </c>
      <c r="DC364" s="2">
        <v>40847</v>
      </c>
      <c r="DD364" s="2">
        <v>40816</v>
      </c>
      <c r="DE364" s="2">
        <v>40786</v>
      </c>
      <c r="DF364" s="2">
        <v>40753</v>
      </c>
      <c r="DG364" s="2">
        <v>40724</v>
      </c>
    </row>
    <row r="365" spans="1:111" x14ac:dyDescent="0.2">
      <c r="A365" t="e">
        <f ca="1">_xll.BFieldInfo($B$365)</f>
        <v>#NAME?</v>
      </c>
      <c r="B365" t="s">
        <v>103</v>
      </c>
      <c r="C365">
        <v>66.010000000000005</v>
      </c>
      <c r="D365">
        <v>68.05</v>
      </c>
      <c r="E365">
        <v>70.2</v>
      </c>
      <c r="F365">
        <v>71.709999999999994</v>
      </c>
      <c r="G365">
        <v>84.96</v>
      </c>
      <c r="H365">
        <v>95.29</v>
      </c>
      <c r="I365">
        <v>108.43</v>
      </c>
      <c r="J365">
        <v>109.94</v>
      </c>
      <c r="K365">
        <v>98.47</v>
      </c>
      <c r="L365">
        <v>96.32</v>
      </c>
      <c r="M365">
        <v>87.33</v>
      </c>
      <c r="N365">
        <v>86.89</v>
      </c>
      <c r="O365">
        <v>83.72</v>
      </c>
      <c r="P365">
        <v>74.92</v>
      </c>
      <c r="Q365">
        <v>73.53</v>
      </c>
      <c r="R365">
        <v>65.150000000000006</v>
      </c>
      <c r="S365">
        <v>65.510000000000005</v>
      </c>
      <c r="T365">
        <v>66.34</v>
      </c>
      <c r="U365">
        <v>57.03</v>
      </c>
      <c r="V365">
        <v>64.17</v>
      </c>
      <c r="W365">
        <v>63.19</v>
      </c>
      <c r="X365">
        <v>67.790000000000006</v>
      </c>
      <c r="Y365">
        <v>70.84</v>
      </c>
      <c r="Z365">
        <v>65.41</v>
      </c>
      <c r="AA365">
        <v>68.95</v>
      </c>
      <c r="AB365">
        <v>71.95</v>
      </c>
      <c r="AC365">
        <v>74.900000000000006</v>
      </c>
      <c r="AD365">
        <v>73.95</v>
      </c>
      <c r="AE365">
        <v>72.5</v>
      </c>
      <c r="AF365">
        <v>77</v>
      </c>
      <c r="AG365">
        <v>77.599999999999994</v>
      </c>
      <c r="AH365">
        <v>71.95</v>
      </c>
      <c r="AI365">
        <v>68</v>
      </c>
      <c r="AJ365">
        <v>71</v>
      </c>
      <c r="AK365">
        <v>73.95</v>
      </c>
      <c r="AL365">
        <v>77.849999999999994</v>
      </c>
      <c r="AM365" t="s">
        <v>104</v>
      </c>
      <c r="AN365" t="s">
        <v>104</v>
      </c>
      <c r="AO365" t="s">
        <v>104</v>
      </c>
      <c r="AP365" t="s">
        <v>104</v>
      </c>
      <c r="AQ365" t="s">
        <v>104</v>
      </c>
      <c r="AR365" t="s">
        <v>104</v>
      </c>
      <c r="AS365" t="s">
        <v>104</v>
      </c>
      <c r="AT365" t="s">
        <v>104</v>
      </c>
      <c r="AU365" t="s">
        <v>104</v>
      </c>
      <c r="AV365" t="s">
        <v>104</v>
      </c>
      <c r="AW365" t="s">
        <v>104</v>
      </c>
      <c r="AX365" t="s">
        <v>104</v>
      </c>
      <c r="AY365" t="s">
        <v>104</v>
      </c>
      <c r="AZ365" t="s">
        <v>104</v>
      </c>
      <c r="BA365" t="s">
        <v>104</v>
      </c>
      <c r="BB365" t="s">
        <v>104</v>
      </c>
      <c r="BC365" t="s">
        <v>104</v>
      </c>
      <c r="BD365" t="s">
        <v>104</v>
      </c>
      <c r="BE365" t="s">
        <v>104</v>
      </c>
      <c r="BF365" t="s">
        <v>104</v>
      </c>
      <c r="BG365" t="s">
        <v>104</v>
      </c>
      <c r="BH365" t="s">
        <v>104</v>
      </c>
      <c r="BI365" t="s">
        <v>104</v>
      </c>
      <c r="BJ365" t="s">
        <v>104</v>
      </c>
      <c r="BK365" t="s">
        <v>104</v>
      </c>
      <c r="BL365" t="s">
        <v>104</v>
      </c>
      <c r="BM365" t="s">
        <v>104</v>
      </c>
      <c r="BN365" t="s">
        <v>104</v>
      </c>
      <c r="BO365" t="s">
        <v>104</v>
      </c>
      <c r="BP365" t="s">
        <v>104</v>
      </c>
      <c r="BQ365" t="s">
        <v>104</v>
      </c>
      <c r="BR365" t="s">
        <v>104</v>
      </c>
      <c r="BS365" t="s">
        <v>104</v>
      </c>
      <c r="BT365" t="s">
        <v>104</v>
      </c>
      <c r="BU365" t="s">
        <v>104</v>
      </c>
      <c r="BV365" t="s">
        <v>104</v>
      </c>
      <c r="BW365" t="s">
        <v>104</v>
      </c>
      <c r="BX365" t="s">
        <v>104</v>
      </c>
      <c r="BY365" t="s">
        <v>104</v>
      </c>
      <c r="BZ365" t="s">
        <v>104</v>
      </c>
      <c r="CA365" t="s">
        <v>104</v>
      </c>
      <c r="CB365" t="s">
        <v>104</v>
      </c>
      <c r="CC365" t="s">
        <v>104</v>
      </c>
      <c r="CD365" t="s">
        <v>104</v>
      </c>
      <c r="CE365" t="s">
        <v>104</v>
      </c>
      <c r="CF365" t="s">
        <v>104</v>
      </c>
      <c r="CG365" t="s">
        <v>104</v>
      </c>
      <c r="CH365" t="s">
        <v>104</v>
      </c>
      <c r="CI365" t="s">
        <v>104</v>
      </c>
      <c r="CJ365" t="s">
        <v>104</v>
      </c>
      <c r="CK365" t="s">
        <v>104</v>
      </c>
      <c r="CL365" t="s">
        <v>104</v>
      </c>
      <c r="CM365" t="s">
        <v>104</v>
      </c>
      <c r="CN365" t="s">
        <v>104</v>
      </c>
      <c r="CO365" t="s">
        <v>104</v>
      </c>
      <c r="CP365" t="s">
        <v>104</v>
      </c>
      <c r="CQ365" t="s">
        <v>104</v>
      </c>
      <c r="CR365" t="s">
        <v>104</v>
      </c>
      <c r="CS365" t="s">
        <v>104</v>
      </c>
      <c r="CT365" t="s">
        <v>104</v>
      </c>
      <c r="CU365" t="s">
        <v>104</v>
      </c>
      <c r="CV365" t="s">
        <v>104</v>
      </c>
      <c r="CW365" t="s">
        <v>104</v>
      </c>
      <c r="CX365" t="s">
        <v>104</v>
      </c>
      <c r="CY365" t="s">
        <v>104</v>
      </c>
      <c r="CZ365" t="s">
        <v>104</v>
      </c>
      <c r="DA365" t="s">
        <v>104</v>
      </c>
      <c r="DB365" t="s">
        <v>104</v>
      </c>
      <c r="DC365" t="s">
        <v>104</v>
      </c>
      <c r="DD365" t="s">
        <v>104</v>
      </c>
      <c r="DE365" t="s">
        <v>104</v>
      </c>
      <c r="DF365" t="s">
        <v>104</v>
      </c>
      <c r="DG365" t="s">
        <v>104</v>
      </c>
    </row>
    <row r="367" spans="1:111" x14ac:dyDescent="0.2">
      <c r="A367" t="s">
        <v>135</v>
      </c>
      <c r="B367" t="s">
        <v>102</v>
      </c>
      <c r="C367" s="2" t="e">
        <f ca="1">_xll.BDH($A$367,$B$368,$B$1,$B$2,"Dir=H","Per=M","Days=A","Dts=S","Sort=R","cols=109;rows=2")</f>
        <v>#NAME?</v>
      </c>
      <c r="D367" s="2">
        <v>43980</v>
      </c>
      <c r="E367" s="2">
        <v>43951</v>
      </c>
      <c r="F367" s="2">
        <v>43921</v>
      </c>
      <c r="G367" s="2">
        <v>43889</v>
      </c>
      <c r="H367" s="2">
        <v>43861</v>
      </c>
      <c r="I367" s="2">
        <v>43830</v>
      </c>
      <c r="J367" s="2">
        <v>43798</v>
      </c>
      <c r="K367" s="2">
        <v>43769</v>
      </c>
      <c r="L367" s="2">
        <v>43738</v>
      </c>
      <c r="M367" s="2">
        <v>43707</v>
      </c>
      <c r="N367" s="2">
        <v>43677</v>
      </c>
      <c r="O367" s="2">
        <v>43644</v>
      </c>
      <c r="P367" s="2">
        <v>43616</v>
      </c>
      <c r="Q367" s="2">
        <v>43585</v>
      </c>
      <c r="R367" s="2">
        <v>43553</v>
      </c>
      <c r="S367" s="2">
        <v>43524</v>
      </c>
      <c r="T367" s="2">
        <v>43496</v>
      </c>
      <c r="U367" s="2">
        <v>43465</v>
      </c>
      <c r="V367" s="2">
        <v>43434</v>
      </c>
      <c r="W367" s="2">
        <v>43404</v>
      </c>
      <c r="X367" s="2">
        <v>43371</v>
      </c>
      <c r="Y367" s="2">
        <v>43343</v>
      </c>
      <c r="Z367" s="2">
        <v>43312</v>
      </c>
      <c r="AA367" s="2">
        <v>43280</v>
      </c>
      <c r="AB367" s="2">
        <v>43251</v>
      </c>
      <c r="AC367" s="2">
        <v>43220</v>
      </c>
      <c r="AD367" s="2">
        <v>43189</v>
      </c>
      <c r="AE367" s="2">
        <v>43159</v>
      </c>
      <c r="AF367" s="2">
        <v>43131</v>
      </c>
      <c r="AG367" s="2">
        <v>43098</v>
      </c>
      <c r="AH367" s="2">
        <v>43069</v>
      </c>
      <c r="AI367" s="2">
        <v>43039</v>
      </c>
      <c r="AJ367" s="2">
        <v>43007</v>
      </c>
      <c r="AK367" s="2">
        <v>42978</v>
      </c>
      <c r="AL367" s="2">
        <v>42947</v>
      </c>
      <c r="AM367" s="2">
        <v>42916</v>
      </c>
      <c r="AN367" s="2">
        <v>42886</v>
      </c>
      <c r="AO367" s="2">
        <v>42853</v>
      </c>
      <c r="AP367" s="2">
        <v>42825</v>
      </c>
      <c r="AQ367" s="2">
        <v>42794</v>
      </c>
      <c r="AR367" s="2">
        <v>42766</v>
      </c>
      <c r="AS367" s="2">
        <v>42734</v>
      </c>
      <c r="AT367" s="2">
        <v>42704</v>
      </c>
      <c r="AU367" s="2">
        <v>42674</v>
      </c>
      <c r="AV367" s="2">
        <v>42643</v>
      </c>
      <c r="AW367" s="2">
        <v>42613</v>
      </c>
      <c r="AX367" s="2">
        <v>42580</v>
      </c>
      <c r="AY367" s="2">
        <v>42551</v>
      </c>
      <c r="AZ367" s="2">
        <v>42521</v>
      </c>
      <c r="BA367" s="2">
        <v>42489</v>
      </c>
      <c r="BB367" s="2">
        <v>42460</v>
      </c>
      <c r="BC367" s="2">
        <v>42429</v>
      </c>
      <c r="BD367" s="2">
        <v>42398</v>
      </c>
      <c r="BE367" s="2">
        <v>42369</v>
      </c>
      <c r="BF367" s="2">
        <v>42338</v>
      </c>
      <c r="BG367" s="2">
        <v>42307</v>
      </c>
      <c r="BH367" s="2">
        <v>42277</v>
      </c>
      <c r="BI367" s="2">
        <v>42247</v>
      </c>
      <c r="BJ367" s="2">
        <v>42216</v>
      </c>
      <c r="BK367" s="2">
        <v>42185</v>
      </c>
      <c r="BL367" s="2">
        <v>42153</v>
      </c>
      <c r="BM367" s="2">
        <v>42124</v>
      </c>
      <c r="BN367" s="2">
        <v>42094</v>
      </c>
      <c r="BO367" s="2">
        <v>42062</v>
      </c>
      <c r="BP367" s="2">
        <v>42034</v>
      </c>
      <c r="BQ367" s="2">
        <v>42004</v>
      </c>
      <c r="BR367" s="2">
        <v>41971</v>
      </c>
      <c r="BS367" s="2">
        <v>41943</v>
      </c>
      <c r="BT367" s="2">
        <v>41912</v>
      </c>
      <c r="BU367" s="2">
        <v>41880</v>
      </c>
      <c r="BV367" s="2">
        <v>41851</v>
      </c>
      <c r="BW367" s="2">
        <v>41820</v>
      </c>
      <c r="BX367" s="2">
        <v>41789</v>
      </c>
      <c r="BY367" s="2">
        <v>41759</v>
      </c>
      <c r="BZ367" s="2">
        <v>41729</v>
      </c>
      <c r="CA367" s="2">
        <v>41698</v>
      </c>
      <c r="CB367" s="2">
        <v>41670</v>
      </c>
      <c r="CC367" s="2">
        <v>41639</v>
      </c>
      <c r="CD367" s="2">
        <v>41607</v>
      </c>
      <c r="CE367" s="2">
        <v>41578</v>
      </c>
      <c r="CF367" s="2">
        <v>41547</v>
      </c>
      <c r="CG367" s="2">
        <v>41516</v>
      </c>
      <c r="CH367" s="2">
        <v>41486</v>
      </c>
      <c r="CI367" s="2">
        <v>41453</v>
      </c>
      <c r="CJ367" s="2">
        <v>41425</v>
      </c>
      <c r="CK367" s="2">
        <v>41394</v>
      </c>
      <c r="CL367" s="2">
        <v>41362</v>
      </c>
      <c r="CM367" s="2">
        <v>41333</v>
      </c>
      <c r="CN367" s="2">
        <v>41305</v>
      </c>
      <c r="CO367" s="2">
        <v>41274</v>
      </c>
      <c r="CP367" s="2">
        <v>41243</v>
      </c>
      <c r="CQ367" s="2">
        <v>41213</v>
      </c>
      <c r="CR367" s="2">
        <v>41180</v>
      </c>
      <c r="CS367" s="2">
        <v>41152</v>
      </c>
      <c r="CT367" s="2">
        <v>41121</v>
      </c>
      <c r="CU367" s="2">
        <v>41089</v>
      </c>
      <c r="CV367" s="2">
        <v>41060</v>
      </c>
      <c r="CW367" s="2">
        <v>41029</v>
      </c>
      <c r="CX367" s="2">
        <v>40998</v>
      </c>
      <c r="CY367" s="2">
        <v>40968</v>
      </c>
      <c r="CZ367" s="2">
        <v>40939</v>
      </c>
      <c r="DA367" s="2">
        <v>40907</v>
      </c>
      <c r="DB367" s="2">
        <v>40877</v>
      </c>
      <c r="DC367" s="2">
        <v>40847</v>
      </c>
      <c r="DD367" s="2">
        <v>40816</v>
      </c>
      <c r="DE367" s="2">
        <v>40786</v>
      </c>
      <c r="DF367" s="2">
        <v>40753</v>
      </c>
      <c r="DG367" s="2">
        <v>40724</v>
      </c>
    </row>
    <row r="368" spans="1:111" x14ac:dyDescent="0.2">
      <c r="A368" t="e">
        <f ca="1">_xll.BFieldInfo($B$368)</f>
        <v>#NAME?</v>
      </c>
      <c r="B368" t="s">
        <v>103</v>
      </c>
      <c r="C368">
        <v>72.77</v>
      </c>
      <c r="D368">
        <v>70.94</v>
      </c>
      <c r="E368">
        <v>69.760000000000005</v>
      </c>
      <c r="F368">
        <v>66.02</v>
      </c>
      <c r="G368">
        <v>65.27</v>
      </c>
      <c r="H368">
        <v>65.34</v>
      </c>
      <c r="I368">
        <v>62.65</v>
      </c>
      <c r="J368">
        <v>60.74</v>
      </c>
      <c r="K368">
        <v>62.8</v>
      </c>
      <c r="L368">
        <v>61.16</v>
      </c>
      <c r="M368">
        <v>63.89</v>
      </c>
      <c r="N368">
        <v>59.89</v>
      </c>
      <c r="O368">
        <v>59.37</v>
      </c>
      <c r="P368">
        <v>55.02</v>
      </c>
      <c r="Q368">
        <v>54.41</v>
      </c>
      <c r="R368">
        <v>55.13</v>
      </c>
      <c r="S368">
        <v>56.09</v>
      </c>
      <c r="T368">
        <v>56.52</v>
      </c>
      <c r="U368">
        <v>54.91</v>
      </c>
      <c r="V368">
        <v>52.6</v>
      </c>
      <c r="W368">
        <v>52.49</v>
      </c>
      <c r="X368">
        <v>51.67</v>
      </c>
      <c r="Y368">
        <v>52.23</v>
      </c>
      <c r="Z368">
        <v>53.28</v>
      </c>
      <c r="AA368">
        <v>54.74</v>
      </c>
      <c r="AB368">
        <v>57.2</v>
      </c>
      <c r="AC368">
        <v>57.8</v>
      </c>
      <c r="AD368">
        <v>58.3</v>
      </c>
      <c r="AE368">
        <v>58.34</v>
      </c>
      <c r="AF368">
        <v>59.45</v>
      </c>
      <c r="AG368">
        <v>57.994999999999997</v>
      </c>
      <c r="AH368">
        <v>57.13</v>
      </c>
      <c r="AI368">
        <v>56.875</v>
      </c>
      <c r="AJ368">
        <v>57.68</v>
      </c>
      <c r="AK368">
        <v>59.31</v>
      </c>
      <c r="AL368">
        <v>57.255000000000003</v>
      </c>
      <c r="AM368">
        <v>56.28</v>
      </c>
      <c r="AN368">
        <v>57.51</v>
      </c>
      <c r="AO368">
        <v>57.604999999999997</v>
      </c>
      <c r="AP368">
        <v>56.865000000000002</v>
      </c>
      <c r="AQ368">
        <v>57.414999999999999</v>
      </c>
      <c r="AR368">
        <v>55.37</v>
      </c>
      <c r="AS368">
        <v>53.185000000000002</v>
      </c>
      <c r="AT368">
        <v>54.085000000000001</v>
      </c>
      <c r="AU368">
        <v>58.805</v>
      </c>
      <c r="AV368">
        <v>61.365000000000002</v>
      </c>
      <c r="AW368">
        <v>60.755000000000003</v>
      </c>
      <c r="AX368">
        <v>62.45</v>
      </c>
      <c r="AY368">
        <v>61.64</v>
      </c>
      <c r="AZ368">
        <v>56.625</v>
      </c>
      <c r="BA368">
        <v>60.67</v>
      </c>
      <c r="BB368">
        <v>57.98</v>
      </c>
      <c r="BC368">
        <v>58.12</v>
      </c>
      <c r="BD368">
        <v>52.844999999999999</v>
      </c>
      <c r="BE368">
        <v>50.085000000000001</v>
      </c>
      <c r="BF368">
        <v>50.29</v>
      </c>
      <c r="BG368">
        <v>54.104999999999997</v>
      </c>
      <c r="BH368">
        <v>52.795000000000002</v>
      </c>
      <c r="BI368">
        <v>53.615000000000002</v>
      </c>
      <c r="BJ368">
        <v>52.17</v>
      </c>
      <c r="BK368">
        <v>55.954999999999998</v>
      </c>
      <c r="BL368">
        <v>56.975000000000001</v>
      </c>
      <c r="BM368">
        <v>56.725000000000001</v>
      </c>
      <c r="BN368">
        <v>57.005000000000003</v>
      </c>
      <c r="BO368">
        <v>58.615000000000002</v>
      </c>
      <c r="BP368">
        <v>61.31</v>
      </c>
      <c r="BQ368">
        <v>58.005000000000003</v>
      </c>
      <c r="BR368">
        <v>57.234999999999999</v>
      </c>
      <c r="BS368">
        <v>56.59</v>
      </c>
      <c r="BT368">
        <v>58.79</v>
      </c>
      <c r="BU368">
        <v>62.62</v>
      </c>
      <c r="BV368">
        <v>62.5</v>
      </c>
      <c r="BW368">
        <v>63.84</v>
      </c>
      <c r="BX368">
        <v>60.76</v>
      </c>
      <c r="BY368">
        <v>62.645000000000003</v>
      </c>
      <c r="BZ368">
        <v>62.905000000000001</v>
      </c>
      <c r="CA368">
        <v>64.605000000000004</v>
      </c>
      <c r="CB368">
        <v>60.484999999999999</v>
      </c>
      <c r="CC368">
        <v>58.88</v>
      </c>
      <c r="CD368">
        <v>61.274999999999999</v>
      </c>
      <c r="CE368">
        <v>64.605000000000004</v>
      </c>
      <c r="CF368">
        <v>65.2</v>
      </c>
      <c r="CG368">
        <v>68.864999999999995</v>
      </c>
      <c r="CH368">
        <v>64.33</v>
      </c>
      <c r="CI368">
        <v>59.54</v>
      </c>
      <c r="CJ368">
        <v>68.599999999999994</v>
      </c>
      <c r="CK368">
        <v>72.38</v>
      </c>
      <c r="CL368">
        <v>78.959999999999994</v>
      </c>
      <c r="CM368">
        <v>78.400000000000006</v>
      </c>
      <c r="CN368">
        <v>82.55</v>
      </c>
      <c r="CO368">
        <v>82.334999999999994</v>
      </c>
      <c r="CP368">
        <v>85.375</v>
      </c>
      <c r="CQ368">
        <v>85.655000000000001</v>
      </c>
      <c r="CR368">
        <v>88.2</v>
      </c>
      <c r="CS368">
        <v>83.51</v>
      </c>
      <c r="CT368">
        <v>80.95</v>
      </c>
      <c r="CU368">
        <v>79.765000000000001</v>
      </c>
      <c r="CV368">
        <v>78.349999999999994</v>
      </c>
      <c r="CW368">
        <v>83.245000000000005</v>
      </c>
      <c r="CX368">
        <v>83.46</v>
      </c>
      <c r="CY368">
        <v>86.465000000000003</v>
      </c>
      <c r="CZ368">
        <v>87.375</v>
      </c>
      <c r="DA368">
        <v>79.400000000000006</v>
      </c>
      <c r="DB368">
        <v>88.57</v>
      </c>
      <c r="DC368">
        <v>87.41</v>
      </c>
      <c r="DD368">
        <v>82.754999999999995</v>
      </c>
      <c r="DE368">
        <v>93.34</v>
      </c>
      <c r="DF368">
        <v>83</v>
      </c>
      <c r="DG368">
        <v>77.36</v>
      </c>
    </row>
    <row r="370" spans="1:111" x14ac:dyDescent="0.2">
      <c r="A370" t="s">
        <v>136</v>
      </c>
      <c r="B370" t="s">
        <v>102</v>
      </c>
      <c r="C370" s="2" t="e">
        <f ca="1">_xll.BDH($A$370,$B$371,$B$1,$B$2,"Dir=H","Per=M","Days=A","Dts=S","Sort=R","cols=109;rows=2")</f>
        <v>#NAME?</v>
      </c>
      <c r="D370" s="2">
        <v>43980</v>
      </c>
      <c r="E370" s="2">
        <v>43951</v>
      </c>
      <c r="F370" s="2">
        <v>43921</v>
      </c>
      <c r="G370" s="2">
        <v>43889</v>
      </c>
      <c r="H370" s="2">
        <v>43861</v>
      </c>
      <c r="I370" s="2">
        <v>43830</v>
      </c>
      <c r="J370" s="2">
        <v>43798</v>
      </c>
      <c r="K370" s="2">
        <v>43769</v>
      </c>
      <c r="L370" s="2">
        <v>43738</v>
      </c>
      <c r="M370" s="2">
        <v>43707</v>
      </c>
      <c r="N370" s="2">
        <v>43677</v>
      </c>
      <c r="O370" s="2">
        <v>43644</v>
      </c>
      <c r="P370" s="2">
        <v>43616</v>
      </c>
      <c r="Q370" s="2">
        <v>43585</v>
      </c>
      <c r="R370" s="2">
        <v>43553</v>
      </c>
      <c r="S370" s="2">
        <v>43524</v>
      </c>
      <c r="T370" s="2">
        <v>43496</v>
      </c>
      <c r="U370" s="2">
        <v>43465</v>
      </c>
      <c r="V370" s="2">
        <v>43434</v>
      </c>
      <c r="W370" s="2">
        <v>43404</v>
      </c>
      <c r="X370" s="2">
        <v>43371</v>
      </c>
      <c r="Y370" s="2">
        <v>43343</v>
      </c>
      <c r="Z370" s="2">
        <v>43312</v>
      </c>
      <c r="AA370" s="2">
        <v>43280</v>
      </c>
      <c r="AB370" s="2">
        <v>43251</v>
      </c>
      <c r="AC370" s="2">
        <v>43220</v>
      </c>
      <c r="AD370" s="2">
        <v>43189</v>
      </c>
      <c r="AE370" s="2">
        <v>43159</v>
      </c>
      <c r="AF370" s="2">
        <v>43131</v>
      </c>
      <c r="AG370" s="2">
        <v>43098</v>
      </c>
      <c r="AH370" s="2">
        <v>43069</v>
      </c>
      <c r="AI370" s="2">
        <v>43039</v>
      </c>
      <c r="AJ370" s="2">
        <v>43007</v>
      </c>
      <c r="AK370" s="2">
        <v>42978</v>
      </c>
      <c r="AL370" s="2">
        <v>42947</v>
      </c>
      <c r="AM370" s="2">
        <v>42916</v>
      </c>
      <c r="AN370" s="2">
        <v>42886</v>
      </c>
      <c r="AO370" s="2">
        <v>42853</v>
      </c>
      <c r="AP370" s="2">
        <v>42825</v>
      </c>
      <c r="AQ370" s="2">
        <v>42794</v>
      </c>
      <c r="AR370" s="2">
        <v>42766</v>
      </c>
      <c r="AS370" s="2">
        <v>42734</v>
      </c>
      <c r="AT370" s="2">
        <v>42704</v>
      </c>
      <c r="AU370" s="2">
        <v>42674</v>
      </c>
      <c r="AV370" s="2">
        <v>42643</v>
      </c>
      <c r="AW370" s="2">
        <v>42613</v>
      </c>
      <c r="AX370" s="2">
        <v>42580</v>
      </c>
      <c r="AY370" s="2">
        <v>42551</v>
      </c>
      <c r="AZ370" s="2">
        <v>42521</v>
      </c>
      <c r="BA370" s="2">
        <v>42489</v>
      </c>
      <c r="BB370" s="2">
        <v>42460</v>
      </c>
      <c r="BC370" s="2">
        <v>42429</v>
      </c>
      <c r="BD370" s="2">
        <v>42398</v>
      </c>
      <c r="BE370" s="2">
        <v>42369</v>
      </c>
      <c r="BF370" s="2">
        <v>42338</v>
      </c>
      <c r="BG370" s="2">
        <v>42307</v>
      </c>
      <c r="BH370" s="2">
        <v>42277</v>
      </c>
      <c r="BI370" s="2">
        <v>42247</v>
      </c>
      <c r="BJ370" s="2">
        <v>42216</v>
      </c>
      <c r="BK370" s="2">
        <v>42185</v>
      </c>
      <c r="BL370" s="2">
        <v>42153</v>
      </c>
      <c r="BM370" s="2">
        <v>42124</v>
      </c>
      <c r="BN370" s="2">
        <v>42094</v>
      </c>
      <c r="BO370" s="2">
        <v>42062</v>
      </c>
      <c r="BP370" s="2">
        <v>42034</v>
      </c>
      <c r="BQ370" s="2">
        <v>42004</v>
      </c>
      <c r="BR370" s="2">
        <v>41971</v>
      </c>
      <c r="BS370" s="2">
        <v>41943</v>
      </c>
      <c r="BT370" s="2">
        <v>41912</v>
      </c>
      <c r="BU370" s="2">
        <v>41880</v>
      </c>
      <c r="BV370" s="2">
        <v>41851</v>
      </c>
      <c r="BW370" s="2">
        <v>41820</v>
      </c>
      <c r="BX370" s="2">
        <v>41789</v>
      </c>
      <c r="BY370" s="2">
        <v>41759</v>
      </c>
      <c r="BZ370" s="2">
        <v>41729</v>
      </c>
      <c r="CA370" s="2">
        <v>41698</v>
      </c>
      <c r="CB370" s="2">
        <v>41670</v>
      </c>
      <c r="CC370" s="2">
        <v>41639</v>
      </c>
      <c r="CD370" s="2">
        <v>41607</v>
      </c>
      <c r="CE370" s="2">
        <v>41578</v>
      </c>
      <c r="CF370" s="2">
        <v>41547</v>
      </c>
      <c r="CG370" s="2">
        <v>41516</v>
      </c>
      <c r="CH370" s="2">
        <v>41486</v>
      </c>
      <c r="CI370" s="2">
        <v>41453</v>
      </c>
      <c r="CJ370" s="2">
        <v>41425</v>
      </c>
      <c r="CK370" s="2">
        <v>41394</v>
      </c>
      <c r="CL370" s="2">
        <v>41362</v>
      </c>
      <c r="CM370" s="2">
        <v>41333</v>
      </c>
      <c r="CN370" s="2">
        <v>41305</v>
      </c>
      <c r="CO370" s="2">
        <v>41274</v>
      </c>
      <c r="CP370" s="2">
        <v>41243</v>
      </c>
      <c r="CQ370" s="2">
        <v>41213</v>
      </c>
      <c r="CR370" s="2">
        <v>41180</v>
      </c>
      <c r="CS370" s="2">
        <v>41152</v>
      </c>
      <c r="CT370" s="2">
        <v>41121</v>
      </c>
      <c r="CU370" s="2">
        <v>41089</v>
      </c>
      <c r="CV370" s="2">
        <v>41060</v>
      </c>
      <c r="CW370" s="2">
        <v>41029</v>
      </c>
      <c r="CX370" s="2">
        <v>40998</v>
      </c>
      <c r="CY370" s="2">
        <v>40968</v>
      </c>
      <c r="CZ370" s="2">
        <v>40939</v>
      </c>
      <c r="DA370" s="2">
        <v>40907</v>
      </c>
      <c r="DB370" s="2">
        <v>40877</v>
      </c>
      <c r="DC370" s="2">
        <v>40847</v>
      </c>
      <c r="DD370" s="2">
        <v>40816</v>
      </c>
      <c r="DE370" s="2">
        <v>40786</v>
      </c>
      <c r="DF370" s="2">
        <v>40753</v>
      </c>
      <c r="DG370" s="2">
        <v>40724</v>
      </c>
    </row>
    <row r="371" spans="1:111" x14ac:dyDescent="0.2">
      <c r="A371" t="e">
        <f ca="1">_xll.BFieldInfo($B$371)</f>
        <v>#NAME?</v>
      </c>
      <c r="B371" t="s">
        <v>103</v>
      </c>
      <c r="C371">
        <v>562.72</v>
      </c>
      <c r="D371">
        <v>563.99</v>
      </c>
      <c r="E371">
        <v>576.46</v>
      </c>
      <c r="F371">
        <v>550.70000000000005</v>
      </c>
      <c r="G371">
        <v>657.41</v>
      </c>
      <c r="H371">
        <v>706.47</v>
      </c>
      <c r="I371">
        <v>701.56</v>
      </c>
      <c r="J371">
        <v>684.39</v>
      </c>
      <c r="K371">
        <v>669.67</v>
      </c>
      <c r="L371">
        <v>669.67</v>
      </c>
      <c r="M371">
        <v>632.88</v>
      </c>
      <c r="N371">
        <v>620.61</v>
      </c>
      <c r="O371">
        <v>613.25</v>
      </c>
      <c r="P371">
        <v>607.12</v>
      </c>
      <c r="Q371">
        <v>609.45000000000005</v>
      </c>
      <c r="R371">
        <v>597.5</v>
      </c>
      <c r="S371">
        <v>597.5</v>
      </c>
      <c r="T371">
        <v>604.66999999999996</v>
      </c>
      <c r="U371">
        <v>579.57000000000005</v>
      </c>
      <c r="V371">
        <v>592.72</v>
      </c>
      <c r="W371">
        <v>604.66999999999996</v>
      </c>
      <c r="X371">
        <v>616.62</v>
      </c>
      <c r="Y371">
        <v>614.23</v>
      </c>
      <c r="Z371">
        <v>609.45000000000005</v>
      </c>
      <c r="AA371">
        <v>616.62</v>
      </c>
      <c r="AB371">
        <v>633.35</v>
      </c>
      <c r="AC371">
        <v>631.01</v>
      </c>
      <c r="AD371">
        <v>600.63</v>
      </c>
      <c r="AE371">
        <v>616.99</v>
      </c>
      <c r="AF371">
        <v>616.99</v>
      </c>
      <c r="AG371">
        <v>617.57000000000005</v>
      </c>
      <c r="AH371">
        <v>607.64</v>
      </c>
      <c r="AI371">
        <v>617.57000000000005</v>
      </c>
      <c r="AJ371">
        <v>611.73</v>
      </c>
      <c r="AK371">
        <v>607.04999999999995</v>
      </c>
      <c r="AL371">
        <v>628.66999999999996</v>
      </c>
      <c r="AM371">
        <v>621.08000000000004</v>
      </c>
      <c r="AN371">
        <v>619.32000000000005</v>
      </c>
      <c r="AO371">
        <v>591.58000000000004</v>
      </c>
      <c r="AP371">
        <v>590.44000000000005</v>
      </c>
      <c r="AQ371">
        <v>582.45000000000005</v>
      </c>
      <c r="AR371">
        <v>561.89</v>
      </c>
      <c r="AS371">
        <v>550.47</v>
      </c>
      <c r="AT371">
        <v>545.9</v>
      </c>
      <c r="AU371">
        <v>549.9</v>
      </c>
      <c r="AV371">
        <v>561.89</v>
      </c>
      <c r="AW371">
        <v>583.02</v>
      </c>
      <c r="AX371">
        <v>576.16999999999996</v>
      </c>
      <c r="AY371">
        <v>567.89</v>
      </c>
      <c r="AZ371">
        <v>578.45000000000005</v>
      </c>
      <c r="BA371">
        <v>558.05999999999995</v>
      </c>
      <c r="BB371">
        <v>580.91</v>
      </c>
      <c r="BC371">
        <v>556.94000000000005</v>
      </c>
      <c r="BD371">
        <v>558.05999999999995</v>
      </c>
      <c r="BE371">
        <v>578.67999999999995</v>
      </c>
      <c r="BF371">
        <v>590.39</v>
      </c>
      <c r="BG371">
        <v>570.88</v>
      </c>
      <c r="BH371">
        <v>563.07000000000005</v>
      </c>
      <c r="BI371">
        <v>566.41999999999996</v>
      </c>
      <c r="BJ371">
        <v>594.29</v>
      </c>
      <c r="BK371">
        <v>585.37</v>
      </c>
      <c r="BL371">
        <v>600.42999999999995</v>
      </c>
      <c r="BM371">
        <v>569.28</v>
      </c>
      <c r="BN371">
        <v>519.12</v>
      </c>
      <c r="BO371">
        <v>517.48</v>
      </c>
      <c r="BP371">
        <v>471.4</v>
      </c>
      <c r="BQ371">
        <v>487.49</v>
      </c>
      <c r="BR371">
        <v>474.95</v>
      </c>
      <c r="BS371">
        <v>458.59</v>
      </c>
      <c r="BT371">
        <v>455.86</v>
      </c>
      <c r="BU371">
        <v>447.14</v>
      </c>
      <c r="BV371">
        <v>446.32</v>
      </c>
      <c r="BW371">
        <v>441.14</v>
      </c>
      <c r="BX371">
        <v>441.96</v>
      </c>
      <c r="BY371">
        <v>426.68</v>
      </c>
      <c r="BZ371">
        <v>429.07</v>
      </c>
      <c r="CA371">
        <v>420.31</v>
      </c>
      <c r="CB371">
        <v>414.47</v>
      </c>
      <c r="CC371">
        <v>405.45</v>
      </c>
      <c r="CD371">
        <v>408.64</v>
      </c>
      <c r="CE371">
        <v>407.84</v>
      </c>
      <c r="CF371">
        <v>405.45</v>
      </c>
      <c r="CG371">
        <v>379.98</v>
      </c>
      <c r="CH371">
        <v>376.26</v>
      </c>
      <c r="CI371">
        <v>369.63</v>
      </c>
      <c r="CJ371">
        <v>370.16</v>
      </c>
      <c r="CK371">
        <v>361.32</v>
      </c>
      <c r="CL371">
        <v>350.22</v>
      </c>
      <c r="CM371">
        <v>341.95</v>
      </c>
      <c r="CN371">
        <v>330.59</v>
      </c>
      <c r="CO371">
        <v>304.76</v>
      </c>
      <c r="CP371">
        <v>303.47000000000003</v>
      </c>
      <c r="CQ371">
        <v>298.3</v>
      </c>
      <c r="CR371">
        <v>293.14</v>
      </c>
      <c r="CS371">
        <v>289.26</v>
      </c>
      <c r="CT371">
        <v>281.26</v>
      </c>
      <c r="CU371">
        <v>276.87</v>
      </c>
      <c r="CV371">
        <v>279.97000000000003</v>
      </c>
      <c r="CW371">
        <v>284.5</v>
      </c>
      <c r="CX371">
        <v>265.25</v>
      </c>
      <c r="CY371">
        <v>266.25</v>
      </c>
      <c r="CZ371">
        <v>254.5</v>
      </c>
      <c r="DA371">
        <v>264</v>
      </c>
      <c r="DB371">
        <v>239</v>
      </c>
      <c r="DC371">
        <v>259.25</v>
      </c>
      <c r="DD371">
        <v>251.5</v>
      </c>
      <c r="DE371">
        <v>265</v>
      </c>
      <c r="DF371">
        <v>279</v>
      </c>
      <c r="DG371">
        <v>280</v>
      </c>
    </row>
    <row r="373" spans="1:111" x14ac:dyDescent="0.2">
      <c r="A373" t="s">
        <v>137</v>
      </c>
      <c r="B373" t="s">
        <v>102</v>
      </c>
      <c r="C373" s="2" t="e">
        <f ca="1">_xll.BDH($A$373,$B$374,$B$1,$B$2,"Dir=H","Per=M","Days=A","Dts=S","Sort=R","cols=109;rows=2")</f>
        <v>#NAME?</v>
      </c>
      <c r="D373" s="2">
        <v>43980</v>
      </c>
      <c r="E373" s="2">
        <v>43951</v>
      </c>
      <c r="F373" s="2">
        <v>43921</v>
      </c>
      <c r="G373" s="2">
        <v>43889</v>
      </c>
      <c r="H373" s="2">
        <v>43861</v>
      </c>
      <c r="I373" s="2">
        <v>43830</v>
      </c>
      <c r="J373" s="2">
        <v>43798</v>
      </c>
      <c r="K373" s="2">
        <v>43769</v>
      </c>
      <c r="L373" s="2">
        <v>43738</v>
      </c>
      <c r="M373" s="2">
        <v>43707</v>
      </c>
      <c r="N373" s="2">
        <v>43677</v>
      </c>
      <c r="O373" s="2">
        <v>43644</v>
      </c>
      <c r="P373" s="2">
        <v>43616</v>
      </c>
      <c r="Q373" s="2">
        <v>43585</v>
      </c>
      <c r="R373" s="2">
        <v>43553</v>
      </c>
      <c r="S373" s="2">
        <v>43524</v>
      </c>
      <c r="T373" s="2">
        <v>43496</v>
      </c>
      <c r="U373" s="2">
        <v>43465</v>
      </c>
      <c r="V373" s="2">
        <v>43434</v>
      </c>
      <c r="W373" s="2">
        <v>43404</v>
      </c>
      <c r="X373" s="2">
        <v>43371</v>
      </c>
      <c r="Y373" s="2">
        <v>43343</v>
      </c>
      <c r="Z373" s="2">
        <v>43312</v>
      </c>
      <c r="AA373" s="2">
        <v>43280</v>
      </c>
      <c r="AB373" s="2">
        <v>43251</v>
      </c>
      <c r="AC373" s="2">
        <v>43220</v>
      </c>
      <c r="AD373" s="2">
        <v>43189</v>
      </c>
      <c r="AE373" s="2">
        <v>43159</v>
      </c>
      <c r="AF373" s="2">
        <v>43131</v>
      </c>
      <c r="AG373" s="2">
        <v>43098</v>
      </c>
      <c r="AH373" s="2">
        <v>43069</v>
      </c>
      <c r="AI373" s="2">
        <v>43039</v>
      </c>
      <c r="AJ373" s="2">
        <v>43007</v>
      </c>
      <c r="AK373" s="2">
        <v>42978</v>
      </c>
      <c r="AL373" s="2">
        <v>42947</v>
      </c>
      <c r="AM373" s="2">
        <v>42916</v>
      </c>
      <c r="AN373" s="2">
        <v>42886</v>
      </c>
      <c r="AO373" s="2">
        <v>42853</v>
      </c>
      <c r="AP373" s="2">
        <v>42825</v>
      </c>
      <c r="AQ373" s="2">
        <v>42794</v>
      </c>
      <c r="AR373" s="2">
        <v>42766</v>
      </c>
      <c r="AS373" s="2">
        <v>42734</v>
      </c>
      <c r="AT373" s="2">
        <v>42704</v>
      </c>
      <c r="AU373" s="2">
        <v>42674</v>
      </c>
      <c r="AV373" s="2">
        <v>42643</v>
      </c>
      <c r="AW373" s="2">
        <v>42613</v>
      </c>
      <c r="AX373" s="2">
        <v>42580</v>
      </c>
      <c r="AY373" s="2">
        <v>42551</v>
      </c>
      <c r="AZ373" s="2">
        <v>42521</v>
      </c>
      <c r="BA373" s="2">
        <v>42489</v>
      </c>
      <c r="BB373" s="2">
        <v>42460</v>
      </c>
      <c r="BC373" s="2">
        <v>42429</v>
      </c>
      <c r="BD373" s="2">
        <v>42398</v>
      </c>
      <c r="BE373" s="2">
        <v>42369</v>
      </c>
      <c r="BF373" s="2">
        <v>42338</v>
      </c>
      <c r="BG373" s="2">
        <v>42307</v>
      </c>
      <c r="BH373" s="2">
        <v>42277</v>
      </c>
      <c r="BI373" s="2">
        <v>42247</v>
      </c>
      <c r="BJ373" s="2">
        <v>42216</v>
      </c>
      <c r="BK373" s="2">
        <v>42185</v>
      </c>
      <c r="BL373" s="2">
        <v>42153</v>
      </c>
      <c r="BM373" s="2">
        <v>42124</v>
      </c>
      <c r="BN373" s="2">
        <v>42094</v>
      </c>
      <c r="BO373" s="2">
        <v>42062</v>
      </c>
      <c r="BP373" s="2">
        <v>42034</v>
      </c>
      <c r="BQ373" s="2">
        <v>42004</v>
      </c>
      <c r="BR373" s="2">
        <v>41971</v>
      </c>
      <c r="BS373" s="2">
        <v>41943</v>
      </c>
      <c r="BT373" s="2">
        <v>41912</v>
      </c>
      <c r="BU373" s="2">
        <v>41880</v>
      </c>
      <c r="BV373" s="2">
        <v>41851</v>
      </c>
      <c r="BW373" s="2">
        <v>41820</v>
      </c>
      <c r="BX373" s="2">
        <v>41789</v>
      </c>
      <c r="BY373" s="2">
        <v>41759</v>
      </c>
      <c r="BZ373" s="2">
        <v>41729</v>
      </c>
      <c r="CA373" s="2">
        <v>41698</v>
      </c>
      <c r="CB373" s="2">
        <v>41670</v>
      </c>
      <c r="CC373" s="2">
        <v>41639</v>
      </c>
      <c r="CD373" s="2">
        <v>41607</v>
      </c>
      <c r="CE373" s="2">
        <v>41578</v>
      </c>
      <c r="CF373" s="2">
        <v>41547</v>
      </c>
      <c r="CG373" s="2">
        <v>41516</v>
      </c>
      <c r="CH373" s="2">
        <v>41486</v>
      </c>
      <c r="CI373" s="2">
        <v>41453</v>
      </c>
      <c r="CJ373" s="2">
        <v>41425</v>
      </c>
      <c r="CK373" s="2">
        <v>41394</v>
      </c>
      <c r="CL373" s="2">
        <v>41362</v>
      </c>
      <c r="CM373" s="2">
        <v>41333</v>
      </c>
      <c r="CN373" s="2">
        <v>41305</v>
      </c>
      <c r="CO373" s="2">
        <v>41274</v>
      </c>
      <c r="CP373" s="2">
        <v>41243</v>
      </c>
      <c r="CQ373" s="2">
        <v>41213</v>
      </c>
      <c r="CR373" s="2">
        <v>41180</v>
      </c>
      <c r="CS373" s="2">
        <v>41152</v>
      </c>
      <c r="CT373" s="2">
        <v>41121</v>
      </c>
      <c r="CU373" s="2">
        <v>41089</v>
      </c>
      <c r="CV373" s="2">
        <v>41060</v>
      </c>
      <c r="CW373" s="2">
        <v>41029</v>
      </c>
      <c r="CX373" s="2">
        <v>40998</v>
      </c>
      <c r="CY373" s="2">
        <v>40968</v>
      </c>
      <c r="CZ373" s="2">
        <v>40939</v>
      </c>
      <c r="DA373" s="2">
        <v>40907</v>
      </c>
      <c r="DB373" s="2">
        <v>40877</v>
      </c>
      <c r="DC373" s="2">
        <v>40847</v>
      </c>
      <c r="DD373" s="2">
        <v>40816</v>
      </c>
      <c r="DE373" s="2">
        <v>40786</v>
      </c>
      <c r="DF373" s="2">
        <v>40753</v>
      </c>
      <c r="DG373" s="2">
        <v>40724</v>
      </c>
    </row>
    <row r="374" spans="1:111" x14ac:dyDescent="0.2">
      <c r="A374" t="e">
        <f ca="1">_xll.BFieldInfo($B$374)</f>
        <v>#NAME?</v>
      </c>
      <c r="B374" t="s">
        <v>103</v>
      </c>
      <c r="C374">
        <v>251.3</v>
      </c>
      <c r="D374">
        <v>253.4</v>
      </c>
      <c r="E374">
        <v>262.64</v>
      </c>
      <c r="F374">
        <v>252.16</v>
      </c>
      <c r="G374">
        <v>264.49</v>
      </c>
      <c r="H374">
        <v>264.86</v>
      </c>
      <c r="I374">
        <v>260.8</v>
      </c>
      <c r="J374">
        <v>263.88</v>
      </c>
      <c r="K374">
        <v>258.95</v>
      </c>
      <c r="L374">
        <v>245.07</v>
      </c>
      <c r="M374">
        <v>248.09</v>
      </c>
      <c r="N374">
        <v>248.57</v>
      </c>
      <c r="O374">
        <v>244.1</v>
      </c>
      <c r="P374">
        <v>229.83</v>
      </c>
      <c r="Q374">
        <v>236.36</v>
      </c>
      <c r="R374">
        <v>230.92</v>
      </c>
      <c r="S374">
        <v>226.08</v>
      </c>
      <c r="T374">
        <v>224.88</v>
      </c>
      <c r="U374">
        <v>213.99</v>
      </c>
      <c r="V374">
        <v>210.97</v>
      </c>
      <c r="W374">
        <v>221.73</v>
      </c>
      <c r="X374">
        <v>213.01</v>
      </c>
      <c r="Y374">
        <v>212.3</v>
      </c>
      <c r="Z374">
        <v>217.51</v>
      </c>
      <c r="AA374">
        <v>212.06</v>
      </c>
      <c r="AB374">
        <v>214.55</v>
      </c>
      <c r="AC374">
        <v>218.34</v>
      </c>
      <c r="AD374">
        <v>219.28</v>
      </c>
      <c r="AE374">
        <v>220.7</v>
      </c>
      <c r="AF374">
        <v>218.93</v>
      </c>
      <c r="AG374">
        <v>217.03</v>
      </c>
      <c r="AH374">
        <v>205.44</v>
      </c>
      <c r="AI374">
        <v>213.4</v>
      </c>
      <c r="AJ374">
        <v>214.13</v>
      </c>
      <c r="AK374">
        <v>215.94</v>
      </c>
      <c r="AL374">
        <v>226</v>
      </c>
      <c r="AM374">
        <v>218.43</v>
      </c>
      <c r="AN374">
        <v>215.94</v>
      </c>
      <c r="AO374">
        <v>218.99</v>
      </c>
      <c r="AP374">
        <v>219.22</v>
      </c>
      <c r="AQ374">
        <v>215.83</v>
      </c>
      <c r="AR374">
        <v>209.28</v>
      </c>
      <c r="AS374">
        <v>202.38</v>
      </c>
      <c r="AT374">
        <v>206.56</v>
      </c>
      <c r="AU374">
        <v>201.14</v>
      </c>
      <c r="AV374">
        <v>204.35</v>
      </c>
      <c r="AW374">
        <v>202.58</v>
      </c>
      <c r="AX374">
        <v>204.9</v>
      </c>
      <c r="AY374">
        <v>204.57</v>
      </c>
      <c r="AZ374">
        <v>199.7</v>
      </c>
      <c r="BA374">
        <v>204.57</v>
      </c>
      <c r="BB374">
        <v>196.61</v>
      </c>
      <c r="BC374">
        <v>198.49</v>
      </c>
      <c r="BD374">
        <v>192.18</v>
      </c>
      <c r="BE374">
        <v>192.51</v>
      </c>
      <c r="BF374">
        <v>190.19</v>
      </c>
      <c r="BG374">
        <v>190.41</v>
      </c>
      <c r="BH374">
        <v>190.09</v>
      </c>
      <c r="BI374">
        <v>183.93</v>
      </c>
      <c r="BJ374">
        <v>189.44</v>
      </c>
      <c r="BK374">
        <v>185.44</v>
      </c>
      <c r="BL374">
        <v>187.6</v>
      </c>
      <c r="BM374">
        <v>198.41</v>
      </c>
      <c r="BN374">
        <v>195.71</v>
      </c>
      <c r="BO374">
        <v>193.55</v>
      </c>
      <c r="BP374">
        <v>189.22</v>
      </c>
      <c r="BQ374">
        <v>178.95</v>
      </c>
      <c r="BR374">
        <v>174.63</v>
      </c>
      <c r="BS374">
        <v>172.46</v>
      </c>
      <c r="BT374">
        <v>165.79</v>
      </c>
      <c r="BU374">
        <v>166.11</v>
      </c>
      <c r="BV374">
        <v>163.68</v>
      </c>
      <c r="BW374">
        <v>159.88</v>
      </c>
      <c r="BX374">
        <v>157.97999999999999</v>
      </c>
      <c r="BY374">
        <v>156.91999999999999</v>
      </c>
      <c r="BZ374">
        <v>155.87</v>
      </c>
      <c r="CA374">
        <v>156.91999999999999</v>
      </c>
      <c r="CB374">
        <v>154.28</v>
      </c>
      <c r="CC374">
        <v>151.75</v>
      </c>
      <c r="CD374">
        <v>151.63999999999999</v>
      </c>
      <c r="CE374">
        <v>148.68</v>
      </c>
      <c r="CF374">
        <v>151.37</v>
      </c>
      <c r="CG374">
        <v>153.41999999999999</v>
      </c>
      <c r="CH374">
        <v>153.32</v>
      </c>
      <c r="CI374">
        <v>153.84</v>
      </c>
      <c r="CJ374">
        <v>154.25</v>
      </c>
      <c r="CK374">
        <v>153.84</v>
      </c>
      <c r="CL374">
        <v>152.69999999999999</v>
      </c>
      <c r="CM374">
        <v>147.97</v>
      </c>
      <c r="CN374">
        <v>151.57</v>
      </c>
      <c r="CO374">
        <v>153.72999999999999</v>
      </c>
      <c r="CP374">
        <v>150.96</v>
      </c>
      <c r="CQ374">
        <v>148.08000000000001</v>
      </c>
      <c r="CR374">
        <v>144.80000000000001</v>
      </c>
      <c r="CS374">
        <v>145.5</v>
      </c>
      <c r="CT374">
        <v>148.71</v>
      </c>
      <c r="CU374">
        <v>143.80000000000001</v>
      </c>
      <c r="CV374">
        <v>142.79</v>
      </c>
      <c r="CW374">
        <v>141.09</v>
      </c>
      <c r="CX374">
        <v>144.30000000000001</v>
      </c>
      <c r="CY374">
        <v>142.79</v>
      </c>
      <c r="CZ374">
        <v>140.99</v>
      </c>
      <c r="DA374">
        <v>136.68</v>
      </c>
      <c r="DB374">
        <v>134.47999999999999</v>
      </c>
      <c r="DC374">
        <v>136.47999999999999</v>
      </c>
      <c r="DD374">
        <v>134.1</v>
      </c>
      <c r="DE374">
        <v>132.63999999999999</v>
      </c>
      <c r="DF374">
        <v>129.71</v>
      </c>
      <c r="DG374">
        <v>128.54</v>
      </c>
    </row>
    <row r="376" spans="1:111" x14ac:dyDescent="0.2">
      <c r="A376" t="s">
        <v>138</v>
      </c>
      <c r="B376" t="s">
        <v>102</v>
      </c>
      <c r="C376" s="2" t="e">
        <f ca="1">_xll.BDH($A$376,$B$377,$B$1,$B$2,"Dir=H","Per=M","Days=A","Dts=S","Sort=R","cols=109;rows=2")</f>
        <v>#NAME?</v>
      </c>
      <c r="D376" s="2">
        <v>43980</v>
      </c>
      <c r="E376" s="2">
        <v>43951</v>
      </c>
      <c r="F376" s="2">
        <v>43921</v>
      </c>
      <c r="G376" s="2">
        <v>43889</v>
      </c>
      <c r="H376" s="2">
        <v>43861</v>
      </c>
      <c r="I376" s="2">
        <v>43830</v>
      </c>
      <c r="J376" s="2">
        <v>43798</v>
      </c>
      <c r="K376" s="2">
        <v>43769</v>
      </c>
      <c r="L376" s="2">
        <v>43738</v>
      </c>
      <c r="M376" s="2">
        <v>43707</v>
      </c>
      <c r="N376" s="2">
        <v>43677</v>
      </c>
      <c r="O376" s="2">
        <v>43644</v>
      </c>
      <c r="P376" s="2">
        <v>43616</v>
      </c>
      <c r="Q376" s="2">
        <v>43585</v>
      </c>
      <c r="R376" s="2">
        <v>43553</v>
      </c>
      <c r="S376" s="2">
        <v>43524</v>
      </c>
      <c r="T376" s="2">
        <v>43496</v>
      </c>
      <c r="U376" s="2">
        <v>43465</v>
      </c>
      <c r="V376" s="2">
        <v>43434</v>
      </c>
      <c r="W376" s="2">
        <v>43404</v>
      </c>
      <c r="X376" s="2">
        <v>43371</v>
      </c>
      <c r="Y376" s="2">
        <v>43343</v>
      </c>
      <c r="Z376" s="2">
        <v>43312</v>
      </c>
      <c r="AA376" s="2">
        <v>43280</v>
      </c>
      <c r="AB376" s="2">
        <v>43251</v>
      </c>
      <c r="AC376" s="2">
        <v>43220</v>
      </c>
      <c r="AD376" s="2">
        <v>43189</v>
      </c>
      <c r="AE376" s="2">
        <v>43159</v>
      </c>
      <c r="AF376" s="2">
        <v>43131</v>
      </c>
      <c r="AG376" s="2">
        <v>43098</v>
      </c>
      <c r="AH376" s="2">
        <v>43069</v>
      </c>
      <c r="AI376" s="2">
        <v>43039</v>
      </c>
      <c r="AJ376" s="2">
        <v>43007</v>
      </c>
      <c r="AK376" s="2">
        <v>42978</v>
      </c>
      <c r="AL376" s="2">
        <v>42947</v>
      </c>
      <c r="AM376" s="2">
        <v>42916</v>
      </c>
      <c r="AN376" s="2">
        <v>42886</v>
      </c>
      <c r="AO376" s="2">
        <v>42853</v>
      </c>
      <c r="AP376" s="2">
        <v>42825</v>
      </c>
      <c r="AQ376" s="2">
        <v>42794</v>
      </c>
      <c r="AR376" s="2">
        <v>42766</v>
      </c>
      <c r="AS376" s="2">
        <v>42734</v>
      </c>
      <c r="AT376" s="2">
        <v>42704</v>
      </c>
      <c r="AU376" s="2">
        <v>42674</v>
      </c>
      <c r="AV376" s="2">
        <v>42643</v>
      </c>
      <c r="AW376" s="2">
        <v>42613</v>
      </c>
      <c r="AX376" s="2">
        <v>42580</v>
      </c>
      <c r="AY376" s="2">
        <v>42551</v>
      </c>
      <c r="AZ376" s="2">
        <v>42521</v>
      </c>
      <c r="BA376" s="2">
        <v>42489</v>
      </c>
      <c r="BB376" s="2">
        <v>42460</v>
      </c>
      <c r="BC376" s="2">
        <v>42429</v>
      </c>
      <c r="BD376" s="2">
        <v>42398</v>
      </c>
      <c r="BE376" s="2">
        <v>42369</v>
      </c>
      <c r="BF376" s="2">
        <v>42338</v>
      </c>
      <c r="BG376" s="2">
        <v>42307</v>
      </c>
      <c r="BH376" s="2">
        <v>42277</v>
      </c>
      <c r="BI376" s="2">
        <v>42247</v>
      </c>
      <c r="BJ376" s="2">
        <v>42216</v>
      </c>
      <c r="BK376" s="2">
        <v>42185</v>
      </c>
      <c r="BL376" s="2">
        <v>42153</v>
      </c>
      <c r="BM376" s="2">
        <v>42124</v>
      </c>
      <c r="BN376" s="2">
        <v>42094</v>
      </c>
      <c r="BO376" s="2">
        <v>42062</v>
      </c>
      <c r="BP376" s="2">
        <v>42034</v>
      </c>
      <c r="BQ376" s="2">
        <v>42004</v>
      </c>
      <c r="BR376" s="2">
        <v>41971</v>
      </c>
      <c r="BS376" s="2">
        <v>41943</v>
      </c>
      <c r="BT376" s="2">
        <v>41912</v>
      </c>
      <c r="BU376" s="2">
        <v>41880</v>
      </c>
      <c r="BV376" s="2">
        <v>41851</v>
      </c>
      <c r="BW376" s="2">
        <v>41820</v>
      </c>
      <c r="BX376" s="2">
        <v>41789</v>
      </c>
      <c r="BY376" s="2">
        <v>41759</v>
      </c>
      <c r="BZ376" s="2">
        <v>41729</v>
      </c>
      <c r="CA376" s="2">
        <v>41698</v>
      </c>
      <c r="CB376" s="2">
        <v>41670</v>
      </c>
      <c r="CC376" s="2">
        <v>41639</v>
      </c>
      <c r="CD376" s="2">
        <v>41607</v>
      </c>
      <c r="CE376" s="2">
        <v>41578</v>
      </c>
      <c r="CF376" s="2">
        <v>41547</v>
      </c>
      <c r="CG376" s="2">
        <v>41516</v>
      </c>
      <c r="CH376" s="2">
        <v>41486</v>
      </c>
      <c r="CI376" s="2">
        <v>41453</v>
      </c>
      <c r="CJ376" s="2">
        <v>41425</v>
      </c>
      <c r="CK376" s="2">
        <v>41394</v>
      </c>
      <c r="CL376" s="2">
        <v>41362</v>
      </c>
      <c r="CM376" s="2">
        <v>41333</v>
      </c>
      <c r="CN376" s="2">
        <v>41305</v>
      </c>
      <c r="CO376" s="2">
        <v>41274</v>
      </c>
      <c r="CP376" s="2">
        <v>41243</v>
      </c>
      <c r="CQ376" s="2">
        <v>41213</v>
      </c>
      <c r="CR376" s="2">
        <v>41180</v>
      </c>
      <c r="CS376" s="2">
        <v>41152</v>
      </c>
      <c r="CT376" s="2">
        <v>41121</v>
      </c>
      <c r="CU376" s="2">
        <v>41089</v>
      </c>
      <c r="CV376" s="2">
        <v>41060</v>
      </c>
      <c r="CW376" s="2">
        <v>41029</v>
      </c>
      <c r="CX376" s="2">
        <v>40998</v>
      </c>
      <c r="CY376" s="2">
        <v>40968</v>
      </c>
      <c r="CZ376" s="2">
        <v>40939</v>
      </c>
      <c r="DA376" s="2">
        <v>40907</v>
      </c>
      <c r="DB376" s="2">
        <v>40877</v>
      </c>
      <c r="DC376" s="2">
        <v>40847</v>
      </c>
      <c r="DD376" s="2">
        <v>40816</v>
      </c>
      <c r="DE376" s="2">
        <v>40786</v>
      </c>
      <c r="DF376" s="2">
        <v>40753</v>
      </c>
      <c r="DG376" s="2">
        <v>40724</v>
      </c>
    </row>
    <row r="377" spans="1:111" x14ac:dyDescent="0.2">
      <c r="A377" t="e">
        <f ca="1">_xll.BFieldInfo($B$377)</f>
        <v>#NAME?</v>
      </c>
      <c r="B377" t="s">
        <v>103</v>
      </c>
      <c r="C377">
        <v>81.45</v>
      </c>
      <c r="D377">
        <v>80.72</v>
      </c>
      <c r="E377">
        <v>75.709999999999994</v>
      </c>
      <c r="F377">
        <v>72.06</v>
      </c>
      <c r="G377">
        <v>76.459999999999994</v>
      </c>
      <c r="H377">
        <v>85.61</v>
      </c>
      <c r="I377">
        <v>91.32</v>
      </c>
      <c r="J377">
        <v>81.209999999999994</v>
      </c>
      <c r="K377">
        <v>78</v>
      </c>
      <c r="L377">
        <v>76.34</v>
      </c>
      <c r="M377">
        <v>75.39</v>
      </c>
      <c r="N377">
        <v>94.41</v>
      </c>
      <c r="O377">
        <v>97.74</v>
      </c>
      <c r="P377">
        <v>91.68</v>
      </c>
      <c r="Q377">
        <v>96.79</v>
      </c>
      <c r="R377">
        <v>82.79</v>
      </c>
      <c r="S377">
        <v>88.66</v>
      </c>
      <c r="T377">
        <v>88.32</v>
      </c>
      <c r="U377">
        <v>75.42</v>
      </c>
      <c r="V377">
        <v>81.41</v>
      </c>
      <c r="W377">
        <v>79.45</v>
      </c>
      <c r="X377">
        <v>84.52</v>
      </c>
      <c r="Y377">
        <v>85.67</v>
      </c>
      <c r="Z377">
        <v>69.09</v>
      </c>
      <c r="AA377">
        <v>69.66</v>
      </c>
      <c r="AB377">
        <v>71.040000000000006</v>
      </c>
      <c r="AC377">
        <v>65.52</v>
      </c>
      <c r="AD377">
        <v>61.17</v>
      </c>
      <c r="AE377">
        <v>61.85</v>
      </c>
      <c r="AF377">
        <v>61.29</v>
      </c>
      <c r="AG377">
        <v>57.39</v>
      </c>
      <c r="AH377">
        <v>59.31</v>
      </c>
      <c r="AI377">
        <v>60.95</v>
      </c>
      <c r="AJ377">
        <v>66.989999999999995</v>
      </c>
      <c r="AK377">
        <v>64.16</v>
      </c>
      <c r="AL377">
        <v>77.819999999999993</v>
      </c>
      <c r="AM377">
        <v>80.92</v>
      </c>
      <c r="AN377">
        <v>77.03</v>
      </c>
      <c r="AO377">
        <v>75.62</v>
      </c>
      <c r="AP377">
        <v>72.08</v>
      </c>
      <c r="AQ377">
        <v>68.599999999999994</v>
      </c>
      <c r="AR377">
        <v>68.209999999999994</v>
      </c>
      <c r="AS377">
        <v>62.56</v>
      </c>
      <c r="AT377">
        <v>60.18</v>
      </c>
      <c r="AU377">
        <v>63.78</v>
      </c>
      <c r="AV377">
        <v>71.75</v>
      </c>
      <c r="AW377">
        <v>68.599999999999994</v>
      </c>
      <c r="AX377">
        <v>62.45</v>
      </c>
      <c r="AY377">
        <v>58.13</v>
      </c>
      <c r="AZ377">
        <v>55.36</v>
      </c>
      <c r="BA377">
        <v>52.1</v>
      </c>
      <c r="BB377">
        <v>54.23</v>
      </c>
      <c r="BC377">
        <v>50.81</v>
      </c>
      <c r="BD377">
        <v>46.96</v>
      </c>
      <c r="BE377">
        <v>50.27</v>
      </c>
      <c r="BF377">
        <v>44.52</v>
      </c>
      <c r="BG377">
        <v>46.26</v>
      </c>
      <c r="BH377">
        <v>45.55</v>
      </c>
      <c r="BI377">
        <v>45.82</v>
      </c>
      <c r="BJ377">
        <v>45.28</v>
      </c>
      <c r="BK377">
        <v>44.47</v>
      </c>
      <c r="BL377">
        <v>46.91</v>
      </c>
      <c r="BM377">
        <v>46.96</v>
      </c>
      <c r="BN377">
        <v>48.08</v>
      </c>
      <c r="BO377">
        <v>46.4</v>
      </c>
      <c r="BP377">
        <v>43.09</v>
      </c>
      <c r="BQ377">
        <v>49.87</v>
      </c>
      <c r="BR377">
        <v>48.24</v>
      </c>
      <c r="BS377">
        <v>49.92</v>
      </c>
      <c r="BT377">
        <v>48.92</v>
      </c>
      <c r="BU377">
        <v>52.19</v>
      </c>
      <c r="BV377">
        <v>47.35</v>
      </c>
      <c r="BW377">
        <v>48.92</v>
      </c>
      <c r="BX377">
        <v>49.87</v>
      </c>
      <c r="BY377">
        <v>50.92</v>
      </c>
      <c r="BZ377">
        <v>49.63</v>
      </c>
      <c r="CA377">
        <v>51.39</v>
      </c>
      <c r="CB377">
        <v>50.2</v>
      </c>
      <c r="CC377">
        <v>48.55</v>
      </c>
      <c r="CD377">
        <v>49.63</v>
      </c>
      <c r="CE377">
        <v>51.34</v>
      </c>
      <c r="CF377">
        <v>49.22</v>
      </c>
      <c r="CG377">
        <v>46.84</v>
      </c>
      <c r="CH377">
        <v>43.79</v>
      </c>
      <c r="CI377">
        <v>43.68</v>
      </c>
      <c r="CJ377">
        <v>46.84</v>
      </c>
      <c r="CK377">
        <v>46.99</v>
      </c>
      <c r="CL377">
        <v>46.63</v>
      </c>
      <c r="CM377">
        <v>47.65</v>
      </c>
      <c r="CN377">
        <v>47.4</v>
      </c>
      <c r="CO377">
        <v>44.53</v>
      </c>
      <c r="CP377">
        <v>40.9</v>
      </c>
      <c r="CQ377">
        <v>42.48</v>
      </c>
      <c r="CR377">
        <v>43.1</v>
      </c>
      <c r="CS377">
        <v>40.229999999999997</v>
      </c>
      <c r="CT377">
        <v>40.69</v>
      </c>
      <c r="CU377">
        <v>39.92</v>
      </c>
      <c r="CV377">
        <v>38.49</v>
      </c>
      <c r="CW377">
        <v>40.44</v>
      </c>
      <c r="CX377">
        <v>42.4</v>
      </c>
      <c r="CY377">
        <v>46.7</v>
      </c>
      <c r="CZ377">
        <v>43</v>
      </c>
      <c r="DA377">
        <v>39.5</v>
      </c>
      <c r="DB377">
        <v>42</v>
      </c>
      <c r="DC377">
        <v>47.25</v>
      </c>
      <c r="DD377">
        <v>42.5</v>
      </c>
      <c r="DE377">
        <v>48.65</v>
      </c>
      <c r="DF377">
        <v>48.9</v>
      </c>
      <c r="DG377">
        <v>55.4</v>
      </c>
    </row>
    <row r="379" spans="1:111" x14ac:dyDescent="0.2">
      <c r="A379" t="s">
        <v>139</v>
      </c>
      <c r="B379" t="s">
        <v>102</v>
      </c>
      <c r="C379" s="2" t="e">
        <f ca="1">_xll.BDH($A$379,$B$380,$B$1,$B$2,"Dir=H","Per=M","Days=A","Dts=S","Sort=R","cols=109;rows=2")</f>
        <v>#NAME?</v>
      </c>
      <c r="D379" s="2">
        <v>43980</v>
      </c>
      <c r="E379" s="2">
        <v>43951</v>
      </c>
      <c r="F379" s="2">
        <v>43921</v>
      </c>
      <c r="G379" s="2">
        <v>43889</v>
      </c>
      <c r="H379" s="2">
        <v>43861</v>
      </c>
      <c r="I379" s="2">
        <v>43830</v>
      </c>
      <c r="J379" s="2">
        <v>43798</v>
      </c>
      <c r="K379" s="2">
        <v>43769</v>
      </c>
      <c r="L379" s="2">
        <v>43738</v>
      </c>
      <c r="M379" s="2">
        <v>43707</v>
      </c>
      <c r="N379" s="2">
        <v>43677</v>
      </c>
      <c r="O379" s="2">
        <v>43644</v>
      </c>
      <c r="P379" s="2">
        <v>43616</v>
      </c>
      <c r="Q379" s="2">
        <v>43585</v>
      </c>
      <c r="R379" s="2">
        <v>43553</v>
      </c>
      <c r="S379" s="2">
        <v>43524</v>
      </c>
      <c r="T379" s="2">
        <v>43496</v>
      </c>
      <c r="U379" s="2">
        <v>43465</v>
      </c>
      <c r="V379" s="2">
        <v>43434</v>
      </c>
      <c r="W379" s="2">
        <v>43404</v>
      </c>
      <c r="X379" s="2">
        <v>43371</v>
      </c>
      <c r="Y379" s="2">
        <v>43343</v>
      </c>
      <c r="Z379" s="2">
        <v>43312</v>
      </c>
      <c r="AA379" s="2">
        <v>43280</v>
      </c>
      <c r="AB379" s="2">
        <v>43251</v>
      </c>
      <c r="AC379" s="2">
        <v>43220</v>
      </c>
      <c r="AD379" s="2">
        <v>43189</v>
      </c>
      <c r="AE379" s="2">
        <v>43159</v>
      </c>
      <c r="AF379" s="2">
        <v>43131</v>
      </c>
      <c r="AG379" s="2">
        <v>43098</v>
      </c>
      <c r="AH379" s="2">
        <v>43069</v>
      </c>
      <c r="AI379" s="2">
        <v>43039</v>
      </c>
      <c r="AJ379" s="2">
        <v>43007</v>
      </c>
      <c r="AK379" s="2">
        <v>42978</v>
      </c>
      <c r="AL379" s="2">
        <v>42947</v>
      </c>
      <c r="AM379" s="2">
        <v>42916</v>
      </c>
      <c r="AN379" s="2">
        <v>42886</v>
      </c>
      <c r="AO379" s="2">
        <v>42853</v>
      </c>
      <c r="AP379" s="2">
        <v>42825</v>
      </c>
      <c r="AQ379" s="2">
        <v>42794</v>
      </c>
      <c r="AR379" s="2">
        <v>42766</v>
      </c>
      <c r="AS379" s="2">
        <v>42734</v>
      </c>
      <c r="AT379" s="2">
        <v>42704</v>
      </c>
      <c r="AU379" s="2">
        <v>42674</v>
      </c>
      <c r="AV379" s="2">
        <v>42643</v>
      </c>
      <c r="AW379" s="2">
        <v>42613</v>
      </c>
      <c r="AX379" s="2">
        <v>42580</v>
      </c>
      <c r="AY379" s="2">
        <v>42551</v>
      </c>
      <c r="AZ379" s="2">
        <v>42521</v>
      </c>
      <c r="BA379" s="2">
        <v>42489</v>
      </c>
      <c r="BB379" s="2">
        <v>42460</v>
      </c>
      <c r="BC379" s="2">
        <v>42429</v>
      </c>
      <c r="BD379" s="2">
        <v>42398</v>
      </c>
      <c r="BE379" s="2">
        <v>42369</v>
      </c>
      <c r="BF379" s="2">
        <v>42338</v>
      </c>
      <c r="BG379" s="2">
        <v>42307</v>
      </c>
      <c r="BH379" s="2">
        <v>42277</v>
      </c>
      <c r="BI379" s="2">
        <v>42247</v>
      </c>
      <c r="BJ379" s="2">
        <v>42216</v>
      </c>
      <c r="BK379" s="2">
        <v>42185</v>
      </c>
      <c r="BL379" s="2">
        <v>42153</v>
      </c>
      <c r="BM379" s="2">
        <v>42124</v>
      </c>
      <c r="BN379" s="2">
        <v>42094</v>
      </c>
      <c r="BO379" s="2">
        <v>42062</v>
      </c>
      <c r="BP379" s="2">
        <v>42034</v>
      </c>
      <c r="BQ379" s="2">
        <v>42004</v>
      </c>
      <c r="BR379" s="2">
        <v>41971</v>
      </c>
      <c r="BS379" s="2">
        <v>41943</v>
      </c>
      <c r="BT379" s="2">
        <v>41912</v>
      </c>
      <c r="BU379" s="2">
        <v>41880</v>
      </c>
      <c r="BV379" s="2">
        <v>41851</v>
      </c>
      <c r="BW379" s="2">
        <v>41820</v>
      </c>
      <c r="BX379" s="2">
        <v>41789</v>
      </c>
      <c r="BY379" s="2">
        <v>41759</v>
      </c>
      <c r="BZ379" s="2">
        <v>41729</v>
      </c>
      <c r="CA379" s="2">
        <v>41698</v>
      </c>
      <c r="CB379" s="2">
        <v>41670</v>
      </c>
      <c r="CC379" s="2">
        <v>41639</v>
      </c>
      <c r="CD379" s="2">
        <v>41607</v>
      </c>
      <c r="CE379" s="2">
        <v>41578</v>
      </c>
      <c r="CF379" s="2">
        <v>41547</v>
      </c>
      <c r="CG379" s="2">
        <v>41516</v>
      </c>
      <c r="CH379" s="2">
        <v>41486</v>
      </c>
      <c r="CI379" s="2">
        <v>41453</v>
      </c>
      <c r="CJ379" s="2">
        <v>41425</v>
      </c>
      <c r="CK379" s="2">
        <v>41394</v>
      </c>
      <c r="CL379" s="2">
        <v>41362</v>
      </c>
      <c r="CM379" s="2">
        <v>41333</v>
      </c>
      <c r="CN379" s="2">
        <v>41305</v>
      </c>
      <c r="CO379" s="2">
        <v>41274</v>
      </c>
      <c r="CP379" s="2">
        <v>41243</v>
      </c>
      <c r="CQ379" s="2">
        <v>41213</v>
      </c>
      <c r="CR379" s="2">
        <v>41180</v>
      </c>
      <c r="CS379" s="2">
        <v>41152</v>
      </c>
      <c r="CT379" s="2">
        <v>41121</v>
      </c>
      <c r="CU379" s="2">
        <v>41089</v>
      </c>
      <c r="CV379" s="2">
        <v>41060</v>
      </c>
      <c r="CW379" s="2">
        <v>41029</v>
      </c>
      <c r="CX379" s="2">
        <v>40998</v>
      </c>
      <c r="CY379" s="2">
        <v>40968</v>
      </c>
      <c r="CZ379" s="2">
        <v>40939</v>
      </c>
      <c r="DA379" s="2">
        <v>40907</v>
      </c>
      <c r="DB379" s="2">
        <v>40877</v>
      </c>
      <c r="DC379" s="2">
        <v>40847</v>
      </c>
      <c r="DD379" s="2">
        <v>40816</v>
      </c>
      <c r="DE379" s="2">
        <v>40786</v>
      </c>
      <c r="DF379" s="2">
        <v>40753</v>
      </c>
      <c r="DG379" s="2">
        <v>40724</v>
      </c>
    </row>
    <row r="380" spans="1:111" x14ac:dyDescent="0.2">
      <c r="A380" t="e">
        <f ca="1">_xll.BFieldInfo($B$380)</f>
        <v>#NAME?</v>
      </c>
      <c r="B380" t="s">
        <v>103</v>
      </c>
      <c r="C380">
        <v>3.5999999999999997E-2</v>
      </c>
      <c r="D380">
        <v>2.1600000000000001E-2</v>
      </c>
      <c r="E380">
        <v>2.5999999999999999E-2</v>
      </c>
      <c r="F380">
        <v>5.0599999999999999E-2</v>
      </c>
      <c r="G380">
        <v>2.3999999999999998E-3</v>
      </c>
      <c r="H380">
        <v>1.1999999999999999E-3</v>
      </c>
      <c r="I380">
        <v>1E-3</v>
      </c>
      <c r="J380">
        <v>1E-3</v>
      </c>
      <c r="K380">
        <v>1.1999999999999999E-3</v>
      </c>
      <c r="L380">
        <v>1.4E-3</v>
      </c>
      <c r="M380">
        <v>1.6000000000000001E-3</v>
      </c>
      <c r="N380">
        <v>1.6000000000000001E-3</v>
      </c>
      <c r="O380">
        <v>2.5999999999999999E-3</v>
      </c>
      <c r="P380">
        <v>3.5999999999999999E-3</v>
      </c>
      <c r="Q380">
        <v>4.0000000000000001E-3</v>
      </c>
      <c r="R380">
        <v>5.4000000000000003E-3</v>
      </c>
      <c r="S380">
        <v>5.7999999999999996E-3</v>
      </c>
      <c r="T380">
        <v>5.4000000000000003E-3</v>
      </c>
      <c r="U380">
        <v>5.1999999999999998E-3</v>
      </c>
      <c r="V380">
        <v>5.7999999999999996E-3</v>
      </c>
      <c r="W380">
        <v>5.4000000000000003E-3</v>
      </c>
      <c r="X380">
        <v>7.6E-3</v>
      </c>
      <c r="Y380">
        <v>6.6E-3</v>
      </c>
      <c r="Z380">
        <v>6.6E-3</v>
      </c>
      <c r="AA380">
        <v>8.2000000000000007E-3</v>
      </c>
      <c r="AB380">
        <v>0.01</v>
      </c>
      <c r="AC380">
        <v>1.0200000000000001E-2</v>
      </c>
      <c r="AD380">
        <v>0.01</v>
      </c>
      <c r="AE380">
        <v>1.0999999999999999E-2</v>
      </c>
      <c r="AF380">
        <v>1.0999999999999999E-2</v>
      </c>
      <c r="AG380">
        <v>0.01</v>
      </c>
      <c r="AH380">
        <v>0.01</v>
      </c>
      <c r="AI380">
        <v>0.01</v>
      </c>
      <c r="AJ380">
        <v>0.01</v>
      </c>
      <c r="AK380">
        <v>0.01</v>
      </c>
      <c r="AL380">
        <v>0.01</v>
      </c>
      <c r="AM380">
        <v>0.01</v>
      </c>
      <c r="AN380">
        <v>0.01</v>
      </c>
      <c r="AO380">
        <v>0.01</v>
      </c>
      <c r="AP380">
        <v>0.01</v>
      </c>
      <c r="AQ380">
        <v>0.02</v>
      </c>
      <c r="AR380">
        <v>0.02</v>
      </c>
      <c r="AS380">
        <v>0.03</v>
      </c>
      <c r="AT380">
        <v>0.03</v>
      </c>
      <c r="AU380">
        <v>0.03</v>
      </c>
      <c r="AV380">
        <v>0.03</v>
      </c>
      <c r="AW380">
        <v>0.03</v>
      </c>
      <c r="AX380">
        <v>0.05</v>
      </c>
      <c r="AY380">
        <v>0.04</v>
      </c>
      <c r="AZ380">
        <v>0.03</v>
      </c>
      <c r="BA380">
        <v>0.03</v>
      </c>
      <c r="BB380">
        <v>0.04</v>
      </c>
      <c r="BC380">
        <v>0.05</v>
      </c>
      <c r="BD380">
        <v>0.04</v>
      </c>
      <c r="BE380">
        <v>0.05</v>
      </c>
      <c r="BF380">
        <v>0.04</v>
      </c>
      <c r="BG380">
        <v>0.04</v>
      </c>
      <c r="BH380">
        <v>0.05</v>
      </c>
      <c r="BI380">
        <v>0.06</v>
      </c>
      <c r="BJ380">
        <v>7.0000000000000007E-2</v>
      </c>
      <c r="BK380">
        <v>0.06</v>
      </c>
      <c r="BL380">
        <v>7.0000000000000007E-2</v>
      </c>
      <c r="BM380">
        <v>0.08</v>
      </c>
      <c r="BN380">
        <v>0.09</v>
      </c>
      <c r="BO380">
        <v>7.0000000000000007E-2</v>
      </c>
      <c r="BP380">
        <v>7.0000000000000007E-2</v>
      </c>
      <c r="BQ380">
        <v>7.0000000000000007E-2</v>
      </c>
      <c r="BR380">
        <v>7.0000000000000007E-2</v>
      </c>
      <c r="BS380">
        <v>7.0000000000000007E-2</v>
      </c>
      <c r="BT380">
        <v>0.08</v>
      </c>
      <c r="BU380">
        <v>7.0000000000000007E-2</v>
      </c>
      <c r="BV380">
        <v>0.08</v>
      </c>
      <c r="BW380">
        <v>0.09</v>
      </c>
      <c r="BX380">
        <v>0.09</v>
      </c>
      <c r="BY380">
        <v>0.09</v>
      </c>
      <c r="BZ380">
        <v>0.11</v>
      </c>
      <c r="CA380">
        <v>0.11</v>
      </c>
      <c r="CB380">
        <v>0.11</v>
      </c>
      <c r="CC380">
        <v>0.1</v>
      </c>
      <c r="CD380">
        <v>0.13</v>
      </c>
      <c r="CE380">
        <v>0.13</v>
      </c>
      <c r="CF380">
        <v>0.14000000000000001</v>
      </c>
      <c r="CG380">
        <v>0.15</v>
      </c>
      <c r="CH380">
        <v>0.14000000000000001</v>
      </c>
      <c r="CI380">
        <v>0.17</v>
      </c>
      <c r="CJ380">
        <v>0.17</v>
      </c>
      <c r="CK380">
        <v>0.18</v>
      </c>
      <c r="CL380">
        <v>0.2</v>
      </c>
      <c r="CM380">
        <v>0.22</v>
      </c>
      <c r="CN380">
        <v>0.2</v>
      </c>
      <c r="CO380">
        <v>0.15</v>
      </c>
      <c r="CP380">
        <v>0.15</v>
      </c>
      <c r="CQ380">
        <v>0.17</v>
      </c>
      <c r="CR380">
        <v>0.17</v>
      </c>
      <c r="CS380">
        <v>0.18</v>
      </c>
      <c r="CT380">
        <v>0.2</v>
      </c>
      <c r="CU380">
        <v>0.19</v>
      </c>
      <c r="CV380">
        <v>0.19</v>
      </c>
      <c r="CW380">
        <v>0.16</v>
      </c>
      <c r="CX380">
        <v>0.27</v>
      </c>
      <c r="CY380">
        <v>0.45</v>
      </c>
      <c r="CZ380">
        <v>0.35</v>
      </c>
      <c r="DA380">
        <v>0.49</v>
      </c>
      <c r="DB380">
        <v>0.54</v>
      </c>
      <c r="DC380">
        <v>2.0299999999999998</v>
      </c>
      <c r="DD380">
        <v>2.96</v>
      </c>
      <c r="DE380">
        <v>2.395</v>
      </c>
      <c r="DF380">
        <v>3</v>
      </c>
      <c r="DG380">
        <v>3.5</v>
      </c>
    </row>
    <row r="382" spans="1:111" x14ac:dyDescent="0.2">
      <c r="A382" t="s">
        <v>140</v>
      </c>
      <c r="B382" t="s">
        <v>102</v>
      </c>
      <c r="C382" s="2" t="e">
        <f ca="1">_xll.BDH($A$382,$B$383,$B$1,$B$2,"Dir=H","Per=M","Days=A","Dts=S","Sort=R","cols=109;rows=2")</f>
        <v>#NAME?</v>
      </c>
      <c r="D382" s="2">
        <v>43980</v>
      </c>
      <c r="E382" s="2">
        <v>43951</v>
      </c>
      <c r="F382" s="2">
        <v>43921</v>
      </c>
      <c r="G382" s="2">
        <v>43889</v>
      </c>
      <c r="H382" s="2">
        <v>43861</v>
      </c>
      <c r="I382" s="2">
        <v>43830</v>
      </c>
      <c r="J382" s="2">
        <v>43798</v>
      </c>
      <c r="K382" s="2">
        <v>43769</v>
      </c>
      <c r="L382" s="2">
        <v>43738</v>
      </c>
      <c r="M382" s="2">
        <v>43707</v>
      </c>
      <c r="N382" s="2">
        <v>43677</v>
      </c>
      <c r="O382" s="2">
        <v>43644</v>
      </c>
      <c r="P382" s="2">
        <v>43616</v>
      </c>
      <c r="Q382" s="2">
        <v>43585</v>
      </c>
      <c r="R382" s="2">
        <v>43553</v>
      </c>
      <c r="S382" s="2">
        <v>43524</v>
      </c>
      <c r="T382" s="2">
        <v>43496</v>
      </c>
      <c r="U382" s="2">
        <v>43465</v>
      </c>
      <c r="V382" s="2">
        <v>43434</v>
      </c>
      <c r="W382" s="2">
        <v>43404</v>
      </c>
      <c r="X382" s="2">
        <v>43371</v>
      </c>
      <c r="Y382" s="2">
        <v>43343</v>
      </c>
      <c r="Z382" s="2">
        <v>43312</v>
      </c>
      <c r="AA382" s="2">
        <v>43280</v>
      </c>
      <c r="AB382" s="2">
        <v>43251</v>
      </c>
      <c r="AC382" s="2">
        <v>43220</v>
      </c>
      <c r="AD382" s="2">
        <v>43189</v>
      </c>
      <c r="AE382" s="2">
        <v>43159</v>
      </c>
      <c r="AF382" s="2">
        <v>43131</v>
      </c>
      <c r="AG382" s="2">
        <v>43098</v>
      </c>
      <c r="AH382" s="2">
        <v>43069</v>
      </c>
      <c r="AI382" s="2">
        <v>43039</v>
      </c>
      <c r="AJ382" s="2">
        <v>43007</v>
      </c>
      <c r="AK382" s="2">
        <v>42978</v>
      </c>
      <c r="AL382" s="2">
        <v>42947</v>
      </c>
      <c r="AM382" s="2">
        <v>42916</v>
      </c>
      <c r="AN382" s="2">
        <v>42886</v>
      </c>
      <c r="AO382" s="2">
        <v>42853</v>
      </c>
      <c r="AP382" s="2">
        <v>42825</v>
      </c>
      <c r="AQ382" s="2">
        <v>42794</v>
      </c>
      <c r="AR382" s="2">
        <v>42766</v>
      </c>
      <c r="AS382" s="2">
        <v>42734</v>
      </c>
      <c r="AT382" s="2">
        <v>42704</v>
      </c>
      <c r="AU382" s="2">
        <v>42674</v>
      </c>
      <c r="AV382" s="2">
        <v>42643</v>
      </c>
      <c r="AW382" s="2">
        <v>42613</v>
      </c>
      <c r="AX382" s="2">
        <v>42580</v>
      </c>
      <c r="AY382" s="2">
        <v>42551</v>
      </c>
      <c r="AZ382" s="2">
        <v>42521</v>
      </c>
      <c r="BA382" s="2">
        <v>42489</v>
      </c>
      <c r="BB382" s="2">
        <v>42460</v>
      </c>
      <c r="BC382" s="2">
        <v>42429</v>
      </c>
      <c r="BD382" s="2">
        <v>42398</v>
      </c>
      <c r="BE382" s="2">
        <v>42369</v>
      </c>
      <c r="BF382" s="2">
        <v>42338</v>
      </c>
      <c r="BG382" s="2">
        <v>42307</v>
      </c>
      <c r="BH382" s="2">
        <v>42277</v>
      </c>
      <c r="BI382" s="2">
        <v>42247</v>
      </c>
      <c r="BJ382" s="2">
        <v>42216</v>
      </c>
      <c r="BK382" s="2">
        <v>42185</v>
      </c>
      <c r="BL382" s="2">
        <v>42153</v>
      </c>
      <c r="BM382" s="2">
        <v>42124</v>
      </c>
      <c r="BN382" s="2">
        <v>42094</v>
      </c>
      <c r="BO382" s="2">
        <v>42062</v>
      </c>
      <c r="BP382" s="2">
        <v>42034</v>
      </c>
      <c r="BQ382" s="2">
        <v>42004</v>
      </c>
      <c r="BR382" s="2">
        <v>41971</v>
      </c>
      <c r="BS382" s="2">
        <v>41943</v>
      </c>
      <c r="BT382" s="2">
        <v>41912</v>
      </c>
      <c r="BU382" s="2">
        <v>41880</v>
      </c>
      <c r="BV382" s="2">
        <v>41851</v>
      </c>
      <c r="BW382" s="2">
        <v>41820</v>
      </c>
      <c r="BX382" s="2">
        <v>41789</v>
      </c>
      <c r="BY382" s="2">
        <v>41759</v>
      </c>
      <c r="BZ382" s="2">
        <v>41729</v>
      </c>
      <c r="CA382" s="2">
        <v>41698</v>
      </c>
      <c r="CB382" s="2">
        <v>41670</v>
      </c>
      <c r="CC382" s="2">
        <v>41639</v>
      </c>
      <c r="CD382" s="2">
        <v>41607</v>
      </c>
      <c r="CE382" s="2">
        <v>41578</v>
      </c>
      <c r="CF382" s="2">
        <v>41547</v>
      </c>
      <c r="CG382" s="2">
        <v>41516</v>
      </c>
      <c r="CH382" s="2">
        <v>41486</v>
      </c>
      <c r="CI382" s="2">
        <v>41453</v>
      </c>
      <c r="CJ382" s="2">
        <v>41425</v>
      </c>
      <c r="CK382" s="2">
        <v>41394</v>
      </c>
      <c r="CL382" s="2">
        <v>41362</v>
      </c>
      <c r="CM382" s="2">
        <v>41333</v>
      </c>
      <c r="CN382" s="2">
        <v>41305</v>
      </c>
      <c r="CO382" s="2">
        <v>41274</v>
      </c>
      <c r="CP382" s="2">
        <v>41243</v>
      </c>
      <c r="CQ382" s="2">
        <v>41213</v>
      </c>
      <c r="CR382" s="2">
        <v>41180</v>
      </c>
      <c r="CS382" s="2">
        <v>41152</v>
      </c>
      <c r="CT382" s="2">
        <v>41121</v>
      </c>
      <c r="CU382" s="2">
        <v>41089</v>
      </c>
      <c r="CV382" s="2">
        <v>41060</v>
      </c>
      <c r="CW382" s="2">
        <v>41029</v>
      </c>
      <c r="CX382" s="2">
        <v>40998</v>
      </c>
      <c r="CY382" s="2">
        <v>40968</v>
      </c>
      <c r="CZ382" s="2">
        <v>40939</v>
      </c>
      <c r="DA382" s="2">
        <v>40907</v>
      </c>
      <c r="DB382" s="2">
        <v>40877</v>
      </c>
      <c r="DC382" s="2">
        <v>40847</v>
      </c>
      <c r="DD382" s="2">
        <v>40816</v>
      </c>
      <c r="DE382" s="2">
        <v>40786</v>
      </c>
      <c r="DF382" s="2">
        <v>40753</v>
      </c>
      <c r="DG382" s="2">
        <v>40724</v>
      </c>
    </row>
    <row r="383" spans="1:111" x14ac:dyDescent="0.2">
      <c r="A383" t="e">
        <f ca="1">_xll.BFieldInfo($B$383)</f>
        <v>#NAME?</v>
      </c>
      <c r="B383" t="s">
        <v>103</v>
      </c>
      <c r="C383">
        <v>894.35</v>
      </c>
      <c r="D383">
        <v>830.47</v>
      </c>
      <c r="E383">
        <v>793.2</v>
      </c>
      <c r="F383">
        <v>685.67</v>
      </c>
      <c r="G383">
        <v>596.23</v>
      </c>
      <c r="H383">
        <v>651.6</v>
      </c>
      <c r="I383">
        <v>632.42999999999995</v>
      </c>
      <c r="J383">
        <v>598.36</v>
      </c>
      <c r="K383">
        <v>491.89</v>
      </c>
      <c r="L383">
        <v>519.58000000000004</v>
      </c>
      <c r="M383">
        <v>501.48</v>
      </c>
      <c r="N383">
        <v>562.16</v>
      </c>
      <c r="O383">
        <v>551.52</v>
      </c>
      <c r="P383">
        <v>536.61</v>
      </c>
      <c r="Q383">
        <v>473.79</v>
      </c>
      <c r="R383">
        <v>473.79</v>
      </c>
      <c r="S383">
        <v>484.44</v>
      </c>
      <c r="T383">
        <v>469.53</v>
      </c>
      <c r="U383">
        <v>483.38</v>
      </c>
      <c r="V383">
        <v>489.76</v>
      </c>
      <c r="W383">
        <v>545.13</v>
      </c>
      <c r="X383">
        <v>653.73</v>
      </c>
      <c r="Y383">
        <v>660.12</v>
      </c>
      <c r="Z383">
        <v>702.7</v>
      </c>
      <c r="AA383">
        <v>719.74</v>
      </c>
      <c r="AB383">
        <v>755.94</v>
      </c>
      <c r="AC383">
        <v>770.84</v>
      </c>
      <c r="AD383">
        <v>732.52</v>
      </c>
      <c r="AE383">
        <v>772.97</v>
      </c>
      <c r="AF383">
        <v>841.12</v>
      </c>
      <c r="AG383">
        <v>860.28</v>
      </c>
      <c r="AH383">
        <v>846.97</v>
      </c>
      <c r="AI383">
        <v>819.82</v>
      </c>
      <c r="AJ383">
        <v>843.24</v>
      </c>
      <c r="AK383">
        <v>861.34</v>
      </c>
      <c r="AL383">
        <v>936.94</v>
      </c>
      <c r="AM383">
        <v>958.23</v>
      </c>
      <c r="AN383">
        <v>728.26</v>
      </c>
      <c r="AO383">
        <v>707.5</v>
      </c>
      <c r="AP383">
        <v>695.25</v>
      </c>
      <c r="AQ383">
        <v>644.15</v>
      </c>
      <c r="AR383">
        <v>580.26</v>
      </c>
      <c r="AS383">
        <v>457.56</v>
      </c>
      <c r="AT383">
        <v>478.05</v>
      </c>
      <c r="AU383">
        <v>424.82</v>
      </c>
      <c r="AV383">
        <v>410.71</v>
      </c>
      <c r="AW383">
        <v>436.26</v>
      </c>
      <c r="AX383">
        <v>430.94</v>
      </c>
      <c r="AY383">
        <v>362</v>
      </c>
      <c r="AZ383">
        <v>337.51</v>
      </c>
      <c r="BA383">
        <v>331.12</v>
      </c>
      <c r="BB383">
        <v>281.88</v>
      </c>
      <c r="BC383">
        <v>226.57</v>
      </c>
      <c r="BD383">
        <v>227.85</v>
      </c>
      <c r="BE383">
        <v>223.06</v>
      </c>
      <c r="BF383">
        <v>226.68</v>
      </c>
      <c r="BG383">
        <v>207.51</v>
      </c>
      <c r="BH383">
        <v>211.34</v>
      </c>
      <c r="BI383">
        <v>223.06</v>
      </c>
      <c r="BJ383">
        <v>203.89</v>
      </c>
      <c r="BK383">
        <v>203.36</v>
      </c>
      <c r="BL383">
        <v>212.09</v>
      </c>
      <c r="BM383">
        <v>217.2</v>
      </c>
      <c r="BN383">
        <v>210.81</v>
      </c>
      <c r="BO383">
        <v>214.32</v>
      </c>
      <c r="BP383">
        <v>208.68</v>
      </c>
      <c r="BQ383">
        <v>212.94</v>
      </c>
      <c r="BR383">
        <v>212.73</v>
      </c>
      <c r="BS383">
        <v>223.59</v>
      </c>
      <c r="BT383">
        <v>225.61</v>
      </c>
      <c r="BU383">
        <v>228.95</v>
      </c>
      <c r="BV383">
        <v>233.11</v>
      </c>
      <c r="BW383">
        <v>234.15</v>
      </c>
      <c r="BX383">
        <v>234.57</v>
      </c>
      <c r="BY383">
        <v>228.95</v>
      </c>
      <c r="BZ383">
        <v>235.19</v>
      </c>
      <c r="CA383">
        <v>234.05</v>
      </c>
      <c r="CB383">
        <v>239.15</v>
      </c>
      <c r="CC383">
        <v>234.15</v>
      </c>
      <c r="CD383">
        <v>240.4</v>
      </c>
      <c r="CE383">
        <v>240.5</v>
      </c>
      <c r="CF383">
        <v>200.85</v>
      </c>
      <c r="CG383">
        <v>202.93</v>
      </c>
      <c r="CH383">
        <v>202.93</v>
      </c>
      <c r="CI383">
        <v>200.24</v>
      </c>
      <c r="CJ383">
        <v>197.79</v>
      </c>
      <c r="CK383">
        <v>200.75</v>
      </c>
      <c r="CL383">
        <v>203.8</v>
      </c>
      <c r="CM383">
        <v>196.77</v>
      </c>
      <c r="CN383">
        <v>199.83</v>
      </c>
      <c r="CO383">
        <v>192.69</v>
      </c>
      <c r="CP383">
        <v>193.71</v>
      </c>
      <c r="CQ383">
        <v>203.91</v>
      </c>
      <c r="CR383">
        <v>200.95</v>
      </c>
      <c r="CS383">
        <v>202.68</v>
      </c>
      <c r="CT383">
        <v>204.82</v>
      </c>
      <c r="CU383">
        <v>204.1</v>
      </c>
      <c r="CV383">
        <v>205</v>
      </c>
      <c r="CW383">
        <v>205</v>
      </c>
      <c r="CX383">
        <v>211.9</v>
      </c>
      <c r="CY383">
        <v>213.9</v>
      </c>
      <c r="CZ383">
        <v>198.8</v>
      </c>
      <c r="DA383">
        <v>195</v>
      </c>
      <c r="DB383">
        <v>198</v>
      </c>
      <c r="DC383">
        <v>199</v>
      </c>
      <c r="DD383">
        <v>213</v>
      </c>
      <c r="DE383">
        <v>202</v>
      </c>
      <c r="DF383">
        <v>213.9</v>
      </c>
      <c r="DG383">
        <v>209</v>
      </c>
    </row>
    <row r="385" spans="1:111" x14ac:dyDescent="0.2">
      <c r="A385" t="s">
        <v>141</v>
      </c>
      <c r="B385" t="s">
        <v>102</v>
      </c>
      <c r="C385" s="2" t="e">
        <f ca="1">_xll.BDH($A$385,$B$386,$B$1,$B$2,"Dir=H","Per=M","Days=A","Dts=S","Sort=R","cols=109;rows=2")</f>
        <v>#NAME?</v>
      </c>
      <c r="D385" s="2">
        <v>43980</v>
      </c>
      <c r="E385" s="2">
        <v>43951</v>
      </c>
      <c r="F385" s="2">
        <v>43921</v>
      </c>
      <c r="G385" s="2">
        <v>43889</v>
      </c>
      <c r="H385" s="2">
        <v>43861</v>
      </c>
      <c r="I385" s="2">
        <v>43830</v>
      </c>
      <c r="J385" s="2">
        <v>43798</v>
      </c>
      <c r="K385" s="2">
        <v>43769</v>
      </c>
      <c r="L385" s="2">
        <v>43738</v>
      </c>
      <c r="M385" s="2">
        <v>43707</v>
      </c>
      <c r="N385" s="2">
        <v>43677</v>
      </c>
      <c r="O385" s="2">
        <v>43644</v>
      </c>
      <c r="P385" s="2">
        <v>43616</v>
      </c>
      <c r="Q385" s="2">
        <v>43585</v>
      </c>
      <c r="R385" s="2">
        <v>43553</v>
      </c>
      <c r="S385" s="2">
        <v>43524</v>
      </c>
      <c r="T385" s="2">
        <v>43496</v>
      </c>
      <c r="U385" s="2">
        <v>43465</v>
      </c>
      <c r="V385" s="2">
        <v>43434</v>
      </c>
      <c r="W385" s="2">
        <v>43404</v>
      </c>
      <c r="X385" s="2">
        <v>43371</v>
      </c>
      <c r="Y385" s="2">
        <v>43343</v>
      </c>
      <c r="Z385" s="2">
        <v>43312</v>
      </c>
      <c r="AA385" s="2">
        <v>43280</v>
      </c>
      <c r="AB385" s="2">
        <v>43251</v>
      </c>
      <c r="AC385" s="2">
        <v>43220</v>
      </c>
      <c r="AD385" s="2">
        <v>43189</v>
      </c>
      <c r="AE385" s="2">
        <v>43159</v>
      </c>
      <c r="AF385" s="2">
        <v>43131</v>
      </c>
      <c r="AG385" s="2">
        <v>43098</v>
      </c>
      <c r="AH385" s="2">
        <v>43069</v>
      </c>
      <c r="AI385" s="2">
        <v>43039</v>
      </c>
      <c r="AJ385" s="2">
        <v>43007</v>
      </c>
      <c r="AK385" s="2">
        <v>42978</v>
      </c>
      <c r="AL385" s="2">
        <v>42947</v>
      </c>
      <c r="AM385" s="2">
        <v>42916</v>
      </c>
      <c r="AN385" s="2">
        <v>42886</v>
      </c>
      <c r="AO385" s="2">
        <v>42853</v>
      </c>
      <c r="AP385" s="2">
        <v>42825</v>
      </c>
      <c r="AQ385" s="2">
        <v>42794</v>
      </c>
      <c r="AR385" s="2">
        <v>42766</v>
      </c>
      <c r="AS385" s="2">
        <v>42734</v>
      </c>
      <c r="AT385" s="2">
        <v>42704</v>
      </c>
      <c r="AU385" s="2">
        <v>42674</v>
      </c>
      <c r="AV385" s="2">
        <v>42643</v>
      </c>
      <c r="AW385" s="2">
        <v>42613</v>
      </c>
      <c r="AX385" s="2">
        <v>42580</v>
      </c>
      <c r="AY385" s="2">
        <v>42551</v>
      </c>
      <c r="AZ385" s="2">
        <v>42521</v>
      </c>
      <c r="BA385" s="2">
        <v>42489</v>
      </c>
      <c r="BB385" s="2">
        <v>42460</v>
      </c>
      <c r="BC385" s="2">
        <v>42429</v>
      </c>
      <c r="BD385" s="2">
        <v>42398</v>
      </c>
      <c r="BE385" s="2">
        <v>42369</v>
      </c>
      <c r="BF385" s="2">
        <v>42338</v>
      </c>
      <c r="BG385" s="2">
        <v>42307</v>
      </c>
      <c r="BH385" s="2">
        <v>42277</v>
      </c>
      <c r="BI385" s="2">
        <v>42247</v>
      </c>
      <c r="BJ385" s="2">
        <v>42216</v>
      </c>
      <c r="BK385" s="2">
        <v>42185</v>
      </c>
      <c r="BL385" s="2">
        <v>42153</v>
      </c>
      <c r="BM385" s="2">
        <v>42124</v>
      </c>
      <c r="BN385" s="2">
        <v>42094</v>
      </c>
      <c r="BO385" s="2">
        <v>42062</v>
      </c>
      <c r="BP385" s="2">
        <v>42034</v>
      </c>
      <c r="BQ385" s="2">
        <v>42004</v>
      </c>
      <c r="BR385" s="2">
        <v>41971</v>
      </c>
      <c r="BS385" s="2">
        <v>41943</v>
      </c>
      <c r="BT385" s="2">
        <v>41912</v>
      </c>
      <c r="BU385" s="2">
        <v>41880</v>
      </c>
      <c r="BV385" s="2">
        <v>41851</v>
      </c>
      <c r="BW385" s="2">
        <v>41820</v>
      </c>
      <c r="BX385" s="2">
        <v>41789</v>
      </c>
      <c r="BY385" s="2">
        <v>41759</v>
      </c>
      <c r="BZ385" s="2">
        <v>41729</v>
      </c>
      <c r="CA385" s="2">
        <v>41698</v>
      </c>
      <c r="CB385" s="2">
        <v>41670</v>
      </c>
      <c r="CC385" s="2">
        <v>41639</v>
      </c>
      <c r="CD385" s="2">
        <v>41607</v>
      </c>
      <c r="CE385" s="2">
        <v>41578</v>
      </c>
      <c r="CF385" s="2">
        <v>41547</v>
      </c>
      <c r="CG385" s="2">
        <v>41516</v>
      </c>
      <c r="CH385" s="2">
        <v>41486</v>
      </c>
      <c r="CI385" s="2">
        <v>41453</v>
      </c>
      <c r="CJ385" s="2">
        <v>41425</v>
      </c>
      <c r="CK385" s="2">
        <v>41394</v>
      </c>
      <c r="CL385" s="2">
        <v>41362</v>
      </c>
      <c r="CM385" s="2">
        <v>41333</v>
      </c>
      <c r="CN385" s="2">
        <v>41305</v>
      </c>
      <c r="CO385" s="2">
        <v>41274</v>
      </c>
      <c r="CP385" s="2">
        <v>41243</v>
      </c>
      <c r="CQ385" s="2">
        <v>41213</v>
      </c>
      <c r="CR385" s="2">
        <v>41180</v>
      </c>
      <c r="CS385" s="2">
        <v>41152</v>
      </c>
      <c r="CT385" s="2">
        <v>41121</v>
      </c>
      <c r="CU385" s="2">
        <v>41089</v>
      </c>
      <c r="CV385" s="2">
        <v>41060</v>
      </c>
      <c r="CW385" s="2">
        <v>41029</v>
      </c>
      <c r="CX385" s="2">
        <v>40998</v>
      </c>
      <c r="CY385" s="2">
        <v>40968</v>
      </c>
      <c r="CZ385" s="2">
        <v>40939</v>
      </c>
      <c r="DA385" s="2">
        <v>40907</v>
      </c>
      <c r="DB385" s="2">
        <v>40877</v>
      </c>
      <c r="DC385" s="2">
        <v>40847</v>
      </c>
      <c r="DD385" s="2">
        <v>40816</v>
      </c>
      <c r="DE385" s="2">
        <v>40786</v>
      </c>
      <c r="DF385" s="2">
        <v>40753</v>
      </c>
      <c r="DG385" s="2">
        <v>40724</v>
      </c>
    </row>
    <row r="386" spans="1:111" x14ac:dyDescent="0.2">
      <c r="A386" t="e">
        <f ca="1">_xll.BFieldInfo($B$386)</f>
        <v>#NAME?</v>
      </c>
      <c r="B386" t="s">
        <v>103</v>
      </c>
      <c r="C386">
        <v>884.19569999999999</v>
      </c>
      <c r="D386">
        <v>868.36879999999996</v>
      </c>
      <c r="E386">
        <v>826.16380000000004</v>
      </c>
      <c r="F386">
        <v>661.56410000000005</v>
      </c>
      <c r="G386">
        <v>922.18029999999999</v>
      </c>
      <c r="H386">
        <v>1086.7799</v>
      </c>
      <c r="I386">
        <v>1232.3874000000001</v>
      </c>
      <c r="J386">
        <v>961.21990000000005</v>
      </c>
      <c r="K386">
        <v>950.66869999999994</v>
      </c>
      <c r="L386">
        <v>969.66089999999997</v>
      </c>
      <c r="M386">
        <v>970.71609999999998</v>
      </c>
      <c r="N386">
        <v>1086.7799</v>
      </c>
      <c r="O386">
        <v>1055.1261999999999</v>
      </c>
      <c r="P386">
        <v>946.44820000000004</v>
      </c>
      <c r="Q386">
        <v>999.40049999999997</v>
      </c>
      <c r="R386">
        <v>998.35940000000005</v>
      </c>
      <c r="S386">
        <v>968.16920000000005</v>
      </c>
      <c r="T386">
        <v>931.73270000000002</v>
      </c>
      <c r="U386">
        <v>892.17309999999998</v>
      </c>
      <c r="V386">
        <v>922.36339999999996</v>
      </c>
      <c r="W386">
        <v>944.22519999999997</v>
      </c>
      <c r="X386">
        <v>1055.6168</v>
      </c>
      <c r="Y386">
        <v>1072.2734</v>
      </c>
      <c r="Z386">
        <v>1049.3705</v>
      </c>
      <c r="AA386">
        <v>1134.7360000000001</v>
      </c>
      <c r="AB386">
        <v>1061.8630000000001</v>
      </c>
      <c r="AC386">
        <v>1101.4226000000001</v>
      </c>
      <c r="AD386">
        <v>1068.4589000000001</v>
      </c>
      <c r="AE386">
        <v>1167.4666</v>
      </c>
      <c r="AF386">
        <v>1037.5189</v>
      </c>
      <c r="AG386">
        <v>1005.5477</v>
      </c>
      <c r="AH386">
        <v>1002.4537</v>
      </c>
      <c r="AI386">
        <v>1030.2996000000001</v>
      </c>
      <c r="AJ386">
        <v>844.66</v>
      </c>
      <c r="AK386">
        <v>834.34670000000006</v>
      </c>
      <c r="AL386">
        <v>879.72529999999995</v>
      </c>
      <c r="AM386">
        <v>936.44849999999997</v>
      </c>
      <c r="AN386">
        <v>1017.9236</v>
      </c>
      <c r="AO386">
        <v>878.35749999999996</v>
      </c>
      <c r="AP386">
        <v>888.5829</v>
      </c>
      <c r="AQ386">
        <v>829.2758</v>
      </c>
      <c r="AR386">
        <v>749.5181</v>
      </c>
      <c r="AS386">
        <v>690.21109999999999</v>
      </c>
      <c r="AT386">
        <v>609.43079999999998</v>
      </c>
      <c r="AU386">
        <v>613.52099999999996</v>
      </c>
      <c r="AV386">
        <v>623.74630000000002</v>
      </c>
      <c r="AW386">
        <v>613.52099999999996</v>
      </c>
      <c r="AX386">
        <v>486.21539999999999</v>
      </c>
      <c r="AY386">
        <v>445.8252</v>
      </c>
      <c r="AZ386">
        <v>462.18579999999997</v>
      </c>
      <c r="BA386">
        <v>415.93669999999997</v>
      </c>
      <c r="BB386">
        <v>398.24799999999999</v>
      </c>
      <c r="BC386">
        <v>375</v>
      </c>
      <c r="BD386">
        <v>381.06470000000002</v>
      </c>
      <c r="BE386">
        <v>412.39890000000003</v>
      </c>
      <c r="BF386">
        <v>414.4205</v>
      </c>
      <c r="BG386">
        <v>332.54719999999998</v>
      </c>
      <c r="BH386">
        <v>336.59030000000001</v>
      </c>
      <c r="BI386">
        <v>343.66579999999999</v>
      </c>
      <c r="BJ386">
        <v>366.40839999999997</v>
      </c>
      <c r="BK386">
        <v>356.80590000000001</v>
      </c>
      <c r="BL386">
        <v>385.1078</v>
      </c>
      <c r="BM386">
        <v>395</v>
      </c>
      <c r="BN386">
        <v>418</v>
      </c>
      <c r="BO386">
        <v>389</v>
      </c>
      <c r="BP386">
        <v>409</v>
      </c>
      <c r="BQ386">
        <v>360</v>
      </c>
      <c r="BR386">
        <v>353</v>
      </c>
      <c r="BS386">
        <v>329</v>
      </c>
      <c r="BT386">
        <v>318</v>
      </c>
      <c r="BU386">
        <v>340</v>
      </c>
      <c r="BV386">
        <v>377.5</v>
      </c>
      <c r="BW386">
        <v>360</v>
      </c>
      <c r="BX386" t="s">
        <v>104</v>
      </c>
      <c r="BY386" t="s">
        <v>104</v>
      </c>
      <c r="BZ386" t="s">
        <v>104</v>
      </c>
      <c r="CA386" t="s">
        <v>104</v>
      </c>
      <c r="CB386" t="s">
        <v>104</v>
      </c>
      <c r="CC386" t="s">
        <v>104</v>
      </c>
      <c r="CD386" t="s">
        <v>104</v>
      </c>
      <c r="CE386" t="s">
        <v>104</v>
      </c>
      <c r="CF386" t="s">
        <v>104</v>
      </c>
      <c r="CG386" t="s">
        <v>104</v>
      </c>
      <c r="CH386" t="s">
        <v>104</v>
      </c>
      <c r="CI386" t="s">
        <v>104</v>
      </c>
      <c r="CJ386" t="s">
        <v>104</v>
      </c>
      <c r="CK386" t="s">
        <v>104</v>
      </c>
      <c r="CL386" t="s">
        <v>104</v>
      </c>
      <c r="CM386" t="s">
        <v>104</v>
      </c>
      <c r="CN386" t="s">
        <v>104</v>
      </c>
      <c r="CO386" t="s">
        <v>104</v>
      </c>
      <c r="CP386" t="s">
        <v>104</v>
      </c>
      <c r="CQ386" t="s">
        <v>104</v>
      </c>
      <c r="CR386" t="s">
        <v>104</v>
      </c>
      <c r="CS386" t="s">
        <v>104</v>
      </c>
      <c r="CT386" t="s">
        <v>104</v>
      </c>
      <c r="CU386" t="s">
        <v>104</v>
      </c>
      <c r="CV386" t="s">
        <v>104</v>
      </c>
      <c r="CW386" t="s">
        <v>104</v>
      </c>
      <c r="CX386" t="s">
        <v>104</v>
      </c>
      <c r="CY386" t="s">
        <v>104</v>
      </c>
      <c r="CZ386" t="s">
        <v>104</v>
      </c>
      <c r="DA386" t="s">
        <v>104</v>
      </c>
      <c r="DB386" t="s">
        <v>104</v>
      </c>
      <c r="DC386" t="s">
        <v>104</v>
      </c>
      <c r="DD386" t="s">
        <v>104</v>
      </c>
      <c r="DE386" t="s">
        <v>104</v>
      </c>
      <c r="DF386" t="s">
        <v>104</v>
      </c>
      <c r="DG386" t="s">
        <v>104</v>
      </c>
    </row>
    <row r="388" spans="1:111" x14ac:dyDescent="0.2">
      <c r="A388" t="s">
        <v>142</v>
      </c>
      <c r="B388" t="s">
        <v>102</v>
      </c>
      <c r="C388" s="2" t="e">
        <f ca="1">_xll.BDH($A$388,$B$389,$B$1,$B$2,"Dir=H","Per=M","Days=A","Dts=S","Sort=R","cols=109;rows=2")</f>
        <v>#NAME?</v>
      </c>
      <c r="D388" s="2">
        <v>43980</v>
      </c>
      <c r="E388" s="2">
        <v>43951</v>
      </c>
      <c r="F388" s="2">
        <v>43921</v>
      </c>
      <c r="G388" s="2">
        <v>43889</v>
      </c>
      <c r="H388" s="2">
        <v>43861</v>
      </c>
      <c r="I388" s="2">
        <v>43830</v>
      </c>
      <c r="J388" s="2">
        <v>43798</v>
      </c>
      <c r="K388" s="2">
        <v>43769</v>
      </c>
      <c r="L388" s="2">
        <v>43738</v>
      </c>
      <c r="M388" s="2">
        <v>43707</v>
      </c>
      <c r="N388" s="2">
        <v>43677</v>
      </c>
      <c r="O388" s="2">
        <v>43644</v>
      </c>
      <c r="P388" s="2">
        <v>43616</v>
      </c>
      <c r="Q388" s="2">
        <v>43585</v>
      </c>
      <c r="R388" s="2">
        <v>43553</v>
      </c>
      <c r="S388" s="2">
        <v>43524</v>
      </c>
      <c r="T388" s="2">
        <v>43496</v>
      </c>
      <c r="U388" s="2">
        <v>43465</v>
      </c>
      <c r="V388" s="2">
        <v>43434</v>
      </c>
      <c r="W388" s="2">
        <v>43404</v>
      </c>
      <c r="X388" s="2">
        <v>43371</v>
      </c>
      <c r="Y388" s="2">
        <v>43343</v>
      </c>
      <c r="Z388" s="2">
        <v>43312</v>
      </c>
      <c r="AA388" s="2">
        <v>43280</v>
      </c>
      <c r="AB388" s="2">
        <v>43251</v>
      </c>
      <c r="AC388" s="2">
        <v>43220</v>
      </c>
      <c r="AD388" s="2">
        <v>43189</v>
      </c>
      <c r="AE388" s="2">
        <v>43159</v>
      </c>
      <c r="AF388" s="2">
        <v>43131</v>
      </c>
      <c r="AG388" s="2">
        <v>43098</v>
      </c>
      <c r="AH388" s="2">
        <v>43069</v>
      </c>
      <c r="AI388" s="2">
        <v>43039</v>
      </c>
      <c r="AJ388" s="2">
        <v>43007</v>
      </c>
      <c r="AK388" s="2">
        <v>42978</v>
      </c>
      <c r="AL388" s="2">
        <v>42947</v>
      </c>
      <c r="AM388" s="2">
        <v>42916</v>
      </c>
      <c r="AN388" s="2">
        <v>42886</v>
      </c>
      <c r="AO388" s="2">
        <v>42853</v>
      </c>
      <c r="AP388" s="2">
        <v>42825</v>
      </c>
      <c r="AQ388" s="2">
        <v>42794</v>
      </c>
      <c r="AR388" s="2">
        <v>42766</v>
      </c>
      <c r="AS388" s="2">
        <v>42734</v>
      </c>
      <c r="AT388" s="2">
        <v>42704</v>
      </c>
      <c r="AU388" s="2">
        <v>42674</v>
      </c>
      <c r="AV388" s="2">
        <v>42643</v>
      </c>
      <c r="AW388" s="2">
        <v>42613</v>
      </c>
      <c r="AX388" s="2">
        <v>42580</v>
      </c>
      <c r="AY388" s="2">
        <v>42551</v>
      </c>
      <c r="AZ388" s="2">
        <v>42521</v>
      </c>
      <c r="BA388" s="2">
        <v>42489</v>
      </c>
      <c r="BB388" s="2">
        <v>42460</v>
      </c>
      <c r="BC388" s="2">
        <v>42429</v>
      </c>
      <c r="BD388" s="2">
        <v>42398</v>
      </c>
      <c r="BE388" s="2">
        <v>42369</v>
      </c>
      <c r="BF388" s="2">
        <v>42338</v>
      </c>
      <c r="BG388" s="2">
        <v>42307</v>
      </c>
      <c r="BH388" s="2">
        <v>42277</v>
      </c>
      <c r="BI388" s="2">
        <v>42247</v>
      </c>
      <c r="BJ388" s="2">
        <v>42216</v>
      </c>
      <c r="BK388" s="2">
        <v>42185</v>
      </c>
      <c r="BL388" s="2">
        <v>42153</v>
      </c>
      <c r="BM388" s="2">
        <v>42124</v>
      </c>
      <c r="BN388" s="2">
        <v>42094</v>
      </c>
      <c r="BO388" s="2">
        <v>42062</v>
      </c>
      <c r="BP388" s="2">
        <v>42034</v>
      </c>
      <c r="BQ388" s="2">
        <v>42004</v>
      </c>
      <c r="BR388" s="2">
        <v>41971</v>
      </c>
      <c r="BS388" s="2">
        <v>41943</v>
      </c>
      <c r="BT388" s="2">
        <v>41912</v>
      </c>
      <c r="BU388" s="2">
        <v>41880</v>
      </c>
      <c r="BV388" s="2">
        <v>41851</v>
      </c>
      <c r="BW388" s="2">
        <v>41820</v>
      </c>
      <c r="BX388" s="2">
        <v>41789</v>
      </c>
      <c r="BY388" s="2">
        <v>41759</v>
      </c>
      <c r="BZ388" s="2">
        <v>41729</v>
      </c>
      <c r="CA388" s="2">
        <v>41698</v>
      </c>
      <c r="CB388" s="2">
        <v>41670</v>
      </c>
      <c r="CC388" s="2">
        <v>41639</v>
      </c>
      <c r="CD388" s="2">
        <v>41607</v>
      </c>
      <c r="CE388" s="2">
        <v>41578</v>
      </c>
      <c r="CF388" s="2">
        <v>41547</v>
      </c>
      <c r="CG388" s="2">
        <v>41516</v>
      </c>
      <c r="CH388" s="2">
        <v>41486</v>
      </c>
      <c r="CI388" s="2">
        <v>41453</v>
      </c>
      <c r="CJ388" s="2">
        <v>41425</v>
      </c>
      <c r="CK388" s="2">
        <v>41394</v>
      </c>
      <c r="CL388" s="2">
        <v>41362</v>
      </c>
      <c r="CM388" s="2">
        <v>41333</v>
      </c>
      <c r="CN388" s="2">
        <v>41305</v>
      </c>
      <c r="CO388" s="2">
        <v>41274</v>
      </c>
      <c r="CP388" s="2">
        <v>41243</v>
      </c>
      <c r="CQ388" s="2">
        <v>41213</v>
      </c>
      <c r="CR388" s="2">
        <v>41180</v>
      </c>
      <c r="CS388" s="2">
        <v>41152</v>
      </c>
      <c r="CT388" s="2">
        <v>41121</v>
      </c>
      <c r="CU388" s="2">
        <v>41089</v>
      </c>
      <c r="CV388" s="2">
        <v>41060</v>
      </c>
      <c r="CW388" s="2">
        <v>41029</v>
      </c>
      <c r="CX388" s="2">
        <v>40998</v>
      </c>
      <c r="CY388" s="2">
        <v>40968</v>
      </c>
      <c r="CZ388" s="2">
        <v>40939</v>
      </c>
      <c r="DA388" s="2">
        <v>40907</v>
      </c>
      <c r="DB388" s="2">
        <v>40877</v>
      </c>
      <c r="DC388" s="2">
        <v>40847</v>
      </c>
      <c r="DD388" s="2">
        <v>40816</v>
      </c>
      <c r="DE388" s="2">
        <v>40786</v>
      </c>
      <c r="DF388" s="2">
        <v>40753</v>
      </c>
      <c r="DG388" s="2">
        <v>40724</v>
      </c>
    </row>
    <row r="389" spans="1:111" x14ac:dyDescent="0.2">
      <c r="A389" t="e">
        <f ca="1">_xll.BFieldInfo($B$389)</f>
        <v>#NAME?</v>
      </c>
      <c r="B389" t="s">
        <v>103</v>
      </c>
      <c r="C389">
        <v>251.61</v>
      </c>
      <c r="D389">
        <v>240.54</v>
      </c>
      <c r="E389">
        <v>202.39</v>
      </c>
      <c r="F389">
        <v>189.84</v>
      </c>
      <c r="G389">
        <v>210.94</v>
      </c>
      <c r="H389">
        <v>231.47</v>
      </c>
      <c r="I389">
        <v>229.22</v>
      </c>
      <c r="J389">
        <v>229.22</v>
      </c>
      <c r="K389">
        <v>201.37</v>
      </c>
      <c r="L389">
        <v>193.78</v>
      </c>
      <c r="M389">
        <v>195.19</v>
      </c>
      <c r="N389">
        <v>201.65</v>
      </c>
      <c r="O389">
        <v>239.62</v>
      </c>
      <c r="P389">
        <v>217.4</v>
      </c>
      <c r="Q389">
        <v>222.19</v>
      </c>
      <c r="R389">
        <v>205.66</v>
      </c>
      <c r="S389">
        <v>181.8</v>
      </c>
      <c r="T389">
        <v>179.61</v>
      </c>
      <c r="U389">
        <v>155.47999999999999</v>
      </c>
      <c r="V389">
        <v>162.61000000000001</v>
      </c>
      <c r="W389">
        <v>179.61</v>
      </c>
      <c r="X389">
        <v>228.42</v>
      </c>
      <c r="Y389">
        <v>238.01</v>
      </c>
      <c r="Z389">
        <v>208.4</v>
      </c>
      <c r="AA389">
        <v>188.38</v>
      </c>
      <c r="AB389">
        <v>201.74</v>
      </c>
      <c r="AC389">
        <v>186.78</v>
      </c>
      <c r="AD389">
        <v>172.88</v>
      </c>
      <c r="AE389">
        <v>164.07</v>
      </c>
      <c r="AF389">
        <v>169.41</v>
      </c>
      <c r="AG389">
        <v>159.79</v>
      </c>
      <c r="AH389">
        <v>153.38</v>
      </c>
      <c r="AI389">
        <v>158.72</v>
      </c>
      <c r="AJ389">
        <v>154.04</v>
      </c>
      <c r="AK389">
        <v>134.13999999999999</v>
      </c>
      <c r="AL389">
        <v>142.41999999999999</v>
      </c>
      <c r="AM389">
        <v>142.85</v>
      </c>
      <c r="AN389">
        <v>133.78</v>
      </c>
      <c r="AO389">
        <v>142.07</v>
      </c>
      <c r="AP389">
        <v>126.84</v>
      </c>
      <c r="AQ389">
        <v>131.31</v>
      </c>
      <c r="AR389">
        <v>128.33000000000001</v>
      </c>
      <c r="AS389">
        <v>123.47</v>
      </c>
      <c r="AT389">
        <v>106.68</v>
      </c>
      <c r="AU389">
        <v>109.67</v>
      </c>
      <c r="AV389">
        <v>120.81</v>
      </c>
      <c r="AW389">
        <v>121.2</v>
      </c>
      <c r="AX389">
        <v>126.32</v>
      </c>
      <c r="AY389">
        <v>108.8</v>
      </c>
      <c r="AZ389">
        <v>99.28</v>
      </c>
      <c r="BA389">
        <v>96.84</v>
      </c>
      <c r="BB389">
        <v>99.16</v>
      </c>
      <c r="BC389">
        <v>84.51</v>
      </c>
      <c r="BD389">
        <v>91.84</v>
      </c>
      <c r="BE389">
        <v>97.66</v>
      </c>
      <c r="BF389">
        <v>99.85</v>
      </c>
      <c r="BG389">
        <v>92.46</v>
      </c>
      <c r="BH389">
        <v>80.69</v>
      </c>
      <c r="BI389">
        <v>79.5</v>
      </c>
      <c r="BJ389">
        <v>70.86</v>
      </c>
      <c r="BK389">
        <v>69.45</v>
      </c>
      <c r="BL389">
        <v>71.31</v>
      </c>
      <c r="BM389">
        <v>69.02</v>
      </c>
      <c r="BN389">
        <v>67.44</v>
      </c>
      <c r="BO389">
        <v>56.02</v>
      </c>
      <c r="BP389">
        <v>52.83</v>
      </c>
      <c r="BQ389">
        <v>55.6</v>
      </c>
      <c r="BR389">
        <v>55.3</v>
      </c>
      <c r="BS389">
        <v>52.29</v>
      </c>
      <c r="BT389">
        <v>50.01</v>
      </c>
      <c r="BU389">
        <v>54.46</v>
      </c>
      <c r="BV389">
        <v>50.13</v>
      </c>
      <c r="BW389">
        <v>53.43</v>
      </c>
      <c r="BX389">
        <v>52.05</v>
      </c>
      <c r="BY389">
        <v>54.1</v>
      </c>
      <c r="BZ389">
        <v>49.74</v>
      </c>
      <c r="CA389">
        <v>44.24</v>
      </c>
      <c r="CB389">
        <v>43.9</v>
      </c>
      <c r="CC389">
        <v>44.47</v>
      </c>
      <c r="CD389">
        <v>46</v>
      </c>
      <c r="CE389">
        <v>44.64</v>
      </c>
      <c r="CF389">
        <v>47.47</v>
      </c>
      <c r="CG389">
        <v>40.86</v>
      </c>
      <c r="CH389">
        <v>38.270000000000003</v>
      </c>
      <c r="CI389">
        <v>35.11</v>
      </c>
      <c r="CJ389">
        <v>35.21</v>
      </c>
      <c r="CK389">
        <v>34.18</v>
      </c>
      <c r="CL389">
        <v>34.450000000000003</v>
      </c>
      <c r="CM389">
        <v>28.05</v>
      </c>
      <c r="CN389">
        <v>26.15</v>
      </c>
      <c r="CO389">
        <v>24.4</v>
      </c>
      <c r="CP389">
        <v>23.8</v>
      </c>
      <c r="CQ389">
        <v>24.55</v>
      </c>
      <c r="CR389">
        <v>24.6</v>
      </c>
      <c r="CS389">
        <v>20.2</v>
      </c>
      <c r="CT389">
        <v>18.05</v>
      </c>
      <c r="CU389">
        <v>16.25</v>
      </c>
      <c r="CV389">
        <v>16.600000000000001</v>
      </c>
      <c r="CW389">
        <v>17.7</v>
      </c>
      <c r="CX389">
        <v>16.100000000000001</v>
      </c>
      <c r="CY389">
        <v>14.85</v>
      </c>
      <c r="CZ389">
        <v>14.4</v>
      </c>
      <c r="DA389">
        <v>11.95</v>
      </c>
      <c r="DB389">
        <v>11.65</v>
      </c>
      <c r="DC389">
        <v>13.2</v>
      </c>
      <c r="DD389">
        <v>13.95</v>
      </c>
      <c r="DE389">
        <v>14.95</v>
      </c>
      <c r="DF389">
        <v>18.399999999999999</v>
      </c>
      <c r="DG389">
        <v>21</v>
      </c>
    </row>
    <row r="391" spans="1:111" x14ac:dyDescent="0.2">
      <c r="A391" t="s">
        <v>143</v>
      </c>
      <c r="B391" t="s">
        <v>102</v>
      </c>
      <c r="C391" s="2" t="e">
        <f ca="1">_xll.BDH($A$391,$B$392,$B$1,$B$2,"Dir=H","Per=M","Days=A","Dts=S","Sort=R","cols=109;rows=2")</f>
        <v>#NAME?</v>
      </c>
      <c r="D391" s="2">
        <v>43980</v>
      </c>
      <c r="E391" s="2">
        <v>43951</v>
      </c>
      <c r="F391" s="2">
        <v>43921</v>
      </c>
      <c r="G391" s="2">
        <v>43889</v>
      </c>
      <c r="H391" s="2">
        <v>43861</v>
      </c>
      <c r="I391" s="2">
        <v>43830</v>
      </c>
      <c r="J391" s="2">
        <v>43798</v>
      </c>
      <c r="K391" s="2">
        <v>43769</v>
      </c>
      <c r="L391" s="2">
        <v>43738</v>
      </c>
      <c r="M391" s="2">
        <v>43707</v>
      </c>
      <c r="N391" s="2">
        <v>43677</v>
      </c>
      <c r="O391" s="2">
        <v>43644</v>
      </c>
      <c r="P391" s="2">
        <v>43616</v>
      </c>
      <c r="Q391" s="2">
        <v>43585</v>
      </c>
      <c r="R391" s="2">
        <v>43553</v>
      </c>
      <c r="S391" s="2">
        <v>43524</v>
      </c>
      <c r="T391" s="2">
        <v>43496</v>
      </c>
      <c r="U391" s="2">
        <v>43465</v>
      </c>
      <c r="V391" s="2">
        <v>43434</v>
      </c>
      <c r="W391" s="2">
        <v>43404</v>
      </c>
      <c r="X391" s="2">
        <v>43371</v>
      </c>
      <c r="Y391" s="2">
        <v>43343</v>
      </c>
      <c r="Z391" s="2">
        <v>43312</v>
      </c>
      <c r="AA391" s="2">
        <v>43280</v>
      </c>
      <c r="AB391" s="2">
        <v>43251</v>
      </c>
      <c r="AC391" s="2">
        <v>43220</v>
      </c>
      <c r="AD391" s="2">
        <v>43189</v>
      </c>
      <c r="AE391" s="2">
        <v>43159</v>
      </c>
      <c r="AF391" s="2">
        <v>43131</v>
      </c>
      <c r="AG391" s="2">
        <v>43098</v>
      </c>
      <c r="AH391" s="2">
        <v>43069</v>
      </c>
      <c r="AI391" s="2">
        <v>43039</v>
      </c>
      <c r="AJ391" s="2">
        <v>43007</v>
      </c>
      <c r="AK391" s="2">
        <v>42978</v>
      </c>
      <c r="AL391" s="2">
        <v>42947</v>
      </c>
      <c r="AM391" s="2">
        <v>42916</v>
      </c>
      <c r="AN391" s="2">
        <v>42886</v>
      </c>
      <c r="AO391" s="2">
        <v>42853</v>
      </c>
      <c r="AP391" s="2">
        <v>42825</v>
      </c>
      <c r="AQ391" s="2">
        <v>42794</v>
      </c>
      <c r="AR391" s="2">
        <v>42766</v>
      </c>
      <c r="AS391" s="2">
        <v>42734</v>
      </c>
      <c r="AT391" s="2">
        <v>42704</v>
      </c>
      <c r="AU391" s="2">
        <v>42674</v>
      </c>
      <c r="AV391" s="2">
        <v>42643</v>
      </c>
      <c r="AW391" s="2">
        <v>42613</v>
      </c>
      <c r="AX391" s="2">
        <v>42580</v>
      </c>
      <c r="AY391" s="2">
        <v>42551</v>
      </c>
      <c r="AZ391" s="2">
        <v>42521</v>
      </c>
      <c r="BA391" s="2">
        <v>42489</v>
      </c>
      <c r="BB391" s="2">
        <v>42460</v>
      </c>
      <c r="BC391" s="2">
        <v>42429</v>
      </c>
      <c r="BD391" s="2">
        <v>42398</v>
      </c>
      <c r="BE391" s="2">
        <v>42369</v>
      </c>
      <c r="BF391" s="2">
        <v>42338</v>
      </c>
      <c r="BG391" s="2">
        <v>42307</v>
      </c>
      <c r="BH391" s="2">
        <v>42277</v>
      </c>
      <c r="BI391" s="2">
        <v>42247</v>
      </c>
      <c r="BJ391" s="2">
        <v>42216</v>
      </c>
      <c r="BK391" s="2">
        <v>42185</v>
      </c>
      <c r="BL391" s="2">
        <v>42153</v>
      </c>
      <c r="BM391" s="2">
        <v>42124</v>
      </c>
      <c r="BN391" s="2">
        <v>42094</v>
      </c>
      <c r="BO391" s="2">
        <v>42062</v>
      </c>
      <c r="BP391" s="2">
        <v>42034</v>
      </c>
      <c r="BQ391" s="2">
        <v>42004</v>
      </c>
      <c r="BR391" s="2">
        <v>41971</v>
      </c>
      <c r="BS391" s="2">
        <v>41943</v>
      </c>
      <c r="BT391" s="2">
        <v>41912</v>
      </c>
      <c r="BU391" s="2">
        <v>41880</v>
      </c>
      <c r="BV391" s="2">
        <v>41851</v>
      </c>
      <c r="BW391" s="2">
        <v>41820</v>
      </c>
      <c r="BX391" s="2">
        <v>41789</v>
      </c>
      <c r="BY391" s="2">
        <v>41759</v>
      </c>
      <c r="BZ391" s="2">
        <v>41729</v>
      </c>
      <c r="CA391" s="2">
        <v>41698</v>
      </c>
      <c r="CB391" s="2">
        <v>41670</v>
      </c>
      <c r="CC391" s="2">
        <v>41639</v>
      </c>
      <c r="CD391" s="2">
        <v>41607</v>
      </c>
      <c r="CE391" s="2">
        <v>41578</v>
      </c>
      <c r="CF391" s="2">
        <v>41547</v>
      </c>
      <c r="CG391" s="2">
        <v>41516</v>
      </c>
      <c r="CH391" s="2">
        <v>41486</v>
      </c>
      <c r="CI391" s="2">
        <v>41453</v>
      </c>
      <c r="CJ391" s="2">
        <v>41425</v>
      </c>
      <c r="CK391" s="2">
        <v>41394</v>
      </c>
      <c r="CL391" s="2">
        <v>41362</v>
      </c>
      <c r="CM391" s="2">
        <v>41333</v>
      </c>
      <c r="CN391" s="2">
        <v>41305</v>
      </c>
      <c r="CO391" s="2">
        <v>41274</v>
      </c>
      <c r="CP391" s="2">
        <v>41243</v>
      </c>
      <c r="CQ391" s="2">
        <v>41213</v>
      </c>
      <c r="CR391" s="2">
        <v>41180</v>
      </c>
      <c r="CS391" s="2">
        <v>41152</v>
      </c>
      <c r="CT391" s="2">
        <v>41121</v>
      </c>
      <c r="CU391" s="2">
        <v>41089</v>
      </c>
      <c r="CV391" s="2">
        <v>41060</v>
      </c>
      <c r="CW391" s="2">
        <v>41029</v>
      </c>
      <c r="CX391" s="2">
        <v>40998</v>
      </c>
      <c r="CY391" s="2">
        <v>40968</v>
      </c>
      <c r="CZ391" s="2">
        <v>40939</v>
      </c>
      <c r="DA391" s="2">
        <v>40907</v>
      </c>
      <c r="DB391" s="2">
        <v>40877</v>
      </c>
      <c r="DC391" s="2">
        <v>40847</v>
      </c>
      <c r="DD391" s="2">
        <v>40816</v>
      </c>
      <c r="DE391" s="2">
        <v>40786</v>
      </c>
      <c r="DF391" s="2">
        <v>40753</v>
      </c>
      <c r="DG391" s="2">
        <v>40724</v>
      </c>
    </row>
    <row r="392" spans="1:111" x14ac:dyDescent="0.2">
      <c r="A392" t="e">
        <f ca="1">_xll.BFieldInfo($B$392)</f>
        <v>#NAME?</v>
      </c>
      <c r="B392" t="s">
        <v>103</v>
      </c>
      <c r="C392">
        <v>356.96</v>
      </c>
      <c r="D392">
        <v>361.81</v>
      </c>
      <c r="E392">
        <v>354.23</v>
      </c>
      <c r="F392">
        <v>339.37</v>
      </c>
      <c r="G392">
        <v>361.51</v>
      </c>
      <c r="H392">
        <v>367.57</v>
      </c>
      <c r="I392">
        <v>356.35</v>
      </c>
      <c r="J392">
        <v>351.19</v>
      </c>
      <c r="K392">
        <v>349.37</v>
      </c>
      <c r="L392">
        <v>329.55</v>
      </c>
      <c r="M392">
        <v>317.35000000000002</v>
      </c>
      <c r="N392">
        <v>319.13</v>
      </c>
      <c r="O392">
        <v>325.08999999999997</v>
      </c>
      <c r="P392">
        <v>308.12</v>
      </c>
      <c r="Q392">
        <v>319.13</v>
      </c>
      <c r="R392">
        <v>317.35000000000002</v>
      </c>
      <c r="S392">
        <v>304.83999999999997</v>
      </c>
      <c r="T392">
        <v>299.77999999999997</v>
      </c>
      <c r="U392">
        <v>290.91000000000003</v>
      </c>
      <c r="V392">
        <v>289.83999999999997</v>
      </c>
      <c r="W392">
        <v>293.17</v>
      </c>
      <c r="X392">
        <v>297.3</v>
      </c>
      <c r="Y392">
        <v>301.38</v>
      </c>
      <c r="Z392">
        <v>301.97000000000003</v>
      </c>
      <c r="AA392">
        <v>304.01</v>
      </c>
      <c r="AB392">
        <v>299.93</v>
      </c>
      <c r="AC392">
        <v>310.13</v>
      </c>
      <c r="AD392">
        <v>307.8</v>
      </c>
      <c r="AE392">
        <v>307.8</v>
      </c>
      <c r="AF392">
        <v>303.13</v>
      </c>
      <c r="AG392">
        <v>315.95999999999998</v>
      </c>
      <c r="AH392">
        <v>303.72000000000003</v>
      </c>
      <c r="AI392">
        <v>311.29000000000002</v>
      </c>
      <c r="AJ392">
        <v>301.92</v>
      </c>
      <c r="AK392">
        <v>314.5</v>
      </c>
      <c r="AL392">
        <v>317.93</v>
      </c>
      <c r="AM392">
        <v>321.93</v>
      </c>
      <c r="AN392">
        <v>310.77999999999997</v>
      </c>
      <c r="AO392">
        <v>308.77999999999997</v>
      </c>
      <c r="AP392">
        <v>306.49</v>
      </c>
      <c r="AQ392">
        <v>303.06</v>
      </c>
      <c r="AR392">
        <v>297.33999999999997</v>
      </c>
      <c r="AS392">
        <v>291.91000000000003</v>
      </c>
      <c r="AT392">
        <v>291.62</v>
      </c>
      <c r="AU392">
        <v>290.77</v>
      </c>
      <c r="AV392">
        <v>288.86</v>
      </c>
      <c r="AW392">
        <v>283.26</v>
      </c>
      <c r="AX392">
        <v>283.26</v>
      </c>
      <c r="AY392">
        <v>278.49</v>
      </c>
      <c r="AZ392">
        <v>280.18</v>
      </c>
      <c r="BA392">
        <v>283.82</v>
      </c>
      <c r="BB392">
        <v>277.93</v>
      </c>
      <c r="BC392">
        <v>273.79000000000002</v>
      </c>
      <c r="BD392">
        <v>270.31</v>
      </c>
      <c r="BE392">
        <v>260</v>
      </c>
      <c r="BF392">
        <v>251.71</v>
      </c>
      <c r="BG392">
        <v>257.87</v>
      </c>
      <c r="BH392">
        <v>251.96</v>
      </c>
      <c r="BI392">
        <v>260.98</v>
      </c>
      <c r="BJ392">
        <v>273.64</v>
      </c>
      <c r="BK392">
        <v>268.17</v>
      </c>
      <c r="BL392">
        <v>258.83</v>
      </c>
      <c r="BM392">
        <v>273.10000000000002</v>
      </c>
      <c r="BN392">
        <v>273.10000000000002</v>
      </c>
      <c r="BO392">
        <v>264.31</v>
      </c>
      <c r="BP392">
        <v>256.89999999999998</v>
      </c>
      <c r="BQ392">
        <v>254.86</v>
      </c>
      <c r="BR392">
        <v>241.45</v>
      </c>
      <c r="BS392">
        <v>243.59</v>
      </c>
      <c r="BT392">
        <v>235.19</v>
      </c>
      <c r="BU392">
        <v>230.68</v>
      </c>
      <c r="BV392">
        <v>226.79</v>
      </c>
      <c r="BW392">
        <v>223.64</v>
      </c>
      <c r="BX392">
        <v>223.43</v>
      </c>
      <c r="BY392">
        <v>222.59</v>
      </c>
      <c r="BZ392">
        <v>219.65</v>
      </c>
      <c r="CA392">
        <v>221.65</v>
      </c>
      <c r="CB392">
        <v>223.33</v>
      </c>
      <c r="CC392">
        <v>225.74</v>
      </c>
      <c r="CD392">
        <v>223.54</v>
      </c>
      <c r="CE392">
        <v>225.85</v>
      </c>
      <c r="CF392">
        <v>233.21</v>
      </c>
      <c r="CG392">
        <v>232.29</v>
      </c>
      <c r="CH392">
        <v>228.1</v>
      </c>
      <c r="CI392">
        <v>226.05</v>
      </c>
      <c r="CJ392">
        <v>230.15</v>
      </c>
      <c r="CK392">
        <v>227.59</v>
      </c>
      <c r="CL392">
        <v>239.18</v>
      </c>
      <c r="CM392">
        <v>234.87</v>
      </c>
      <c r="CN392">
        <v>240.99</v>
      </c>
      <c r="CO392">
        <v>254.73</v>
      </c>
      <c r="CP392">
        <v>240.99</v>
      </c>
      <c r="CQ392">
        <v>235.27</v>
      </c>
      <c r="CR392">
        <v>229.4</v>
      </c>
      <c r="CS392">
        <v>231.06</v>
      </c>
      <c r="CT392">
        <v>236.74</v>
      </c>
      <c r="CU392">
        <v>235.86</v>
      </c>
      <c r="CV392">
        <v>237.23</v>
      </c>
      <c r="CW392">
        <v>232.53</v>
      </c>
      <c r="CX392">
        <v>248.97</v>
      </c>
      <c r="CY392">
        <v>251.9</v>
      </c>
      <c r="CZ392">
        <v>259.24</v>
      </c>
      <c r="DA392">
        <v>254.35</v>
      </c>
      <c r="DB392">
        <v>254.35</v>
      </c>
      <c r="DC392">
        <v>256.06</v>
      </c>
      <c r="DD392">
        <v>247.09</v>
      </c>
      <c r="DE392">
        <v>248.53</v>
      </c>
      <c r="DF392">
        <v>250.45</v>
      </c>
      <c r="DG392">
        <v>254.28</v>
      </c>
    </row>
    <row r="394" spans="1:111" x14ac:dyDescent="0.2">
      <c r="A394" t="s">
        <v>144</v>
      </c>
      <c r="B394" t="s">
        <v>102</v>
      </c>
      <c r="C394" s="2" t="e">
        <f ca="1">_xll.BDH($A$394,$B$395,$B$1,$B$2,"Dir=H","Per=M","Days=A","Dts=S","Sort=R","cols=109;rows=2")</f>
        <v>#NAME?</v>
      </c>
      <c r="D394" s="2">
        <v>43980</v>
      </c>
      <c r="E394" s="2">
        <v>43951</v>
      </c>
      <c r="F394" s="2">
        <v>43921</v>
      </c>
      <c r="G394" s="2">
        <v>43889</v>
      </c>
      <c r="H394" s="2">
        <v>43861</v>
      </c>
      <c r="I394" s="2">
        <v>43830</v>
      </c>
      <c r="J394" s="2">
        <v>43798</v>
      </c>
      <c r="K394" s="2">
        <v>43769</v>
      </c>
      <c r="L394" s="2">
        <v>43738</v>
      </c>
      <c r="M394" s="2">
        <v>43707</v>
      </c>
      <c r="N394" s="2">
        <v>43677</v>
      </c>
      <c r="O394" s="2">
        <v>43644</v>
      </c>
      <c r="P394" s="2">
        <v>43616</v>
      </c>
      <c r="Q394" s="2">
        <v>43585</v>
      </c>
      <c r="R394" s="2">
        <v>43553</v>
      </c>
      <c r="S394" s="2">
        <v>43524</v>
      </c>
      <c r="T394" s="2">
        <v>43496</v>
      </c>
      <c r="U394" s="2">
        <v>43465</v>
      </c>
      <c r="V394" s="2">
        <v>43434</v>
      </c>
      <c r="W394" s="2">
        <v>43404</v>
      </c>
      <c r="X394" s="2">
        <v>43371</v>
      </c>
      <c r="Y394" s="2">
        <v>43343</v>
      </c>
      <c r="Z394" s="2">
        <v>43312</v>
      </c>
      <c r="AA394" s="2">
        <v>43280</v>
      </c>
      <c r="AB394" s="2">
        <v>43251</v>
      </c>
      <c r="AC394" s="2">
        <v>43220</v>
      </c>
      <c r="AD394" s="2">
        <v>43189</v>
      </c>
      <c r="AE394" s="2">
        <v>43159</v>
      </c>
      <c r="AF394" s="2">
        <v>43131</v>
      </c>
      <c r="AG394" s="2">
        <v>43098</v>
      </c>
      <c r="AH394" s="2">
        <v>43069</v>
      </c>
      <c r="AI394" s="2">
        <v>43039</v>
      </c>
      <c r="AJ394" s="2">
        <v>43007</v>
      </c>
      <c r="AK394" s="2">
        <v>42978</v>
      </c>
      <c r="AL394" s="2">
        <v>42947</v>
      </c>
      <c r="AM394" s="2">
        <v>42916</v>
      </c>
      <c r="AN394" s="2">
        <v>42886</v>
      </c>
      <c r="AO394" s="2">
        <v>42853</v>
      </c>
      <c r="AP394" s="2">
        <v>42825</v>
      </c>
      <c r="AQ394" s="2">
        <v>42794</v>
      </c>
      <c r="AR394" s="2">
        <v>42766</v>
      </c>
      <c r="AS394" s="2">
        <v>42734</v>
      </c>
      <c r="AT394" s="2">
        <v>42704</v>
      </c>
      <c r="AU394" s="2">
        <v>42674</v>
      </c>
      <c r="AV394" s="2">
        <v>42643</v>
      </c>
      <c r="AW394" s="2">
        <v>42613</v>
      </c>
      <c r="AX394" s="2">
        <v>42580</v>
      </c>
      <c r="AY394" s="2">
        <v>42551</v>
      </c>
      <c r="AZ394" s="2">
        <v>42521</v>
      </c>
      <c r="BA394" s="2">
        <v>42489</v>
      </c>
      <c r="BB394" s="2">
        <v>42460</v>
      </c>
      <c r="BC394" s="2">
        <v>42429</v>
      </c>
      <c r="BD394" s="2">
        <v>42398</v>
      </c>
      <c r="BE394" s="2">
        <v>42369</v>
      </c>
      <c r="BF394" s="2">
        <v>42338</v>
      </c>
      <c r="BG394" s="2">
        <v>42307</v>
      </c>
      <c r="BH394" s="2">
        <v>42277</v>
      </c>
      <c r="BI394" s="2">
        <v>42247</v>
      </c>
      <c r="BJ394" s="2">
        <v>42216</v>
      </c>
      <c r="BK394" s="2">
        <v>42185</v>
      </c>
      <c r="BL394" s="2">
        <v>42153</v>
      </c>
      <c r="BM394" s="2">
        <v>42124</v>
      </c>
      <c r="BN394" s="2">
        <v>42094</v>
      </c>
      <c r="BO394" s="2">
        <v>42062</v>
      </c>
      <c r="BP394" s="2">
        <v>42034</v>
      </c>
      <c r="BQ394" s="2">
        <v>42004</v>
      </c>
      <c r="BR394" s="2">
        <v>41971</v>
      </c>
      <c r="BS394" s="2">
        <v>41943</v>
      </c>
      <c r="BT394" s="2">
        <v>41912</v>
      </c>
      <c r="BU394" s="2">
        <v>41880</v>
      </c>
      <c r="BV394" s="2">
        <v>41851</v>
      </c>
      <c r="BW394" s="2">
        <v>41820</v>
      </c>
      <c r="BX394" s="2">
        <v>41789</v>
      </c>
      <c r="BY394" s="2">
        <v>41759</v>
      </c>
      <c r="BZ394" s="2">
        <v>41729</v>
      </c>
      <c r="CA394" s="2">
        <v>41698</v>
      </c>
      <c r="CB394" s="2">
        <v>41670</v>
      </c>
      <c r="CC394" s="2">
        <v>41639</v>
      </c>
      <c r="CD394" s="2">
        <v>41607</v>
      </c>
      <c r="CE394" s="2">
        <v>41578</v>
      </c>
      <c r="CF394" s="2">
        <v>41547</v>
      </c>
      <c r="CG394" s="2">
        <v>41516</v>
      </c>
      <c r="CH394" s="2">
        <v>41486</v>
      </c>
      <c r="CI394" s="2">
        <v>41453</v>
      </c>
      <c r="CJ394" s="2">
        <v>41425</v>
      </c>
      <c r="CK394" s="2">
        <v>41394</v>
      </c>
      <c r="CL394" s="2">
        <v>41362</v>
      </c>
      <c r="CM394" s="2">
        <v>41333</v>
      </c>
      <c r="CN394" s="2">
        <v>41305</v>
      </c>
      <c r="CO394" s="2">
        <v>41274</v>
      </c>
      <c r="CP394" s="2">
        <v>41243</v>
      </c>
      <c r="CQ394" s="2">
        <v>41213</v>
      </c>
      <c r="CR394" s="2">
        <v>41180</v>
      </c>
      <c r="CS394" s="2">
        <v>41152</v>
      </c>
      <c r="CT394" s="2">
        <v>41121</v>
      </c>
      <c r="CU394" s="2">
        <v>41089</v>
      </c>
      <c r="CV394" s="2">
        <v>41060</v>
      </c>
      <c r="CW394" s="2">
        <v>41029</v>
      </c>
      <c r="CX394" s="2">
        <v>40998</v>
      </c>
      <c r="CY394" s="2">
        <v>40968</v>
      </c>
      <c r="CZ394" s="2">
        <v>40939</v>
      </c>
      <c r="DA394" s="2">
        <v>40907</v>
      </c>
      <c r="DB394" s="2">
        <v>40877</v>
      </c>
      <c r="DC394" s="2">
        <v>40847</v>
      </c>
      <c r="DD394" s="2">
        <v>40816</v>
      </c>
      <c r="DE394" s="2">
        <v>40786</v>
      </c>
      <c r="DF394" s="2">
        <v>40753</v>
      </c>
      <c r="DG394" s="2">
        <v>40724</v>
      </c>
    </row>
    <row r="395" spans="1:111" x14ac:dyDescent="0.2">
      <c r="A395" t="e">
        <f ca="1">_xll.BFieldInfo($B$395)</f>
        <v>#NAME?</v>
      </c>
      <c r="B395" t="s">
        <v>103</v>
      </c>
      <c r="C395">
        <v>216.17</v>
      </c>
      <c r="D395">
        <v>215.57</v>
      </c>
      <c r="E395">
        <v>211.19</v>
      </c>
      <c r="F395">
        <v>208.87</v>
      </c>
      <c r="G395">
        <v>228.59</v>
      </c>
      <c r="H395">
        <v>236.72</v>
      </c>
      <c r="I395">
        <v>225.69</v>
      </c>
      <c r="J395">
        <v>226.85</v>
      </c>
      <c r="K395">
        <v>229.17</v>
      </c>
      <c r="L395">
        <v>229.17</v>
      </c>
      <c r="M395">
        <v>229.75</v>
      </c>
      <c r="N395">
        <v>230.91</v>
      </c>
      <c r="O395">
        <v>233.23</v>
      </c>
      <c r="P395">
        <v>229.75</v>
      </c>
      <c r="Q395">
        <v>229.3</v>
      </c>
      <c r="R395">
        <v>227.02</v>
      </c>
      <c r="S395">
        <v>227.02</v>
      </c>
      <c r="T395">
        <v>223.02</v>
      </c>
      <c r="U395">
        <v>219.03</v>
      </c>
      <c r="V395">
        <v>224.73</v>
      </c>
      <c r="W395">
        <v>221.88</v>
      </c>
      <c r="X395">
        <v>221.88</v>
      </c>
      <c r="Y395">
        <v>220.17</v>
      </c>
      <c r="Z395">
        <v>207.62</v>
      </c>
      <c r="AA395">
        <v>212.19</v>
      </c>
      <c r="AB395">
        <v>217.32</v>
      </c>
      <c r="AC395">
        <v>208.98</v>
      </c>
      <c r="AD395">
        <v>194.93</v>
      </c>
      <c r="AE395">
        <v>185.38</v>
      </c>
      <c r="AF395">
        <v>189.32</v>
      </c>
      <c r="AG395">
        <v>184.15</v>
      </c>
      <c r="AH395">
        <v>183.7</v>
      </c>
      <c r="AI395">
        <v>180.67</v>
      </c>
      <c r="AJ395">
        <v>180.67</v>
      </c>
      <c r="AK395">
        <v>178.76</v>
      </c>
      <c r="AL395">
        <v>179.2</v>
      </c>
      <c r="AM395">
        <v>176.62</v>
      </c>
      <c r="AN395">
        <v>175.38</v>
      </c>
      <c r="AO395">
        <v>174.15</v>
      </c>
      <c r="AP395">
        <v>172.77</v>
      </c>
      <c r="AQ395">
        <v>166.03</v>
      </c>
      <c r="AR395">
        <v>163.38999999999999</v>
      </c>
      <c r="AS395">
        <v>164.35</v>
      </c>
      <c r="AT395">
        <v>163.94</v>
      </c>
      <c r="AU395">
        <v>161.44999999999999</v>
      </c>
      <c r="AV395">
        <v>163.38999999999999</v>
      </c>
      <c r="AW395">
        <v>161.04</v>
      </c>
      <c r="AX395">
        <v>159.11000000000001</v>
      </c>
      <c r="AY395">
        <v>160.9</v>
      </c>
      <c r="AZ395">
        <v>158.69</v>
      </c>
      <c r="BA395">
        <v>161.72999999999999</v>
      </c>
      <c r="BB395">
        <v>150.76</v>
      </c>
      <c r="BC395">
        <v>146.29</v>
      </c>
      <c r="BD395">
        <v>143.85</v>
      </c>
      <c r="BE395">
        <v>141.28</v>
      </c>
      <c r="BF395">
        <v>139.24</v>
      </c>
      <c r="BG395">
        <v>138.69999999999999</v>
      </c>
      <c r="BH395">
        <v>136.54</v>
      </c>
      <c r="BI395">
        <v>138.97</v>
      </c>
      <c r="BJ395">
        <v>134.37</v>
      </c>
      <c r="BK395">
        <v>136.4</v>
      </c>
      <c r="BL395">
        <v>127.87</v>
      </c>
      <c r="BM395">
        <v>130.03</v>
      </c>
      <c r="BN395">
        <v>126.84</v>
      </c>
      <c r="BO395">
        <v>119.41</v>
      </c>
      <c r="BP395">
        <v>115.43</v>
      </c>
      <c r="BQ395">
        <v>113.62</v>
      </c>
      <c r="BR395">
        <v>114.1</v>
      </c>
      <c r="BS395">
        <v>112.83</v>
      </c>
      <c r="BT395">
        <v>114.74</v>
      </c>
      <c r="BU395">
        <v>113.57</v>
      </c>
      <c r="BV395">
        <v>111.98</v>
      </c>
      <c r="BW395">
        <v>114.1</v>
      </c>
      <c r="BX395">
        <v>117.55</v>
      </c>
      <c r="BY395">
        <v>117.07</v>
      </c>
      <c r="BZ395">
        <v>118.11</v>
      </c>
      <c r="CA395">
        <v>120.19</v>
      </c>
      <c r="CB395">
        <v>121.75</v>
      </c>
      <c r="CC395">
        <v>117.22</v>
      </c>
      <c r="CD395">
        <v>116.55</v>
      </c>
      <c r="CE395">
        <v>120.71</v>
      </c>
      <c r="CF395">
        <v>122.79</v>
      </c>
      <c r="CG395">
        <v>124.14</v>
      </c>
      <c r="CH395">
        <v>127.11</v>
      </c>
      <c r="CI395">
        <v>126.8</v>
      </c>
      <c r="CJ395">
        <v>131.77000000000001</v>
      </c>
      <c r="CK395">
        <v>123.31</v>
      </c>
      <c r="CL395">
        <v>121.29</v>
      </c>
      <c r="CM395">
        <v>117.1</v>
      </c>
      <c r="CN395">
        <v>108.01</v>
      </c>
      <c r="CO395">
        <v>105.71</v>
      </c>
      <c r="CP395">
        <v>106.74</v>
      </c>
      <c r="CQ395">
        <v>105.26</v>
      </c>
      <c r="CR395">
        <v>105.2</v>
      </c>
      <c r="CS395">
        <v>104.74</v>
      </c>
      <c r="CT395">
        <v>104.69</v>
      </c>
      <c r="CU395">
        <v>105.15</v>
      </c>
      <c r="CV395">
        <v>100.66</v>
      </c>
      <c r="CW395">
        <v>104.1</v>
      </c>
      <c r="CX395">
        <v>101.5</v>
      </c>
      <c r="CY395">
        <v>103.45</v>
      </c>
      <c r="CZ395">
        <v>102.5</v>
      </c>
      <c r="DA395">
        <v>98</v>
      </c>
      <c r="DB395">
        <v>93.05</v>
      </c>
      <c r="DC395">
        <v>97</v>
      </c>
      <c r="DD395">
        <v>98.7</v>
      </c>
      <c r="DE395">
        <v>98.5</v>
      </c>
      <c r="DF395">
        <v>109</v>
      </c>
      <c r="DG395">
        <v>112.7</v>
      </c>
    </row>
    <row r="397" spans="1:111" x14ac:dyDescent="0.2">
      <c r="A397" t="s">
        <v>145</v>
      </c>
      <c r="B397" t="s">
        <v>102</v>
      </c>
      <c r="C397" s="2" t="e">
        <f ca="1">_xll.BDH($A$397,$B$398,$B$1,$B$2,"Dir=H","Per=M","Days=A","Dts=S","Sort=R","cols=109;rows=2")</f>
        <v>#NAME?</v>
      </c>
      <c r="D397" s="2">
        <v>43980</v>
      </c>
      <c r="E397" s="2">
        <v>43951</v>
      </c>
      <c r="F397" s="2">
        <v>43921</v>
      </c>
      <c r="G397" s="2">
        <v>43889</v>
      </c>
      <c r="H397" s="2">
        <v>43861</v>
      </c>
      <c r="I397" s="2">
        <v>43830</v>
      </c>
      <c r="J397" s="2">
        <v>43798</v>
      </c>
      <c r="K397" s="2">
        <v>43769</v>
      </c>
      <c r="L397" s="2">
        <v>43738</v>
      </c>
      <c r="M397" s="2">
        <v>43707</v>
      </c>
      <c r="N397" s="2">
        <v>43677</v>
      </c>
      <c r="O397" s="2">
        <v>43644</v>
      </c>
      <c r="P397" s="2">
        <v>43616</v>
      </c>
      <c r="Q397" s="2">
        <v>43585</v>
      </c>
      <c r="R397" s="2">
        <v>43553</v>
      </c>
      <c r="S397" s="2">
        <v>43524</v>
      </c>
      <c r="T397" s="2">
        <v>43496</v>
      </c>
      <c r="U397" s="2">
        <v>43465</v>
      </c>
      <c r="V397" s="2">
        <v>43434</v>
      </c>
      <c r="W397" s="2">
        <v>43404</v>
      </c>
      <c r="X397" s="2">
        <v>43371</v>
      </c>
      <c r="Y397" s="2">
        <v>43343</v>
      </c>
      <c r="Z397" s="2">
        <v>43312</v>
      </c>
      <c r="AA397" s="2">
        <v>43280</v>
      </c>
      <c r="AB397" s="2">
        <v>43251</v>
      </c>
      <c r="AC397" s="2">
        <v>43220</v>
      </c>
      <c r="AD397" s="2">
        <v>43189</v>
      </c>
      <c r="AE397" s="2">
        <v>43159</v>
      </c>
      <c r="AF397" s="2">
        <v>43131</v>
      </c>
      <c r="AG397" s="2">
        <v>43098</v>
      </c>
      <c r="AH397" s="2">
        <v>43069</v>
      </c>
      <c r="AI397" s="2">
        <v>43039</v>
      </c>
      <c r="AJ397" s="2">
        <v>43007</v>
      </c>
      <c r="AK397" s="2">
        <v>42978</v>
      </c>
      <c r="AL397" s="2">
        <v>42947</v>
      </c>
      <c r="AM397" s="2">
        <v>42916</v>
      </c>
      <c r="AN397" s="2">
        <v>42886</v>
      </c>
      <c r="AO397" s="2">
        <v>42853</v>
      </c>
      <c r="AP397" s="2">
        <v>42825</v>
      </c>
      <c r="AQ397" s="2">
        <v>42794</v>
      </c>
      <c r="AR397" s="2">
        <v>42766</v>
      </c>
      <c r="AS397" s="2">
        <v>42734</v>
      </c>
      <c r="AT397" s="2">
        <v>42704</v>
      </c>
      <c r="AU397" s="2">
        <v>42674</v>
      </c>
      <c r="AV397" s="2">
        <v>42643</v>
      </c>
      <c r="AW397" s="2">
        <v>42613</v>
      </c>
      <c r="AX397" s="2">
        <v>42580</v>
      </c>
      <c r="AY397" s="2">
        <v>42551</v>
      </c>
      <c r="AZ397" s="2">
        <v>42521</v>
      </c>
      <c r="BA397" s="2">
        <v>42489</v>
      </c>
      <c r="BB397" s="2">
        <v>42460</v>
      </c>
      <c r="BC397" s="2">
        <v>42429</v>
      </c>
      <c r="BD397" s="2">
        <v>42398</v>
      </c>
      <c r="BE397" s="2">
        <v>42369</v>
      </c>
      <c r="BF397" s="2">
        <v>42338</v>
      </c>
      <c r="BG397" s="2">
        <v>42307</v>
      </c>
      <c r="BH397" s="2">
        <v>42277</v>
      </c>
      <c r="BI397" s="2">
        <v>42247</v>
      </c>
      <c r="BJ397" s="2">
        <v>42216</v>
      </c>
      <c r="BK397" s="2">
        <v>42185</v>
      </c>
      <c r="BL397" s="2">
        <v>42153</v>
      </c>
      <c r="BM397" s="2">
        <v>42124</v>
      </c>
      <c r="BN397" s="2">
        <v>42094</v>
      </c>
      <c r="BO397" s="2">
        <v>42062</v>
      </c>
      <c r="BP397" s="2">
        <v>42034</v>
      </c>
      <c r="BQ397" s="2">
        <v>42004</v>
      </c>
      <c r="BR397" s="2">
        <v>41971</v>
      </c>
      <c r="BS397" s="2">
        <v>41943</v>
      </c>
      <c r="BT397" s="2">
        <v>41912</v>
      </c>
      <c r="BU397" s="2">
        <v>41880</v>
      </c>
      <c r="BV397" s="2">
        <v>41851</v>
      </c>
      <c r="BW397" s="2">
        <v>41820</v>
      </c>
      <c r="BX397" s="2">
        <v>41789</v>
      </c>
      <c r="BY397" s="2">
        <v>41759</v>
      </c>
      <c r="BZ397" s="2">
        <v>41729</v>
      </c>
      <c r="CA397" s="2">
        <v>41698</v>
      </c>
      <c r="CB397" s="2">
        <v>41670</v>
      </c>
      <c r="CC397" s="2">
        <v>41639</v>
      </c>
      <c r="CD397" s="2">
        <v>41607</v>
      </c>
      <c r="CE397" s="2">
        <v>41578</v>
      </c>
      <c r="CF397" s="2">
        <v>41547</v>
      </c>
      <c r="CG397" s="2">
        <v>41516</v>
      </c>
      <c r="CH397" s="2">
        <v>41486</v>
      </c>
      <c r="CI397" s="2">
        <v>41453</v>
      </c>
      <c r="CJ397" s="2">
        <v>41425</v>
      </c>
      <c r="CK397" s="2">
        <v>41394</v>
      </c>
      <c r="CL397" s="2">
        <v>41362</v>
      </c>
      <c r="CM397" s="2">
        <v>41333</v>
      </c>
      <c r="CN397" s="2">
        <v>41305</v>
      </c>
      <c r="CO397" s="2">
        <v>41274</v>
      </c>
      <c r="CP397" s="2">
        <v>41243</v>
      </c>
      <c r="CQ397" s="2">
        <v>41213</v>
      </c>
      <c r="CR397" s="2">
        <v>41180</v>
      </c>
      <c r="CS397" s="2">
        <v>41152</v>
      </c>
      <c r="CT397" s="2">
        <v>41121</v>
      </c>
      <c r="CU397" s="2">
        <v>41089</v>
      </c>
      <c r="CV397" s="2">
        <v>41060</v>
      </c>
      <c r="CW397" s="2">
        <v>41029</v>
      </c>
      <c r="CX397" s="2">
        <v>40998</v>
      </c>
      <c r="CY397" s="2">
        <v>40968</v>
      </c>
      <c r="CZ397" s="2">
        <v>40939</v>
      </c>
      <c r="DA397" s="2">
        <v>40907</v>
      </c>
      <c r="DB397" s="2">
        <v>40877</v>
      </c>
      <c r="DC397" s="2">
        <v>40847</v>
      </c>
      <c r="DD397" s="2">
        <v>40816</v>
      </c>
      <c r="DE397" s="2">
        <v>40786</v>
      </c>
      <c r="DF397" s="2">
        <v>40753</v>
      </c>
      <c r="DG397" s="2">
        <v>40724</v>
      </c>
    </row>
    <row r="398" spans="1:111" x14ac:dyDescent="0.2">
      <c r="A398" t="e">
        <f ca="1">_xll.BFieldInfo($B$398)</f>
        <v>#NAME?</v>
      </c>
      <c r="B398" t="s">
        <v>103</v>
      </c>
      <c r="C398">
        <v>300.733</v>
      </c>
      <c r="D398">
        <v>292.66699999999997</v>
      </c>
      <c r="E398">
        <v>225.61500000000001</v>
      </c>
      <c r="F398">
        <v>192.68799999999999</v>
      </c>
      <c r="G398">
        <v>210.96899999999999</v>
      </c>
      <c r="H398">
        <v>227.047</v>
      </c>
      <c r="I398">
        <v>250.87</v>
      </c>
      <c r="J398">
        <v>226.327</v>
      </c>
      <c r="K398">
        <v>198.786</v>
      </c>
      <c r="L398">
        <v>254.34200000000001</v>
      </c>
      <c r="M398">
        <v>318.97300000000001</v>
      </c>
      <c r="N398">
        <v>396.75</v>
      </c>
      <c r="O398">
        <v>426.92599999999999</v>
      </c>
      <c r="P398">
        <v>347.78500000000003</v>
      </c>
      <c r="Q398">
        <v>306.04700000000003</v>
      </c>
      <c r="R398">
        <v>365.54300000000001</v>
      </c>
      <c r="S398">
        <v>383.70299999999997</v>
      </c>
      <c r="T398">
        <v>381.488</v>
      </c>
      <c r="U398">
        <v>287.37099999999998</v>
      </c>
      <c r="V398">
        <v>251.779</v>
      </c>
      <c r="W398">
        <v>300.03800000000001</v>
      </c>
      <c r="X398">
        <v>287.54199999999997</v>
      </c>
      <c r="Y398">
        <v>222.69399999999999</v>
      </c>
      <c r="Z398">
        <v>275.57799999999997</v>
      </c>
      <c r="AA398">
        <v>258.839</v>
      </c>
      <c r="AB398">
        <v>309.61900000000003</v>
      </c>
      <c r="AC398">
        <v>328.35899999999998</v>
      </c>
      <c r="AD398">
        <v>341.20800000000003</v>
      </c>
      <c r="AE398">
        <v>428.48200000000003</v>
      </c>
      <c r="AF398">
        <v>399.70699999999999</v>
      </c>
      <c r="AG398">
        <v>401.625</v>
      </c>
      <c r="AH398">
        <v>344.02199999999999</v>
      </c>
      <c r="AI398">
        <v>345.10899999999998</v>
      </c>
      <c r="AJ398">
        <v>396.97</v>
      </c>
      <c r="AK398">
        <v>406.33699999999999</v>
      </c>
      <c r="AL398">
        <v>320.584</v>
      </c>
      <c r="AM398">
        <v>278.89800000000002</v>
      </c>
      <c r="AN398">
        <v>230.89099999999999</v>
      </c>
      <c r="AO398">
        <v>209.01</v>
      </c>
      <c r="AP398">
        <v>222.62700000000001</v>
      </c>
      <c r="AQ398">
        <v>208.441</v>
      </c>
      <c r="AR398">
        <v>197.89500000000001</v>
      </c>
      <c r="AS398">
        <v>175.11099999999999</v>
      </c>
      <c r="AT398">
        <v>171.53100000000001</v>
      </c>
      <c r="AU398">
        <v>130.845</v>
      </c>
      <c r="AV398">
        <v>96.668999999999997</v>
      </c>
      <c r="AW398">
        <v>81.697000000000003</v>
      </c>
      <c r="AX398">
        <v>59.889000000000003</v>
      </c>
      <c r="AY398">
        <v>42.313000000000002</v>
      </c>
      <c r="AZ398">
        <v>40.36</v>
      </c>
      <c r="BA398">
        <v>48.823</v>
      </c>
      <c r="BB398">
        <v>36.128999999999998</v>
      </c>
      <c r="BC398">
        <v>33.198999999999998</v>
      </c>
      <c r="BD398">
        <v>22.783999999999999</v>
      </c>
      <c r="BE398">
        <v>27.992000000000001</v>
      </c>
      <c r="BF398">
        <v>33.524999999999999</v>
      </c>
      <c r="BG398">
        <v>44.265999999999998</v>
      </c>
      <c r="BH398">
        <v>46.219000000000001</v>
      </c>
      <c r="BI398">
        <v>80.394999999999996</v>
      </c>
      <c r="BJ398">
        <v>72.745999999999995</v>
      </c>
      <c r="BK398">
        <v>83.768000000000001</v>
      </c>
      <c r="BL398">
        <v>93.844999999999999</v>
      </c>
      <c r="BM398">
        <v>98.254000000000005</v>
      </c>
      <c r="BN398">
        <v>77.227999999999994</v>
      </c>
      <c r="BO398">
        <v>74.462000000000003</v>
      </c>
      <c r="BP398">
        <v>56.841000000000001</v>
      </c>
      <c r="BQ398">
        <v>60.250999999999998</v>
      </c>
      <c r="BR398">
        <v>77.759</v>
      </c>
      <c r="BS398">
        <v>95.662999999999997</v>
      </c>
      <c r="BT398">
        <v>127.66500000000001</v>
      </c>
      <c r="BU398">
        <v>150.17400000000001</v>
      </c>
      <c r="BV398">
        <v>150.78200000000001</v>
      </c>
      <c r="BW398">
        <v>146.749</v>
      </c>
      <c r="BX398">
        <v>153.35900000000001</v>
      </c>
      <c r="BY398">
        <v>163.10499999999999</v>
      </c>
      <c r="BZ398">
        <v>170.89099999999999</v>
      </c>
      <c r="CA398">
        <v>164.55</v>
      </c>
      <c r="CB398">
        <v>163.47499999999999</v>
      </c>
      <c r="CC398">
        <v>205.41900000000001</v>
      </c>
      <c r="CD398">
        <v>194.44900000000001</v>
      </c>
      <c r="CE398">
        <v>195.309</v>
      </c>
      <c r="CF398">
        <v>190.577</v>
      </c>
      <c r="CG398">
        <v>178.74700000000001</v>
      </c>
      <c r="CH398">
        <v>179.88300000000001</v>
      </c>
      <c r="CI398">
        <v>141.58799999999999</v>
      </c>
      <c r="CJ398">
        <v>180.84100000000001</v>
      </c>
      <c r="CK398">
        <v>186.846</v>
      </c>
      <c r="CL398">
        <v>181.90700000000001</v>
      </c>
      <c r="CM398">
        <v>233.441</v>
      </c>
      <c r="CN398">
        <v>261.01900000000001</v>
      </c>
      <c r="CO398">
        <v>257.53300000000002</v>
      </c>
      <c r="CP398">
        <v>224.624</v>
      </c>
      <c r="CQ398">
        <v>214.167</v>
      </c>
      <c r="CR398">
        <v>198.68600000000001</v>
      </c>
      <c r="CS398">
        <v>165.77699999999999</v>
      </c>
      <c r="CT398">
        <v>184.15899999999999</v>
      </c>
      <c r="CU398">
        <v>217.99299999999999</v>
      </c>
      <c r="CV398">
        <v>199.75899999999999</v>
      </c>
      <c r="CW398">
        <v>293.92500000000001</v>
      </c>
      <c r="CX398">
        <v>307.40499999999997</v>
      </c>
      <c r="CY398">
        <v>322.69400000000002</v>
      </c>
      <c r="CZ398">
        <v>342.51100000000002</v>
      </c>
      <c r="DA398">
        <v>270.387</v>
      </c>
      <c r="DB398">
        <v>301.26900000000001</v>
      </c>
      <c r="DC398">
        <v>325.108</v>
      </c>
      <c r="DD398">
        <v>266.76600000000002</v>
      </c>
      <c r="DE398">
        <v>378.92399999999998</v>
      </c>
      <c r="DF398">
        <v>462.5</v>
      </c>
      <c r="DG398">
        <v>469.6</v>
      </c>
    </row>
    <row r="400" spans="1:111" x14ac:dyDescent="0.2">
      <c r="A400" t="s">
        <v>146</v>
      </c>
      <c r="B400" t="s">
        <v>102</v>
      </c>
      <c r="C400" s="2" t="e">
        <f ca="1">_xll.BDH($A$400,$B$401,$B$1,$B$2,"Dir=H","Per=M","Days=A","Dts=S","Sort=R","cols=109;rows=2")</f>
        <v>#NAME?</v>
      </c>
      <c r="D400" s="2">
        <v>43980</v>
      </c>
      <c r="E400" s="2">
        <v>43951</v>
      </c>
      <c r="F400" s="2">
        <v>43921</v>
      </c>
      <c r="G400" s="2">
        <v>43889</v>
      </c>
      <c r="H400" s="2">
        <v>43861</v>
      </c>
      <c r="I400" s="2">
        <v>43830</v>
      </c>
      <c r="J400" s="2">
        <v>43798</v>
      </c>
      <c r="K400" s="2">
        <v>43769</v>
      </c>
      <c r="L400" s="2">
        <v>43738</v>
      </c>
      <c r="M400" s="2">
        <v>43707</v>
      </c>
      <c r="N400" s="2">
        <v>43677</v>
      </c>
      <c r="O400" s="2">
        <v>43644</v>
      </c>
      <c r="P400" s="2">
        <v>43616</v>
      </c>
      <c r="Q400" s="2">
        <v>43585</v>
      </c>
      <c r="R400" s="2">
        <v>43553</v>
      </c>
      <c r="S400" s="2">
        <v>43524</v>
      </c>
      <c r="T400" s="2">
        <v>43496</v>
      </c>
      <c r="U400" s="2">
        <v>43465</v>
      </c>
      <c r="V400" s="2">
        <v>43434</v>
      </c>
      <c r="W400" s="2">
        <v>43404</v>
      </c>
      <c r="X400" s="2">
        <v>43371</v>
      </c>
      <c r="Y400" s="2">
        <v>43343</v>
      </c>
      <c r="Z400" s="2">
        <v>43312</v>
      </c>
      <c r="AA400" s="2">
        <v>43280</v>
      </c>
      <c r="AB400" s="2">
        <v>43251</v>
      </c>
      <c r="AC400" s="2">
        <v>43220</v>
      </c>
      <c r="AD400" s="2">
        <v>43189</v>
      </c>
      <c r="AE400" s="2">
        <v>43159</v>
      </c>
      <c r="AF400" s="2">
        <v>43131</v>
      </c>
      <c r="AG400" s="2">
        <v>43098</v>
      </c>
      <c r="AH400" s="2">
        <v>43069</v>
      </c>
      <c r="AI400" s="2">
        <v>43039</v>
      </c>
      <c r="AJ400" s="2">
        <v>43007</v>
      </c>
      <c r="AK400" s="2">
        <v>42978</v>
      </c>
      <c r="AL400" s="2">
        <v>42947</v>
      </c>
      <c r="AM400" s="2">
        <v>42916</v>
      </c>
      <c r="AN400" s="2">
        <v>42886</v>
      </c>
      <c r="AO400" s="2">
        <v>42853</v>
      </c>
      <c r="AP400" s="2">
        <v>42825</v>
      </c>
      <c r="AQ400" s="2">
        <v>42794</v>
      </c>
      <c r="AR400" s="2">
        <v>42766</v>
      </c>
      <c r="AS400" s="2">
        <v>42734</v>
      </c>
      <c r="AT400" s="2">
        <v>42704</v>
      </c>
      <c r="AU400" s="2">
        <v>42674</v>
      </c>
      <c r="AV400" s="2">
        <v>42643</v>
      </c>
      <c r="AW400" s="2">
        <v>42613</v>
      </c>
      <c r="AX400" s="2">
        <v>42580</v>
      </c>
      <c r="AY400" s="2">
        <v>42551</v>
      </c>
      <c r="AZ400" s="2">
        <v>42521</v>
      </c>
      <c r="BA400" s="2">
        <v>42489</v>
      </c>
      <c r="BB400" s="2">
        <v>42460</v>
      </c>
      <c r="BC400" s="2">
        <v>42429</v>
      </c>
      <c r="BD400" s="2">
        <v>42398</v>
      </c>
      <c r="BE400" s="2">
        <v>42369</v>
      </c>
      <c r="BF400" s="2">
        <v>42338</v>
      </c>
      <c r="BG400" s="2">
        <v>42307</v>
      </c>
      <c r="BH400" s="2">
        <v>42277</v>
      </c>
      <c r="BI400" s="2">
        <v>42247</v>
      </c>
      <c r="BJ400" s="2">
        <v>42216</v>
      </c>
      <c r="BK400" s="2">
        <v>42185</v>
      </c>
      <c r="BL400" s="2">
        <v>42153</v>
      </c>
      <c r="BM400" s="2">
        <v>42124</v>
      </c>
      <c r="BN400" s="2">
        <v>42094</v>
      </c>
      <c r="BO400" s="2">
        <v>42062</v>
      </c>
      <c r="BP400" s="2">
        <v>42034</v>
      </c>
      <c r="BQ400" s="2">
        <v>42004</v>
      </c>
      <c r="BR400" s="2">
        <v>41971</v>
      </c>
      <c r="BS400" s="2">
        <v>41943</v>
      </c>
      <c r="BT400" s="2">
        <v>41912</v>
      </c>
      <c r="BU400" s="2">
        <v>41880</v>
      </c>
      <c r="BV400" s="2">
        <v>41851</v>
      </c>
      <c r="BW400" s="2">
        <v>41820</v>
      </c>
      <c r="BX400" s="2">
        <v>41789</v>
      </c>
      <c r="BY400" s="2">
        <v>41759</v>
      </c>
      <c r="BZ400" s="2">
        <v>41729</v>
      </c>
      <c r="CA400" s="2">
        <v>41698</v>
      </c>
      <c r="CB400" s="2">
        <v>41670</v>
      </c>
      <c r="CC400" s="2">
        <v>41639</v>
      </c>
      <c r="CD400" s="2">
        <v>41607</v>
      </c>
      <c r="CE400" s="2">
        <v>41578</v>
      </c>
      <c r="CF400" s="2">
        <v>41547</v>
      </c>
      <c r="CG400" s="2">
        <v>41516</v>
      </c>
      <c r="CH400" s="2">
        <v>41486</v>
      </c>
      <c r="CI400" s="2">
        <v>41453</v>
      </c>
      <c r="CJ400" s="2">
        <v>41425</v>
      </c>
      <c r="CK400" s="2">
        <v>41394</v>
      </c>
      <c r="CL400" s="2">
        <v>41362</v>
      </c>
      <c r="CM400" s="2">
        <v>41333</v>
      </c>
      <c r="CN400" s="2">
        <v>41305</v>
      </c>
      <c r="CO400" s="2">
        <v>41274</v>
      </c>
      <c r="CP400" s="2">
        <v>41243</v>
      </c>
      <c r="CQ400" s="2">
        <v>41213</v>
      </c>
      <c r="CR400" s="2">
        <v>41180</v>
      </c>
      <c r="CS400" s="2">
        <v>41152</v>
      </c>
      <c r="CT400" s="2">
        <v>41121</v>
      </c>
      <c r="CU400" s="2">
        <v>41089</v>
      </c>
      <c r="CV400" s="2">
        <v>41060</v>
      </c>
      <c r="CW400" s="2">
        <v>41029</v>
      </c>
      <c r="CX400" s="2">
        <v>40998</v>
      </c>
      <c r="CY400" s="2">
        <v>40968</v>
      </c>
      <c r="CZ400" s="2">
        <v>40939</v>
      </c>
      <c r="DA400" s="2">
        <v>40907</v>
      </c>
      <c r="DB400" s="2">
        <v>40877</v>
      </c>
      <c r="DC400" s="2">
        <v>40847</v>
      </c>
      <c r="DD400" s="2">
        <v>40816</v>
      </c>
      <c r="DE400" s="2">
        <v>40786</v>
      </c>
      <c r="DF400" s="2">
        <v>40753</v>
      </c>
      <c r="DG400" s="2">
        <v>40724</v>
      </c>
    </row>
    <row r="401" spans="1:111" x14ac:dyDescent="0.2">
      <c r="A401" t="e">
        <f ca="1">_xll.BFieldInfo($B$401)</f>
        <v>#NAME?</v>
      </c>
      <c r="B401" t="s">
        <v>103</v>
      </c>
      <c r="C401">
        <v>124.3</v>
      </c>
      <c r="D401">
        <v>120.51</v>
      </c>
      <c r="E401">
        <v>123.71</v>
      </c>
      <c r="F401">
        <v>102.89</v>
      </c>
      <c r="G401">
        <v>126.63</v>
      </c>
      <c r="H401">
        <v>131.54</v>
      </c>
      <c r="I401">
        <v>130.47</v>
      </c>
      <c r="J401">
        <v>128.75</v>
      </c>
      <c r="K401">
        <v>132.6</v>
      </c>
      <c r="L401">
        <v>131.54</v>
      </c>
      <c r="M401">
        <v>136.57</v>
      </c>
      <c r="N401">
        <v>135.78</v>
      </c>
      <c r="O401">
        <v>140.55000000000001</v>
      </c>
      <c r="P401">
        <v>141.88</v>
      </c>
      <c r="Q401">
        <v>145.38</v>
      </c>
      <c r="R401">
        <v>145.63</v>
      </c>
      <c r="S401">
        <v>144.62</v>
      </c>
      <c r="T401">
        <v>136.47</v>
      </c>
      <c r="U401">
        <v>137.49</v>
      </c>
      <c r="V401">
        <v>140.54</v>
      </c>
      <c r="W401">
        <v>144.87</v>
      </c>
      <c r="X401">
        <v>141.56</v>
      </c>
      <c r="Y401">
        <v>141.56</v>
      </c>
      <c r="Z401">
        <v>134.69</v>
      </c>
      <c r="AA401">
        <v>143.09</v>
      </c>
      <c r="AB401">
        <v>137.74</v>
      </c>
      <c r="AC401">
        <v>146.47999999999999</v>
      </c>
      <c r="AD401">
        <v>139.11000000000001</v>
      </c>
      <c r="AE401">
        <v>141.32</v>
      </c>
      <c r="AF401">
        <v>138.13</v>
      </c>
      <c r="AG401">
        <v>129.53</v>
      </c>
      <c r="AH401">
        <v>131.49</v>
      </c>
      <c r="AI401">
        <v>126.21</v>
      </c>
      <c r="AJ401">
        <v>129.28</v>
      </c>
      <c r="AK401">
        <v>128.79</v>
      </c>
      <c r="AL401">
        <v>140.09</v>
      </c>
      <c r="AM401">
        <v>135.55000000000001</v>
      </c>
      <c r="AN401">
        <v>138.5</v>
      </c>
      <c r="AO401">
        <v>135.82</v>
      </c>
      <c r="AP401">
        <v>126.78</v>
      </c>
      <c r="AQ401">
        <v>125.12</v>
      </c>
      <c r="AR401">
        <v>125</v>
      </c>
      <c r="AS401">
        <v>120.6</v>
      </c>
      <c r="AT401">
        <v>115.78</v>
      </c>
      <c r="AU401">
        <v>111.62</v>
      </c>
      <c r="AV401">
        <v>106.27</v>
      </c>
      <c r="AW401">
        <v>110.43</v>
      </c>
      <c r="AX401">
        <v>109.89</v>
      </c>
      <c r="AY401">
        <v>111.38</v>
      </c>
      <c r="AZ401">
        <v>126.42</v>
      </c>
      <c r="BA401">
        <v>122.12</v>
      </c>
      <c r="BB401">
        <v>117.64</v>
      </c>
      <c r="BC401">
        <v>116.26</v>
      </c>
      <c r="BD401">
        <v>127.64</v>
      </c>
      <c r="BE401">
        <v>135.56</v>
      </c>
      <c r="BF401">
        <v>130.38999999999999</v>
      </c>
      <c r="BG401">
        <v>131.31</v>
      </c>
      <c r="BH401">
        <v>129.36000000000001</v>
      </c>
      <c r="BI401">
        <v>125.34</v>
      </c>
      <c r="BJ401">
        <v>110.4</v>
      </c>
      <c r="BK401">
        <v>104.6</v>
      </c>
      <c r="BL401">
        <v>98.17</v>
      </c>
      <c r="BM401">
        <v>93.01</v>
      </c>
      <c r="BN401">
        <v>90.75</v>
      </c>
      <c r="BO401">
        <v>86.38</v>
      </c>
      <c r="BP401">
        <v>82.9</v>
      </c>
      <c r="BQ401">
        <v>91.25</v>
      </c>
      <c r="BR401">
        <v>93.57</v>
      </c>
      <c r="BS401">
        <v>93.01</v>
      </c>
      <c r="BT401">
        <v>84.12</v>
      </c>
      <c r="BU401">
        <v>94.89</v>
      </c>
      <c r="BV401">
        <v>95.5</v>
      </c>
      <c r="BW401">
        <v>102.08</v>
      </c>
      <c r="BX401">
        <v>105.84</v>
      </c>
      <c r="BY401">
        <v>104.21</v>
      </c>
      <c r="BZ401">
        <v>95.12</v>
      </c>
      <c r="CA401">
        <v>95.55</v>
      </c>
      <c r="CB401">
        <v>94.32</v>
      </c>
      <c r="CC401">
        <v>85.39</v>
      </c>
      <c r="CD401">
        <v>87.32</v>
      </c>
      <c r="CE401">
        <v>90.68</v>
      </c>
      <c r="CF401">
        <v>95.12</v>
      </c>
      <c r="CG401">
        <v>93.68</v>
      </c>
      <c r="CH401">
        <v>93.09</v>
      </c>
      <c r="CI401">
        <v>85.02</v>
      </c>
      <c r="CJ401">
        <v>89.83</v>
      </c>
      <c r="CK401">
        <v>89.72</v>
      </c>
      <c r="CL401">
        <v>87.05</v>
      </c>
      <c r="CM401">
        <v>88.28</v>
      </c>
      <c r="CN401">
        <v>93.12</v>
      </c>
      <c r="CO401">
        <v>89.52</v>
      </c>
      <c r="CP401">
        <v>101.47</v>
      </c>
      <c r="CQ401">
        <v>94.41</v>
      </c>
      <c r="CR401">
        <v>84.21</v>
      </c>
      <c r="CS401">
        <v>79.17</v>
      </c>
      <c r="CT401">
        <v>87.51</v>
      </c>
      <c r="CU401">
        <v>109.4</v>
      </c>
      <c r="CV401">
        <v>109.71</v>
      </c>
      <c r="CW401">
        <v>110.2</v>
      </c>
      <c r="CX401">
        <v>111</v>
      </c>
      <c r="CY401">
        <v>112.6</v>
      </c>
      <c r="CZ401">
        <v>114.6</v>
      </c>
      <c r="DA401">
        <v>118.9</v>
      </c>
      <c r="DB401">
        <v>114.5</v>
      </c>
      <c r="DC401">
        <v>122</v>
      </c>
      <c r="DD401">
        <v>122.9</v>
      </c>
      <c r="DE401">
        <v>119</v>
      </c>
      <c r="DF401">
        <v>124.9</v>
      </c>
      <c r="DG401">
        <v>126</v>
      </c>
    </row>
    <row r="403" spans="1:111" x14ac:dyDescent="0.2">
      <c r="A403" t="s">
        <v>147</v>
      </c>
      <c r="B403" t="s">
        <v>102</v>
      </c>
      <c r="C403" s="2" t="e">
        <f ca="1">_xll.BDH($A$403,$B$404,$B$1,$B$2,"Dir=H","Per=M","Days=A","Dts=S","Sort=R","cols=109;rows=2")</f>
        <v>#NAME?</v>
      </c>
      <c r="D403" s="2">
        <v>43980</v>
      </c>
      <c r="E403" s="2">
        <v>43951</v>
      </c>
      <c r="F403" s="2">
        <v>43921</v>
      </c>
      <c r="G403" s="2">
        <v>43889</v>
      </c>
      <c r="H403" s="2">
        <v>43861</v>
      </c>
      <c r="I403" s="2">
        <v>43830</v>
      </c>
      <c r="J403" s="2">
        <v>43798</v>
      </c>
      <c r="K403" s="2">
        <v>43769</v>
      </c>
      <c r="L403" s="2">
        <v>43738</v>
      </c>
      <c r="M403" s="2">
        <v>43707</v>
      </c>
      <c r="N403" s="2">
        <v>43677</v>
      </c>
      <c r="O403" s="2">
        <v>43644</v>
      </c>
      <c r="P403" s="2">
        <v>43616</v>
      </c>
      <c r="Q403" s="2">
        <v>43585</v>
      </c>
      <c r="R403" s="2">
        <v>43553</v>
      </c>
      <c r="S403" s="2">
        <v>43524</v>
      </c>
      <c r="T403" s="2">
        <v>43496</v>
      </c>
      <c r="U403" s="2">
        <v>43465</v>
      </c>
      <c r="V403" s="2">
        <v>43434</v>
      </c>
      <c r="W403" s="2">
        <v>43404</v>
      </c>
      <c r="X403" s="2">
        <v>43371</v>
      </c>
      <c r="Y403" s="2">
        <v>43343</v>
      </c>
      <c r="Z403" s="2">
        <v>43312</v>
      </c>
      <c r="AA403" s="2">
        <v>43280</v>
      </c>
      <c r="AB403" s="2">
        <v>43251</v>
      </c>
      <c r="AC403" s="2">
        <v>43220</v>
      </c>
      <c r="AD403" s="2">
        <v>43189</v>
      </c>
      <c r="AE403" s="2">
        <v>43159</v>
      </c>
      <c r="AF403" s="2">
        <v>43131</v>
      </c>
      <c r="AG403" s="2">
        <v>43098</v>
      </c>
      <c r="AH403" s="2">
        <v>43069</v>
      </c>
      <c r="AI403" s="2">
        <v>43039</v>
      </c>
      <c r="AJ403" s="2">
        <v>43007</v>
      </c>
      <c r="AK403" s="2">
        <v>42978</v>
      </c>
      <c r="AL403" s="2">
        <v>42947</v>
      </c>
      <c r="AM403" s="2">
        <v>42916</v>
      </c>
      <c r="AN403" s="2">
        <v>42886</v>
      </c>
      <c r="AO403" s="2">
        <v>42853</v>
      </c>
      <c r="AP403" s="2">
        <v>42825</v>
      </c>
      <c r="AQ403" s="2">
        <v>42794</v>
      </c>
      <c r="AR403" s="2">
        <v>42766</v>
      </c>
      <c r="AS403" s="2">
        <v>42734</v>
      </c>
      <c r="AT403" s="2">
        <v>42704</v>
      </c>
      <c r="AU403" s="2">
        <v>42674</v>
      </c>
      <c r="AV403" s="2">
        <v>42643</v>
      </c>
      <c r="AW403" s="2">
        <v>42613</v>
      </c>
      <c r="AX403" s="2">
        <v>42580</v>
      </c>
      <c r="AY403" s="2">
        <v>42551</v>
      </c>
      <c r="AZ403" s="2">
        <v>42521</v>
      </c>
      <c r="BA403" s="2">
        <v>42489</v>
      </c>
      <c r="BB403" s="2">
        <v>42460</v>
      </c>
      <c r="BC403" s="2">
        <v>42429</v>
      </c>
      <c r="BD403" s="2">
        <v>42398</v>
      </c>
      <c r="BE403" s="2">
        <v>42369</v>
      </c>
      <c r="BF403" s="2">
        <v>42338</v>
      </c>
      <c r="BG403" s="2">
        <v>42307</v>
      </c>
      <c r="BH403" s="2">
        <v>42277</v>
      </c>
      <c r="BI403" s="2">
        <v>42247</v>
      </c>
      <c r="BJ403" s="2">
        <v>42216</v>
      </c>
      <c r="BK403" s="2">
        <v>42185</v>
      </c>
      <c r="BL403" s="2">
        <v>42153</v>
      </c>
      <c r="BM403" s="2">
        <v>42124</v>
      </c>
      <c r="BN403" s="2">
        <v>42094</v>
      </c>
      <c r="BO403" s="2">
        <v>42062</v>
      </c>
      <c r="BP403" s="2">
        <v>42034</v>
      </c>
      <c r="BQ403" s="2">
        <v>42004</v>
      </c>
      <c r="BR403" s="2">
        <v>41971</v>
      </c>
      <c r="BS403" s="2">
        <v>41943</v>
      </c>
      <c r="BT403" s="2">
        <v>41912</v>
      </c>
      <c r="BU403" s="2">
        <v>41880</v>
      </c>
      <c r="BV403" s="2">
        <v>41851</v>
      </c>
      <c r="BW403" s="2">
        <v>41820</v>
      </c>
      <c r="BX403" s="2">
        <v>41789</v>
      </c>
      <c r="BY403" s="2">
        <v>41759</v>
      </c>
      <c r="BZ403" s="2">
        <v>41729</v>
      </c>
      <c r="CA403" s="2">
        <v>41698</v>
      </c>
      <c r="CB403" s="2">
        <v>41670</v>
      </c>
      <c r="CC403" s="2">
        <v>41639</v>
      </c>
      <c r="CD403" s="2">
        <v>41607</v>
      </c>
      <c r="CE403" s="2">
        <v>41578</v>
      </c>
      <c r="CF403" s="2">
        <v>41547</v>
      </c>
      <c r="CG403" s="2">
        <v>41516</v>
      </c>
      <c r="CH403" s="2">
        <v>41486</v>
      </c>
      <c r="CI403" s="2">
        <v>41453</v>
      </c>
      <c r="CJ403" s="2">
        <v>41425</v>
      </c>
      <c r="CK403" s="2">
        <v>41394</v>
      </c>
      <c r="CL403" s="2">
        <v>41362</v>
      </c>
      <c r="CM403" s="2">
        <v>41333</v>
      </c>
      <c r="CN403" s="2">
        <v>41305</v>
      </c>
      <c r="CO403" s="2">
        <v>41274</v>
      </c>
      <c r="CP403" s="2">
        <v>41243</v>
      </c>
      <c r="CQ403" s="2">
        <v>41213</v>
      </c>
      <c r="CR403" s="2">
        <v>41180</v>
      </c>
      <c r="CS403" s="2">
        <v>41152</v>
      </c>
      <c r="CT403" s="2">
        <v>41121</v>
      </c>
      <c r="CU403" s="2">
        <v>41089</v>
      </c>
      <c r="CV403" s="2">
        <v>41060</v>
      </c>
      <c r="CW403" s="2">
        <v>41029</v>
      </c>
      <c r="CX403" s="2">
        <v>40998</v>
      </c>
      <c r="CY403" s="2">
        <v>40968</v>
      </c>
      <c r="CZ403" s="2">
        <v>40939</v>
      </c>
      <c r="DA403" s="2">
        <v>40907</v>
      </c>
      <c r="DB403" s="2">
        <v>40877</v>
      </c>
      <c r="DC403" s="2">
        <v>40847</v>
      </c>
      <c r="DD403" s="2">
        <v>40816</v>
      </c>
      <c r="DE403" s="2">
        <v>40786</v>
      </c>
      <c r="DF403" s="2">
        <v>40753</v>
      </c>
      <c r="DG403" s="2">
        <v>40724</v>
      </c>
    </row>
    <row r="404" spans="1:111" x14ac:dyDescent="0.2">
      <c r="A404" t="e">
        <f ca="1">_xll.BFieldInfo($B$404)</f>
        <v>#NAME?</v>
      </c>
      <c r="B404" t="s">
        <v>103</v>
      </c>
      <c r="C404">
        <v>1316.32</v>
      </c>
      <c r="D404">
        <v>1342.01</v>
      </c>
      <c r="E404">
        <v>1304.54</v>
      </c>
      <c r="F404">
        <v>1304.54</v>
      </c>
      <c r="G404">
        <v>1490.9</v>
      </c>
      <c r="H404">
        <v>1577.87</v>
      </c>
      <c r="I404">
        <v>1490.9</v>
      </c>
      <c r="J404">
        <v>1478.47</v>
      </c>
      <c r="K404">
        <v>1466.05</v>
      </c>
      <c r="L404">
        <v>1540.59</v>
      </c>
      <c r="M404">
        <v>1540.59</v>
      </c>
      <c r="N404">
        <v>1553.02</v>
      </c>
      <c r="O404">
        <v>1515.75</v>
      </c>
      <c r="P404">
        <v>1515.75</v>
      </c>
      <c r="Q404">
        <v>1448.16</v>
      </c>
      <c r="R404">
        <v>1357.65</v>
      </c>
      <c r="S404">
        <v>1387.82</v>
      </c>
      <c r="T404">
        <v>1375.76</v>
      </c>
      <c r="U404">
        <v>1424.03</v>
      </c>
      <c r="V404">
        <v>1424.03</v>
      </c>
      <c r="W404">
        <v>1448.16</v>
      </c>
      <c r="X404">
        <v>1484.37</v>
      </c>
      <c r="Y404">
        <v>1430.06</v>
      </c>
      <c r="Z404">
        <v>1436.1</v>
      </c>
      <c r="AA404">
        <v>1430.06</v>
      </c>
      <c r="AB404">
        <v>1442.13</v>
      </c>
      <c r="AC404">
        <v>1358.95</v>
      </c>
      <c r="AD404">
        <v>1411.67</v>
      </c>
      <c r="AE404">
        <v>1417.53</v>
      </c>
      <c r="AF404">
        <v>1464.39</v>
      </c>
      <c r="AG404">
        <v>1382.38</v>
      </c>
      <c r="AH404">
        <v>1336.69</v>
      </c>
      <c r="AI404">
        <v>1324.98</v>
      </c>
      <c r="AJ404">
        <v>1490.16</v>
      </c>
      <c r="AK404">
        <v>1504.22</v>
      </c>
      <c r="AL404">
        <v>1528.82</v>
      </c>
      <c r="AM404">
        <v>1528.82</v>
      </c>
      <c r="AN404">
        <v>1492.6</v>
      </c>
      <c r="AO404">
        <v>1468.67</v>
      </c>
      <c r="AP404">
        <v>1429.94</v>
      </c>
      <c r="AQ404">
        <v>1460.7</v>
      </c>
      <c r="AR404">
        <v>1434.49</v>
      </c>
      <c r="AS404">
        <v>1464.12</v>
      </c>
      <c r="AT404">
        <v>1396.89</v>
      </c>
      <c r="AU404">
        <v>1387.78</v>
      </c>
      <c r="AV404">
        <v>1330.81</v>
      </c>
      <c r="AW404">
        <v>1222.57</v>
      </c>
      <c r="AX404">
        <v>1179.27</v>
      </c>
      <c r="AY404">
        <v>1184.97</v>
      </c>
      <c r="AZ404">
        <v>1184.97</v>
      </c>
      <c r="BA404">
        <v>1175.1300000000001</v>
      </c>
      <c r="BB404">
        <v>1053.76</v>
      </c>
      <c r="BC404">
        <v>1009.62</v>
      </c>
      <c r="BD404">
        <v>1027.83</v>
      </c>
      <c r="BE404">
        <v>1057.07</v>
      </c>
      <c r="BF404">
        <v>1020.65</v>
      </c>
      <c r="BG404">
        <v>1028.3800000000001</v>
      </c>
      <c r="BH404">
        <v>1037.21</v>
      </c>
      <c r="BI404">
        <v>1081.3399999999999</v>
      </c>
      <c r="BJ404">
        <v>1168.51</v>
      </c>
      <c r="BK404">
        <v>1213.75</v>
      </c>
      <c r="BL404">
        <v>1213.75</v>
      </c>
      <c r="BM404">
        <v>1233.0899999999999</v>
      </c>
      <c r="BN404">
        <v>1127.82</v>
      </c>
      <c r="BO404">
        <v>1124.5999999999999</v>
      </c>
      <c r="BP404">
        <v>1041.8900000000001</v>
      </c>
      <c r="BQ404">
        <v>1076.26</v>
      </c>
      <c r="BR404">
        <v>1131.04</v>
      </c>
      <c r="BS404">
        <v>1147.1600000000001</v>
      </c>
      <c r="BT404">
        <v>1160.05</v>
      </c>
      <c r="BU404">
        <v>1160.05</v>
      </c>
      <c r="BV404">
        <v>1172.93</v>
      </c>
      <c r="BW404">
        <v>1187.97</v>
      </c>
      <c r="BX404">
        <v>1235.23</v>
      </c>
      <c r="BY404">
        <v>1203.83</v>
      </c>
      <c r="BZ404">
        <v>1163</v>
      </c>
      <c r="CA404">
        <v>1112.76</v>
      </c>
      <c r="CB404">
        <v>1130.55</v>
      </c>
      <c r="CC404">
        <v>1114.8499999999999</v>
      </c>
      <c r="CD404">
        <v>1250.94</v>
      </c>
      <c r="CE404">
        <v>1188.1300000000001</v>
      </c>
      <c r="CF404">
        <v>1219.53</v>
      </c>
      <c r="CG404">
        <v>1189.17</v>
      </c>
      <c r="CH404">
        <v>1172.42</v>
      </c>
      <c r="CI404">
        <v>1196.5</v>
      </c>
      <c r="CJ404">
        <v>1146.25</v>
      </c>
      <c r="CK404">
        <v>1021.46</v>
      </c>
      <c r="CL404">
        <v>1074.58</v>
      </c>
      <c r="CM404">
        <v>1098.07</v>
      </c>
      <c r="CN404">
        <v>1153.23</v>
      </c>
      <c r="CO404">
        <v>1087.8499999999999</v>
      </c>
      <c r="CP404">
        <v>1159.3599999999999</v>
      </c>
      <c r="CQ404">
        <v>1222.69</v>
      </c>
      <c r="CR404">
        <v>1246.18</v>
      </c>
      <c r="CS404">
        <v>1073.55</v>
      </c>
      <c r="CT404">
        <v>1080.7</v>
      </c>
      <c r="CU404">
        <v>1149.1400000000001</v>
      </c>
      <c r="CV404">
        <v>1195.1099999999999</v>
      </c>
      <c r="CW404">
        <v>1189</v>
      </c>
      <c r="CX404">
        <v>1200</v>
      </c>
      <c r="CY404">
        <v>1271</v>
      </c>
      <c r="CZ404">
        <v>1195</v>
      </c>
      <c r="DA404">
        <v>1199</v>
      </c>
      <c r="DB404">
        <v>1250</v>
      </c>
      <c r="DC404">
        <v>1301</v>
      </c>
      <c r="DD404">
        <v>1277</v>
      </c>
      <c r="DE404">
        <v>1320</v>
      </c>
      <c r="DF404">
        <v>1478</v>
      </c>
      <c r="DG404">
        <v>1544</v>
      </c>
    </row>
    <row r="406" spans="1:111" x14ac:dyDescent="0.2">
      <c r="A406" t="s">
        <v>148</v>
      </c>
      <c r="B406" t="s">
        <v>102</v>
      </c>
      <c r="C406" s="2" t="e">
        <f ca="1">_xll.BDH($A$406,$B$407,$B$1,$B$2,"Dir=H","Per=M","Days=A","Dts=S","Sort=R","cols=109;rows=2")</f>
        <v>#NAME?</v>
      </c>
      <c r="D406" s="2">
        <v>43980</v>
      </c>
      <c r="E406" s="2">
        <v>43951</v>
      </c>
      <c r="F406" s="2">
        <v>43921</v>
      </c>
      <c r="G406" s="2">
        <v>43889</v>
      </c>
      <c r="H406" s="2">
        <v>43861</v>
      </c>
      <c r="I406" s="2">
        <v>43830</v>
      </c>
      <c r="J406" s="2">
        <v>43798</v>
      </c>
      <c r="K406" s="2">
        <v>43769</v>
      </c>
      <c r="L406" s="2">
        <v>43738</v>
      </c>
      <c r="M406" s="2">
        <v>43707</v>
      </c>
      <c r="N406" s="2">
        <v>43677</v>
      </c>
      <c r="O406" s="2">
        <v>43644</v>
      </c>
      <c r="P406" s="2">
        <v>43616</v>
      </c>
      <c r="Q406" s="2">
        <v>43585</v>
      </c>
      <c r="R406" s="2">
        <v>43553</v>
      </c>
      <c r="S406" s="2">
        <v>43524</v>
      </c>
      <c r="T406" s="2">
        <v>43496</v>
      </c>
      <c r="U406" s="2">
        <v>43465</v>
      </c>
      <c r="V406" s="2">
        <v>43434</v>
      </c>
      <c r="W406" s="2">
        <v>43404</v>
      </c>
      <c r="X406" s="2">
        <v>43371</v>
      </c>
      <c r="Y406" s="2">
        <v>43343</v>
      </c>
      <c r="Z406" s="2">
        <v>43312</v>
      </c>
      <c r="AA406" s="2">
        <v>43280</v>
      </c>
      <c r="AB406" s="2">
        <v>43251</v>
      </c>
      <c r="AC406" s="2">
        <v>43220</v>
      </c>
      <c r="AD406" s="2">
        <v>43189</v>
      </c>
      <c r="AE406" s="2">
        <v>43159</v>
      </c>
      <c r="AF406" s="2">
        <v>43131</v>
      </c>
      <c r="AG406" s="2">
        <v>43098</v>
      </c>
      <c r="AH406" s="2">
        <v>43069</v>
      </c>
      <c r="AI406" s="2">
        <v>43039</v>
      </c>
      <c r="AJ406" s="2">
        <v>43007</v>
      </c>
      <c r="AK406" s="2">
        <v>42978</v>
      </c>
      <c r="AL406" s="2">
        <v>42947</v>
      </c>
      <c r="AM406" s="2">
        <v>42916</v>
      </c>
      <c r="AN406" s="2">
        <v>42886</v>
      </c>
      <c r="AO406" s="2">
        <v>42853</v>
      </c>
      <c r="AP406" s="2">
        <v>42825</v>
      </c>
      <c r="AQ406" s="2">
        <v>42794</v>
      </c>
      <c r="AR406" s="2">
        <v>42766</v>
      </c>
      <c r="AS406" s="2">
        <v>42734</v>
      </c>
      <c r="AT406" s="2">
        <v>42704</v>
      </c>
      <c r="AU406" s="2">
        <v>42674</v>
      </c>
      <c r="AV406" s="2">
        <v>42643</v>
      </c>
      <c r="AW406" s="2">
        <v>42613</v>
      </c>
      <c r="AX406" s="2">
        <v>42580</v>
      </c>
      <c r="AY406" s="2">
        <v>42551</v>
      </c>
      <c r="AZ406" s="2">
        <v>42521</v>
      </c>
      <c r="BA406" s="2">
        <v>42489</v>
      </c>
      <c r="BB406" s="2">
        <v>42460</v>
      </c>
      <c r="BC406" s="2">
        <v>42429</v>
      </c>
      <c r="BD406" s="2">
        <v>42398</v>
      </c>
      <c r="BE406" s="2">
        <v>42369</v>
      </c>
      <c r="BF406" s="2">
        <v>42338</v>
      </c>
      <c r="BG406" s="2">
        <v>42307</v>
      </c>
      <c r="BH406" s="2">
        <v>42277</v>
      </c>
      <c r="BI406" s="2">
        <v>42247</v>
      </c>
      <c r="BJ406" s="2">
        <v>42216</v>
      </c>
      <c r="BK406" s="2">
        <v>42185</v>
      </c>
      <c r="BL406" s="2">
        <v>42153</v>
      </c>
      <c r="BM406" s="2">
        <v>42124</v>
      </c>
      <c r="BN406" s="2">
        <v>42094</v>
      </c>
      <c r="BO406" s="2">
        <v>42062</v>
      </c>
      <c r="BP406" s="2">
        <v>42034</v>
      </c>
      <c r="BQ406" s="2">
        <v>42004</v>
      </c>
      <c r="BR406" s="2">
        <v>41971</v>
      </c>
      <c r="BS406" s="2">
        <v>41943</v>
      </c>
      <c r="BT406" s="2">
        <v>41912</v>
      </c>
      <c r="BU406" s="2">
        <v>41880</v>
      </c>
      <c r="BV406" s="2">
        <v>41851</v>
      </c>
      <c r="BW406" s="2">
        <v>41820</v>
      </c>
      <c r="BX406" s="2">
        <v>41789</v>
      </c>
      <c r="BY406" s="2">
        <v>41759</v>
      </c>
      <c r="BZ406" s="2">
        <v>41729</v>
      </c>
      <c r="CA406" s="2">
        <v>41698</v>
      </c>
      <c r="CB406" s="2">
        <v>41670</v>
      </c>
      <c r="CC406" s="2">
        <v>41639</v>
      </c>
      <c r="CD406" s="2">
        <v>41607</v>
      </c>
      <c r="CE406" s="2">
        <v>41578</v>
      </c>
      <c r="CF406" s="2">
        <v>41547</v>
      </c>
      <c r="CG406" s="2">
        <v>41516</v>
      </c>
      <c r="CH406" s="2">
        <v>41486</v>
      </c>
      <c r="CI406" s="2">
        <v>41453</v>
      </c>
      <c r="CJ406" s="2">
        <v>41425</v>
      </c>
      <c r="CK406" s="2">
        <v>41394</v>
      </c>
      <c r="CL406" s="2">
        <v>41362</v>
      </c>
      <c r="CM406" s="2">
        <v>41333</v>
      </c>
      <c r="CN406" s="2">
        <v>41305</v>
      </c>
      <c r="CO406" s="2">
        <v>41274</v>
      </c>
      <c r="CP406" s="2">
        <v>41243</v>
      </c>
      <c r="CQ406" s="2">
        <v>41213</v>
      </c>
      <c r="CR406" s="2">
        <v>41180</v>
      </c>
      <c r="CS406" s="2">
        <v>41152</v>
      </c>
      <c r="CT406" s="2">
        <v>41121</v>
      </c>
      <c r="CU406" s="2">
        <v>41089</v>
      </c>
      <c r="CV406" s="2">
        <v>41060</v>
      </c>
      <c r="CW406" s="2">
        <v>41029</v>
      </c>
      <c r="CX406" s="2">
        <v>40998</v>
      </c>
      <c r="CY406" s="2">
        <v>40968</v>
      </c>
      <c r="CZ406" s="2">
        <v>40939</v>
      </c>
      <c r="DA406" s="2">
        <v>40907</v>
      </c>
      <c r="DB406" s="2">
        <v>40877</v>
      </c>
      <c r="DC406" s="2">
        <v>40847</v>
      </c>
      <c r="DD406" s="2">
        <v>40816</v>
      </c>
      <c r="DE406" s="2">
        <v>40786</v>
      </c>
      <c r="DF406" s="2">
        <v>40753</v>
      </c>
      <c r="DG406" s="2">
        <v>40724</v>
      </c>
    </row>
    <row r="407" spans="1:111" x14ac:dyDescent="0.2">
      <c r="A407" t="e">
        <f ca="1">_xll.BFieldInfo($B$407)</f>
        <v>#NAME?</v>
      </c>
      <c r="B407" t="s">
        <v>103</v>
      </c>
      <c r="C407">
        <v>52.4</v>
      </c>
      <c r="D407">
        <v>60</v>
      </c>
      <c r="E407">
        <v>57</v>
      </c>
      <c r="F407">
        <v>51.4</v>
      </c>
      <c r="G407">
        <v>51.1</v>
      </c>
      <c r="H407">
        <v>57.8</v>
      </c>
      <c r="I407">
        <v>60.8</v>
      </c>
      <c r="J407">
        <v>55.4</v>
      </c>
      <c r="K407">
        <v>53.5</v>
      </c>
      <c r="L407">
        <v>52.8</v>
      </c>
      <c r="M407">
        <v>48.7</v>
      </c>
      <c r="N407">
        <v>40.799999999999997</v>
      </c>
      <c r="O407">
        <v>41.5</v>
      </c>
      <c r="P407">
        <v>42.1</v>
      </c>
      <c r="Q407">
        <v>44.4</v>
      </c>
      <c r="R407">
        <v>43.4</v>
      </c>
      <c r="S407">
        <v>43.4</v>
      </c>
      <c r="T407">
        <v>45.2</v>
      </c>
      <c r="U407">
        <v>40.200000000000003</v>
      </c>
      <c r="V407">
        <v>40.799999999999997</v>
      </c>
      <c r="W407">
        <v>46.2</v>
      </c>
      <c r="X407">
        <v>49.8</v>
      </c>
      <c r="Y407">
        <v>42.4</v>
      </c>
      <c r="Z407">
        <v>40.6</v>
      </c>
      <c r="AA407">
        <v>40</v>
      </c>
      <c r="AB407">
        <v>41.4</v>
      </c>
      <c r="AC407">
        <v>40.799999999999997</v>
      </c>
      <c r="AD407">
        <v>37.4</v>
      </c>
      <c r="AE407">
        <v>37</v>
      </c>
      <c r="AF407">
        <v>37.4</v>
      </c>
      <c r="AG407">
        <v>37.520000000000003</v>
      </c>
      <c r="AH407">
        <v>35.94</v>
      </c>
      <c r="AI407">
        <v>37.979999999999997</v>
      </c>
      <c r="AJ407">
        <v>37.74</v>
      </c>
      <c r="AK407">
        <v>40.340000000000003</v>
      </c>
      <c r="AL407">
        <v>40.840000000000003</v>
      </c>
      <c r="AM407">
        <v>41.5</v>
      </c>
      <c r="AN407">
        <v>41.18</v>
      </c>
      <c r="AO407">
        <v>39.299999999999997</v>
      </c>
      <c r="AP407">
        <v>37.520000000000003</v>
      </c>
      <c r="AQ407">
        <v>36.520000000000003</v>
      </c>
      <c r="AR407">
        <v>37.299999999999997</v>
      </c>
      <c r="AS407">
        <v>35.5</v>
      </c>
      <c r="AT407">
        <v>32.06</v>
      </c>
      <c r="AU407">
        <v>32.380000000000003</v>
      </c>
      <c r="AV407">
        <v>32.24</v>
      </c>
      <c r="AW407">
        <v>31.72</v>
      </c>
      <c r="AX407">
        <v>30.5</v>
      </c>
      <c r="AY407">
        <v>29.12</v>
      </c>
      <c r="AZ407">
        <v>29.24</v>
      </c>
      <c r="BA407">
        <v>30</v>
      </c>
      <c r="BB407">
        <v>31.74</v>
      </c>
      <c r="BC407">
        <v>28.8</v>
      </c>
      <c r="BD407">
        <v>28.5</v>
      </c>
      <c r="BE407">
        <v>31.2</v>
      </c>
      <c r="BF407">
        <v>30</v>
      </c>
      <c r="BG407">
        <v>30.4</v>
      </c>
      <c r="BH407">
        <v>31.48</v>
      </c>
      <c r="BI407">
        <v>31.5</v>
      </c>
      <c r="BJ407">
        <v>32.06</v>
      </c>
      <c r="BK407">
        <v>31.64</v>
      </c>
      <c r="BL407">
        <v>31.52</v>
      </c>
      <c r="BM407">
        <v>32</v>
      </c>
      <c r="BN407">
        <v>30.46</v>
      </c>
      <c r="BO407">
        <v>29.3</v>
      </c>
      <c r="BP407">
        <v>26.72</v>
      </c>
      <c r="BQ407">
        <v>31.7</v>
      </c>
      <c r="BR407">
        <v>31.24</v>
      </c>
      <c r="BS407">
        <v>32.82</v>
      </c>
      <c r="BT407">
        <v>31.84</v>
      </c>
      <c r="BU407">
        <v>30.96</v>
      </c>
      <c r="BV407">
        <v>31.7</v>
      </c>
      <c r="BW407">
        <v>32.32</v>
      </c>
      <c r="BX407">
        <v>32.520000000000003</v>
      </c>
      <c r="BY407">
        <v>33.9</v>
      </c>
      <c r="BZ407">
        <v>32.700000000000003</v>
      </c>
      <c r="CA407">
        <v>34.96</v>
      </c>
      <c r="CB407">
        <v>35.979999999999997</v>
      </c>
      <c r="CC407">
        <v>36.42</v>
      </c>
      <c r="CD407">
        <v>36.200000000000003</v>
      </c>
      <c r="CE407">
        <v>36.24</v>
      </c>
      <c r="CF407">
        <v>36.6</v>
      </c>
      <c r="CG407">
        <v>37.14</v>
      </c>
      <c r="CH407">
        <v>36.4</v>
      </c>
      <c r="CI407">
        <v>36.6</v>
      </c>
      <c r="CJ407">
        <v>38.119999999999997</v>
      </c>
      <c r="CK407">
        <v>37.68</v>
      </c>
      <c r="CL407">
        <v>38</v>
      </c>
      <c r="CM407">
        <v>37.880000000000003</v>
      </c>
      <c r="CN407">
        <v>37</v>
      </c>
      <c r="CO407">
        <v>33.72</v>
      </c>
      <c r="CP407">
        <v>32.92</v>
      </c>
      <c r="CQ407">
        <v>31.8</v>
      </c>
      <c r="CR407">
        <v>33.44</v>
      </c>
      <c r="CS407">
        <v>33.92</v>
      </c>
      <c r="CT407">
        <v>34.979999999999997</v>
      </c>
      <c r="CU407">
        <v>33.340000000000003</v>
      </c>
      <c r="CV407">
        <v>34</v>
      </c>
      <c r="CW407">
        <v>34.200000000000003</v>
      </c>
      <c r="CX407">
        <v>35.44</v>
      </c>
      <c r="CY407">
        <v>36.6</v>
      </c>
      <c r="CZ407">
        <v>35.6</v>
      </c>
      <c r="DA407">
        <v>32.799999999999997</v>
      </c>
      <c r="DB407">
        <v>32.380000000000003</v>
      </c>
      <c r="DC407">
        <v>33</v>
      </c>
      <c r="DD407">
        <v>30.34</v>
      </c>
      <c r="DE407">
        <v>31.98</v>
      </c>
      <c r="DF407">
        <v>33.340000000000003</v>
      </c>
      <c r="DG407">
        <v>35.799999999999997</v>
      </c>
    </row>
    <row r="409" spans="1:111" x14ac:dyDescent="0.2">
      <c r="A409" t="s">
        <v>149</v>
      </c>
      <c r="B409" t="s">
        <v>102</v>
      </c>
      <c r="C409" s="2" t="e">
        <f ca="1">_xll.BDH($A$409,$B$410,$B$1,$B$2,"Dir=H","Per=M","Days=A","Dts=S","Sort=R","cols=109;rows=2")</f>
        <v>#NAME?</v>
      </c>
      <c r="D409" s="2">
        <v>43980</v>
      </c>
      <c r="E409" s="2">
        <v>43951</v>
      </c>
      <c r="F409" s="2">
        <v>43921</v>
      </c>
      <c r="G409" s="2">
        <v>43889</v>
      </c>
      <c r="H409" s="2">
        <v>43861</v>
      </c>
      <c r="I409" s="2">
        <v>43830</v>
      </c>
      <c r="J409" s="2">
        <v>43798</v>
      </c>
      <c r="K409" s="2">
        <v>43769</v>
      </c>
      <c r="L409" s="2">
        <v>43738</v>
      </c>
      <c r="M409" s="2">
        <v>43707</v>
      </c>
      <c r="N409" s="2">
        <v>43677</v>
      </c>
      <c r="O409" s="2">
        <v>43644</v>
      </c>
      <c r="P409" s="2">
        <v>43616</v>
      </c>
      <c r="Q409" s="2">
        <v>43585</v>
      </c>
      <c r="R409" s="2">
        <v>43553</v>
      </c>
      <c r="S409" s="2">
        <v>43524</v>
      </c>
      <c r="T409" s="2">
        <v>43496</v>
      </c>
      <c r="U409" s="2">
        <v>43465</v>
      </c>
      <c r="V409" s="2">
        <v>43434</v>
      </c>
      <c r="W409" s="2">
        <v>43404</v>
      </c>
      <c r="X409" s="2">
        <v>43371</v>
      </c>
      <c r="Y409" s="2">
        <v>43343</v>
      </c>
      <c r="Z409" s="2">
        <v>43312</v>
      </c>
      <c r="AA409" s="2">
        <v>43280</v>
      </c>
      <c r="AB409" s="2">
        <v>43251</v>
      </c>
      <c r="AC409" s="2">
        <v>43220</v>
      </c>
      <c r="AD409" s="2">
        <v>43189</v>
      </c>
      <c r="AE409" s="2">
        <v>43159</v>
      </c>
      <c r="AF409" s="2">
        <v>43131</v>
      </c>
      <c r="AG409" s="2">
        <v>43098</v>
      </c>
      <c r="AH409" s="2">
        <v>43069</v>
      </c>
      <c r="AI409" s="2">
        <v>43039</v>
      </c>
      <c r="AJ409" s="2">
        <v>43007</v>
      </c>
      <c r="AK409" s="2">
        <v>42978</v>
      </c>
      <c r="AL409" s="2">
        <v>42947</v>
      </c>
      <c r="AM409" s="2">
        <v>42916</v>
      </c>
      <c r="AN409" s="2">
        <v>42886</v>
      </c>
      <c r="AO409" s="2">
        <v>42853</v>
      </c>
      <c r="AP409" s="2">
        <v>42825</v>
      </c>
      <c r="AQ409" s="2">
        <v>42794</v>
      </c>
      <c r="AR409" s="2">
        <v>42766</v>
      </c>
      <c r="AS409" s="2">
        <v>42734</v>
      </c>
      <c r="AT409" s="2">
        <v>42704</v>
      </c>
      <c r="AU409" s="2">
        <v>42674</v>
      </c>
      <c r="AV409" s="2">
        <v>42643</v>
      </c>
      <c r="AW409" s="2">
        <v>42613</v>
      </c>
      <c r="AX409" s="2">
        <v>42580</v>
      </c>
      <c r="AY409" s="2">
        <v>42551</v>
      </c>
      <c r="AZ409" s="2">
        <v>42521</v>
      </c>
      <c r="BA409" s="2">
        <v>42489</v>
      </c>
      <c r="BB409" s="2">
        <v>42460</v>
      </c>
      <c r="BC409" s="2">
        <v>42429</v>
      </c>
      <c r="BD409" s="2">
        <v>42398</v>
      </c>
      <c r="BE409" s="2">
        <v>42369</v>
      </c>
      <c r="BF409" s="2">
        <v>42338</v>
      </c>
      <c r="BG409" s="2">
        <v>42307</v>
      </c>
      <c r="BH409" s="2">
        <v>42277</v>
      </c>
      <c r="BI409" s="2">
        <v>42247</v>
      </c>
      <c r="BJ409" s="2">
        <v>42216</v>
      </c>
      <c r="BK409" s="2">
        <v>42185</v>
      </c>
      <c r="BL409" s="2">
        <v>42153</v>
      </c>
      <c r="BM409" s="2">
        <v>42124</v>
      </c>
      <c r="BN409" s="2">
        <v>42094</v>
      </c>
      <c r="BO409" s="2">
        <v>42062</v>
      </c>
      <c r="BP409" s="2">
        <v>42034</v>
      </c>
      <c r="BQ409" s="2">
        <v>42004</v>
      </c>
      <c r="BR409" s="2">
        <v>41971</v>
      </c>
      <c r="BS409" s="2">
        <v>41943</v>
      </c>
      <c r="BT409" s="2">
        <v>41912</v>
      </c>
      <c r="BU409" s="2">
        <v>41880</v>
      </c>
      <c r="BV409" s="2">
        <v>41851</v>
      </c>
      <c r="BW409" s="2">
        <v>41820</v>
      </c>
      <c r="BX409" s="2">
        <v>41789</v>
      </c>
      <c r="BY409" s="2">
        <v>41759</v>
      </c>
      <c r="BZ409" s="2">
        <v>41729</v>
      </c>
      <c r="CA409" s="2">
        <v>41698</v>
      </c>
      <c r="CB409" s="2">
        <v>41670</v>
      </c>
      <c r="CC409" s="2">
        <v>41639</v>
      </c>
      <c r="CD409" s="2">
        <v>41607</v>
      </c>
      <c r="CE409" s="2">
        <v>41578</v>
      </c>
      <c r="CF409" s="2">
        <v>41547</v>
      </c>
      <c r="CG409" s="2">
        <v>41516</v>
      </c>
      <c r="CH409" s="2">
        <v>41486</v>
      </c>
      <c r="CI409" s="2">
        <v>41453</v>
      </c>
      <c r="CJ409" s="2">
        <v>41425</v>
      </c>
      <c r="CK409" s="2">
        <v>41394</v>
      </c>
      <c r="CL409" s="2">
        <v>41362</v>
      </c>
      <c r="CM409" s="2">
        <v>41333</v>
      </c>
      <c r="CN409" s="2">
        <v>41305</v>
      </c>
      <c r="CO409" s="2">
        <v>41274</v>
      </c>
      <c r="CP409" s="2">
        <v>41243</v>
      </c>
      <c r="CQ409" s="2">
        <v>41213</v>
      </c>
      <c r="CR409" s="2">
        <v>41180</v>
      </c>
      <c r="CS409" s="2">
        <v>41152</v>
      </c>
      <c r="CT409" s="2">
        <v>41121</v>
      </c>
      <c r="CU409" s="2">
        <v>41089</v>
      </c>
      <c r="CV409" s="2">
        <v>41060</v>
      </c>
      <c r="CW409" s="2">
        <v>41029</v>
      </c>
      <c r="CX409" s="2">
        <v>40998</v>
      </c>
      <c r="CY409" s="2">
        <v>40968</v>
      </c>
      <c r="CZ409" s="2">
        <v>40939</v>
      </c>
      <c r="DA409" s="2">
        <v>40907</v>
      </c>
      <c r="DB409" s="2">
        <v>40877</v>
      </c>
      <c r="DC409" s="2">
        <v>40847</v>
      </c>
      <c r="DD409" s="2">
        <v>40816</v>
      </c>
      <c r="DE409" s="2">
        <v>40786</v>
      </c>
      <c r="DF409" s="2">
        <v>40753</v>
      </c>
      <c r="DG409" s="2">
        <v>40724</v>
      </c>
    </row>
    <row r="410" spans="1:111" x14ac:dyDescent="0.2">
      <c r="A410" t="e">
        <f ca="1">_xll.BFieldInfo($B$410)</f>
        <v>#NAME?</v>
      </c>
      <c r="B410" t="s">
        <v>103</v>
      </c>
      <c r="C410">
        <v>100.71</v>
      </c>
      <c r="D410">
        <v>98.18</v>
      </c>
      <c r="E410">
        <v>94.49</v>
      </c>
      <c r="F410">
        <v>91.18</v>
      </c>
      <c r="G410">
        <v>94.99</v>
      </c>
      <c r="H410">
        <v>97.01</v>
      </c>
      <c r="I410">
        <v>90.96</v>
      </c>
      <c r="J410">
        <v>85.58</v>
      </c>
      <c r="K410">
        <v>86.03</v>
      </c>
      <c r="L410">
        <v>81.099999999999994</v>
      </c>
      <c r="M410">
        <v>79.98</v>
      </c>
      <c r="N410">
        <v>75.95</v>
      </c>
      <c r="O410">
        <v>76.17</v>
      </c>
      <c r="P410">
        <v>72.59</v>
      </c>
      <c r="Q410">
        <v>72.209999999999994</v>
      </c>
      <c r="R410">
        <v>72.430000000000007</v>
      </c>
      <c r="S410">
        <v>66.37</v>
      </c>
      <c r="T410">
        <v>66.81</v>
      </c>
      <c r="U410">
        <v>66.81</v>
      </c>
      <c r="V410">
        <v>64.209999999999994</v>
      </c>
      <c r="W410">
        <v>66.16</v>
      </c>
      <c r="X410">
        <v>65.510000000000005</v>
      </c>
      <c r="Y410">
        <v>65.08</v>
      </c>
      <c r="Z410">
        <v>64.209999999999994</v>
      </c>
      <c r="AA410">
        <v>64.430000000000007</v>
      </c>
      <c r="AB410">
        <v>64.86</v>
      </c>
      <c r="AC410">
        <v>67.45</v>
      </c>
      <c r="AD410">
        <v>67.22</v>
      </c>
      <c r="AE410">
        <v>66.180000000000007</v>
      </c>
      <c r="AF410">
        <v>64.510000000000005</v>
      </c>
      <c r="AG410">
        <v>65.19</v>
      </c>
      <c r="AH410">
        <v>63.42</v>
      </c>
      <c r="AI410">
        <v>59.31</v>
      </c>
      <c r="AJ410">
        <v>59.83</v>
      </c>
      <c r="AK410">
        <v>60.35</v>
      </c>
      <c r="AL410">
        <v>60.97</v>
      </c>
      <c r="AM410">
        <v>61.44</v>
      </c>
      <c r="AN410">
        <v>62.22</v>
      </c>
      <c r="AO410">
        <v>60.5</v>
      </c>
      <c r="AP410">
        <v>58</v>
      </c>
      <c r="AQ410">
        <v>60</v>
      </c>
      <c r="AR410">
        <v>57.7</v>
      </c>
      <c r="AS410">
        <v>57</v>
      </c>
      <c r="AT410">
        <v>55.55</v>
      </c>
      <c r="AU410">
        <v>57.2</v>
      </c>
      <c r="AV410">
        <v>57.95</v>
      </c>
      <c r="AW410">
        <v>59.75</v>
      </c>
      <c r="AX410">
        <v>60.25</v>
      </c>
      <c r="AY410">
        <v>57.3</v>
      </c>
      <c r="AZ410" t="s">
        <v>104</v>
      </c>
      <c r="BA410" t="s">
        <v>104</v>
      </c>
      <c r="BB410" t="s">
        <v>104</v>
      </c>
      <c r="BC410" t="s">
        <v>104</v>
      </c>
      <c r="BD410" t="s">
        <v>104</v>
      </c>
      <c r="BE410" t="s">
        <v>104</v>
      </c>
      <c r="BF410" t="s">
        <v>104</v>
      </c>
      <c r="BG410" t="s">
        <v>104</v>
      </c>
      <c r="BH410" t="s">
        <v>104</v>
      </c>
      <c r="BI410" t="s">
        <v>104</v>
      </c>
      <c r="BJ410" t="s">
        <v>104</v>
      </c>
      <c r="BK410" t="s">
        <v>104</v>
      </c>
      <c r="BL410" t="s">
        <v>104</v>
      </c>
      <c r="BM410" t="s">
        <v>104</v>
      </c>
      <c r="BN410" t="s">
        <v>104</v>
      </c>
      <c r="BO410" t="s">
        <v>104</v>
      </c>
      <c r="BP410" t="s">
        <v>104</v>
      </c>
      <c r="BQ410" t="s">
        <v>104</v>
      </c>
      <c r="BR410" t="s">
        <v>104</v>
      </c>
      <c r="BS410" t="s">
        <v>104</v>
      </c>
      <c r="BT410" t="s">
        <v>104</v>
      </c>
      <c r="BU410" t="s">
        <v>104</v>
      </c>
      <c r="BV410" t="s">
        <v>104</v>
      </c>
      <c r="BW410" t="s">
        <v>104</v>
      </c>
      <c r="BX410" t="s">
        <v>104</v>
      </c>
      <c r="BY410" t="s">
        <v>104</v>
      </c>
      <c r="BZ410" t="s">
        <v>104</v>
      </c>
      <c r="CA410" t="s">
        <v>104</v>
      </c>
      <c r="CB410" t="s">
        <v>104</v>
      </c>
      <c r="CC410" t="s">
        <v>104</v>
      </c>
      <c r="CD410" t="s">
        <v>104</v>
      </c>
      <c r="CE410" t="s">
        <v>104</v>
      </c>
      <c r="CF410" t="s">
        <v>104</v>
      </c>
      <c r="CG410" t="s">
        <v>104</v>
      </c>
      <c r="CH410" t="s">
        <v>104</v>
      </c>
      <c r="CI410" t="s">
        <v>104</v>
      </c>
      <c r="CJ410" t="s">
        <v>104</v>
      </c>
      <c r="CK410" t="s">
        <v>104</v>
      </c>
      <c r="CL410" t="s">
        <v>104</v>
      </c>
      <c r="CM410" t="s">
        <v>104</v>
      </c>
      <c r="CN410" t="s">
        <v>104</v>
      </c>
      <c r="CO410" t="s">
        <v>104</v>
      </c>
      <c r="CP410" t="s">
        <v>104</v>
      </c>
      <c r="CQ410" t="s">
        <v>104</v>
      </c>
      <c r="CR410" t="s">
        <v>104</v>
      </c>
      <c r="CS410" t="s">
        <v>104</v>
      </c>
      <c r="CT410" t="s">
        <v>104</v>
      </c>
      <c r="CU410" t="s">
        <v>104</v>
      </c>
      <c r="CV410" t="s">
        <v>104</v>
      </c>
      <c r="CW410" t="s">
        <v>104</v>
      </c>
      <c r="CX410" t="s">
        <v>104</v>
      </c>
      <c r="CY410" t="s">
        <v>104</v>
      </c>
      <c r="CZ410" t="s">
        <v>104</v>
      </c>
      <c r="DA410" t="s">
        <v>104</v>
      </c>
      <c r="DB410" t="s">
        <v>104</v>
      </c>
      <c r="DC410" t="s">
        <v>104</v>
      </c>
      <c r="DD410" t="s">
        <v>104</v>
      </c>
      <c r="DE410" t="s">
        <v>104</v>
      </c>
      <c r="DF410" t="s">
        <v>104</v>
      </c>
      <c r="DG410" t="s">
        <v>104</v>
      </c>
    </row>
    <row r="412" spans="1:111" x14ac:dyDescent="0.2">
      <c r="A412" t="s">
        <v>150</v>
      </c>
      <c r="B412" t="s">
        <v>102</v>
      </c>
      <c r="C412" s="2" t="e">
        <f ca="1">_xll.BDH($A$412,$B$413,$B$1,$B$2,"Dir=H","Per=M","Days=A","Dts=S","Sort=R","cols=109;rows=2")</f>
        <v>#NAME?</v>
      </c>
      <c r="D412" s="2">
        <v>43980</v>
      </c>
      <c r="E412" s="2">
        <v>43951</v>
      </c>
      <c r="F412" s="2">
        <v>43921</v>
      </c>
      <c r="G412" s="2">
        <v>43889</v>
      </c>
      <c r="H412" s="2">
        <v>43861</v>
      </c>
      <c r="I412" s="2">
        <v>43830</v>
      </c>
      <c r="J412" s="2">
        <v>43798</v>
      </c>
      <c r="K412" s="2">
        <v>43769</v>
      </c>
      <c r="L412" s="2">
        <v>43738</v>
      </c>
      <c r="M412" s="2">
        <v>43707</v>
      </c>
      <c r="N412" s="2">
        <v>43677</v>
      </c>
      <c r="O412" s="2">
        <v>43644</v>
      </c>
      <c r="P412" s="2">
        <v>43616</v>
      </c>
      <c r="Q412" s="2">
        <v>43585</v>
      </c>
      <c r="R412" s="2">
        <v>43553</v>
      </c>
      <c r="S412" s="2">
        <v>43524</v>
      </c>
      <c r="T412" s="2">
        <v>43496</v>
      </c>
      <c r="U412" s="2">
        <v>43465</v>
      </c>
      <c r="V412" s="2">
        <v>43434</v>
      </c>
      <c r="W412" s="2">
        <v>43404</v>
      </c>
      <c r="X412" s="2">
        <v>43371</v>
      </c>
      <c r="Y412" s="2">
        <v>43343</v>
      </c>
      <c r="Z412" s="2">
        <v>43312</v>
      </c>
      <c r="AA412" s="2">
        <v>43280</v>
      </c>
      <c r="AB412" s="2">
        <v>43251</v>
      </c>
      <c r="AC412" s="2">
        <v>43220</v>
      </c>
      <c r="AD412" s="2">
        <v>43189</v>
      </c>
      <c r="AE412" s="2">
        <v>43159</v>
      </c>
      <c r="AF412" s="2">
        <v>43131</v>
      </c>
      <c r="AG412" s="2">
        <v>43098</v>
      </c>
      <c r="AH412" s="2">
        <v>43069</v>
      </c>
      <c r="AI412" s="2">
        <v>43039</v>
      </c>
      <c r="AJ412" s="2">
        <v>43007</v>
      </c>
      <c r="AK412" s="2">
        <v>42978</v>
      </c>
      <c r="AL412" s="2">
        <v>42947</v>
      </c>
      <c r="AM412" s="2">
        <v>42916</v>
      </c>
      <c r="AN412" s="2">
        <v>42886</v>
      </c>
      <c r="AO412" s="2">
        <v>42853</v>
      </c>
      <c r="AP412" s="2">
        <v>42825</v>
      </c>
      <c r="AQ412" s="2">
        <v>42794</v>
      </c>
      <c r="AR412" s="2">
        <v>42766</v>
      </c>
      <c r="AS412" s="2">
        <v>42734</v>
      </c>
      <c r="AT412" s="2">
        <v>42704</v>
      </c>
      <c r="AU412" s="2">
        <v>42674</v>
      </c>
      <c r="AV412" s="2">
        <v>42643</v>
      </c>
      <c r="AW412" s="2">
        <v>42613</v>
      </c>
      <c r="AX412" s="2">
        <v>42580</v>
      </c>
      <c r="AY412" s="2">
        <v>42551</v>
      </c>
      <c r="AZ412" s="2">
        <v>42521</v>
      </c>
      <c r="BA412" s="2">
        <v>42489</v>
      </c>
      <c r="BB412" s="2">
        <v>42460</v>
      </c>
      <c r="BC412" s="2">
        <v>42429</v>
      </c>
      <c r="BD412" s="2">
        <v>42398</v>
      </c>
      <c r="BE412" s="2">
        <v>42369</v>
      </c>
      <c r="BF412" s="2">
        <v>42338</v>
      </c>
      <c r="BG412" s="2">
        <v>42307</v>
      </c>
      <c r="BH412" s="2">
        <v>42277</v>
      </c>
      <c r="BI412" s="2">
        <v>42247</v>
      </c>
      <c r="BJ412" s="2">
        <v>42216</v>
      </c>
      <c r="BK412" s="2">
        <v>42185</v>
      </c>
      <c r="BL412" s="2">
        <v>42153</v>
      </c>
      <c r="BM412" s="2">
        <v>42124</v>
      </c>
      <c r="BN412" s="2">
        <v>42094</v>
      </c>
      <c r="BO412" s="2">
        <v>42062</v>
      </c>
      <c r="BP412" s="2">
        <v>42034</v>
      </c>
      <c r="BQ412" s="2">
        <v>42004</v>
      </c>
      <c r="BR412" s="2">
        <v>41971</v>
      </c>
      <c r="BS412" s="2">
        <v>41943</v>
      </c>
      <c r="BT412" s="2">
        <v>41912</v>
      </c>
      <c r="BU412" s="2">
        <v>41880</v>
      </c>
      <c r="BV412" s="2">
        <v>41851</v>
      </c>
      <c r="BW412" s="2">
        <v>41820</v>
      </c>
      <c r="BX412" s="2">
        <v>41789</v>
      </c>
      <c r="BY412" s="2">
        <v>41759</v>
      </c>
      <c r="BZ412" s="2">
        <v>41729</v>
      </c>
      <c r="CA412" s="2">
        <v>41698</v>
      </c>
      <c r="CB412" s="2">
        <v>41670</v>
      </c>
      <c r="CC412" s="2">
        <v>41639</v>
      </c>
      <c r="CD412" s="2">
        <v>41607</v>
      </c>
      <c r="CE412" s="2">
        <v>41578</v>
      </c>
      <c r="CF412" s="2">
        <v>41547</v>
      </c>
      <c r="CG412" s="2">
        <v>41516</v>
      </c>
      <c r="CH412" s="2">
        <v>41486</v>
      </c>
      <c r="CI412" s="2">
        <v>41453</v>
      </c>
      <c r="CJ412" s="2">
        <v>41425</v>
      </c>
      <c r="CK412" s="2">
        <v>41394</v>
      </c>
      <c r="CL412" s="2">
        <v>41362</v>
      </c>
      <c r="CM412" s="2">
        <v>41333</v>
      </c>
      <c r="CN412" s="2">
        <v>41305</v>
      </c>
      <c r="CO412" s="2">
        <v>41274</v>
      </c>
      <c r="CP412" s="2">
        <v>41243</v>
      </c>
      <c r="CQ412" s="2">
        <v>41213</v>
      </c>
      <c r="CR412" s="2">
        <v>41180</v>
      </c>
      <c r="CS412" s="2">
        <v>41152</v>
      </c>
      <c r="CT412" s="2">
        <v>41121</v>
      </c>
      <c r="CU412" s="2">
        <v>41089</v>
      </c>
      <c r="CV412" s="2">
        <v>41060</v>
      </c>
      <c r="CW412" s="2">
        <v>41029</v>
      </c>
      <c r="CX412" s="2">
        <v>40998</v>
      </c>
      <c r="CY412" s="2">
        <v>40968</v>
      </c>
      <c r="CZ412" s="2">
        <v>40939</v>
      </c>
      <c r="DA412" s="2">
        <v>40907</v>
      </c>
      <c r="DB412" s="2">
        <v>40877</v>
      </c>
      <c r="DC412" s="2">
        <v>40847</v>
      </c>
      <c r="DD412" s="2">
        <v>40816</v>
      </c>
      <c r="DE412" s="2">
        <v>40786</v>
      </c>
      <c r="DF412" s="2">
        <v>40753</v>
      </c>
      <c r="DG412" s="2">
        <v>40724</v>
      </c>
    </row>
    <row r="413" spans="1:111" x14ac:dyDescent="0.2">
      <c r="A413" t="e">
        <f ca="1">_xll.BFieldInfo($B$413)</f>
        <v>#NAME?</v>
      </c>
      <c r="B413" t="s">
        <v>103</v>
      </c>
      <c r="C413">
        <v>890.44</v>
      </c>
      <c r="D413">
        <v>851.18</v>
      </c>
      <c r="E413">
        <v>779.72</v>
      </c>
      <c r="F413">
        <v>756.44</v>
      </c>
      <c r="G413">
        <v>963.83</v>
      </c>
      <c r="H413">
        <v>928.02</v>
      </c>
      <c r="I413">
        <v>845.96</v>
      </c>
      <c r="J413">
        <v>838.5</v>
      </c>
      <c r="K413">
        <v>808.66</v>
      </c>
      <c r="L413">
        <v>804.18</v>
      </c>
      <c r="M413">
        <v>793.74</v>
      </c>
      <c r="N413">
        <v>747.49</v>
      </c>
      <c r="O413">
        <v>741.52</v>
      </c>
      <c r="P413">
        <v>746</v>
      </c>
      <c r="Q413">
        <v>744.5</v>
      </c>
      <c r="R413">
        <v>725.99</v>
      </c>
      <c r="S413">
        <v>728.85</v>
      </c>
      <c r="T413">
        <v>710.27</v>
      </c>
      <c r="U413">
        <v>697.41</v>
      </c>
      <c r="V413">
        <v>690.26</v>
      </c>
      <c r="W413">
        <v>707.41</v>
      </c>
      <c r="X413">
        <v>705.98</v>
      </c>
      <c r="Y413">
        <v>720.27</v>
      </c>
      <c r="Z413">
        <v>721.7</v>
      </c>
      <c r="AA413">
        <v>721.7</v>
      </c>
      <c r="AB413">
        <v>723.13</v>
      </c>
      <c r="AC413">
        <v>707.41</v>
      </c>
      <c r="AD413">
        <v>686.25</v>
      </c>
      <c r="AE413">
        <v>654.13</v>
      </c>
      <c r="AF413">
        <v>670.53</v>
      </c>
      <c r="AG413">
        <v>665.75</v>
      </c>
      <c r="AH413">
        <v>669.85</v>
      </c>
      <c r="AI413">
        <v>669.85</v>
      </c>
      <c r="AJ413">
        <v>656.18</v>
      </c>
      <c r="AK413">
        <v>657.55</v>
      </c>
      <c r="AL413">
        <v>653.79</v>
      </c>
      <c r="AM413">
        <v>657.55</v>
      </c>
      <c r="AN413">
        <v>655.84</v>
      </c>
      <c r="AO413">
        <v>655.15</v>
      </c>
      <c r="AP413">
        <v>653.39</v>
      </c>
      <c r="AQ413">
        <v>657.33</v>
      </c>
      <c r="AR413">
        <v>657.33</v>
      </c>
      <c r="AS413">
        <v>657.33</v>
      </c>
      <c r="AT413">
        <v>652.08000000000004</v>
      </c>
      <c r="AU413">
        <v>662.57</v>
      </c>
      <c r="AV413">
        <v>656.01</v>
      </c>
      <c r="AW413">
        <v>635.02</v>
      </c>
      <c r="AX413">
        <v>623.21</v>
      </c>
      <c r="AY413">
        <v>589.1</v>
      </c>
      <c r="AZ413">
        <v>589.1</v>
      </c>
      <c r="BA413">
        <v>590.41</v>
      </c>
      <c r="BB413">
        <v>592.98</v>
      </c>
      <c r="BC413">
        <v>547.12</v>
      </c>
      <c r="BD413">
        <v>520.11</v>
      </c>
      <c r="BE413">
        <v>505.67</v>
      </c>
      <c r="BF413">
        <v>512.58000000000004</v>
      </c>
      <c r="BG413">
        <v>527.02</v>
      </c>
      <c r="BH413">
        <v>510.06</v>
      </c>
      <c r="BI413">
        <v>502.53</v>
      </c>
      <c r="BJ413">
        <v>503.15</v>
      </c>
      <c r="BK413">
        <v>504.1</v>
      </c>
      <c r="BL413">
        <v>502.53</v>
      </c>
      <c r="BM413">
        <v>502.53</v>
      </c>
      <c r="BN413">
        <v>478.6</v>
      </c>
      <c r="BO413">
        <v>458.85</v>
      </c>
      <c r="BP413">
        <v>442.7</v>
      </c>
      <c r="BQ413">
        <v>425.95</v>
      </c>
      <c r="BR413">
        <v>430.74</v>
      </c>
      <c r="BS413">
        <v>424.75</v>
      </c>
      <c r="BT413">
        <v>425.95</v>
      </c>
      <c r="BU413">
        <v>427.45</v>
      </c>
      <c r="BV413">
        <v>422.36</v>
      </c>
      <c r="BW413">
        <v>418.77</v>
      </c>
      <c r="BX413">
        <v>409.2</v>
      </c>
      <c r="BY413">
        <v>406.81</v>
      </c>
      <c r="BZ413">
        <v>389.6</v>
      </c>
      <c r="CA413">
        <v>380.56</v>
      </c>
      <c r="CB413">
        <v>381.69</v>
      </c>
      <c r="CC413">
        <v>378.31</v>
      </c>
      <c r="CD413">
        <v>378.31</v>
      </c>
      <c r="CE413">
        <v>371.53</v>
      </c>
      <c r="CF413">
        <v>370.4</v>
      </c>
      <c r="CG413">
        <v>369.84</v>
      </c>
      <c r="CH413">
        <v>360.52</v>
      </c>
      <c r="CI413">
        <v>361.37</v>
      </c>
      <c r="CJ413">
        <v>362.78</v>
      </c>
      <c r="CK413">
        <v>361.37</v>
      </c>
      <c r="CL413">
        <v>357</v>
      </c>
      <c r="CM413">
        <v>347.97</v>
      </c>
      <c r="CN413">
        <v>346.91</v>
      </c>
      <c r="CO413">
        <v>345.05</v>
      </c>
      <c r="CP413">
        <v>342.13</v>
      </c>
      <c r="CQ413">
        <v>344.78</v>
      </c>
      <c r="CR413">
        <v>345.84</v>
      </c>
      <c r="CS413">
        <v>345.31</v>
      </c>
      <c r="CT413">
        <v>346.38</v>
      </c>
      <c r="CU413">
        <v>346.38</v>
      </c>
      <c r="CV413">
        <v>347.44</v>
      </c>
      <c r="CW413">
        <v>346.38</v>
      </c>
      <c r="CX413">
        <v>330</v>
      </c>
      <c r="CY413">
        <v>323.75</v>
      </c>
      <c r="CZ413">
        <v>321.5</v>
      </c>
      <c r="DA413">
        <v>320</v>
      </c>
      <c r="DB413">
        <v>321</v>
      </c>
      <c r="DC413">
        <v>321</v>
      </c>
      <c r="DD413">
        <v>321</v>
      </c>
      <c r="DE413">
        <v>325</v>
      </c>
      <c r="DF413">
        <v>315</v>
      </c>
      <c r="DG413">
        <v>315</v>
      </c>
    </row>
    <row r="415" spans="1:111" x14ac:dyDescent="0.2">
      <c r="A415" t="s">
        <v>151</v>
      </c>
      <c r="B415" t="s">
        <v>102</v>
      </c>
      <c r="C415" s="2" t="e">
        <f ca="1">_xll.BDH($A$415,$B$416,$B$1,$B$2,"Dir=H","Per=M","Days=A","Dts=S","Sort=R","cols=109;rows=2")</f>
        <v>#NAME?</v>
      </c>
      <c r="D415" s="2">
        <v>43980</v>
      </c>
      <c r="E415" s="2">
        <v>43951</v>
      </c>
      <c r="F415" s="2">
        <v>43921</v>
      </c>
      <c r="G415" s="2">
        <v>43889</v>
      </c>
      <c r="H415" s="2">
        <v>43861</v>
      </c>
      <c r="I415" s="2">
        <v>43830</v>
      </c>
      <c r="J415" s="2">
        <v>43798</v>
      </c>
      <c r="K415" s="2">
        <v>43769</v>
      </c>
      <c r="L415" s="2">
        <v>43738</v>
      </c>
      <c r="M415" s="2">
        <v>43707</v>
      </c>
      <c r="N415" s="2">
        <v>43677</v>
      </c>
      <c r="O415" s="2">
        <v>43644</v>
      </c>
      <c r="P415" s="2">
        <v>43616</v>
      </c>
      <c r="Q415" s="2">
        <v>43585</v>
      </c>
      <c r="R415" s="2">
        <v>43553</v>
      </c>
      <c r="S415" s="2">
        <v>43524</v>
      </c>
      <c r="T415" s="2">
        <v>43496</v>
      </c>
      <c r="U415" s="2">
        <v>43465</v>
      </c>
      <c r="V415" s="2">
        <v>43434</v>
      </c>
      <c r="W415" s="2">
        <v>43404</v>
      </c>
      <c r="X415" s="2">
        <v>43371</v>
      </c>
      <c r="Y415" s="2">
        <v>43343</v>
      </c>
      <c r="Z415" s="2">
        <v>43312</v>
      </c>
      <c r="AA415" s="2">
        <v>43280</v>
      </c>
      <c r="AB415" s="2">
        <v>43251</v>
      </c>
      <c r="AC415" s="2">
        <v>43220</v>
      </c>
      <c r="AD415" s="2">
        <v>43189</v>
      </c>
      <c r="AE415" s="2">
        <v>43159</v>
      </c>
      <c r="AF415" s="2">
        <v>43131</v>
      </c>
      <c r="AG415" s="2">
        <v>43098</v>
      </c>
      <c r="AH415" s="2">
        <v>43069</v>
      </c>
      <c r="AI415" s="2">
        <v>43039</v>
      </c>
      <c r="AJ415" s="2">
        <v>43007</v>
      </c>
      <c r="AK415" s="2">
        <v>42978</v>
      </c>
      <c r="AL415" s="2">
        <v>42947</v>
      </c>
      <c r="AM415" s="2">
        <v>42916</v>
      </c>
      <c r="AN415" s="2">
        <v>42886</v>
      </c>
      <c r="AO415" s="2">
        <v>42853</v>
      </c>
      <c r="AP415" s="2">
        <v>42825</v>
      </c>
      <c r="AQ415" s="2">
        <v>42794</v>
      </c>
      <c r="AR415" s="2">
        <v>42766</v>
      </c>
      <c r="AS415" s="2">
        <v>42734</v>
      </c>
      <c r="AT415" s="2">
        <v>42704</v>
      </c>
      <c r="AU415" s="2">
        <v>42674</v>
      </c>
      <c r="AV415" s="2">
        <v>42643</v>
      </c>
      <c r="AW415" s="2">
        <v>42613</v>
      </c>
      <c r="AX415" s="2">
        <v>42580</v>
      </c>
      <c r="AY415" s="2">
        <v>42551</v>
      </c>
      <c r="AZ415" s="2">
        <v>42521</v>
      </c>
      <c r="BA415" s="2">
        <v>42489</v>
      </c>
      <c r="BB415" s="2">
        <v>42460</v>
      </c>
      <c r="BC415" s="2">
        <v>42429</v>
      </c>
      <c r="BD415" s="2">
        <v>42398</v>
      </c>
      <c r="BE415" s="2">
        <v>42369</v>
      </c>
      <c r="BF415" s="2">
        <v>42338</v>
      </c>
      <c r="BG415" s="2">
        <v>42307</v>
      </c>
      <c r="BH415" s="2">
        <v>42277</v>
      </c>
      <c r="BI415" s="2">
        <v>42247</v>
      </c>
      <c r="BJ415" s="2">
        <v>42216</v>
      </c>
      <c r="BK415" s="2">
        <v>42185</v>
      </c>
      <c r="BL415" s="2">
        <v>42153</v>
      </c>
      <c r="BM415" s="2">
        <v>42124</v>
      </c>
      <c r="BN415" s="2">
        <v>42094</v>
      </c>
      <c r="BO415" s="2">
        <v>42062</v>
      </c>
      <c r="BP415" s="2">
        <v>42034</v>
      </c>
      <c r="BQ415" s="2">
        <v>42004</v>
      </c>
      <c r="BR415" s="2">
        <v>41971</v>
      </c>
      <c r="BS415" s="2">
        <v>41943</v>
      </c>
      <c r="BT415" s="2">
        <v>41912</v>
      </c>
      <c r="BU415" s="2">
        <v>41880</v>
      </c>
      <c r="BV415" s="2">
        <v>41851</v>
      </c>
      <c r="BW415" s="2">
        <v>41820</v>
      </c>
      <c r="BX415" s="2">
        <v>41789</v>
      </c>
      <c r="BY415" s="2">
        <v>41759</v>
      </c>
      <c r="BZ415" s="2">
        <v>41729</v>
      </c>
      <c r="CA415" s="2">
        <v>41698</v>
      </c>
      <c r="CB415" s="2">
        <v>41670</v>
      </c>
      <c r="CC415" s="2">
        <v>41639</v>
      </c>
      <c r="CD415" s="2">
        <v>41607</v>
      </c>
      <c r="CE415" s="2">
        <v>41578</v>
      </c>
      <c r="CF415" s="2">
        <v>41547</v>
      </c>
      <c r="CG415" s="2">
        <v>41516</v>
      </c>
      <c r="CH415" s="2">
        <v>41486</v>
      </c>
      <c r="CI415" s="2">
        <v>41453</v>
      </c>
      <c r="CJ415" s="2">
        <v>41425</v>
      </c>
      <c r="CK415" s="2">
        <v>41394</v>
      </c>
      <c r="CL415" s="2">
        <v>41362</v>
      </c>
      <c r="CM415" s="2">
        <v>41333</v>
      </c>
      <c r="CN415" s="2">
        <v>41305</v>
      </c>
      <c r="CO415" s="2">
        <v>41274</v>
      </c>
      <c r="CP415" s="2">
        <v>41243</v>
      </c>
      <c r="CQ415" s="2">
        <v>41213</v>
      </c>
      <c r="CR415" s="2">
        <v>41180</v>
      </c>
      <c r="CS415" s="2">
        <v>41152</v>
      </c>
      <c r="CT415" s="2">
        <v>41121</v>
      </c>
      <c r="CU415" s="2">
        <v>41089</v>
      </c>
      <c r="CV415" s="2">
        <v>41060</v>
      </c>
      <c r="CW415" s="2">
        <v>41029</v>
      </c>
      <c r="CX415" s="2">
        <v>40998</v>
      </c>
      <c r="CY415" s="2">
        <v>40968</v>
      </c>
      <c r="CZ415" s="2">
        <v>40939</v>
      </c>
      <c r="DA415" s="2">
        <v>40907</v>
      </c>
      <c r="DB415" s="2">
        <v>40877</v>
      </c>
      <c r="DC415" s="2">
        <v>40847</v>
      </c>
      <c r="DD415" s="2">
        <v>40816</v>
      </c>
      <c r="DE415" s="2">
        <v>40786</v>
      </c>
      <c r="DF415" s="2">
        <v>40753</v>
      </c>
      <c r="DG415" s="2">
        <v>40724</v>
      </c>
    </row>
    <row r="416" spans="1:111" x14ac:dyDescent="0.2">
      <c r="A416" t="e">
        <f ca="1">_xll.BFieldInfo($B$416)</f>
        <v>#NAME?</v>
      </c>
      <c r="B416" t="s">
        <v>103</v>
      </c>
      <c r="C416">
        <v>98.04</v>
      </c>
      <c r="D416">
        <v>77.56</v>
      </c>
      <c r="E416">
        <v>74.58</v>
      </c>
      <c r="F416">
        <v>66.89</v>
      </c>
      <c r="G416">
        <v>64.680000000000007</v>
      </c>
      <c r="H416">
        <v>69.569999999999993</v>
      </c>
      <c r="I416">
        <v>57.9</v>
      </c>
      <c r="J416">
        <v>55.8</v>
      </c>
      <c r="K416">
        <v>51.27</v>
      </c>
      <c r="L416">
        <v>49.52</v>
      </c>
      <c r="M416">
        <v>49.09</v>
      </c>
      <c r="N416">
        <v>48.38</v>
      </c>
      <c r="O416">
        <v>49.6</v>
      </c>
      <c r="P416">
        <v>42.96</v>
      </c>
      <c r="Q416">
        <v>46.21</v>
      </c>
      <c r="R416">
        <v>42.19</v>
      </c>
      <c r="S416">
        <v>56.61</v>
      </c>
      <c r="T416">
        <v>54.34</v>
      </c>
      <c r="U416">
        <v>52.6</v>
      </c>
      <c r="V416">
        <v>55.38</v>
      </c>
      <c r="W416">
        <v>60.91</v>
      </c>
      <c r="X416">
        <v>82.87</v>
      </c>
      <c r="Y416">
        <v>83.34</v>
      </c>
      <c r="Z416">
        <v>75.55</v>
      </c>
      <c r="AA416">
        <v>63.81</v>
      </c>
      <c r="AB416">
        <v>73.69</v>
      </c>
      <c r="AC416">
        <v>64.209999999999994</v>
      </c>
      <c r="AD416">
        <v>66.38</v>
      </c>
      <c r="AE416">
        <v>56.2</v>
      </c>
      <c r="AF416">
        <v>52.65</v>
      </c>
      <c r="AG416">
        <v>43.66</v>
      </c>
      <c r="AH416">
        <v>39.83</v>
      </c>
      <c r="AI416">
        <v>39.659999999999997</v>
      </c>
      <c r="AJ416">
        <v>41.6</v>
      </c>
      <c r="AK416">
        <v>39.94</v>
      </c>
      <c r="AL416">
        <v>31.87</v>
      </c>
      <c r="AM416">
        <v>30.27</v>
      </c>
      <c r="AN416">
        <v>30.62</v>
      </c>
      <c r="AO416">
        <v>30.69</v>
      </c>
      <c r="AP416">
        <v>30.35</v>
      </c>
      <c r="AQ416">
        <v>27.11</v>
      </c>
      <c r="AR416">
        <v>27.11</v>
      </c>
      <c r="AS416">
        <v>26.71</v>
      </c>
      <c r="AT416">
        <v>26.88</v>
      </c>
      <c r="AU416">
        <v>31.53</v>
      </c>
      <c r="AV416">
        <v>30.8</v>
      </c>
      <c r="AW416">
        <v>31.36</v>
      </c>
      <c r="AX416">
        <v>26.88</v>
      </c>
      <c r="AY416">
        <v>25.54</v>
      </c>
      <c r="AZ416">
        <v>26.99</v>
      </c>
      <c r="BA416">
        <v>26</v>
      </c>
      <c r="BB416">
        <v>26.11</v>
      </c>
      <c r="BC416">
        <v>26.77</v>
      </c>
      <c r="BD416">
        <v>28.74</v>
      </c>
      <c r="BE416">
        <v>27.59</v>
      </c>
      <c r="BF416">
        <v>26.22</v>
      </c>
      <c r="BG416">
        <v>26</v>
      </c>
      <c r="BH416">
        <v>23.38</v>
      </c>
      <c r="BI416">
        <v>25.13</v>
      </c>
      <c r="BJ416">
        <v>27.15</v>
      </c>
      <c r="BK416">
        <v>30.59</v>
      </c>
      <c r="BL416">
        <v>31.14</v>
      </c>
      <c r="BM416">
        <v>32.130000000000003</v>
      </c>
      <c r="BN416">
        <v>29.08</v>
      </c>
      <c r="BO416">
        <v>28.92</v>
      </c>
      <c r="BP416">
        <v>25.71</v>
      </c>
      <c r="BQ416">
        <v>33.42</v>
      </c>
      <c r="BR416">
        <v>31.38</v>
      </c>
      <c r="BS416">
        <v>32.130000000000003</v>
      </c>
      <c r="BT416">
        <v>33.520000000000003</v>
      </c>
      <c r="BU416">
        <v>33.36</v>
      </c>
      <c r="BV416">
        <v>32.130000000000003</v>
      </c>
      <c r="BW416">
        <v>36.200000000000003</v>
      </c>
      <c r="BX416">
        <v>37.06</v>
      </c>
      <c r="BY416">
        <v>36.549999999999997</v>
      </c>
      <c r="BZ416">
        <v>38.450000000000003</v>
      </c>
      <c r="CA416">
        <v>38.76</v>
      </c>
      <c r="CB416">
        <v>37.61</v>
      </c>
      <c r="CC416">
        <v>41.24</v>
      </c>
      <c r="CD416">
        <v>40.92</v>
      </c>
      <c r="CE416">
        <v>39.130000000000003</v>
      </c>
      <c r="CF416">
        <v>36.29</v>
      </c>
      <c r="CG416">
        <v>30.28</v>
      </c>
      <c r="CH416">
        <v>30.71</v>
      </c>
      <c r="CI416">
        <v>29.65</v>
      </c>
      <c r="CJ416">
        <v>30.55</v>
      </c>
      <c r="CK416">
        <v>31.92</v>
      </c>
      <c r="CL416">
        <v>30.99</v>
      </c>
      <c r="CM416">
        <v>32.799999999999997</v>
      </c>
      <c r="CN416">
        <v>32.799999999999997</v>
      </c>
      <c r="CO416">
        <v>29.65</v>
      </c>
      <c r="CP416">
        <v>26.96</v>
      </c>
      <c r="CQ416">
        <v>29.7</v>
      </c>
      <c r="CR416">
        <v>29.7</v>
      </c>
      <c r="CS416">
        <v>28.36</v>
      </c>
      <c r="CT416">
        <v>27.48</v>
      </c>
      <c r="CU416">
        <v>27.79</v>
      </c>
      <c r="CV416">
        <v>27.43</v>
      </c>
      <c r="CW416">
        <v>33.450000000000003</v>
      </c>
      <c r="CX416">
        <v>34.9</v>
      </c>
      <c r="CY416">
        <v>36</v>
      </c>
      <c r="CZ416">
        <v>36.950000000000003</v>
      </c>
      <c r="DA416">
        <v>33</v>
      </c>
      <c r="DB416">
        <v>38.65</v>
      </c>
      <c r="DC416">
        <v>36.9</v>
      </c>
      <c r="DD416">
        <v>37.450000000000003</v>
      </c>
      <c r="DE416">
        <v>36.6</v>
      </c>
      <c r="DF416">
        <v>36.700000000000003</v>
      </c>
      <c r="DG416">
        <v>45</v>
      </c>
    </row>
    <row r="418" spans="1:111" x14ac:dyDescent="0.2">
      <c r="A418" t="s">
        <v>152</v>
      </c>
      <c r="B418" t="s">
        <v>102</v>
      </c>
      <c r="C418" s="2" t="e">
        <f ca="1">_xll.BDH($A$418,$B$419,$B$1,$B$2,"Dir=H","Per=M","Days=A","Dts=S","Sort=R","cols=109;rows=2")</f>
        <v>#NAME?</v>
      </c>
      <c r="D418" s="2">
        <v>43980</v>
      </c>
      <c r="E418" s="2">
        <v>43951</v>
      </c>
      <c r="F418" s="2">
        <v>43921</v>
      </c>
      <c r="G418" s="2">
        <v>43889</v>
      </c>
      <c r="H418" s="2">
        <v>43861</v>
      </c>
      <c r="I418" s="2">
        <v>43830</v>
      </c>
      <c r="J418" s="2">
        <v>43798</v>
      </c>
      <c r="K418" s="2">
        <v>43769</v>
      </c>
      <c r="L418" s="2">
        <v>43738</v>
      </c>
      <c r="M418" s="2">
        <v>43707</v>
      </c>
      <c r="N418" s="2">
        <v>43677</v>
      </c>
      <c r="O418" s="2">
        <v>43644</v>
      </c>
      <c r="P418" s="2">
        <v>43616</v>
      </c>
      <c r="Q418" s="2">
        <v>43585</v>
      </c>
      <c r="R418" s="2">
        <v>43553</v>
      </c>
      <c r="S418" s="2">
        <v>43524</v>
      </c>
      <c r="T418" s="2">
        <v>43496</v>
      </c>
      <c r="U418" s="2">
        <v>43465</v>
      </c>
      <c r="V418" s="2">
        <v>43434</v>
      </c>
      <c r="W418" s="2">
        <v>43404</v>
      </c>
      <c r="X418" s="2">
        <v>43371</v>
      </c>
      <c r="Y418" s="2">
        <v>43343</v>
      </c>
      <c r="Z418" s="2">
        <v>43312</v>
      </c>
      <c r="AA418" s="2">
        <v>43280</v>
      </c>
      <c r="AB418" s="2">
        <v>43251</v>
      </c>
      <c r="AC418" s="2">
        <v>43220</v>
      </c>
      <c r="AD418" s="2">
        <v>43189</v>
      </c>
      <c r="AE418" s="2">
        <v>43159</v>
      </c>
      <c r="AF418" s="2">
        <v>43131</v>
      </c>
      <c r="AG418" s="2">
        <v>43098</v>
      </c>
      <c r="AH418" s="2">
        <v>43069</v>
      </c>
      <c r="AI418" s="2">
        <v>43039</v>
      </c>
      <c r="AJ418" s="2">
        <v>43007</v>
      </c>
      <c r="AK418" s="2">
        <v>42978</v>
      </c>
      <c r="AL418" s="2">
        <v>42947</v>
      </c>
      <c r="AM418" s="2">
        <v>42916</v>
      </c>
      <c r="AN418" s="2">
        <v>42886</v>
      </c>
      <c r="AO418" s="2">
        <v>42853</v>
      </c>
      <c r="AP418" s="2">
        <v>42825</v>
      </c>
      <c r="AQ418" s="2">
        <v>42794</v>
      </c>
      <c r="AR418" s="2">
        <v>42766</v>
      </c>
      <c r="AS418" s="2">
        <v>42734</v>
      </c>
      <c r="AT418" s="2">
        <v>42704</v>
      </c>
      <c r="AU418" s="2">
        <v>42674</v>
      </c>
      <c r="AV418" s="2">
        <v>42643</v>
      </c>
      <c r="AW418" s="2">
        <v>42613</v>
      </c>
      <c r="AX418" s="2">
        <v>42580</v>
      </c>
      <c r="AY418" s="2">
        <v>42551</v>
      </c>
      <c r="AZ418" s="2">
        <v>42521</v>
      </c>
      <c r="BA418" s="2">
        <v>42489</v>
      </c>
      <c r="BB418" s="2">
        <v>42460</v>
      </c>
      <c r="BC418" s="2">
        <v>42429</v>
      </c>
      <c r="BD418" s="2">
        <v>42398</v>
      </c>
      <c r="BE418" s="2">
        <v>42369</v>
      </c>
      <c r="BF418" s="2">
        <v>42338</v>
      </c>
      <c r="BG418" s="2">
        <v>42307</v>
      </c>
      <c r="BH418" s="2">
        <v>42277</v>
      </c>
      <c r="BI418" s="2">
        <v>42247</v>
      </c>
      <c r="BJ418" s="2">
        <v>42216</v>
      </c>
      <c r="BK418" s="2">
        <v>42185</v>
      </c>
      <c r="BL418" s="2">
        <v>42153</v>
      </c>
      <c r="BM418" s="2">
        <v>42124</v>
      </c>
      <c r="BN418" s="2">
        <v>42094</v>
      </c>
      <c r="BO418" s="2">
        <v>42062</v>
      </c>
      <c r="BP418" s="2">
        <v>42034</v>
      </c>
      <c r="BQ418" s="2">
        <v>42004</v>
      </c>
      <c r="BR418" s="2">
        <v>41971</v>
      </c>
      <c r="BS418" s="2">
        <v>41943</v>
      </c>
      <c r="BT418" s="2">
        <v>41912</v>
      </c>
      <c r="BU418" s="2">
        <v>41880</v>
      </c>
      <c r="BV418" s="2">
        <v>41851</v>
      </c>
      <c r="BW418" s="2">
        <v>41820</v>
      </c>
      <c r="BX418" s="2">
        <v>41789</v>
      </c>
      <c r="BY418" s="2">
        <v>41759</v>
      </c>
      <c r="BZ418" s="2">
        <v>41729</v>
      </c>
      <c r="CA418" s="2">
        <v>41698</v>
      </c>
      <c r="CB418" s="2">
        <v>41670</v>
      </c>
      <c r="CC418" s="2">
        <v>41639</v>
      </c>
      <c r="CD418" s="2">
        <v>41607</v>
      </c>
      <c r="CE418" s="2">
        <v>41578</v>
      </c>
      <c r="CF418" s="2">
        <v>41547</v>
      </c>
      <c r="CG418" s="2">
        <v>41516</v>
      </c>
      <c r="CH418" s="2">
        <v>41486</v>
      </c>
      <c r="CI418" s="2">
        <v>41453</v>
      </c>
      <c r="CJ418" s="2">
        <v>41425</v>
      </c>
      <c r="CK418" s="2">
        <v>41394</v>
      </c>
      <c r="CL418" s="2">
        <v>41362</v>
      </c>
      <c r="CM418" s="2">
        <v>41333</v>
      </c>
      <c r="CN418" s="2">
        <v>41305</v>
      </c>
      <c r="CO418" s="2">
        <v>41274</v>
      </c>
      <c r="CP418" s="2">
        <v>41243</v>
      </c>
      <c r="CQ418" s="2">
        <v>41213</v>
      </c>
      <c r="CR418" s="2">
        <v>41180</v>
      </c>
      <c r="CS418" s="2">
        <v>41152</v>
      </c>
      <c r="CT418" s="2">
        <v>41121</v>
      </c>
      <c r="CU418" s="2">
        <v>41089</v>
      </c>
      <c r="CV418" s="2">
        <v>41060</v>
      </c>
      <c r="CW418" s="2">
        <v>41029</v>
      </c>
      <c r="CX418" s="2">
        <v>40998</v>
      </c>
      <c r="CY418" s="2">
        <v>40968</v>
      </c>
      <c r="CZ418" s="2">
        <v>40939</v>
      </c>
      <c r="DA418" s="2">
        <v>40907</v>
      </c>
      <c r="DB418" s="2">
        <v>40877</v>
      </c>
      <c r="DC418" s="2">
        <v>40847</v>
      </c>
      <c r="DD418" s="2">
        <v>40816</v>
      </c>
      <c r="DE418" s="2">
        <v>40786</v>
      </c>
      <c r="DF418" s="2">
        <v>40753</v>
      </c>
      <c r="DG418" s="2">
        <v>40724</v>
      </c>
    </row>
    <row r="419" spans="1:111" x14ac:dyDescent="0.2">
      <c r="A419" t="e">
        <f ca="1">_xll.BFieldInfo($B$419)</f>
        <v>#NAME?</v>
      </c>
      <c r="B419" t="s">
        <v>103</v>
      </c>
      <c r="C419">
        <v>299.0806</v>
      </c>
      <c r="D419">
        <v>296.56349999999998</v>
      </c>
      <c r="E419">
        <v>277.27710000000002</v>
      </c>
      <c r="F419">
        <v>261.71780000000001</v>
      </c>
      <c r="G419">
        <v>300.54160000000002</v>
      </c>
      <c r="H419">
        <v>330.05959999999999</v>
      </c>
      <c r="I419">
        <v>330.28539999999998</v>
      </c>
      <c r="J419">
        <v>326.27809999999999</v>
      </c>
      <c r="K419">
        <v>311.7167</v>
      </c>
      <c r="L419">
        <v>308.8383</v>
      </c>
      <c r="M419">
        <v>303.47649999999999</v>
      </c>
      <c r="N419">
        <v>308.8383</v>
      </c>
      <c r="O419">
        <v>303.18790000000001</v>
      </c>
      <c r="P419">
        <v>288.1653</v>
      </c>
      <c r="Q419">
        <v>301.49520000000001</v>
      </c>
      <c r="R419">
        <v>283.2328</v>
      </c>
      <c r="S419">
        <v>278.5301</v>
      </c>
      <c r="T419">
        <v>269.47219999999999</v>
      </c>
      <c r="U419">
        <v>244.8391</v>
      </c>
      <c r="V419">
        <v>263.3415</v>
      </c>
      <c r="W419">
        <v>281.1259</v>
      </c>
      <c r="X419">
        <v>306.97399999999999</v>
      </c>
      <c r="Y419">
        <v>314.54070000000002</v>
      </c>
      <c r="Z419">
        <v>312.88380000000001</v>
      </c>
      <c r="AA419">
        <v>304.12569999999999</v>
      </c>
      <c r="AB419">
        <v>300.94569999999999</v>
      </c>
      <c r="AC419">
        <v>298.30290000000002</v>
      </c>
      <c r="AD419">
        <v>286.78789999999998</v>
      </c>
      <c r="AE419">
        <v>292.00220000000002</v>
      </c>
      <c r="AF419">
        <v>302.05070000000001</v>
      </c>
      <c r="AG419">
        <v>296.2389</v>
      </c>
      <c r="AH419">
        <v>295.48930000000001</v>
      </c>
      <c r="AI419">
        <v>296.03250000000003</v>
      </c>
      <c r="AJ419">
        <v>283.18130000000002</v>
      </c>
      <c r="AK419">
        <v>274.78410000000002</v>
      </c>
      <c r="AL419">
        <v>273.86070000000001</v>
      </c>
      <c r="AM419">
        <v>266.47179999999997</v>
      </c>
      <c r="AN419">
        <v>270.49439999999998</v>
      </c>
      <c r="AO419">
        <v>262.98779999999999</v>
      </c>
      <c r="AP419">
        <v>246.97790000000001</v>
      </c>
      <c r="AQ419">
        <v>240.3305</v>
      </c>
      <c r="AR419">
        <v>228.87090000000001</v>
      </c>
      <c r="AS419">
        <v>224.3895</v>
      </c>
      <c r="AT419">
        <v>221.28460000000001</v>
      </c>
      <c r="AU419">
        <v>220.88980000000001</v>
      </c>
      <c r="AV419">
        <v>223.32259999999999</v>
      </c>
      <c r="AW419">
        <v>220.34559999999999</v>
      </c>
      <c r="AX419">
        <v>218.4144</v>
      </c>
      <c r="AY419">
        <v>210.59909999999999</v>
      </c>
      <c r="AZ419">
        <v>218.6748</v>
      </c>
      <c r="BA419">
        <v>209.9118</v>
      </c>
      <c r="BB419">
        <v>210.24979999999999</v>
      </c>
      <c r="BC419">
        <v>203.30869999999999</v>
      </c>
      <c r="BD419">
        <v>203.69550000000001</v>
      </c>
      <c r="BE419">
        <v>211.14879999999999</v>
      </c>
      <c r="BF419">
        <v>210.4066</v>
      </c>
      <c r="BG419">
        <v>201.40620000000001</v>
      </c>
      <c r="BH419">
        <v>187.7645</v>
      </c>
      <c r="BI419">
        <v>192.97030000000001</v>
      </c>
      <c r="BJ419">
        <v>201.4794</v>
      </c>
      <c r="BK419">
        <v>188.58029999999999</v>
      </c>
      <c r="BL419">
        <v>198.66669999999999</v>
      </c>
      <c r="BM419">
        <v>199.2244</v>
      </c>
      <c r="BN419">
        <v>197.3794</v>
      </c>
      <c r="BO419">
        <v>195.9034</v>
      </c>
      <c r="BP419">
        <v>176.7672</v>
      </c>
      <c r="BQ419">
        <v>190.6146</v>
      </c>
      <c r="BR419">
        <v>190.82980000000001</v>
      </c>
      <c r="BS419">
        <v>185.90989999999999</v>
      </c>
      <c r="BT419">
        <v>187.9906</v>
      </c>
      <c r="BU419">
        <v>189.92779999999999</v>
      </c>
      <c r="BV419">
        <v>185.32570000000001</v>
      </c>
      <c r="BW419">
        <v>184.393</v>
      </c>
      <c r="BX419">
        <v>185.01820000000001</v>
      </c>
      <c r="BY419">
        <v>182.81549999999999</v>
      </c>
      <c r="BZ419">
        <v>180.464</v>
      </c>
      <c r="CA419">
        <v>178.08869999999999</v>
      </c>
      <c r="CB419">
        <v>169.9171</v>
      </c>
      <c r="CC419">
        <v>170.37389999999999</v>
      </c>
      <c r="CD419">
        <v>167.3794</v>
      </c>
      <c r="CE419">
        <v>164.94309999999999</v>
      </c>
      <c r="CF419">
        <v>158.31460000000001</v>
      </c>
      <c r="CG419">
        <v>153.1782</v>
      </c>
      <c r="CH419">
        <v>152.4676</v>
      </c>
      <c r="CI419">
        <v>146.67140000000001</v>
      </c>
      <c r="CJ419">
        <v>151.2089</v>
      </c>
      <c r="CK419">
        <v>147.19919999999999</v>
      </c>
      <c r="CL419">
        <v>145.21379999999999</v>
      </c>
      <c r="CM419">
        <v>143.88140000000001</v>
      </c>
      <c r="CN419">
        <v>137.20920000000001</v>
      </c>
      <c r="CO419">
        <v>130.2543</v>
      </c>
      <c r="CP419">
        <v>127.4683</v>
      </c>
      <c r="CQ419">
        <v>124.9751</v>
      </c>
      <c r="CR419">
        <v>124.1373</v>
      </c>
      <c r="CS419">
        <v>122.63330000000001</v>
      </c>
      <c r="CT419">
        <v>121.69450000000001</v>
      </c>
      <c r="CU419">
        <v>118.6827</v>
      </c>
      <c r="CV419">
        <v>116.0714</v>
      </c>
      <c r="CW419">
        <v>124.9</v>
      </c>
      <c r="CX419">
        <v>124.12</v>
      </c>
      <c r="CY419">
        <v>122.93</v>
      </c>
      <c r="CZ419">
        <v>118.5</v>
      </c>
      <c r="DA419">
        <v>114.36</v>
      </c>
      <c r="DB419">
        <v>115.1</v>
      </c>
      <c r="DC419">
        <v>117.95</v>
      </c>
      <c r="DD419">
        <v>109.31</v>
      </c>
      <c r="DE419">
        <v>115</v>
      </c>
      <c r="DF419">
        <v>124</v>
      </c>
      <c r="DG419">
        <v>135.58000000000001</v>
      </c>
    </row>
    <row r="421" spans="1:111" x14ac:dyDescent="0.2">
      <c r="A421" t="s">
        <v>153</v>
      </c>
      <c r="B421" t="s">
        <v>102</v>
      </c>
      <c r="C421" s="2" t="e">
        <f ca="1">_xll.BDH($A$421,$B$422,$B$1,$B$2,"Dir=H","Per=M","Days=A","Dts=S","Sort=R","cols=109;rows=2")</f>
        <v>#NAME?</v>
      </c>
      <c r="D421" s="2">
        <v>43980</v>
      </c>
      <c r="E421" s="2">
        <v>43951</v>
      </c>
      <c r="F421" s="2">
        <v>43921</v>
      </c>
      <c r="G421" s="2">
        <v>43889</v>
      </c>
      <c r="H421" s="2">
        <v>43861</v>
      </c>
      <c r="I421" s="2">
        <v>43830</v>
      </c>
      <c r="J421" s="2">
        <v>43798</v>
      </c>
      <c r="K421" s="2">
        <v>43769</v>
      </c>
      <c r="L421" s="2">
        <v>43738</v>
      </c>
      <c r="M421" s="2">
        <v>43707</v>
      </c>
      <c r="N421" s="2">
        <v>43677</v>
      </c>
      <c r="O421" s="2">
        <v>43644</v>
      </c>
      <c r="P421" s="2">
        <v>43616</v>
      </c>
      <c r="Q421" s="2">
        <v>43585</v>
      </c>
      <c r="R421" s="2">
        <v>43553</v>
      </c>
      <c r="S421" s="2">
        <v>43524</v>
      </c>
      <c r="T421" s="2">
        <v>43496</v>
      </c>
      <c r="U421" s="2">
        <v>43465</v>
      </c>
      <c r="V421" s="2">
        <v>43434</v>
      </c>
      <c r="W421" s="2">
        <v>43404</v>
      </c>
      <c r="X421" s="2">
        <v>43371</v>
      </c>
      <c r="Y421" s="2">
        <v>43343</v>
      </c>
      <c r="Z421" s="2">
        <v>43312</v>
      </c>
      <c r="AA421" s="2">
        <v>43280</v>
      </c>
      <c r="AB421" s="2">
        <v>43251</v>
      </c>
      <c r="AC421" s="2">
        <v>43220</v>
      </c>
      <c r="AD421" s="2">
        <v>43189</v>
      </c>
      <c r="AE421" s="2">
        <v>43159</v>
      </c>
      <c r="AF421" s="2">
        <v>43131</v>
      </c>
      <c r="AG421" s="2">
        <v>43098</v>
      </c>
      <c r="AH421" s="2">
        <v>43069</v>
      </c>
      <c r="AI421" s="2">
        <v>43039</v>
      </c>
      <c r="AJ421" s="2">
        <v>43007</v>
      </c>
      <c r="AK421" s="2">
        <v>42978</v>
      </c>
      <c r="AL421" s="2">
        <v>42947</v>
      </c>
      <c r="AM421" s="2">
        <v>42916</v>
      </c>
      <c r="AN421" s="2">
        <v>42886</v>
      </c>
      <c r="AO421" s="2">
        <v>42853</v>
      </c>
      <c r="AP421" s="2">
        <v>42825</v>
      </c>
      <c r="AQ421" s="2">
        <v>42794</v>
      </c>
      <c r="AR421" s="2">
        <v>42766</v>
      </c>
      <c r="AS421" s="2">
        <v>42734</v>
      </c>
      <c r="AT421" s="2">
        <v>42704</v>
      </c>
      <c r="AU421" s="2">
        <v>42674</v>
      </c>
      <c r="AV421" s="2">
        <v>42643</v>
      </c>
      <c r="AW421" s="2">
        <v>42613</v>
      </c>
      <c r="AX421" s="2">
        <v>42580</v>
      </c>
      <c r="AY421" s="2">
        <v>42551</v>
      </c>
      <c r="AZ421" s="2">
        <v>42521</v>
      </c>
      <c r="BA421" s="2">
        <v>42489</v>
      </c>
      <c r="BB421" s="2">
        <v>42460</v>
      </c>
      <c r="BC421" s="2">
        <v>42429</v>
      </c>
      <c r="BD421" s="2">
        <v>42398</v>
      </c>
      <c r="BE421" s="2">
        <v>42369</v>
      </c>
      <c r="BF421" s="2">
        <v>42338</v>
      </c>
      <c r="BG421" s="2">
        <v>42307</v>
      </c>
      <c r="BH421" s="2">
        <v>42277</v>
      </c>
      <c r="BI421" s="2">
        <v>42247</v>
      </c>
      <c r="BJ421" s="2">
        <v>42216</v>
      </c>
      <c r="BK421" s="2">
        <v>42185</v>
      </c>
      <c r="BL421" s="2">
        <v>42153</v>
      </c>
      <c r="BM421" s="2">
        <v>42124</v>
      </c>
      <c r="BN421" s="2">
        <v>42094</v>
      </c>
      <c r="BO421" s="2">
        <v>42062</v>
      </c>
      <c r="BP421" s="2">
        <v>42034</v>
      </c>
      <c r="BQ421" s="2">
        <v>42004</v>
      </c>
      <c r="BR421" s="2">
        <v>41971</v>
      </c>
      <c r="BS421" s="2">
        <v>41943</v>
      </c>
      <c r="BT421" s="2">
        <v>41912</v>
      </c>
      <c r="BU421" s="2">
        <v>41880</v>
      </c>
      <c r="BV421" s="2">
        <v>41851</v>
      </c>
      <c r="BW421" s="2">
        <v>41820</v>
      </c>
      <c r="BX421" s="2">
        <v>41789</v>
      </c>
      <c r="BY421" s="2">
        <v>41759</v>
      </c>
      <c r="BZ421" s="2">
        <v>41729</v>
      </c>
      <c r="CA421" s="2">
        <v>41698</v>
      </c>
      <c r="CB421" s="2">
        <v>41670</v>
      </c>
      <c r="CC421" s="2">
        <v>41639</v>
      </c>
      <c r="CD421" s="2">
        <v>41607</v>
      </c>
      <c r="CE421" s="2">
        <v>41578</v>
      </c>
      <c r="CF421" s="2">
        <v>41547</v>
      </c>
      <c r="CG421" s="2">
        <v>41516</v>
      </c>
      <c r="CH421" s="2">
        <v>41486</v>
      </c>
      <c r="CI421" s="2">
        <v>41453</v>
      </c>
      <c r="CJ421" s="2">
        <v>41425</v>
      </c>
      <c r="CK421" s="2">
        <v>41394</v>
      </c>
      <c r="CL421" s="2">
        <v>41362</v>
      </c>
      <c r="CM421" s="2">
        <v>41333</v>
      </c>
      <c r="CN421" s="2">
        <v>41305</v>
      </c>
      <c r="CO421" s="2">
        <v>41274</v>
      </c>
      <c r="CP421" s="2">
        <v>41243</v>
      </c>
      <c r="CQ421" s="2">
        <v>41213</v>
      </c>
      <c r="CR421" s="2">
        <v>41180</v>
      </c>
      <c r="CS421" s="2">
        <v>41152</v>
      </c>
      <c r="CT421" s="2">
        <v>41121</v>
      </c>
      <c r="CU421" s="2">
        <v>41089</v>
      </c>
      <c r="CV421" s="2">
        <v>41060</v>
      </c>
      <c r="CW421" s="2">
        <v>41029</v>
      </c>
      <c r="CX421" s="2">
        <v>40998</v>
      </c>
      <c r="CY421" s="2">
        <v>40968</v>
      </c>
      <c r="CZ421" s="2">
        <v>40939</v>
      </c>
      <c r="DA421" s="2">
        <v>40907</v>
      </c>
      <c r="DB421" s="2">
        <v>40877</v>
      </c>
      <c r="DC421" s="2">
        <v>40847</v>
      </c>
      <c r="DD421" s="2">
        <v>40816</v>
      </c>
      <c r="DE421" s="2">
        <v>40786</v>
      </c>
      <c r="DF421" s="2">
        <v>40753</v>
      </c>
      <c r="DG421" s="2">
        <v>40724</v>
      </c>
    </row>
    <row r="422" spans="1:111" x14ac:dyDescent="0.2">
      <c r="A422" t="e">
        <f ca="1">_xll.BFieldInfo($B$422)</f>
        <v>#NAME?</v>
      </c>
      <c r="B422" t="s">
        <v>103</v>
      </c>
      <c r="C422">
        <v>184.26</v>
      </c>
      <c r="D422">
        <v>168.99</v>
      </c>
      <c r="E422">
        <v>152.96</v>
      </c>
      <c r="F422">
        <v>140.09</v>
      </c>
      <c r="G422">
        <v>164.6</v>
      </c>
      <c r="H422">
        <v>175.23</v>
      </c>
      <c r="I422">
        <v>218.51</v>
      </c>
      <c r="J422">
        <v>205.88</v>
      </c>
      <c r="K422">
        <v>195.75</v>
      </c>
      <c r="L422">
        <v>171.86</v>
      </c>
      <c r="M422">
        <v>169.35</v>
      </c>
      <c r="N422">
        <v>172.23</v>
      </c>
      <c r="O422">
        <v>189.87</v>
      </c>
      <c r="P422">
        <v>185.36</v>
      </c>
      <c r="Q422">
        <v>207.38</v>
      </c>
      <c r="R422">
        <v>186.02</v>
      </c>
      <c r="S422">
        <v>195.62</v>
      </c>
      <c r="T422">
        <v>190.39</v>
      </c>
      <c r="U422">
        <v>169.97</v>
      </c>
      <c r="V422">
        <v>189.66</v>
      </c>
      <c r="W422">
        <v>199.88</v>
      </c>
      <c r="X422">
        <v>236.84</v>
      </c>
      <c r="Y422">
        <v>242.79</v>
      </c>
      <c r="Z422">
        <v>241.46</v>
      </c>
      <c r="AA422">
        <v>224.07</v>
      </c>
      <c r="AB422">
        <v>242.79</v>
      </c>
      <c r="AC422">
        <v>247.78</v>
      </c>
      <c r="AD422">
        <v>233.12</v>
      </c>
      <c r="AE422">
        <v>274.27999999999997</v>
      </c>
      <c r="AF422">
        <v>285.93</v>
      </c>
      <c r="AG422">
        <v>273.56</v>
      </c>
      <c r="AH422">
        <v>260.83999999999997</v>
      </c>
      <c r="AI422">
        <v>280.33999999999997</v>
      </c>
      <c r="AJ422">
        <v>266.55</v>
      </c>
      <c r="AK422">
        <v>248.35</v>
      </c>
      <c r="AL422">
        <v>248.59</v>
      </c>
      <c r="AM422">
        <v>231.22</v>
      </c>
      <c r="AN422">
        <v>226.94</v>
      </c>
      <c r="AO422">
        <v>235.74</v>
      </c>
      <c r="AP422">
        <v>209.51</v>
      </c>
      <c r="AQ422">
        <v>202.26</v>
      </c>
      <c r="AR422">
        <v>192.44</v>
      </c>
      <c r="AS422">
        <v>167.65</v>
      </c>
      <c r="AT422">
        <v>159.82</v>
      </c>
      <c r="AU422">
        <v>164.85</v>
      </c>
      <c r="AV422">
        <v>149.53</v>
      </c>
      <c r="AW422">
        <v>146.13999999999999</v>
      </c>
      <c r="AX422">
        <v>137.96</v>
      </c>
      <c r="AY422">
        <v>120.89</v>
      </c>
      <c r="AZ422">
        <v>130.71</v>
      </c>
      <c r="BA422">
        <v>121.82</v>
      </c>
      <c r="BB422">
        <v>115</v>
      </c>
      <c r="BC422">
        <v>114.66</v>
      </c>
      <c r="BD422">
        <v>106.83</v>
      </c>
      <c r="BE422">
        <v>123.97</v>
      </c>
      <c r="BF422">
        <v>119.2</v>
      </c>
      <c r="BG422">
        <v>109.27</v>
      </c>
      <c r="BH422">
        <v>103.59</v>
      </c>
      <c r="BI422">
        <v>118.29</v>
      </c>
      <c r="BJ422">
        <v>122.6</v>
      </c>
      <c r="BK422">
        <v>122.49</v>
      </c>
      <c r="BL422">
        <v>128.28</v>
      </c>
      <c r="BM422">
        <v>127.15</v>
      </c>
      <c r="BN422">
        <v>127.84</v>
      </c>
      <c r="BO422">
        <v>127.18</v>
      </c>
      <c r="BP422">
        <v>105.37</v>
      </c>
      <c r="BQ422">
        <v>120.98</v>
      </c>
      <c r="BR422">
        <v>115.67</v>
      </c>
      <c r="BS422">
        <v>107.7</v>
      </c>
      <c r="BT422">
        <v>109.97</v>
      </c>
      <c r="BU422">
        <v>124.63</v>
      </c>
      <c r="BV422">
        <v>117.44</v>
      </c>
      <c r="BW422">
        <v>116.99</v>
      </c>
      <c r="BX422">
        <v>125.18</v>
      </c>
      <c r="BY422">
        <v>133.93</v>
      </c>
      <c r="BZ422">
        <v>136.94</v>
      </c>
      <c r="CA422">
        <v>116.14</v>
      </c>
      <c r="CB422">
        <v>118.03</v>
      </c>
      <c r="CC422">
        <v>111.55</v>
      </c>
      <c r="CD422">
        <v>105.18</v>
      </c>
      <c r="CE422">
        <v>99.72</v>
      </c>
      <c r="CF422">
        <v>98.53</v>
      </c>
      <c r="CG422">
        <v>89.67</v>
      </c>
      <c r="CH422">
        <v>83.73</v>
      </c>
      <c r="CI422">
        <v>79.14</v>
      </c>
      <c r="CJ422">
        <v>78.709999999999994</v>
      </c>
      <c r="CK422">
        <v>74.11</v>
      </c>
      <c r="CL422">
        <v>78.599999999999994</v>
      </c>
      <c r="CM422">
        <v>75.22</v>
      </c>
      <c r="CN422">
        <v>71.86</v>
      </c>
      <c r="CO422">
        <v>64.41</v>
      </c>
      <c r="CP422">
        <v>61.96</v>
      </c>
      <c r="CQ422">
        <v>60.13</v>
      </c>
      <c r="CR422">
        <v>59.94</v>
      </c>
      <c r="CS422">
        <v>58.78</v>
      </c>
      <c r="CT422">
        <v>55.66</v>
      </c>
      <c r="CU422">
        <v>59.27</v>
      </c>
      <c r="CV422">
        <v>57.68</v>
      </c>
      <c r="CW422">
        <v>66.33</v>
      </c>
      <c r="CX422">
        <v>64.849999999999994</v>
      </c>
      <c r="CY422">
        <v>56.75</v>
      </c>
      <c r="CZ422">
        <v>57.58</v>
      </c>
      <c r="DA422">
        <v>46.98</v>
      </c>
      <c r="DB422">
        <v>47.9</v>
      </c>
      <c r="DC422">
        <v>48.96</v>
      </c>
      <c r="DD422">
        <v>48.46</v>
      </c>
      <c r="DE422">
        <v>56.65</v>
      </c>
      <c r="DF422">
        <v>62.41</v>
      </c>
      <c r="DG422">
        <v>72.27</v>
      </c>
    </row>
    <row r="424" spans="1:111" x14ac:dyDescent="0.2">
      <c r="A424" t="s">
        <v>154</v>
      </c>
      <c r="B424" t="s">
        <v>102</v>
      </c>
      <c r="C424" s="2" t="e">
        <f ca="1">_xll.BDH($A$424,$B$425,$B$1,$B$2,"Dir=H","Per=M","Days=A","Dts=S","Sort=R","cols=109;rows=2")</f>
        <v>#NAME?</v>
      </c>
      <c r="D424" s="2">
        <v>43980</v>
      </c>
      <c r="E424" s="2">
        <v>43951</v>
      </c>
      <c r="F424" s="2">
        <v>43921</v>
      </c>
      <c r="G424" s="2">
        <v>43889</v>
      </c>
      <c r="H424" s="2">
        <v>43861</v>
      </c>
      <c r="I424" s="2">
        <v>43830</v>
      </c>
      <c r="J424" s="2">
        <v>43798</v>
      </c>
      <c r="K424" s="2">
        <v>43769</v>
      </c>
      <c r="L424" s="2">
        <v>43738</v>
      </c>
      <c r="M424" s="2">
        <v>43707</v>
      </c>
      <c r="N424" s="2">
        <v>43677</v>
      </c>
      <c r="O424" s="2">
        <v>43644</v>
      </c>
      <c r="P424" s="2">
        <v>43616</v>
      </c>
      <c r="Q424" s="2">
        <v>43585</v>
      </c>
      <c r="R424" s="2">
        <v>43553</v>
      </c>
      <c r="S424" s="2">
        <v>43524</v>
      </c>
      <c r="T424" s="2">
        <v>43496</v>
      </c>
      <c r="U424" s="2">
        <v>43465</v>
      </c>
      <c r="V424" s="2">
        <v>43434</v>
      </c>
      <c r="W424" s="2">
        <v>43404</v>
      </c>
      <c r="X424" s="2">
        <v>43371</v>
      </c>
      <c r="Y424" s="2">
        <v>43343</v>
      </c>
      <c r="Z424" s="2">
        <v>43312</v>
      </c>
      <c r="AA424" s="2">
        <v>43280</v>
      </c>
      <c r="AB424" s="2">
        <v>43251</v>
      </c>
      <c r="AC424" s="2">
        <v>43220</v>
      </c>
      <c r="AD424" s="2">
        <v>43189</v>
      </c>
      <c r="AE424" s="2">
        <v>43159</v>
      </c>
      <c r="AF424" s="2">
        <v>43131</v>
      </c>
      <c r="AG424" s="2">
        <v>43098</v>
      </c>
      <c r="AH424" s="2">
        <v>43069</v>
      </c>
      <c r="AI424" s="2">
        <v>43039</v>
      </c>
      <c r="AJ424" s="2">
        <v>43007</v>
      </c>
      <c r="AK424" s="2">
        <v>42978</v>
      </c>
      <c r="AL424" s="2">
        <v>42947</v>
      </c>
      <c r="AM424" s="2">
        <v>42916</v>
      </c>
      <c r="AN424" s="2">
        <v>42886</v>
      </c>
      <c r="AO424" s="2">
        <v>42853</v>
      </c>
      <c r="AP424" s="2">
        <v>42825</v>
      </c>
      <c r="AQ424" s="2">
        <v>42794</v>
      </c>
      <c r="AR424" s="2">
        <v>42766</v>
      </c>
      <c r="AS424" s="2">
        <v>42734</v>
      </c>
      <c r="AT424" s="2">
        <v>42704</v>
      </c>
      <c r="AU424" s="2">
        <v>42674</v>
      </c>
      <c r="AV424" s="2">
        <v>42643</v>
      </c>
      <c r="AW424" s="2">
        <v>42613</v>
      </c>
      <c r="AX424" s="2">
        <v>42580</v>
      </c>
      <c r="AY424" s="2">
        <v>42551</v>
      </c>
      <c r="AZ424" s="2">
        <v>42521</v>
      </c>
      <c r="BA424" s="2">
        <v>42489</v>
      </c>
      <c r="BB424" s="2">
        <v>42460</v>
      </c>
      <c r="BC424" s="2">
        <v>42429</v>
      </c>
      <c r="BD424" s="2">
        <v>42398</v>
      </c>
      <c r="BE424" s="2">
        <v>42369</v>
      </c>
      <c r="BF424" s="2">
        <v>42338</v>
      </c>
      <c r="BG424" s="2">
        <v>42307</v>
      </c>
      <c r="BH424" s="2">
        <v>42277</v>
      </c>
      <c r="BI424" s="2">
        <v>42247</v>
      </c>
      <c r="BJ424" s="2">
        <v>42216</v>
      </c>
      <c r="BK424" s="2">
        <v>42185</v>
      </c>
      <c r="BL424" s="2">
        <v>42153</v>
      </c>
      <c r="BM424" s="2">
        <v>42124</v>
      </c>
      <c r="BN424" s="2">
        <v>42094</v>
      </c>
      <c r="BO424" s="2">
        <v>42062</v>
      </c>
      <c r="BP424" s="2">
        <v>42034</v>
      </c>
      <c r="BQ424" s="2">
        <v>42004</v>
      </c>
      <c r="BR424" s="2">
        <v>41971</v>
      </c>
      <c r="BS424" s="2">
        <v>41943</v>
      </c>
      <c r="BT424" s="2">
        <v>41912</v>
      </c>
      <c r="BU424" s="2">
        <v>41880</v>
      </c>
      <c r="BV424" s="2">
        <v>41851</v>
      </c>
      <c r="BW424" s="2">
        <v>41820</v>
      </c>
      <c r="BX424" s="2">
        <v>41789</v>
      </c>
      <c r="BY424" s="2">
        <v>41759</v>
      </c>
      <c r="BZ424" s="2">
        <v>41729</v>
      </c>
      <c r="CA424" s="2">
        <v>41698</v>
      </c>
      <c r="CB424" s="2">
        <v>41670</v>
      </c>
      <c r="CC424" s="2">
        <v>41639</v>
      </c>
      <c r="CD424" s="2">
        <v>41607</v>
      </c>
      <c r="CE424" s="2">
        <v>41578</v>
      </c>
      <c r="CF424" s="2">
        <v>41547</v>
      </c>
      <c r="CG424" s="2">
        <v>41516</v>
      </c>
      <c r="CH424" s="2">
        <v>41486</v>
      </c>
      <c r="CI424" s="2">
        <v>41453</v>
      </c>
      <c r="CJ424" s="2">
        <v>41425</v>
      </c>
      <c r="CK424" s="2">
        <v>41394</v>
      </c>
      <c r="CL424" s="2">
        <v>41362</v>
      </c>
      <c r="CM424" s="2">
        <v>41333</v>
      </c>
      <c r="CN424" s="2">
        <v>41305</v>
      </c>
      <c r="CO424" s="2">
        <v>41274</v>
      </c>
      <c r="CP424" s="2">
        <v>41243</v>
      </c>
      <c r="CQ424" s="2">
        <v>41213</v>
      </c>
      <c r="CR424" s="2">
        <v>41180</v>
      </c>
      <c r="CS424" s="2">
        <v>41152</v>
      </c>
      <c r="CT424" s="2">
        <v>41121</v>
      </c>
      <c r="CU424" s="2">
        <v>41089</v>
      </c>
      <c r="CV424" s="2">
        <v>41060</v>
      </c>
      <c r="CW424" s="2">
        <v>41029</v>
      </c>
      <c r="CX424" s="2">
        <v>40998</v>
      </c>
      <c r="CY424" s="2">
        <v>40968</v>
      </c>
      <c r="CZ424" s="2">
        <v>40939</v>
      </c>
      <c r="DA424" s="2">
        <v>40907</v>
      </c>
      <c r="DB424" s="2">
        <v>40877</v>
      </c>
      <c r="DC424" s="2">
        <v>40847</v>
      </c>
      <c r="DD424" s="2">
        <v>40816</v>
      </c>
      <c r="DE424" s="2">
        <v>40786</v>
      </c>
      <c r="DF424" s="2">
        <v>40753</v>
      </c>
      <c r="DG424" s="2">
        <v>40724</v>
      </c>
    </row>
    <row r="425" spans="1:111" x14ac:dyDescent="0.2">
      <c r="A425" t="e">
        <f ca="1">_xll.BFieldInfo($B$425)</f>
        <v>#NAME?</v>
      </c>
      <c r="B425" t="s">
        <v>103</v>
      </c>
      <c r="C425">
        <v>51.19</v>
      </c>
      <c r="D425">
        <v>50.74</v>
      </c>
      <c r="E425">
        <v>43.48</v>
      </c>
      <c r="F425">
        <v>40.774999999999999</v>
      </c>
      <c r="G425">
        <v>48.085000000000001</v>
      </c>
      <c r="H425">
        <v>51.76</v>
      </c>
      <c r="I425">
        <v>51.65</v>
      </c>
      <c r="J425">
        <v>50.51</v>
      </c>
      <c r="K425">
        <v>53.1</v>
      </c>
      <c r="L425">
        <v>50.49</v>
      </c>
      <c r="M425">
        <v>54.2</v>
      </c>
      <c r="N425">
        <v>48.58</v>
      </c>
      <c r="O425">
        <v>44.465000000000003</v>
      </c>
      <c r="P425">
        <v>43.645000000000003</v>
      </c>
      <c r="Q425">
        <v>45.38</v>
      </c>
      <c r="R425">
        <v>45.01</v>
      </c>
      <c r="S425">
        <v>46.47</v>
      </c>
      <c r="T425">
        <v>47.66</v>
      </c>
      <c r="U425">
        <v>44.94</v>
      </c>
      <c r="V425">
        <v>42.45</v>
      </c>
      <c r="W425">
        <v>43.155000000000001</v>
      </c>
      <c r="X425">
        <v>43.04</v>
      </c>
      <c r="Y425">
        <v>42.38</v>
      </c>
      <c r="Z425">
        <v>46.195</v>
      </c>
      <c r="AA425">
        <v>47.94</v>
      </c>
      <c r="AB425">
        <v>48.685000000000002</v>
      </c>
      <c r="AC425">
        <v>48.49</v>
      </c>
      <c r="AD425">
        <v>46.82</v>
      </c>
      <c r="AE425">
        <v>46.895000000000003</v>
      </c>
      <c r="AF425">
        <v>48.674999999999997</v>
      </c>
      <c r="AG425">
        <v>50.05</v>
      </c>
      <c r="AH425">
        <v>48.43</v>
      </c>
      <c r="AI425">
        <v>49.96</v>
      </c>
      <c r="AJ425">
        <v>49.08</v>
      </c>
      <c r="AK425">
        <v>50.99</v>
      </c>
      <c r="AL425">
        <v>49.37</v>
      </c>
      <c r="AM425">
        <v>48.32</v>
      </c>
      <c r="AN425">
        <v>51.02</v>
      </c>
      <c r="AO425">
        <v>51.83</v>
      </c>
      <c r="AP425">
        <v>55.1</v>
      </c>
      <c r="AQ425">
        <v>55.96</v>
      </c>
      <c r="AR425">
        <v>52.2</v>
      </c>
      <c r="AS425">
        <v>49.6</v>
      </c>
      <c r="AT425">
        <v>50.86</v>
      </c>
      <c r="AU425">
        <v>53.54</v>
      </c>
      <c r="AV425">
        <v>57.08</v>
      </c>
      <c r="AW425">
        <v>55.7</v>
      </c>
      <c r="AX425">
        <v>59.56</v>
      </c>
      <c r="AY425">
        <v>54.98</v>
      </c>
      <c r="AZ425">
        <v>48.5</v>
      </c>
      <c r="BA425">
        <v>52.35</v>
      </c>
      <c r="BB425">
        <v>45.05</v>
      </c>
      <c r="BC425">
        <v>44.92</v>
      </c>
      <c r="BD425">
        <v>44.5</v>
      </c>
      <c r="BE425">
        <v>41.57</v>
      </c>
      <c r="BF425">
        <v>44.4</v>
      </c>
      <c r="BG425">
        <v>46.64</v>
      </c>
      <c r="BH425">
        <v>43.3</v>
      </c>
      <c r="BI425">
        <v>42.89</v>
      </c>
      <c r="BJ425">
        <v>43.48</v>
      </c>
      <c r="BK425">
        <v>44.15</v>
      </c>
      <c r="BL425">
        <v>48.27</v>
      </c>
      <c r="BM425">
        <v>45.89</v>
      </c>
      <c r="BN425">
        <v>49.76</v>
      </c>
      <c r="BO425">
        <v>48.41</v>
      </c>
      <c r="BP425">
        <v>48.41</v>
      </c>
      <c r="BQ425">
        <v>49.44</v>
      </c>
      <c r="BR425">
        <v>46.47</v>
      </c>
      <c r="BS425">
        <v>47</v>
      </c>
      <c r="BT425">
        <v>50.45</v>
      </c>
      <c r="BU425">
        <v>55.02</v>
      </c>
      <c r="BV425">
        <v>57.06</v>
      </c>
      <c r="BW425">
        <v>56.78</v>
      </c>
      <c r="BX425">
        <v>51.71</v>
      </c>
      <c r="BY425">
        <v>51.89</v>
      </c>
      <c r="BZ425">
        <v>53.84</v>
      </c>
      <c r="CA425">
        <v>57.51</v>
      </c>
      <c r="CB425">
        <v>53.32</v>
      </c>
      <c r="CC425">
        <v>53.9</v>
      </c>
      <c r="CD425">
        <v>55.86</v>
      </c>
      <c r="CE425">
        <v>61.27</v>
      </c>
      <c r="CF425">
        <v>61.1</v>
      </c>
      <c r="CG425">
        <v>67.95</v>
      </c>
      <c r="CH425">
        <v>55.95</v>
      </c>
      <c r="CI425">
        <v>56.8</v>
      </c>
      <c r="CJ425">
        <v>66.099999999999994</v>
      </c>
      <c r="CK425">
        <v>69.39</v>
      </c>
      <c r="CL425">
        <v>83.25</v>
      </c>
      <c r="CM425">
        <v>82.96</v>
      </c>
      <c r="CN425">
        <v>89.28</v>
      </c>
      <c r="CO425">
        <v>85.43</v>
      </c>
      <c r="CP425">
        <v>96.28</v>
      </c>
      <c r="CQ425">
        <v>93.53</v>
      </c>
      <c r="CR425">
        <v>101.08</v>
      </c>
      <c r="CS425">
        <v>92.45</v>
      </c>
      <c r="CT425">
        <v>85.42</v>
      </c>
      <c r="CU425">
        <v>81.08</v>
      </c>
      <c r="CV425">
        <v>84.34</v>
      </c>
      <c r="CW425">
        <v>87.125</v>
      </c>
      <c r="CX425">
        <v>91.16</v>
      </c>
      <c r="CY425">
        <v>96.186999999999998</v>
      </c>
      <c r="CZ425">
        <v>95.546000000000006</v>
      </c>
      <c r="DA425">
        <v>82.994</v>
      </c>
      <c r="DB425">
        <v>93.241</v>
      </c>
      <c r="DC425">
        <v>94.147000000000006</v>
      </c>
      <c r="DD425">
        <v>85.667000000000002</v>
      </c>
      <c r="DE425">
        <v>104.58499999999999</v>
      </c>
      <c r="DF425">
        <v>98.566000000000003</v>
      </c>
      <c r="DG425">
        <v>91.89</v>
      </c>
    </row>
    <row r="427" spans="1:111" x14ac:dyDescent="0.2">
      <c r="A427" t="s">
        <v>155</v>
      </c>
      <c r="B427" t="s">
        <v>102</v>
      </c>
      <c r="C427" s="2" t="e">
        <f ca="1">_xll.BDH($A$427,$B$428,$B$1,$B$2,"Dir=H","Per=M","Days=A","Dts=S","Sort=R","cols=109;rows=2")</f>
        <v>#NAME?</v>
      </c>
      <c r="D427" s="2">
        <v>43980</v>
      </c>
      <c r="E427" s="2">
        <v>43951</v>
      </c>
      <c r="F427" s="2">
        <v>43921</v>
      </c>
      <c r="G427" s="2">
        <v>43889</v>
      </c>
      <c r="H427" s="2">
        <v>43861</v>
      </c>
      <c r="I427" s="2">
        <v>43830</v>
      </c>
      <c r="J427" s="2">
        <v>43798</v>
      </c>
      <c r="K427" s="2">
        <v>43769</v>
      </c>
      <c r="L427" s="2">
        <v>43738</v>
      </c>
      <c r="M427" s="2">
        <v>43707</v>
      </c>
      <c r="N427" s="2">
        <v>43677</v>
      </c>
      <c r="O427" s="2">
        <v>43644</v>
      </c>
      <c r="P427" s="2">
        <v>43616</v>
      </c>
      <c r="Q427" s="2">
        <v>43585</v>
      </c>
      <c r="R427" s="2">
        <v>43553</v>
      </c>
      <c r="S427" s="2">
        <v>43524</v>
      </c>
      <c r="T427" s="2">
        <v>43496</v>
      </c>
      <c r="U427" s="2">
        <v>43465</v>
      </c>
      <c r="V427" s="2">
        <v>43434</v>
      </c>
      <c r="W427" s="2">
        <v>43404</v>
      </c>
      <c r="X427" s="2">
        <v>43371</v>
      </c>
      <c r="Y427" s="2">
        <v>43343</v>
      </c>
      <c r="Z427" s="2">
        <v>43312</v>
      </c>
      <c r="AA427" s="2">
        <v>43280</v>
      </c>
      <c r="AB427" s="2">
        <v>43251</v>
      </c>
      <c r="AC427" s="2">
        <v>43220</v>
      </c>
      <c r="AD427" s="2">
        <v>43189</v>
      </c>
      <c r="AE427" s="2">
        <v>43159</v>
      </c>
      <c r="AF427" s="2">
        <v>43131</v>
      </c>
      <c r="AG427" s="2">
        <v>43098</v>
      </c>
      <c r="AH427" s="2">
        <v>43069</v>
      </c>
      <c r="AI427" s="2">
        <v>43039</v>
      </c>
      <c r="AJ427" s="2">
        <v>43007</v>
      </c>
      <c r="AK427" s="2">
        <v>42978</v>
      </c>
      <c r="AL427" s="2">
        <v>42947</v>
      </c>
      <c r="AM427" s="2">
        <v>42916</v>
      </c>
      <c r="AN427" s="2">
        <v>42886</v>
      </c>
      <c r="AO427" s="2">
        <v>42853</v>
      </c>
      <c r="AP427" s="2">
        <v>42825</v>
      </c>
      <c r="AQ427" s="2">
        <v>42794</v>
      </c>
      <c r="AR427" s="2">
        <v>42766</v>
      </c>
      <c r="AS427" s="2">
        <v>42734</v>
      </c>
      <c r="AT427" s="2">
        <v>42704</v>
      </c>
      <c r="AU427" s="2">
        <v>42674</v>
      </c>
      <c r="AV427" s="2">
        <v>42643</v>
      </c>
      <c r="AW427" s="2">
        <v>42613</v>
      </c>
      <c r="AX427" s="2">
        <v>42580</v>
      </c>
      <c r="AY427" s="2">
        <v>42551</v>
      </c>
      <c r="AZ427" s="2">
        <v>42521</v>
      </c>
      <c r="BA427" s="2">
        <v>42489</v>
      </c>
      <c r="BB427" s="2">
        <v>42460</v>
      </c>
      <c r="BC427" s="2">
        <v>42429</v>
      </c>
      <c r="BD427" s="2">
        <v>42398</v>
      </c>
      <c r="BE427" s="2">
        <v>42369</v>
      </c>
      <c r="BF427" s="2">
        <v>42338</v>
      </c>
      <c r="BG427" s="2">
        <v>42307</v>
      </c>
      <c r="BH427" s="2">
        <v>42277</v>
      </c>
      <c r="BI427" s="2">
        <v>42247</v>
      </c>
      <c r="BJ427" s="2">
        <v>42216</v>
      </c>
      <c r="BK427" s="2">
        <v>42185</v>
      </c>
      <c r="BL427" s="2">
        <v>42153</v>
      </c>
      <c r="BM427" s="2">
        <v>42124</v>
      </c>
      <c r="BN427" s="2">
        <v>42094</v>
      </c>
      <c r="BO427" s="2">
        <v>42062</v>
      </c>
      <c r="BP427" s="2">
        <v>42034</v>
      </c>
      <c r="BQ427" s="2">
        <v>42004</v>
      </c>
      <c r="BR427" s="2">
        <v>41971</v>
      </c>
      <c r="BS427" s="2">
        <v>41943</v>
      </c>
      <c r="BT427" s="2">
        <v>41912</v>
      </c>
      <c r="BU427" s="2">
        <v>41880</v>
      </c>
      <c r="BV427" s="2">
        <v>41851</v>
      </c>
      <c r="BW427" s="2">
        <v>41820</v>
      </c>
      <c r="BX427" s="2">
        <v>41789</v>
      </c>
      <c r="BY427" s="2">
        <v>41759</v>
      </c>
      <c r="BZ427" s="2">
        <v>41729</v>
      </c>
      <c r="CA427" s="2">
        <v>41698</v>
      </c>
      <c r="CB427" s="2">
        <v>41670</v>
      </c>
      <c r="CC427" s="2">
        <v>41639</v>
      </c>
      <c r="CD427" s="2">
        <v>41607</v>
      </c>
      <c r="CE427" s="2">
        <v>41578</v>
      </c>
      <c r="CF427" s="2">
        <v>41547</v>
      </c>
      <c r="CG427" s="2">
        <v>41516</v>
      </c>
      <c r="CH427" s="2">
        <v>41486</v>
      </c>
      <c r="CI427" s="2">
        <v>41453</v>
      </c>
      <c r="CJ427" s="2">
        <v>41425</v>
      </c>
      <c r="CK427" s="2">
        <v>41394</v>
      </c>
      <c r="CL427" s="2">
        <v>41362</v>
      </c>
      <c r="CM427" s="2">
        <v>41333</v>
      </c>
      <c r="CN427" s="2">
        <v>41305</v>
      </c>
      <c r="CO427" s="2">
        <v>41274</v>
      </c>
      <c r="CP427" s="2">
        <v>41243</v>
      </c>
      <c r="CQ427" s="2">
        <v>41213</v>
      </c>
      <c r="CR427" s="2">
        <v>41180</v>
      </c>
      <c r="CS427" s="2">
        <v>41152</v>
      </c>
      <c r="CT427" s="2">
        <v>41121</v>
      </c>
      <c r="CU427" s="2">
        <v>41089</v>
      </c>
      <c r="CV427" s="2">
        <v>41060</v>
      </c>
      <c r="CW427" s="2">
        <v>41029</v>
      </c>
      <c r="CX427" s="2">
        <v>40998</v>
      </c>
      <c r="CY427" s="2">
        <v>40968</v>
      </c>
      <c r="CZ427" s="2">
        <v>40939</v>
      </c>
      <c r="DA427" s="2">
        <v>40907</v>
      </c>
      <c r="DB427" s="2">
        <v>40877</v>
      </c>
      <c r="DC427" s="2">
        <v>40847</v>
      </c>
      <c r="DD427" s="2">
        <v>40816</v>
      </c>
      <c r="DE427" s="2">
        <v>40786</v>
      </c>
      <c r="DF427" s="2">
        <v>40753</v>
      </c>
      <c r="DG427" s="2">
        <v>40724</v>
      </c>
    </row>
    <row r="428" spans="1:111" x14ac:dyDescent="0.2">
      <c r="A428" t="e">
        <f ca="1">_xll.BFieldInfo($B$428)</f>
        <v>#NAME?</v>
      </c>
      <c r="B428" t="s">
        <v>103</v>
      </c>
      <c r="C428">
        <v>10.24</v>
      </c>
      <c r="D428">
        <v>10.28</v>
      </c>
      <c r="E428">
        <v>10.19</v>
      </c>
      <c r="F428">
        <v>10.119999999999999</v>
      </c>
      <c r="G428">
        <v>10.52</v>
      </c>
      <c r="H428">
        <v>10.62</v>
      </c>
      <c r="I428">
        <v>10.33</v>
      </c>
      <c r="J428">
        <v>10.25</v>
      </c>
      <c r="K428">
        <v>10.211600000000001</v>
      </c>
      <c r="L428">
        <v>10.220000000000001</v>
      </c>
      <c r="M428">
        <v>10.31</v>
      </c>
      <c r="N428">
        <v>10.250999999999999</v>
      </c>
      <c r="O428">
        <v>10.190099999999999</v>
      </c>
      <c r="P428">
        <v>10.06</v>
      </c>
      <c r="Q428">
        <v>10</v>
      </c>
      <c r="R428">
        <v>9.9499999999999993</v>
      </c>
      <c r="S428">
        <v>9.86</v>
      </c>
      <c r="T428">
        <v>9.7650000000000006</v>
      </c>
      <c r="U428">
        <v>9.65</v>
      </c>
      <c r="V428">
        <v>9.6199999999999992</v>
      </c>
      <c r="W428">
        <v>9.6300000000000008</v>
      </c>
      <c r="X428">
        <v>9.6325000000000003</v>
      </c>
      <c r="Y428">
        <v>9.6999999999999993</v>
      </c>
      <c r="Z428">
        <v>9.6999999999999993</v>
      </c>
      <c r="AA428">
        <v>9.75</v>
      </c>
      <c r="AB428" t="s">
        <v>104</v>
      </c>
      <c r="AC428" t="s">
        <v>104</v>
      </c>
      <c r="AD428" t="s">
        <v>104</v>
      </c>
      <c r="AE428" t="s">
        <v>104</v>
      </c>
      <c r="AF428" t="s">
        <v>104</v>
      </c>
      <c r="AG428" t="s">
        <v>104</v>
      </c>
      <c r="AH428" t="s">
        <v>104</v>
      </c>
      <c r="AI428" t="s">
        <v>104</v>
      </c>
      <c r="AJ428" t="s">
        <v>104</v>
      </c>
      <c r="AK428" t="s">
        <v>104</v>
      </c>
      <c r="AL428" t="s">
        <v>104</v>
      </c>
      <c r="AM428" t="s">
        <v>104</v>
      </c>
      <c r="AN428" t="s">
        <v>104</v>
      </c>
      <c r="AO428" t="s">
        <v>104</v>
      </c>
      <c r="AP428" t="s">
        <v>104</v>
      </c>
      <c r="AQ428" t="s">
        <v>104</v>
      </c>
      <c r="AR428" t="s">
        <v>104</v>
      </c>
      <c r="AS428" t="s">
        <v>104</v>
      </c>
      <c r="AT428" t="s">
        <v>104</v>
      </c>
      <c r="AU428" t="s">
        <v>104</v>
      </c>
      <c r="AV428" t="s">
        <v>104</v>
      </c>
      <c r="AW428" t="s">
        <v>104</v>
      </c>
      <c r="AX428" t="s">
        <v>104</v>
      </c>
      <c r="AY428" t="s">
        <v>104</v>
      </c>
      <c r="AZ428" t="s">
        <v>104</v>
      </c>
      <c r="BA428" t="s">
        <v>104</v>
      </c>
      <c r="BB428" t="s">
        <v>104</v>
      </c>
      <c r="BC428" t="s">
        <v>104</v>
      </c>
      <c r="BD428" t="s">
        <v>104</v>
      </c>
      <c r="BE428" t="s">
        <v>104</v>
      </c>
      <c r="BF428" t="s">
        <v>104</v>
      </c>
      <c r="BG428" t="s">
        <v>104</v>
      </c>
      <c r="BH428" t="s">
        <v>104</v>
      </c>
      <c r="BI428" t="s">
        <v>104</v>
      </c>
      <c r="BJ428" t="s">
        <v>104</v>
      </c>
      <c r="BK428" t="s">
        <v>104</v>
      </c>
      <c r="BL428" t="s">
        <v>104</v>
      </c>
      <c r="BM428" t="s">
        <v>104</v>
      </c>
      <c r="BN428" t="s">
        <v>104</v>
      </c>
      <c r="BO428" t="s">
        <v>104</v>
      </c>
      <c r="BP428" t="s">
        <v>104</v>
      </c>
      <c r="BQ428" t="s">
        <v>104</v>
      </c>
      <c r="BR428" t="s">
        <v>104</v>
      </c>
      <c r="BS428" t="s">
        <v>104</v>
      </c>
      <c r="BT428" t="s">
        <v>104</v>
      </c>
      <c r="BU428" t="s">
        <v>104</v>
      </c>
      <c r="BV428" t="s">
        <v>104</v>
      </c>
      <c r="BW428" t="s">
        <v>104</v>
      </c>
      <c r="BX428" t="s">
        <v>104</v>
      </c>
      <c r="BY428" t="s">
        <v>104</v>
      </c>
      <c r="BZ428" t="s">
        <v>104</v>
      </c>
      <c r="CA428" t="s">
        <v>104</v>
      </c>
      <c r="CB428" t="s">
        <v>104</v>
      </c>
      <c r="CC428" t="s">
        <v>104</v>
      </c>
      <c r="CD428" t="s">
        <v>104</v>
      </c>
      <c r="CE428" t="s">
        <v>104</v>
      </c>
      <c r="CF428" t="s">
        <v>104</v>
      </c>
      <c r="CG428" t="s">
        <v>104</v>
      </c>
      <c r="CH428" t="s">
        <v>104</v>
      </c>
      <c r="CI428" t="s">
        <v>104</v>
      </c>
      <c r="CJ428" t="s">
        <v>104</v>
      </c>
      <c r="CK428" t="s">
        <v>104</v>
      </c>
      <c r="CL428" t="s">
        <v>104</v>
      </c>
      <c r="CM428" t="s">
        <v>104</v>
      </c>
      <c r="CN428" t="s">
        <v>104</v>
      </c>
      <c r="CO428" t="s">
        <v>104</v>
      </c>
      <c r="CP428" t="s">
        <v>104</v>
      </c>
      <c r="CQ428" t="s">
        <v>104</v>
      </c>
      <c r="CR428" t="s">
        <v>104</v>
      </c>
      <c r="CS428" t="s">
        <v>104</v>
      </c>
      <c r="CT428" t="s">
        <v>104</v>
      </c>
      <c r="CU428" t="s">
        <v>104</v>
      </c>
      <c r="CV428" t="s">
        <v>104</v>
      </c>
      <c r="CW428" t="s">
        <v>104</v>
      </c>
      <c r="CX428" t="s">
        <v>104</v>
      </c>
      <c r="CY428" t="s">
        <v>104</v>
      </c>
      <c r="CZ428" t="s">
        <v>104</v>
      </c>
      <c r="DA428" t="s">
        <v>104</v>
      </c>
      <c r="DB428" t="s">
        <v>104</v>
      </c>
      <c r="DC428" t="s">
        <v>104</v>
      </c>
      <c r="DD428" t="s">
        <v>104</v>
      </c>
      <c r="DE428" t="s">
        <v>104</v>
      </c>
      <c r="DF428" t="s">
        <v>104</v>
      </c>
      <c r="DG428" t="s">
        <v>104</v>
      </c>
    </row>
    <row r="430" spans="1:111" x14ac:dyDescent="0.2">
      <c r="A430" t="s">
        <v>156</v>
      </c>
      <c r="B430" t="s">
        <v>102</v>
      </c>
      <c r="C430" s="2" t="e">
        <f ca="1">_xll.BDH($A$430,$B$431,$B$1,$B$2,"Dir=H","Per=M","Days=A","Dts=S","Sort=R","cols=109;rows=2")</f>
        <v>#NAME?</v>
      </c>
      <c r="D430" s="2">
        <v>43980</v>
      </c>
      <c r="E430" s="2">
        <v>43951</v>
      </c>
      <c r="F430" s="2">
        <v>43921</v>
      </c>
      <c r="G430" s="2">
        <v>43889</v>
      </c>
      <c r="H430" s="2">
        <v>43861</v>
      </c>
      <c r="I430" s="2">
        <v>43830</v>
      </c>
      <c r="J430" s="2">
        <v>43798</v>
      </c>
      <c r="K430" s="2">
        <v>43769</v>
      </c>
      <c r="L430" s="2">
        <v>43738</v>
      </c>
      <c r="M430" s="2">
        <v>43707</v>
      </c>
      <c r="N430" s="2">
        <v>43677</v>
      </c>
      <c r="O430" s="2">
        <v>43644</v>
      </c>
      <c r="P430" s="2">
        <v>43616</v>
      </c>
      <c r="Q430" s="2">
        <v>43585</v>
      </c>
      <c r="R430" s="2">
        <v>43553</v>
      </c>
      <c r="S430" s="2">
        <v>43524</v>
      </c>
      <c r="T430" s="2">
        <v>43496</v>
      </c>
      <c r="U430" s="2">
        <v>43465</v>
      </c>
      <c r="V430" s="2">
        <v>43434</v>
      </c>
      <c r="W430" s="2">
        <v>43404</v>
      </c>
      <c r="X430" s="2">
        <v>43371</v>
      </c>
      <c r="Y430" s="2">
        <v>43343</v>
      </c>
      <c r="Z430" s="2">
        <v>43312</v>
      </c>
      <c r="AA430" s="2">
        <v>43280</v>
      </c>
      <c r="AB430" s="2">
        <v>43251</v>
      </c>
      <c r="AC430" s="2">
        <v>43220</v>
      </c>
      <c r="AD430" s="2">
        <v>43189</v>
      </c>
      <c r="AE430" s="2">
        <v>43159</v>
      </c>
      <c r="AF430" s="2">
        <v>43131</v>
      </c>
      <c r="AG430" s="2">
        <v>43098</v>
      </c>
      <c r="AH430" s="2">
        <v>43069</v>
      </c>
      <c r="AI430" s="2">
        <v>43039</v>
      </c>
      <c r="AJ430" s="2">
        <v>43007</v>
      </c>
      <c r="AK430" s="2">
        <v>42978</v>
      </c>
      <c r="AL430" s="2">
        <v>42947</v>
      </c>
      <c r="AM430" s="2">
        <v>42916</v>
      </c>
      <c r="AN430" s="2">
        <v>42886</v>
      </c>
      <c r="AO430" s="2">
        <v>42853</v>
      </c>
      <c r="AP430" s="2">
        <v>42825</v>
      </c>
      <c r="AQ430" s="2">
        <v>42794</v>
      </c>
      <c r="AR430" s="2">
        <v>42766</v>
      </c>
      <c r="AS430" s="2">
        <v>42734</v>
      </c>
      <c r="AT430" s="2">
        <v>42704</v>
      </c>
      <c r="AU430" s="2">
        <v>42674</v>
      </c>
      <c r="AV430" s="2">
        <v>42643</v>
      </c>
      <c r="AW430" s="2">
        <v>42613</v>
      </c>
      <c r="AX430" s="2">
        <v>42580</v>
      </c>
      <c r="AY430" s="2">
        <v>42551</v>
      </c>
      <c r="AZ430" s="2">
        <v>42521</v>
      </c>
      <c r="BA430" s="2">
        <v>42489</v>
      </c>
      <c r="BB430" s="2">
        <v>42460</v>
      </c>
      <c r="BC430" s="2">
        <v>42429</v>
      </c>
      <c r="BD430" s="2">
        <v>42398</v>
      </c>
      <c r="BE430" s="2">
        <v>42369</v>
      </c>
      <c r="BF430" s="2">
        <v>42338</v>
      </c>
      <c r="BG430" s="2">
        <v>42307</v>
      </c>
      <c r="BH430" s="2">
        <v>42277</v>
      </c>
      <c r="BI430" s="2">
        <v>42247</v>
      </c>
      <c r="BJ430" s="2">
        <v>42216</v>
      </c>
      <c r="BK430" s="2">
        <v>42185</v>
      </c>
      <c r="BL430" s="2">
        <v>42153</v>
      </c>
      <c r="BM430" s="2">
        <v>42124</v>
      </c>
      <c r="BN430" s="2">
        <v>42094</v>
      </c>
      <c r="BO430" s="2">
        <v>42062</v>
      </c>
      <c r="BP430" s="2">
        <v>42034</v>
      </c>
      <c r="BQ430" s="2">
        <v>42004</v>
      </c>
      <c r="BR430" s="2">
        <v>41971</v>
      </c>
      <c r="BS430" s="2">
        <v>41943</v>
      </c>
      <c r="BT430" s="2">
        <v>41912</v>
      </c>
      <c r="BU430" s="2">
        <v>41880</v>
      </c>
      <c r="BV430" s="2">
        <v>41851</v>
      </c>
      <c r="BW430" s="2">
        <v>41820</v>
      </c>
      <c r="BX430" s="2">
        <v>41789</v>
      </c>
      <c r="BY430" s="2">
        <v>41759</v>
      </c>
      <c r="BZ430" s="2">
        <v>41729</v>
      </c>
      <c r="CA430" s="2">
        <v>41698</v>
      </c>
      <c r="CB430" s="2">
        <v>41670</v>
      </c>
      <c r="CC430" s="2">
        <v>41639</v>
      </c>
      <c r="CD430" s="2">
        <v>41607</v>
      </c>
      <c r="CE430" s="2">
        <v>41578</v>
      </c>
      <c r="CF430" s="2">
        <v>41547</v>
      </c>
      <c r="CG430" s="2">
        <v>41516</v>
      </c>
      <c r="CH430" s="2">
        <v>41486</v>
      </c>
      <c r="CI430" s="2">
        <v>41453</v>
      </c>
      <c r="CJ430" s="2">
        <v>41425</v>
      </c>
      <c r="CK430" s="2">
        <v>41394</v>
      </c>
      <c r="CL430" s="2">
        <v>41362</v>
      </c>
      <c r="CM430" s="2">
        <v>41333</v>
      </c>
      <c r="CN430" s="2">
        <v>41305</v>
      </c>
      <c r="CO430" s="2">
        <v>41274</v>
      </c>
      <c r="CP430" s="2">
        <v>41243</v>
      </c>
      <c r="CQ430" s="2">
        <v>41213</v>
      </c>
      <c r="CR430" s="2">
        <v>41180</v>
      </c>
      <c r="CS430" s="2">
        <v>41152</v>
      </c>
      <c r="CT430" s="2">
        <v>41121</v>
      </c>
      <c r="CU430" s="2">
        <v>41089</v>
      </c>
      <c r="CV430" s="2">
        <v>41060</v>
      </c>
      <c r="CW430" s="2">
        <v>41029</v>
      </c>
      <c r="CX430" s="2">
        <v>40998</v>
      </c>
      <c r="CY430" s="2">
        <v>40968</v>
      </c>
      <c r="CZ430" s="2">
        <v>40939</v>
      </c>
      <c r="DA430" s="2">
        <v>40907</v>
      </c>
      <c r="DB430" s="2">
        <v>40877</v>
      </c>
      <c r="DC430" s="2">
        <v>40847</v>
      </c>
      <c r="DD430" s="2">
        <v>40816</v>
      </c>
      <c r="DE430" s="2">
        <v>40786</v>
      </c>
      <c r="DF430" s="2">
        <v>40753</v>
      </c>
      <c r="DG430" s="2">
        <v>40724</v>
      </c>
    </row>
    <row r="431" spans="1:111" x14ac:dyDescent="0.2">
      <c r="A431" t="e">
        <f ca="1">_xll.BFieldInfo($B$431)</f>
        <v>#NAME?</v>
      </c>
      <c r="B431" t="s">
        <v>103</v>
      </c>
      <c r="C431">
        <v>152.91999999999999</v>
      </c>
      <c r="D431">
        <v>132.62</v>
      </c>
      <c r="E431">
        <v>145.69999999999999</v>
      </c>
      <c r="F431">
        <v>111.68</v>
      </c>
      <c r="G431">
        <v>131.97999999999999</v>
      </c>
      <c r="H431">
        <v>138.02000000000001</v>
      </c>
      <c r="I431">
        <v>137.13</v>
      </c>
      <c r="J431">
        <v>131.09</v>
      </c>
      <c r="K431">
        <v>110.28</v>
      </c>
      <c r="L431">
        <v>96.19</v>
      </c>
      <c r="M431">
        <v>90.49</v>
      </c>
      <c r="N431">
        <v>102.85</v>
      </c>
      <c r="O431">
        <v>105.81</v>
      </c>
      <c r="P431">
        <v>106.31</v>
      </c>
      <c r="Q431">
        <v>112.97</v>
      </c>
      <c r="R431">
        <v>93.97</v>
      </c>
      <c r="S431">
        <v>107.73</v>
      </c>
      <c r="T431">
        <v>97.78</v>
      </c>
      <c r="U431">
        <v>88.17</v>
      </c>
      <c r="V431">
        <v>95.08</v>
      </c>
      <c r="W431">
        <v>112.54</v>
      </c>
      <c r="X431">
        <v>109.67</v>
      </c>
      <c r="Y431">
        <v>106.3</v>
      </c>
      <c r="Z431">
        <v>108.12</v>
      </c>
      <c r="AA431">
        <v>118.29</v>
      </c>
      <c r="AB431">
        <v>143.83000000000001</v>
      </c>
      <c r="AC431">
        <v>144.16</v>
      </c>
      <c r="AD431">
        <v>144.49</v>
      </c>
      <c r="AE431">
        <v>152.47</v>
      </c>
      <c r="AF431">
        <v>177.6</v>
      </c>
      <c r="AG431">
        <v>167.66</v>
      </c>
      <c r="AH431">
        <v>170.72</v>
      </c>
      <c r="AI431">
        <v>171.37</v>
      </c>
      <c r="AJ431">
        <v>156.72999999999999</v>
      </c>
      <c r="AK431">
        <v>148.86000000000001</v>
      </c>
      <c r="AL431">
        <v>150.83000000000001</v>
      </c>
      <c r="AM431">
        <v>130.83000000000001</v>
      </c>
      <c r="AN431">
        <v>132.79</v>
      </c>
      <c r="AO431">
        <v>145.25</v>
      </c>
      <c r="AP431">
        <v>132.27000000000001</v>
      </c>
      <c r="AQ431">
        <v>120.15</v>
      </c>
      <c r="AR431">
        <v>105.86</v>
      </c>
      <c r="AS431">
        <v>108.78</v>
      </c>
      <c r="AT431">
        <v>103.26</v>
      </c>
      <c r="AU431">
        <v>92.76</v>
      </c>
      <c r="AV431">
        <v>96.12</v>
      </c>
      <c r="AW431">
        <v>91.25</v>
      </c>
      <c r="AX431">
        <v>85.51</v>
      </c>
      <c r="AY431">
        <v>79.88</v>
      </c>
      <c r="AZ431">
        <v>78.48</v>
      </c>
      <c r="BA431">
        <v>72.36</v>
      </c>
      <c r="BB431">
        <v>68.900000000000006</v>
      </c>
      <c r="BC431">
        <v>68.69</v>
      </c>
      <c r="BD431">
        <v>66.88</v>
      </c>
      <c r="BE431">
        <v>77.48</v>
      </c>
      <c r="BF431">
        <v>79.87</v>
      </c>
      <c r="BG431">
        <v>72.2</v>
      </c>
      <c r="BH431">
        <v>71.72</v>
      </c>
      <c r="BI431">
        <v>75.08</v>
      </c>
      <c r="BJ431">
        <v>87.22</v>
      </c>
      <c r="BK431">
        <v>82.85</v>
      </c>
      <c r="BL431">
        <v>87.33</v>
      </c>
      <c r="BM431">
        <v>87.65</v>
      </c>
      <c r="BN431">
        <v>82.24</v>
      </c>
      <c r="BO431">
        <v>69.959999999999994</v>
      </c>
      <c r="BP431">
        <v>60.92</v>
      </c>
      <c r="BQ431">
        <v>67.849999999999994</v>
      </c>
      <c r="BR431">
        <v>66.17</v>
      </c>
      <c r="BS431">
        <v>67.33</v>
      </c>
      <c r="BT431">
        <v>63.55</v>
      </c>
      <c r="BU431">
        <v>63.02</v>
      </c>
      <c r="BV431">
        <v>61.39</v>
      </c>
      <c r="BW431">
        <v>67.12</v>
      </c>
      <c r="BX431">
        <v>63.55</v>
      </c>
      <c r="BY431">
        <v>56.93</v>
      </c>
      <c r="BZ431">
        <v>56.1</v>
      </c>
      <c r="CA431">
        <v>50.71</v>
      </c>
      <c r="CB431">
        <v>46.57</v>
      </c>
      <c r="CC431">
        <v>48.59</v>
      </c>
      <c r="CD431">
        <v>43.16</v>
      </c>
      <c r="CE431">
        <v>34.83</v>
      </c>
      <c r="CF431">
        <v>30.79</v>
      </c>
      <c r="CG431">
        <v>29.19</v>
      </c>
      <c r="CH431">
        <v>28.98</v>
      </c>
      <c r="CI431">
        <v>28.41</v>
      </c>
      <c r="CJ431">
        <v>27.74</v>
      </c>
      <c r="CK431">
        <v>27.84</v>
      </c>
      <c r="CL431">
        <v>25.87</v>
      </c>
      <c r="CM431">
        <v>23.42</v>
      </c>
      <c r="CN431">
        <v>24.24</v>
      </c>
      <c r="CO431">
        <v>21.89</v>
      </c>
      <c r="CP431">
        <v>21.18</v>
      </c>
      <c r="CQ431">
        <v>21.07</v>
      </c>
      <c r="CR431">
        <v>21.44</v>
      </c>
      <c r="CS431">
        <v>20.37</v>
      </c>
      <c r="CT431">
        <v>19.55</v>
      </c>
      <c r="CU431">
        <v>20.29</v>
      </c>
      <c r="CV431">
        <v>20.67</v>
      </c>
      <c r="CW431">
        <v>21.89</v>
      </c>
      <c r="CX431">
        <v>20.34</v>
      </c>
      <c r="CY431">
        <v>17.7</v>
      </c>
      <c r="CZ431">
        <v>15.73</v>
      </c>
      <c r="DA431">
        <v>14.9</v>
      </c>
      <c r="DB431">
        <v>14</v>
      </c>
      <c r="DC431">
        <v>14.87</v>
      </c>
      <c r="DD431">
        <v>13.23</v>
      </c>
      <c r="DE431">
        <v>15.47</v>
      </c>
      <c r="DF431">
        <v>17.670000000000002</v>
      </c>
      <c r="DG431">
        <v>18.899999999999999</v>
      </c>
    </row>
    <row r="433" spans="1:111" x14ac:dyDescent="0.2">
      <c r="A433" t="s">
        <v>157</v>
      </c>
      <c r="B433" t="s">
        <v>102</v>
      </c>
      <c r="C433" s="2" t="e">
        <f ca="1">_xll.BDH($A$433,$B$434,$B$1,$B$2,"Dir=H","Per=M","Days=A","Dts=S","Sort=R","cols=109;rows=2")</f>
        <v>#NAME?</v>
      </c>
      <c r="D433" s="2">
        <v>43980</v>
      </c>
      <c r="E433" s="2">
        <v>43951</v>
      </c>
      <c r="F433" s="2">
        <v>43921</v>
      </c>
      <c r="G433" s="2">
        <v>43889</v>
      </c>
      <c r="H433" s="2">
        <v>43861</v>
      </c>
      <c r="I433" s="2">
        <v>43830</v>
      </c>
      <c r="J433" s="2">
        <v>43798</v>
      </c>
      <c r="K433" s="2">
        <v>43769</v>
      </c>
      <c r="L433" s="2">
        <v>43738</v>
      </c>
      <c r="M433" s="2">
        <v>43707</v>
      </c>
      <c r="N433" s="2">
        <v>43677</v>
      </c>
      <c r="O433" s="2">
        <v>43644</v>
      </c>
      <c r="P433" s="2">
        <v>43616</v>
      </c>
      <c r="Q433" s="2">
        <v>43585</v>
      </c>
      <c r="R433" s="2">
        <v>43553</v>
      </c>
      <c r="S433" s="2">
        <v>43524</v>
      </c>
      <c r="T433" s="2">
        <v>43496</v>
      </c>
      <c r="U433" s="2">
        <v>43465</v>
      </c>
      <c r="V433" s="2">
        <v>43434</v>
      </c>
      <c r="W433" s="2">
        <v>43404</v>
      </c>
      <c r="X433" s="2">
        <v>43371</v>
      </c>
      <c r="Y433" s="2">
        <v>43343</v>
      </c>
      <c r="Z433" s="2">
        <v>43312</v>
      </c>
      <c r="AA433" s="2">
        <v>43280</v>
      </c>
      <c r="AB433" s="2">
        <v>43251</v>
      </c>
      <c r="AC433" s="2">
        <v>43220</v>
      </c>
      <c r="AD433" s="2">
        <v>43189</v>
      </c>
      <c r="AE433" s="2">
        <v>43159</v>
      </c>
      <c r="AF433" s="2">
        <v>43131</v>
      </c>
      <c r="AG433" s="2">
        <v>43098</v>
      </c>
      <c r="AH433" s="2">
        <v>43069</v>
      </c>
      <c r="AI433" s="2">
        <v>43039</v>
      </c>
      <c r="AJ433" s="2">
        <v>43007</v>
      </c>
      <c r="AK433" s="2">
        <v>42978</v>
      </c>
      <c r="AL433" s="2">
        <v>42947</v>
      </c>
      <c r="AM433" s="2">
        <v>42916</v>
      </c>
      <c r="AN433" s="2">
        <v>42886</v>
      </c>
      <c r="AO433" s="2">
        <v>42853</v>
      </c>
      <c r="AP433" s="2">
        <v>42825</v>
      </c>
      <c r="AQ433" s="2">
        <v>42794</v>
      </c>
      <c r="AR433" s="2">
        <v>42766</v>
      </c>
      <c r="AS433" s="2">
        <v>42734</v>
      </c>
      <c r="AT433" s="2">
        <v>42704</v>
      </c>
      <c r="AU433" s="2">
        <v>42674</v>
      </c>
      <c r="AV433" s="2">
        <v>42643</v>
      </c>
      <c r="AW433" s="2">
        <v>42613</v>
      </c>
      <c r="AX433" s="2">
        <v>42580</v>
      </c>
      <c r="AY433" s="2">
        <v>42551</v>
      </c>
      <c r="AZ433" s="2">
        <v>42521</v>
      </c>
      <c r="BA433" s="2">
        <v>42489</v>
      </c>
      <c r="BB433" s="2">
        <v>42460</v>
      </c>
      <c r="BC433" s="2">
        <v>42429</v>
      </c>
      <c r="BD433" s="2">
        <v>42398</v>
      </c>
      <c r="BE433" s="2">
        <v>42369</v>
      </c>
      <c r="BF433" s="2">
        <v>42338</v>
      </c>
      <c r="BG433" s="2">
        <v>42307</v>
      </c>
      <c r="BH433" s="2">
        <v>42277</v>
      </c>
      <c r="BI433" s="2">
        <v>42247</v>
      </c>
      <c r="BJ433" s="2">
        <v>42216</v>
      </c>
      <c r="BK433" s="2">
        <v>42185</v>
      </c>
      <c r="BL433" s="2">
        <v>42153</v>
      </c>
      <c r="BM433" s="2">
        <v>42124</v>
      </c>
      <c r="BN433" s="2">
        <v>42094</v>
      </c>
      <c r="BO433" s="2">
        <v>42062</v>
      </c>
      <c r="BP433" s="2">
        <v>42034</v>
      </c>
      <c r="BQ433" s="2">
        <v>42004</v>
      </c>
      <c r="BR433" s="2">
        <v>41971</v>
      </c>
      <c r="BS433" s="2">
        <v>41943</v>
      </c>
      <c r="BT433" s="2">
        <v>41912</v>
      </c>
      <c r="BU433" s="2">
        <v>41880</v>
      </c>
      <c r="BV433" s="2">
        <v>41851</v>
      </c>
      <c r="BW433" s="2">
        <v>41820</v>
      </c>
      <c r="BX433" s="2">
        <v>41789</v>
      </c>
      <c r="BY433" s="2">
        <v>41759</v>
      </c>
      <c r="BZ433" s="2">
        <v>41729</v>
      </c>
      <c r="CA433" s="2">
        <v>41698</v>
      </c>
      <c r="CB433" s="2">
        <v>41670</v>
      </c>
      <c r="CC433" s="2">
        <v>41639</v>
      </c>
      <c r="CD433" s="2">
        <v>41607</v>
      </c>
      <c r="CE433" s="2">
        <v>41578</v>
      </c>
      <c r="CF433" s="2">
        <v>41547</v>
      </c>
      <c r="CG433" s="2">
        <v>41516</v>
      </c>
      <c r="CH433" s="2">
        <v>41486</v>
      </c>
      <c r="CI433" s="2">
        <v>41453</v>
      </c>
      <c r="CJ433" s="2">
        <v>41425</v>
      </c>
      <c r="CK433" s="2">
        <v>41394</v>
      </c>
      <c r="CL433" s="2">
        <v>41362</v>
      </c>
      <c r="CM433" s="2">
        <v>41333</v>
      </c>
      <c r="CN433" s="2">
        <v>41305</v>
      </c>
      <c r="CO433" s="2">
        <v>41274</v>
      </c>
      <c r="CP433" s="2">
        <v>41243</v>
      </c>
      <c r="CQ433" s="2">
        <v>41213</v>
      </c>
      <c r="CR433" s="2">
        <v>41180</v>
      </c>
      <c r="CS433" s="2">
        <v>41152</v>
      </c>
      <c r="CT433" s="2">
        <v>41121</v>
      </c>
      <c r="CU433" s="2">
        <v>41089</v>
      </c>
      <c r="CV433" s="2">
        <v>41060</v>
      </c>
      <c r="CW433" s="2">
        <v>41029</v>
      </c>
      <c r="CX433" s="2">
        <v>40998</v>
      </c>
      <c r="CY433" s="2">
        <v>40968</v>
      </c>
      <c r="CZ433" s="2">
        <v>40939</v>
      </c>
      <c r="DA433" s="2">
        <v>40907</v>
      </c>
      <c r="DB433" s="2">
        <v>40877</v>
      </c>
      <c r="DC433" s="2">
        <v>40847</v>
      </c>
      <c r="DD433" s="2">
        <v>40816</v>
      </c>
      <c r="DE433" s="2">
        <v>40786</v>
      </c>
      <c r="DF433" s="2">
        <v>40753</v>
      </c>
      <c r="DG433" s="2">
        <v>40724</v>
      </c>
    </row>
    <row r="434" spans="1:111" x14ac:dyDescent="0.2">
      <c r="A434" t="e">
        <f ca="1">_xll.BFieldInfo($B$434)</f>
        <v>#NAME?</v>
      </c>
      <c r="B434" t="s">
        <v>103</v>
      </c>
      <c r="C434">
        <v>166.85</v>
      </c>
      <c r="D434">
        <v>168.57</v>
      </c>
      <c r="E434">
        <v>169.49</v>
      </c>
      <c r="F434">
        <v>163.07</v>
      </c>
      <c r="G434">
        <v>171.79</v>
      </c>
      <c r="H434">
        <v>180.62</v>
      </c>
      <c r="I434">
        <v>174.31</v>
      </c>
      <c r="J434">
        <v>169.95</v>
      </c>
      <c r="K434">
        <v>164.68</v>
      </c>
      <c r="L434">
        <v>160.32</v>
      </c>
      <c r="M434">
        <v>155.78</v>
      </c>
      <c r="N434">
        <v>160.69</v>
      </c>
      <c r="O434">
        <v>159.80000000000001</v>
      </c>
      <c r="P434">
        <v>153.05000000000001</v>
      </c>
      <c r="Q434">
        <v>154.68</v>
      </c>
      <c r="R434">
        <v>151.30000000000001</v>
      </c>
      <c r="S434">
        <v>143.24</v>
      </c>
      <c r="T434">
        <v>144.88</v>
      </c>
      <c r="U434">
        <v>140.41</v>
      </c>
      <c r="V434">
        <v>140.85</v>
      </c>
      <c r="W434">
        <v>143.02000000000001</v>
      </c>
      <c r="X434">
        <v>142.69999999999999</v>
      </c>
      <c r="Y434">
        <v>141.93</v>
      </c>
      <c r="Z434">
        <v>147.6</v>
      </c>
      <c r="AA434">
        <v>143.31</v>
      </c>
      <c r="AB434">
        <v>142.25</v>
      </c>
      <c r="AC434">
        <v>144.9</v>
      </c>
      <c r="AD434">
        <v>145.33000000000001</v>
      </c>
      <c r="AE434">
        <v>145.43</v>
      </c>
      <c r="AF434">
        <v>147.24</v>
      </c>
      <c r="AG434">
        <v>151.06</v>
      </c>
      <c r="AH434">
        <v>140.65</v>
      </c>
      <c r="AI434">
        <v>144.80000000000001</v>
      </c>
      <c r="AJ434">
        <v>145.43</v>
      </c>
      <c r="AK434">
        <v>146.81</v>
      </c>
      <c r="AL434">
        <v>149.41</v>
      </c>
      <c r="AM434">
        <v>145.59</v>
      </c>
      <c r="AN434">
        <v>142.85</v>
      </c>
      <c r="AO434">
        <v>142.63999999999999</v>
      </c>
      <c r="AP434">
        <v>136.46</v>
      </c>
      <c r="AQ434">
        <v>136.15</v>
      </c>
      <c r="AR434">
        <v>132.4</v>
      </c>
      <c r="AS434">
        <v>133.62</v>
      </c>
      <c r="AT434">
        <v>131.88999999999999</v>
      </c>
      <c r="AU434">
        <v>133.31</v>
      </c>
      <c r="AV434">
        <v>134.72999999999999</v>
      </c>
      <c r="AW434">
        <v>136.35</v>
      </c>
      <c r="AX434">
        <v>134.72999999999999</v>
      </c>
      <c r="AY434">
        <v>128.66999999999999</v>
      </c>
      <c r="AZ434">
        <v>127.38</v>
      </c>
      <c r="BA434">
        <v>129.27000000000001</v>
      </c>
      <c r="BB434">
        <v>129.07</v>
      </c>
      <c r="BC434">
        <v>123.82</v>
      </c>
      <c r="BD434">
        <v>118.96</v>
      </c>
      <c r="BE434">
        <v>119.75</v>
      </c>
      <c r="BF434">
        <v>114.4</v>
      </c>
      <c r="BG434">
        <v>114.53</v>
      </c>
      <c r="BH434">
        <v>113.94</v>
      </c>
      <c r="BI434">
        <v>116.51</v>
      </c>
      <c r="BJ434">
        <v>119.07</v>
      </c>
      <c r="BK434">
        <v>115.96</v>
      </c>
      <c r="BL434">
        <v>114.03</v>
      </c>
      <c r="BM434">
        <v>122.21</v>
      </c>
      <c r="BN434">
        <v>120.48</v>
      </c>
      <c r="BO434">
        <v>115.29</v>
      </c>
      <c r="BP434">
        <v>112.49</v>
      </c>
      <c r="BQ434">
        <v>108.65</v>
      </c>
      <c r="BR434">
        <v>104.32</v>
      </c>
      <c r="BS434">
        <v>103.26</v>
      </c>
      <c r="BT434">
        <v>103.93</v>
      </c>
      <c r="BU434">
        <v>100.37</v>
      </c>
      <c r="BV434">
        <v>100.27</v>
      </c>
      <c r="BW434">
        <v>100.85</v>
      </c>
      <c r="BX434">
        <v>101.33</v>
      </c>
      <c r="BY434">
        <v>100.75</v>
      </c>
      <c r="BZ434">
        <v>100.56</v>
      </c>
      <c r="CA434">
        <v>97.56</v>
      </c>
      <c r="CB434">
        <v>93.72</v>
      </c>
      <c r="CC434">
        <v>93.39</v>
      </c>
      <c r="CD434">
        <v>92.97</v>
      </c>
      <c r="CE434">
        <v>93.53</v>
      </c>
      <c r="CF434">
        <v>95.03</v>
      </c>
      <c r="CG434">
        <v>96.06</v>
      </c>
      <c r="CH434">
        <v>97.37</v>
      </c>
      <c r="CI434">
        <v>95.9</v>
      </c>
      <c r="CJ434">
        <v>99.57</v>
      </c>
      <c r="CK434">
        <v>99.11</v>
      </c>
      <c r="CL434">
        <v>100.39</v>
      </c>
      <c r="CM434">
        <v>100.21</v>
      </c>
      <c r="CN434">
        <v>103.14</v>
      </c>
      <c r="CO434">
        <v>102.68</v>
      </c>
      <c r="CP434">
        <v>103.14</v>
      </c>
      <c r="CQ434">
        <v>102.5</v>
      </c>
      <c r="CR434">
        <v>104.97</v>
      </c>
      <c r="CS434">
        <v>107.82</v>
      </c>
      <c r="CT434">
        <v>109.1</v>
      </c>
      <c r="CU434">
        <v>106.53</v>
      </c>
      <c r="CV434">
        <v>105.25</v>
      </c>
      <c r="CW434">
        <v>106.26</v>
      </c>
      <c r="CX434">
        <v>106.72</v>
      </c>
      <c r="CY434">
        <v>106.83</v>
      </c>
      <c r="CZ434">
        <v>104.61</v>
      </c>
      <c r="DA434">
        <v>102.92</v>
      </c>
      <c r="DB434">
        <v>100.24</v>
      </c>
      <c r="DC434">
        <v>99.09</v>
      </c>
      <c r="DD434">
        <v>97.48</v>
      </c>
      <c r="DE434">
        <v>96.95</v>
      </c>
      <c r="DF434">
        <v>96.59</v>
      </c>
      <c r="DG434">
        <v>95.53</v>
      </c>
    </row>
    <row r="436" spans="1:111" x14ac:dyDescent="0.2">
      <c r="A436" t="s">
        <v>158</v>
      </c>
      <c r="B436" t="s">
        <v>102</v>
      </c>
      <c r="C436" s="2" t="e">
        <f ca="1">_xll.BDH($A$436,$B$437,$B$1,$B$2,"Dir=H","Per=M","Days=A","Dts=S","Sort=R","cols=109;rows=2")</f>
        <v>#NAME?</v>
      </c>
      <c r="D436" s="2">
        <v>43980</v>
      </c>
      <c r="E436" s="2">
        <v>43951</v>
      </c>
      <c r="F436" s="2">
        <v>43921</v>
      </c>
      <c r="G436" s="2">
        <v>43889</v>
      </c>
      <c r="H436" s="2">
        <v>43861</v>
      </c>
      <c r="I436" s="2">
        <v>43830</v>
      </c>
      <c r="J436" s="2">
        <v>43798</v>
      </c>
      <c r="K436" s="2">
        <v>43769</v>
      </c>
      <c r="L436" s="2">
        <v>43738</v>
      </c>
      <c r="M436" s="2">
        <v>43707</v>
      </c>
      <c r="N436" s="2">
        <v>43677</v>
      </c>
      <c r="O436" s="2">
        <v>43644</v>
      </c>
      <c r="P436" s="2">
        <v>43616</v>
      </c>
      <c r="Q436" s="2">
        <v>43585</v>
      </c>
      <c r="R436" s="2">
        <v>43553</v>
      </c>
      <c r="S436" s="2">
        <v>43524</v>
      </c>
      <c r="T436" s="2">
        <v>43496</v>
      </c>
      <c r="U436" s="2">
        <v>43465</v>
      </c>
      <c r="V436" s="2">
        <v>43434</v>
      </c>
      <c r="W436" s="2">
        <v>43404</v>
      </c>
      <c r="X436" s="2">
        <v>43371</v>
      </c>
      <c r="Y436" s="2">
        <v>43343</v>
      </c>
      <c r="Z436" s="2">
        <v>43312</v>
      </c>
      <c r="AA436" s="2">
        <v>43280</v>
      </c>
      <c r="AB436" s="2">
        <v>43251</v>
      </c>
      <c r="AC436" s="2">
        <v>43220</v>
      </c>
      <c r="AD436" s="2">
        <v>43189</v>
      </c>
      <c r="AE436" s="2">
        <v>43159</v>
      </c>
      <c r="AF436" s="2">
        <v>43131</v>
      </c>
      <c r="AG436" s="2">
        <v>43098</v>
      </c>
      <c r="AH436" s="2">
        <v>43069</v>
      </c>
      <c r="AI436" s="2">
        <v>43039</v>
      </c>
      <c r="AJ436" s="2">
        <v>43007</v>
      </c>
      <c r="AK436" s="2">
        <v>42978</v>
      </c>
      <c r="AL436" s="2">
        <v>42947</v>
      </c>
      <c r="AM436" s="2">
        <v>42916</v>
      </c>
      <c r="AN436" s="2">
        <v>42886</v>
      </c>
      <c r="AO436" s="2">
        <v>42853</v>
      </c>
      <c r="AP436" s="2">
        <v>42825</v>
      </c>
      <c r="AQ436" s="2">
        <v>42794</v>
      </c>
      <c r="AR436" s="2">
        <v>42766</v>
      </c>
      <c r="AS436" s="2">
        <v>42734</v>
      </c>
      <c r="AT436" s="2">
        <v>42704</v>
      </c>
      <c r="AU436" s="2">
        <v>42674</v>
      </c>
      <c r="AV436" s="2">
        <v>42643</v>
      </c>
      <c r="AW436" s="2">
        <v>42613</v>
      </c>
      <c r="AX436" s="2">
        <v>42580</v>
      </c>
      <c r="AY436" s="2">
        <v>42551</v>
      </c>
      <c r="AZ436" s="2">
        <v>42521</v>
      </c>
      <c r="BA436" s="2">
        <v>42489</v>
      </c>
      <c r="BB436" s="2">
        <v>42460</v>
      </c>
      <c r="BC436" s="2">
        <v>42429</v>
      </c>
      <c r="BD436" s="2">
        <v>42398</v>
      </c>
      <c r="BE436" s="2">
        <v>42369</v>
      </c>
      <c r="BF436" s="2">
        <v>42338</v>
      </c>
      <c r="BG436" s="2">
        <v>42307</v>
      </c>
      <c r="BH436" s="2">
        <v>42277</v>
      </c>
      <c r="BI436" s="2">
        <v>42247</v>
      </c>
      <c r="BJ436" s="2">
        <v>42216</v>
      </c>
      <c r="BK436" s="2">
        <v>42185</v>
      </c>
      <c r="BL436" s="2">
        <v>42153</v>
      </c>
      <c r="BM436" s="2">
        <v>42124</v>
      </c>
      <c r="BN436" s="2">
        <v>42094</v>
      </c>
      <c r="BO436" s="2">
        <v>42062</v>
      </c>
      <c r="BP436" s="2">
        <v>42034</v>
      </c>
      <c r="BQ436" s="2">
        <v>42004</v>
      </c>
      <c r="BR436" s="2">
        <v>41971</v>
      </c>
      <c r="BS436" s="2">
        <v>41943</v>
      </c>
      <c r="BT436" s="2">
        <v>41912</v>
      </c>
      <c r="BU436" s="2">
        <v>41880</v>
      </c>
      <c r="BV436" s="2">
        <v>41851</v>
      </c>
      <c r="BW436" s="2">
        <v>41820</v>
      </c>
      <c r="BX436" s="2">
        <v>41789</v>
      </c>
      <c r="BY436" s="2">
        <v>41759</v>
      </c>
      <c r="BZ436" s="2">
        <v>41729</v>
      </c>
      <c r="CA436" s="2">
        <v>41698</v>
      </c>
      <c r="CB436" s="2">
        <v>41670</v>
      </c>
      <c r="CC436" s="2">
        <v>41639</v>
      </c>
      <c r="CD436" s="2">
        <v>41607</v>
      </c>
      <c r="CE436" s="2">
        <v>41578</v>
      </c>
      <c r="CF436" s="2">
        <v>41547</v>
      </c>
      <c r="CG436" s="2">
        <v>41516</v>
      </c>
      <c r="CH436" s="2">
        <v>41486</v>
      </c>
      <c r="CI436" s="2">
        <v>41453</v>
      </c>
      <c r="CJ436" s="2">
        <v>41425</v>
      </c>
      <c r="CK436" s="2">
        <v>41394</v>
      </c>
      <c r="CL436" s="2">
        <v>41362</v>
      </c>
      <c r="CM436" s="2">
        <v>41333</v>
      </c>
      <c r="CN436" s="2">
        <v>41305</v>
      </c>
      <c r="CO436" s="2">
        <v>41274</v>
      </c>
      <c r="CP436" s="2">
        <v>41243</v>
      </c>
      <c r="CQ436" s="2">
        <v>41213</v>
      </c>
      <c r="CR436" s="2">
        <v>41180</v>
      </c>
      <c r="CS436" s="2">
        <v>41152</v>
      </c>
      <c r="CT436" s="2">
        <v>41121</v>
      </c>
      <c r="CU436" s="2">
        <v>41089</v>
      </c>
      <c r="CV436" s="2">
        <v>41060</v>
      </c>
      <c r="CW436" s="2">
        <v>41029</v>
      </c>
      <c r="CX436" s="2">
        <v>40998</v>
      </c>
      <c r="CY436" s="2">
        <v>40968</v>
      </c>
      <c r="CZ436" s="2">
        <v>40939</v>
      </c>
      <c r="DA436" s="2">
        <v>40907</v>
      </c>
      <c r="DB436" s="2">
        <v>40877</v>
      </c>
      <c r="DC436" s="2">
        <v>40847</v>
      </c>
      <c r="DD436" s="2">
        <v>40816</v>
      </c>
      <c r="DE436" s="2">
        <v>40786</v>
      </c>
      <c r="DF436" s="2">
        <v>40753</v>
      </c>
      <c r="DG436" s="2">
        <v>40724</v>
      </c>
    </row>
    <row r="437" spans="1:111" x14ac:dyDescent="0.2">
      <c r="A437" t="e">
        <f ca="1">_xll.BFieldInfo($B$437)</f>
        <v>#NAME?</v>
      </c>
      <c r="B437" t="s">
        <v>103</v>
      </c>
      <c r="C437">
        <v>82.316599999999994</v>
      </c>
      <c r="D437">
        <v>81.132199999999997</v>
      </c>
      <c r="E437">
        <v>79.232500000000002</v>
      </c>
      <c r="F437">
        <v>76.297899999999998</v>
      </c>
      <c r="G437">
        <v>80.993200000000002</v>
      </c>
      <c r="H437">
        <v>79.819400000000002</v>
      </c>
      <c r="I437">
        <v>79.819400000000002</v>
      </c>
      <c r="J437">
        <v>79.819400000000002</v>
      </c>
      <c r="K437">
        <v>80.406300000000002</v>
      </c>
      <c r="L437">
        <v>80.993200000000002</v>
      </c>
      <c r="M437">
        <v>80.993200000000002</v>
      </c>
      <c r="N437">
        <v>80.993200000000002</v>
      </c>
      <c r="O437">
        <v>80.406300000000002</v>
      </c>
      <c r="P437">
        <v>79.846599999999995</v>
      </c>
      <c r="Q437">
        <v>79.846599999999995</v>
      </c>
      <c r="R437">
        <v>79.846599999999995</v>
      </c>
      <c r="S437">
        <v>78.110799999999998</v>
      </c>
      <c r="T437">
        <v>81.582400000000007</v>
      </c>
      <c r="U437">
        <v>73.481999999999999</v>
      </c>
      <c r="V437">
        <v>75.217799999999997</v>
      </c>
      <c r="W437">
        <v>74.639200000000002</v>
      </c>
      <c r="X437">
        <v>82.739599999999996</v>
      </c>
      <c r="Y437">
        <v>81.582400000000007</v>
      </c>
      <c r="Z437">
        <v>75.217799999999997</v>
      </c>
      <c r="AA437">
        <v>72.903400000000005</v>
      </c>
      <c r="AB437">
        <v>76.201599999999999</v>
      </c>
      <c r="AC437">
        <v>75.632999999999996</v>
      </c>
      <c r="AD437">
        <v>72.789599999999993</v>
      </c>
      <c r="AE437">
        <v>73.927000000000007</v>
      </c>
      <c r="AF437">
        <v>73.927000000000007</v>
      </c>
      <c r="AG437">
        <v>70.560400000000001</v>
      </c>
      <c r="AH437">
        <v>69.900800000000004</v>
      </c>
      <c r="AI437">
        <v>69.400400000000005</v>
      </c>
      <c r="AJ437">
        <v>71.538499999999999</v>
      </c>
      <c r="AK437">
        <v>69.673299999999998</v>
      </c>
      <c r="AL437">
        <v>69.218400000000003</v>
      </c>
      <c r="AM437">
        <v>69.343500000000006</v>
      </c>
      <c r="AN437">
        <v>67.6267</v>
      </c>
      <c r="AO437">
        <v>70.103200000000001</v>
      </c>
      <c r="AP437">
        <v>67.066400000000002</v>
      </c>
      <c r="AQ437">
        <v>68.041300000000007</v>
      </c>
      <c r="AR437">
        <v>68.366299999999995</v>
      </c>
      <c r="AS437">
        <v>67.133700000000005</v>
      </c>
      <c r="AT437">
        <v>67.234499999999997</v>
      </c>
      <c r="AU437">
        <v>67.514600000000002</v>
      </c>
      <c r="AV437">
        <v>67.234499999999997</v>
      </c>
      <c r="AW437">
        <v>68.355099999999993</v>
      </c>
      <c r="AX437">
        <v>66.674199999999999</v>
      </c>
      <c r="AY437">
        <v>62.752200000000002</v>
      </c>
      <c r="AZ437">
        <v>57.868299999999998</v>
      </c>
      <c r="BA437">
        <v>59.422499999999999</v>
      </c>
      <c r="BB437">
        <v>54.230899999999998</v>
      </c>
      <c r="BC437">
        <v>52.908200000000001</v>
      </c>
      <c r="BD437">
        <v>51.365000000000002</v>
      </c>
      <c r="BE437">
        <v>51.254800000000003</v>
      </c>
      <c r="BF437">
        <v>51.254800000000003</v>
      </c>
      <c r="BG437">
        <v>52.191699999999997</v>
      </c>
      <c r="BH437">
        <v>52.676699999999997</v>
      </c>
      <c r="BI437">
        <v>51.265799999999999</v>
      </c>
      <c r="BJ437">
        <v>52.577500000000001</v>
      </c>
      <c r="BK437">
        <v>48.3889</v>
      </c>
      <c r="BL437">
        <v>49.377499999999998</v>
      </c>
      <c r="BM437">
        <v>48.328699999999998</v>
      </c>
      <c r="BN437">
        <v>43.247199999999999</v>
      </c>
      <c r="BO437">
        <v>43.247199999999999</v>
      </c>
      <c r="BP437">
        <v>41.3551</v>
      </c>
      <c r="BQ437">
        <v>40.057699999999997</v>
      </c>
      <c r="BR437">
        <v>40.544200000000004</v>
      </c>
      <c r="BS437">
        <v>40.003599999999999</v>
      </c>
      <c r="BT437">
        <v>38.252099999999999</v>
      </c>
      <c r="BU437">
        <v>37.841299999999997</v>
      </c>
      <c r="BV437">
        <v>37.841299999999997</v>
      </c>
      <c r="BW437">
        <v>37.300699999999999</v>
      </c>
      <c r="BX437">
        <v>37.843899999999998</v>
      </c>
      <c r="BY437">
        <v>35.331600000000002</v>
      </c>
      <c r="BZ437">
        <v>32.543700000000001</v>
      </c>
      <c r="CA437">
        <v>32.331699999999998</v>
      </c>
      <c r="CB437">
        <v>32.066600000000001</v>
      </c>
      <c r="CC437">
        <v>30.529599999999999</v>
      </c>
      <c r="CD437">
        <v>30.264600000000002</v>
      </c>
      <c r="CE437">
        <v>29.628499999999999</v>
      </c>
      <c r="CF437">
        <v>29.6709</v>
      </c>
      <c r="CG437">
        <v>29.6815</v>
      </c>
      <c r="CH437">
        <v>30.476600000000001</v>
      </c>
      <c r="CI437">
        <v>30.211600000000001</v>
      </c>
      <c r="CJ437">
        <v>31.1905</v>
      </c>
      <c r="CK437">
        <v>29.381499999999999</v>
      </c>
      <c r="CL437">
        <v>29.1111</v>
      </c>
      <c r="CM437">
        <v>28.6953</v>
      </c>
      <c r="CN437">
        <v>28.331399999999999</v>
      </c>
      <c r="CO437">
        <v>28.0715</v>
      </c>
      <c r="CP437">
        <v>29.1111</v>
      </c>
      <c r="CQ437">
        <v>30.077999999999999</v>
      </c>
      <c r="CR437">
        <v>30.161200000000001</v>
      </c>
      <c r="CS437">
        <v>29.1007</v>
      </c>
      <c r="CT437">
        <v>29.1007</v>
      </c>
      <c r="CU437">
        <v>29.1631</v>
      </c>
      <c r="CV437">
        <v>28.476199999999999</v>
      </c>
      <c r="CW437">
        <v>29.915399999999998</v>
      </c>
      <c r="CX437">
        <v>28.680399999999999</v>
      </c>
      <c r="CY437">
        <v>28.680399999999999</v>
      </c>
      <c r="CZ437">
        <v>28.578299999999999</v>
      </c>
      <c r="DA437">
        <v>26.332899999999999</v>
      </c>
      <c r="DB437">
        <v>26.026700000000002</v>
      </c>
      <c r="DC437">
        <v>25.465299999999999</v>
      </c>
      <c r="DD437">
        <v>25.220400000000001</v>
      </c>
      <c r="DE437">
        <v>25.230599999999999</v>
      </c>
      <c r="DF437">
        <v>25.230599999999999</v>
      </c>
      <c r="DG437">
        <v>25.720500000000001</v>
      </c>
    </row>
    <row r="439" spans="1:111" x14ac:dyDescent="0.2">
      <c r="A439" t="s">
        <v>159</v>
      </c>
      <c r="B439" t="s">
        <v>102</v>
      </c>
      <c r="C439" s="2" t="e">
        <f ca="1">_xll.BDH($A$439,$B$440,$B$1,$B$2,"Dir=H","Per=M","Days=A","Dts=S","Sort=R","cols=109;rows=2")</f>
        <v>#NAME?</v>
      </c>
      <c r="D439" s="2">
        <v>43980</v>
      </c>
      <c r="E439" s="2">
        <v>43951</v>
      </c>
      <c r="F439" s="2">
        <v>43921</v>
      </c>
      <c r="G439" s="2">
        <v>43889</v>
      </c>
      <c r="H439" s="2">
        <v>43861</v>
      </c>
      <c r="I439" s="2">
        <v>43830</v>
      </c>
      <c r="J439" s="2">
        <v>43798</v>
      </c>
      <c r="K439" s="2">
        <v>43769</v>
      </c>
      <c r="L439" s="2">
        <v>43738</v>
      </c>
      <c r="M439" s="2">
        <v>43707</v>
      </c>
      <c r="N439" s="2">
        <v>43677</v>
      </c>
      <c r="O439" s="2">
        <v>43644</v>
      </c>
      <c r="P439" s="2">
        <v>43616</v>
      </c>
      <c r="Q439" s="2">
        <v>43585</v>
      </c>
      <c r="R439" s="2">
        <v>43553</v>
      </c>
      <c r="S439" s="2">
        <v>43524</v>
      </c>
      <c r="T439" s="2">
        <v>43496</v>
      </c>
      <c r="U439" s="2">
        <v>43465</v>
      </c>
      <c r="V439" s="2">
        <v>43434</v>
      </c>
      <c r="W439" s="2">
        <v>43404</v>
      </c>
      <c r="X439" s="2">
        <v>43371</v>
      </c>
      <c r="Y439" s="2">
        <v>43343</v>
      </c>
      <c r="Z439" s="2">
        <v>43312</v>
      </c>
      <c r="AA439" s="2">
        <v>43280</v>
      </c>
      <c r="AB439" s="2">
        <v>43251</v>
      </c>
      <c r="AC439" s="2">
        <v>43220</v>
      </c>
      <c r="AD439" s="2">
        <v>43189</v>
      </c>
      <c r="AE439" s="2">
        <v>43159</v>
      </c>
      <c r="AF439" s="2">
        <v>43131</v>
      </c>
      <c r="AG439" s="2">
        <v>43098</v>
      </c>
      <c r="AH439" s="2">
        <v>43069</v>
      </c>
      <c r="AI439" s="2">
        <v>43039</v>
      </c>
      <c r="AJ439" s="2">
        <v>43007</v>
      </c>
      <c r="AK439" s="2">
        <v>42978</v>
      </c>
      <c r="AL439" s="2">
        <v>42947</v>
      </c>
      <c r="AM439" s="2">
        <v>42916</v>
      </c>
      <c r="AN439" s="2">
        <v>42886</v>
      </c>
      <c r="AO439" s="2">
        <v>42853</v>
      </c>
      <c r="AP439" s="2">
        <v>42825</v>
      </c>
      <c r="AQ439" s="2">
        <v>42794</v>
      </c>
      <c r="AR439" s="2">
        <v>42766</v>
      </c>
      <c r="AS439" s="2">
        <v>42734</v>
      </c>
      <c r="AT439" s="2">
        <v>42704</v>
      </c>
      <c r="AU439" s="2">
        <v>42674</v>
      </c>
      <c r="AV439" s="2">
        <v>42643</v>
      </c>
      <c r="AW439" s="2">
        <v>42613</v>
      </c>
      <c r="AX439" s="2">
        <v>42580</v>
      </c>
      <c r="AY439" s="2">
        <v>42551</v>
      </c>
      <c r="AZ439" s="2">
        <v>42521</v>
      </c>
      <c r="BA439" s="2">
        <v>42489</v>
      </c>
      <c r="BB439" s="2">
        <v>42460</v>
      </c>
      <c r="BC439" s="2">
        <v>42429</v>
      </c>
      <c r="BD439" s="2">
        <v>42398</v>
      </c>
      <c r="BE439" s="2">
        <v>42369</v>
      </c>
      <c r="BF439" s="2">
        <v>42338</v>
      </c>
      <c r="BG439" s="2">
        <v>42307</v>
      </c>
      <c r="BH439" s="2">
        <v>42277</v>
      </c>
      <c r="BI439" s="2">
        <v>42247</v>
      </c>
      <c r="BJ439" s="2">
        <v>42216</v>
      </c>
      <c r="BK439" s="2">
        <v>42185</v>
      </c>
      <c r="BL439" s="2">
        <v>42153</v>
      </c>
      <c r="BM439" s="2">
        <v>42124</v>
      </c>
      <c r="BN439" s="2">
        <v>42094</v>
      </c>
      <c r="BO439" s="2">
        <v>42062</v>
      </c>
      <c r="BP439" s="2">
        <v>42034</v>
      </c>
      <c r="BQ439" s="2">
        <v>42004</v>
      </c>
      <c r="BR439" s="2">
        <v>41971</v>
      </c>
      <c r="BS439" s="2">
        <v>41943</v>
      </c>
      <c r="BT439" s="2">
        <v>41912</v>
      </c>
      <c r="BU439" s="2">
        <v>41880</v>
      </c>
      <c r="BV439" s="2">
        <v>41851</v>
      </c>
      <c r="BW439" s="2">
        <v>41820</v>
      </c>
      <c r="BX439" s="2">
        <v>41789</v>
      </c>
      <c r="BY439" s="2">
        <v>41759</v>
      </c>
      <c r="BZ439" s="2">
        <v>41729</v>
      </c>
      <c r="CA439" s="2">
        <v>41698</v>
      </c>
      <c r="CB439" s="2">
        <v>41670</v>
      </c>
      <c r="CC439" s="2">
        <v>41639</v>
      </c>
      <c r="CD439" s="2">
        <v>41607</v>
      </c>
      <c r="CE439" s="2">
        <v>41578</v>
      </c>
      <c r="CF439" s="2">
        <v>41547</v>
      </c>
      <c r="CG439" s="2">
        <v>41516</v>
      </c>
      <c r="CH439" s="2">
        <v>41486</v>
      </c>
      <c r="CI439" s="2">
        <v>41453</v>
      </c>
      <c r="CJ439" s="2">
        <v>41425</v>
      </c>
      <c r="CK439" s="2">
        <v>41394</v>
      </c>
      <c r="CL439" s="2">
        <v>41362</v>
      </c>
      <c r="CM439" s="2">
        <v>41333</v>
      </c>
      <c r="CN439" s="2">
        <v>41305</v>
      </c>
      <c r="CO439" s="2">
        <v>41274</v>
      </c>
      <c r="CP439" s="2">
        <v>41243</v>
      </c>
      <c r="CQ439" s="2">
        <v>41213</v>
      </c>
      <c r="CR439" s="2">
        <v>41180</v>
      </c>
      <c r="CS439" s="2">
        <v>41152</v>
      </c>
      <c r="CT439" s="2">
        <v>41121</v>
      </c>
      <c r="CU439" s="2">
        <v>41089</v>
      </c>
      <c r="CV439" s="2">
        <v>41060</v>
      </c>
      <c r="CW439" s="2">
        <v>41029</v>
      </c>
      <c r="CX439" s="2">
        <v>40998</v>
      </c>
      <c r="CY439" s="2">
        <v>40968</v>
      </c>
      <c r="CZ439" s="2">
        <v>40939</v>
      </c>
      <c r="DA439" s="2">
        <v>40907</v>
      </c>
      <c r="DB439" s="2">
        <v>40877</v>
      </c>
      <c r="DC439" s="2">
        <v>40847</v>
      </c>
      <c r="DD439" s="2">
        <v>40816</v>
      </c>
      <c r="DE439" s="2">
        <v>40786</v>
      </c>
      <c r="DF439" s="2">
        <v>40753</v>
      </c>
      <c r="DG439" s="2">
        <v>40724</v>
      </c>
    </row>
    <row r="440" spans="1:111" x14ac:dyDescent="0.2">
      <c r="A440" t="e">
        <f ca="1">_xll.BFieldInfo($B$440)</f>
        <v>#NAME?</v>
      </c>
      <c r="B440" t="s">
        <v>103</v>
      </c>
      <c r="C440">
        <v>2260.27</v>
      </c>
      <c r="D440">
        <v>2170.31</v>
      </c>
      <c r="E440">
        <v>2170.31</v>
      </c>
      <c r="F440">
        <v>2089.19</v>
      </c>
      <c r="G440">
        <v>2430.06</v>
      </c>
      <c r="H440">
        <v>2627.99</v>
      </c>
      <c r="I440">
        <v>2562.0100000000002</v>
      </c>
      <c r="J440">
        <v>2287.12</v>
      </c>
      <c r="K440">
        <v>2210.15</v>
      </c>
      <c r="L440">
        <v>2232.14</v>
      </c>
      <c r="M440">
        <v>2122.1799999999998</v>
      </c>
      <c r="N440">
        <v>2017.72</v>
      </c>
      <c r="O440">
        <v>2001.23</v>
      </c>
      <c r="P440">
        <v>1968.24</v>
      </c>
      <c r="Q440">
        <v>1995.73</v>
      </c>
      <c r="R440">
        <v>1862.3</v>
      </c>
      <c r="S440">
        <v>1856.89</v>
      </c>
      <c r="T440">
        <v>1856.89</v>
      </c>
      <c r="U440">
        <v>1813.58</v>
      </c>
      <c r="V440">
        <v>1818.99</v>
      </c>
      <c r="W440">
        <v>1846.06</v>
      </c>
      <c r="X440">
        <v>1840.65</v>
      </c>
      <c r="Y440">
        <v>1889.37</v>
      </c>
      <c r="Z440">
        <v>1851.47</v>
      </c>
      <c r="AA440">
        <v>1862.3</v>
      </c>
      <c r="AB440">
        <v>1818.99</v>
      </c>
      <c r="AC440">
        <v>1840.65</v>
      </c>
      <c r="AD440">
        <v>1840.27</v>
      </c>
      <c r="AE440">
        <v>1872.28</v>
      </c>
      <c r="AF440">
        <v>1888.28</v>
      </c>
      <c r="AG440">
        <v>1949.09</v>
      </c>
      <c r="AH440">
        <v>1892.55</v>
      </c>
      <c r="AI440">
        <v>1873.34</v>
      </c>
      <c r="AJ440">
        <v>1926.68</v>
      </c>
      <c r="AK440">
        <v>1957.62</v>
      </c>
      <c r="AL440">
        <v>1974.69</v>
      </c>
      <c r="AM440">
        <v>1971.49</v>
      </c>
      <c r="AN440">
        <v>1925.62</v>
      </c>
      <c r="AO440">
        <v>1866.94</v>
      </c>
      <c r="AP440">
        <v>1804.86</v>
      </c>
      <c r="AQ440">
        <v>1759.58</v>
      </c>
      <c r="AR440">
        <v>1752.21</v>
      </c>
      <c r="AS440">
        <v>1740.62</v>
      </c>
      <c r="AT440">
        <v>1737.46</v>
      </c>
      <c r="AU440">
        <v>1740.62</v>
      </c>
      <c r="AV440">
        <v>1776.43</v>
      </c>
      <c r="AW440">
        <v>1764.84</v>
      </c>
      <c r="AX440">
        <v>1750.1</v>
      </c>
      <c r="AY440">
        <v>1679.55</v>
      </c>
      <c r="AZ440">
        <v>1682.71</v>
      </c>
      <c r="BA440">
        <v>1674.28</v>
      </c>
      <c r="BB440">
        <v>1653.86</v>
      </c>
      <c r="BC440">
        <v>1533.28</v>
      </c>
      <c r="BD440">
        <v>1535.36</v>
      </c>
      <c r="BE440">
        <v>1502.1</v>
      </c>
      <c r="BF440">
        <v>1494.82</v>
      </c>
      <c r="BG440">
        <v>1480.27</v>
      </c>
      <c r="BH440">
        <v>1463.63</v>
      </c>
      <c r="BI440">
        <v>1425.17</v>
      </c>
      <c r="BJ440">
        <v>1463.63</v>
      </c>
      <c r="BK440">
        <v>1449.08</v>
      </c>
      <c r="BL440">
        <v>1412.7</v>
      </c>
      <c r="BM440">
        <v>1487.54</v>
      </c>
      <c r="BN440">
        <v>1448.82</v>
      </c>
      <c r="BO440">
        <v>1415.99</v>
      </c>
      <c r="BP440">
        <v>1318.51</v>
      </c>
      <c r="BQ440">
        <v>1276.44</v>
      </c>
      <c r="BR440">
        <v>1237.45</v>
      </c>
      <c r="BS440">
        <v>1196.4100000000001</v>
      </c>
      <c r="BT440">
        <v>1203.5899999999999</v>
      </c>
      <c r="BU440">
        <v>1231.29</v>
      </c>
      <c r="BV440">
        <v>1202.56</v>
      </c>
      <c r="BW440">
        <v>1215.9000000000001</v>
      </c>
      <c r="BX440">
        <v>1200.51</v>
      </c>
      <c r="BY440">
        <v>1214.8800000000001</v>
      </c>
      <c r="BZ440">
        <v>1204.17</v>
      </c>
      <c r="CA440">
        <v>1214.29</v>
      </c>
      <c r="CB440">
        <v>1199.1099999999999</v>
      </c>
      <c r="CC440">
        <v>1175.83</v>
      </c>
      <c r="CD440">
        <v>1213.27</v>
      </c>
      <c r="CE440">
        <v>1191.01</v>
      </c>
      <c r="CF440">
        <v>1209.23</v>
      </c>
      <c r="CG440">
        <v>1213.27</v>
      </c>
      <c r="CH440">
        <v>1175.83</v>
      </c>
      <c r="CI440">
        <v>1204.17</v>
      </c>
      <c r="CJ440">
        <v>1264.8800000000001</v>
      </c>
      <c r="CK440">
        <v>1246</v>
      </c>
      <c r="CL440">
        <v>1230</v>
      </c>
      <c r="CM440">
        <v>1200</v>
      </c>
      <c r="CN440">
        <v>1250</v>
      </c>
      <c r="CO440">
        <v>1200</v>
      </c>
      <c r="CP440">
        <v>1180</v>
      </c>
      <c r="CQ440">
        <v>1227</v>
      </c>
      <c r="CR440">
        <v>1300</v>
      </c>
      <c r="CS440">
        <v>1285</v>
      </c>
      <c r="CT440">
        <v>1300</v>
      </c>
      <c r="CU440" t="s">
        <v>104</v>
      </c>
      <c r="CV440" t="s">
        <v>104</v>
      </c>
      <c r="CW440" t="s">
        <v>104</v>
      </c>
      <c r="CX440" t="s">
        <v>104</v>
      </c>
      <c r="CY440" t="s">
        <v>104</v>
      </c>
      <c r="CZ440" t="s">
        <v>104</v>
      </c>
      <c r="DA440" t="s">
        <v>104</v>
      </c>
      <c r="DB440" t="s">
        <v>104</v>
      </c>
      <c r="DC440" t="s">
        <v>104</v>
      </c>
      <c r="DD440" t="s">
        <v>104</v>
      </c>
      <c r="DE440" t="s">
        <v>104</v>
      </c>
      <c r="DF440" t="s">
        <v>104</v>
      </c>
      <c r="DG440" t="s">
        <v>104</v>
      </c>
    </row>
    <row r="442" spans="1:111" x14ac:dyDescent="0.2">
      <c r="A442" t="s">
        <v>160</v>
      </c>
      <c r="B442" t="s">
        <v>102</v>
      </c>
      <c r="C442" s="2" t="e">
        <f ca="1">_xll.BDH($A$442,$B$443,$B$1,$B$2,"Dir=H","Per=M","Days=A","Dts=S","Sort=R","cols=109;rows=2")</f>
        <v>#NAME?</v>
      </c>
      <c r="D442" s="2">
        <v>43980</v>
      </c>
      <c r="E442" s="2">
        <v>43951</v>
      </c>
      <c r="F442" s="2">
        <v>43921</v>
      </c>
      <c r="G442" s="2">
        <v>43889</v>
      </c>
      <c r="H442" s="2">
        <v>43861</v>
      </c>
      <c r="I442" s="2">
        <v>43830</v>
      </c>
      <c r="J442" s="2">
        <v>43798</v>
      </c>
      <c r="K442" s="2">
        <v>43769</v>
      </c>
      <c r="L442" s="2">
        <v>43738</v>
      </c>
      <c r="M442" s="2">
        <v>43707</v>
      </c>
      <c r="N442" s="2">
        <v>43677</v>
      </c>
      <c r="O442" s="2">
        <v>43644</v>
      </c>
      <c r="P442" s="2">
        <v>43616</v>
      </c>
      <c r="Q442" s="2">
        <v>43585</v>
      </c>
      <c r="R442" s="2">
        <v>43553</v>
      </c>
      <c r="S442" s="2">
        <v>43524</v>
      </c>
      <c r="T442" s="2">
        <v>43496</v>
      </c>
      <c r="U442" s="2">
        <v>43465</v>
      </c>
      <c r="V442" s="2">
        <v>43434</v>
      </c>
      <c r="W442" s="2">
        <v>43404</v>
      </c>
      <c r="X442" s="2">
        <v>43371</v>
      </c>
      <c r="Y442" s="2">
        <v>43343</v>
      </c>
      <c r="Z442" s="2">
        <v>43312</v>
      </c>
      <c r="AA442" s="2">
        <v>43280</v>
      </c>
      <c r="AB442" s="2">
        <v>43251</v>
      </c>
      <c r="AC442" s="2">
        <v>43220</v>
      </c>
      <c r="AD442" s="2">
        <v>43189</v>
      </c>
      <c r="AE442" s="2">
        <v>43159</v>
      </c>
      <c r="AF442" s="2">
        <v>43131</v>
      </c>
      <c r="AG442" s="2">
        <v>43098</v>
      </c>
      <c r="AH442" s="2">
        <v>43069</v>
      </c>
      <c r="AI442" s="2">
        <v>43039</v>
      </c>
      <c r="AJ442" s="2">
        <v>43007</v>
      </c>
      <c r="AK442" s="2">
        <v>42978</v>
      </c>
      <c r="AL442" s="2">
        <v>42947</v>
      </c>
      <c r="AM442" s="2">
        <v>42916</v>
      </c>
      <c r="AN442" s="2">
        <v>42886</v>
      </c>
      <c r="AO442" s="2">
        <v>42853</v>
      </c>
      <c r="AP442" s="2">
        <v>42825</v>
      </c>
      <c r="AQ442" s="2">
        <v>42794</v>
      </c>
      <c r="AR442" s="2">
        <v>42766</v>
      </c>
      <c r="AS442" s="2">
        <v>42734</v>
      </c>
      <c r="AT442" s="2">
        <v>42704</v>
      </c>
      <c r="AU442" s="2">
        <v>42674</v>
      </c>
      <c r="AV442" s="2">
        <v>42643</v>
      </c>
      <c r="AW442" s="2">
        <v>42613</v>
      </c>
      <c r="AX442" s="2">
        <v>42580</v>
      </c>
      <c r="AY442" s="2">
        <v>42551</v>
      </c>
      <c r="AZ442" s="2">
        <v>42521</v>
      </c>
      <c r="BA442" s="2">
        <v>42489</v>
      </c>
      <c r="BB442" s="2">
        <v>42460</v>
      </c>
      <c r="BC442" s="2">
        <v>42429</v>
      </c>
      <c r="BD442" s="2">
        <v>42398</v>
      </c>
      <c r="BE442" s="2">
        <v>42369</v>
      </c>
      <c r="BF442" s="2">
        <v>42338</v>
      </c>
      <c r="BG442" s="2">
        <v>42307</v>
      </c>
      <c r="BH442" s="2">
        <v>42277</v>
      </c>
      <c r="BI442" s="2">
        <v>42247</v>
      </c>
      <c r="BJ442" s="2">
        <v>42216</v>
      </c>
      <c r="BK442" s="2">
        <v>42185</v>
      </c>
      <c r="BL442" s="2">
        <v>42153</v>
      </c>
      <c r="BM442" s="2">
        <v>42124</v>
      </c>
      <c r="BN442" s="2">
        <v>42094</v>
      </c>
      <c r="BO442" s="2">
        <v>42062</v>
      </c>
      <c r="BP442" s="2">
        <v>42034</v>
      </c>
      <c r="BQ442" s="2">
        <v>42004</v>
      </c>
      <c r="BR442" s="2">
        <v>41971</v>
      </c>
      <c r="BS442" s="2">
        <v>41943</v>
      </c>
      <c r="BT442" s="2">
        <v>41912</v>
      </c>
      <c r="BU442" s="2">
        <v>41880</v>
      </c>
      <c r="BV442" s="2">
        <v>41851</v>
      </c>
      <c r="BW442" s="2">
        <v>41820</v>
      </c>
      <c r="BX442" s="2">
        <v>41789</v>
      </c>
      <c r="BY442" s="2">
        <v>41759</v>
      </c>
      <c r="BZ442" s="2">
        <v>41729</v>
      </c>
      <c r="CA442" s="2">
        <v>41698</v>
      </c>
      <c r="CB442" s="2">
        <v>41670</v>
      </c>
      <c r="CC442" s="2">
        <v>41639</v>
      </c>
      <c r="CD442" s="2">
        <v>41607</v>
      </c>
      <c r="CE442" s="2">
        <v>41578</v>
      </c>
      <c r="CF442" s="2">
        <v>41547</v>
      </c>
      <c r="CG442" s="2">
        <v>41516</v>
      </c>
      <c r="CH442" s="2">
        <v>41486</v>
      </c>
      <c r="CI442" s="2">
        <v>41453</v>
      </c>
      <c r="CJ442" s="2">
        <v>41425</v>
      </c>
      <c r="CK442" s="2">
        <v>41394</v>
      </c>
      <c r="CL442" s="2">
        <v>41362</v>
      </c>
      <c r="CM442" s="2">
        <v>41333</v>
      </c>
      <c r="CN442" s="2">
        <v>41305</v>
      </c>
      <c r="CO442" s="2">
        <v>41274</v>
      </c>
      <c r="CP442" s="2">
        <v>41243</v>
      </c>
      <c r="CQ442" s="2">
        <v>41213</v>
      </c>
      <c r="CR442" s="2">
        <v>41180</v>
      </c>
      <c r="CS442" s="2">
        <v>41152</v>
      </c>
      <c r="CT442" s="2">
        <v>41121</v>
      </c>
      <c r="CU442" s="2">
        <v>41089</v>
      </c>
      <c r="CV442" s="2">
        <v>41060</v>
      </c>
      <c r="CW442" s="2">
        <v>41029</v>
      </c>
      <c r="CX442" s="2">
        <v>40998</v>
      </c>
      <c r="CY442" s="2">
        <v>40968</v>
      </c>
      <c r="CZ442" s="2">
        <v>40939</v>
      </c>
      <c r="DA442" s="2">
        <v>40907</v>
      </c>
      <c r="DB442" s="2">
        <v>40877</v>
      </c>
      <c r="DC442" s="2">
        <v>40847</v>
      </c>
      <c r="DD442" s="2">
        <v>40816</v>
      </c>
      <c r="DE442" s="2">
        <v>40786</v>
      </c>
      <c r="DF442" s="2">
        <v>40753</v>
      </c>
      <c r="DG442" s="2">
        <v>40724</v>
      </c>
    </row>
    <row r="443" spans="1:111" x14ac:dyDescent="0.2">
      <c r="A443" t="e">
        <f ca="1">_xll.BFieldInfo($B$443)</f>
        <v>#NAME?</v>
      </c>
      <c r="B443" t="s">
        <v>103</v>
      </c>
      <c r="C443">
        <v>14.19</v>
      </c>
      <c r="D443">
        <v>13.85</v>
      </c>
      <c r="E443">
        <v>15.52</v>
      </c>
      <c r="F443">
        <v>13.16</v>
      </c>
      <c r="G443">
        <v>15.35</v>
      </c>
      <c r="H443">
        <v>16.27</v>
      </c>
      <c r="I443">
        <v>16.16</v>
      </c>
      <c r="J443">
        <v>16.62</v>
      </c>
      <c r="K443">
        <v>15.41</v>
      </c>
      <c r="L443">
        <v>14.77</v>
      </c>
      <c r="M443">
        <v>14.6</v>
      </c>
      <c r="N443">
        <v>14.14</v>
      </c>
      <c r="O443">
        <v>14.66</v>
      </c>
      <c r="P443">
        <v>13.97</v>
      </c>
      <c r="Q443">
        <v>12.67</v>
      </c>
      <c r="R443">
        <v>12.88</v>
      </c>
      <c r="S443">
        <v>12.58</v>
      </c>
      <c r="T443">
        <v>12.79</v>
      </c>
      <c r="U443">
        <v>13.05</v>
      </c>
      <c r="V443">
        <v>13.05</v>
      </c>
      <c r="W443">
        <v>13.05</v>
      </c>
      <c r="X443">
        <v>13.35</v>
      </c>
      <c r="Y443">
        <v>12.88</v>
      </c>
      <c r="Z443">
        <v>12.84</v>
      </c>
      <c r="AA443">
        <v>12.62</v>
      </c>
      <c r="AB443">
        <v>13.39</v>
      </c>
      <c r="AC443">
        <v>12.89</v>
      </c>
      <c r="AD443">
        <v>12.85</v>
      </c>
      <c r="AE443">
        <v>12.72</v>
      </c>
      <c r="AF443">
        <v>13.15</v>
      </c>
      <c r="AG443">
        <v>12.32</v>
      </c>
      <c r="AH443">
        <v>12.62</v>
      </c>
      <c r="AI443">
        <v>12.39</v>
      </c>
      <c r="AJ443">
        <v>12.15</v>
      </c>
      <c r="AK443">
        <v>12.24</v>
      </c>
      <c r="AL443">
        <v>12.61</v>
      </c>
      <c r="AM443">
        <v>12.94</v>
      </c>
      <c r="AN443">
        <v>11.87</v>
      </c>
      <c r="AO443">
        <v>11.56</v>
      </c>
      <c r="AP443">
        <v>12.63</v>
      </c>
      <c r="AQ443">
        <v>12.02</v>
      </c>
      <c r="AR443">
        <v>13.23</v>
      </c>
      <c r="AS443">
        <v>13.45</v>
      </c>
      <c r="AT443">
        <v>13.34</v>
      </c>
      <c r="AU443">
        <v>12.61</v>
      </c>
      <c r="AV443">
        <v>12.71</v>
      </c>
      <c r="AW443">
        <v>11.45</v>
      </c>
      <c r="AX443">
        <v>10.56</v>
      </c>
      <c r="AY443">
        <v>9.35</v>
      </c>
      <c r="AZ443">
        <v>9.1300000000000008</v>
      </c>
      <c r="BA443">
        <v>8.77</v>
      </c>
      <c r="BB443">
        <v>8.82</v>
      </c>
      <c r="BC443">
        <v>7.99</v>
      </c>
      <c r="BD443">
        <v>8.3000000000000007</v>
      </c>
      <c r="BE443">
        <v>8.5</v>
      </c>
      <c r="BF443">
        <v>8.82</v>
      </c>
      <c r="BG443">
        <v>9.1300000000000008</v>
      </c>
      <c r="BH443">
        <v>9.1300000000000008</v>
      </c>
      <c r="BI443">
        <v>9.34</v>
      </c>
      <c r="BJ443">
        <v>9.4700000000000006</v>
      </c>
      <c r="BK443">
        <v>9.52</v>
      </c>
      <c r="BL443">
        <v>9.19</v>
      </c>
      <c r="BM443">
        <v>9.3800000000000008</v>
      </c>
      <c r="BN443">
        <v>9.3800000000000008</v>
      </c>
      <c r="BO443">
        <v>8.94</v>
      </c>
      <c r="BP443">
        <v>9.02</v>
      </c>
      <c r="BQ443">
        <v>9.23</v>
      </c>
      <c r="BR443">
        <v>8.51</v>
      </c>
      <c r="BS443">
        <v>7.45</v>
      </c>
      <c r="BT443">
        <v>7.13</v>
      </c>
      <c r="BU443">
        <v>7.01</v>
      </c>
      <c r="BV443">
        <v>6.8100000000000005</v>
      </c>
      <c r="BW443">
        <v>6.87</v>
      </c>
      <c r="BX443">
        <v>6.83</v>
      </c>
      <c r="BY443">
        <v>7.06</v>
      </c>
      <c r="BZ443">
        <v>7.26</v>
      </c>
      <c r="CA443">
        <v>6.05</v>
      </c>
      <c r="CB443">
        <v>6.11</v>
      </c>
      <c r="CC443">
        <v>6.7</v>
      </c>
      <c r="CD443">
        <v>6.75</v>
      </c>
      <c r="CE443">
        <v>6.74</v>
      </c>
      <c r="CF443">
        <v>7.11</v>
      </c>
      <c r="CG443">
        <v>6.74</v>
      </c>
      <c r="CH443">
        <v>6.54</v>
      </c>
      <c r="CI443">
        <v>6.59</v>
      </c>
      <c r="CJ443">
        <v>6.53</v>
      </c>
      <c r="CK443">
        <v>5.72</v>
      </c>
      <c r="CL443">
        <v>5.28</v>
      </c>
      <c r="CM443">
        <v>5.85</v>
      </c>
      <c r="CN443">
        <v>5.44</v>
      </c>
      <c r="CO443">
        <v>5.54</v>
      </c>
      <c r="CP443">
        <v>5.54</v>
      </c>
      <c r="CQ443">
        <v>5.88</v>
      </c>
      <c r="CR443">
        <v>5.73</v>
      </c>
      <c r="CS443">
        <v>5.79</v>
      </c>
      <c r="CT443">
        <v>5.73</v>
      </c>
      <c r="CU443">
        <v>4.95</v>
      </c>
      <c r="CV443">
        <v>4.9000000000000004</v>
      </c>
      <c r="CW443">
        <v>4.25</v>
      </c>
      <c r="CX443">
        <v>3.86</v>
      </c>
      <c r="CY443">
        <v>3.76</v>
      </c>
      <c r="CZ443">
        <v>3.88</v>
      </c>
      <c r="DA443">
        <v>3.92</v>
      </c>
      <c r="DB443">
        <v>3.5</v>
      </c>
      <c r="DC443">
        <v>3.76</v>
      </c>
      <c r="DD443">
        <v>3.66</v>
      </c>
      <c r="DE443">
        <v>4.1500000000000004</v>
      </c>
      <c r="DF443">
        <v>4.24</v>
      </c>
      <c r="DG443">
        <v>3.59</v>
      </c>
    </row>
    <row r="445" spans="1:111" x14ac:dyDescent="0.2">
      <c r="A445" t="s">
        <v>161</v>
      </c>
      <c r="B445" t="s">
        <v>102</v>
      </c>
      <c r="C445" s="2" t="e">
        <f ca="1">_xll.BDH($A$445,$B$446,$B$1,$B$2,"Dir=H","Per=M","Days=A","Dts=S","Sort=R","cols=109;rows=2")</f>
        <v>#NAME?</v>
      </c>
      <c r="D445" s="2">
        <v>43980</v>
      </c>
      <c r="E445" s="2">
        <v>43951</v>
      </c>
      <c r="F445" s="2">
        <v>43921</v>
      </c>
      <c r="G445" s="2">
        <v>43889</v>
      </c>
      <c r="H445" s="2">
        <v>43861</v>
      </c>
      <c r="I445" s="2">
        <v>43830</v>
      </c>
      <c r="J445" s="2">
        <v>43798</v>
      </c>
      <c r="K445" s="2">
        <v>43769</v>
      </c>
      <c r="L445" s="2">
        <v>43738</v>
      </c>
      <c r="M445" s="2">
        <v>43707</v>
      </c>
      <c r="N445" s="2">
        <v>43677</v>
      </c>
      <c r="O445" s="2">
        <v>43644</v>
      </c>
      <c r="P445" s="2">
        <v>43616</v>
      </c>
      <c r="Q445" s="2">
        <v>43585</v>
      </c>
      <c r="R445" s="2">
        <v>43553</v>
      </c>
      <c r="S445" s="2">
        <v>43524</v>
      </c>
      <c r="T445" s="2">
        <v>43496</v>
      </c>
      <c r="U445" s="2">
        <v>43465</v>
      </c>
      <c r="V445" s="2">
        <v>43434</v>
      </c>
      <c r="W445" s="2">
        <v>43404</v>
      </c>
      <c r="X445" s="2">
        <v>43371</v>
      </c>
      <c r="Y445" s="2">
        <v>43343</v>
      </c>
      <c r="Z445" s="2">
        <v>43312</v>
      </c>
      <c r="AA445" s="2">
        <v>43280</v>
      </c>
      <c r="AB445" s="2">
        <v>43251</v>
      </c>
      <c r="AC445" s="2">
        <v>43220</v>
      </c>
      <c r="AD445" s="2">
        <v>43189</v>
      </c>
      <c r="AE445" s="2">
        <v>43159</v>
      </c>
      <c r="AF445" s="2">
        <v>43131</v>
      </c>
      <c r="AG445" s="2">
        <v>43098</v>
      </c>
      <c r="AH445" s="2">
        <v>43069</v>
      </c>
      <c r="AI445" s="2">
        <v>43039</v>
      </c>
      <c r="AJ445" s="2">
        <v>43007</v>
      </c>
      <c r="AK445" s="2">
        <v>42978</v>
      </c>
      <c r="AL445" s="2">
        <v>42947</v>
      </c>
      <c r="AM445" s="2">
        <v>42916</v>
      </c>
      <c r="AN445" s="2">
        <v>42886</v>
      </c>
      <c r="AO445" s="2">
        <v>42853</v>
      </c>
      <c r="AP445" s="2">
        <v>42825</v>
      </c>
      <c r="AQ445" s="2">
        <v>42794</v>
      </c>
      <c r="AR445" s="2">
        <v>42766</v>
      </c>
      <c r="AS445" s="2">
        <v>42734</v>
      </c>
      <c r="AT445" s="2">
        <v>42704</v>
      </c>
      <c r="AU445" s="2">
        <v>42674</v>
      </c>
      <c r="AV445" s="2">
        <v>42643</v>
      </c>
      <c r="AW445" s="2">
        <v>42613</v>
      </c>
      <c r="AX445" s="2">
        <v>42580</v>
      </c>
      <c r="AY445" s="2">
        <v>42551</v>
      </c>
      <c r="AZ445" s="2">
        <v>42521</v>
      </c>
      <c r="BA445" s="2">
        <v>42489</v>
      </c>
      <c r="BB445" s="2">
        <v>42460</v>
      </c>
      <c r="BC445" s="2">
        <v>42429</v>
      </c>
      <c r="BD445" s="2">
        <v>42398</v>
      </c>
      <c r="BE445" s="2">
        <v>42369</v>
      </c>
      <c r="BF445" s="2">
        <v>42338</v>
      </c>
      <c r="BG445" s="2">
        <v>42307</v>
      </c>
      <c r="BH445" s="2">
        <v>42277</v>
      </c>
      <c r="BI445" s="2">
        <v>42247</v>
      </c>
      <c r="BJ445" s="2">
        <v>42216</v>
      </c>
      <c r="BK445" s="2">
        <v>42185</v>
      </c>
      <c r="BL445" s="2">
        <v>42153</v>
      </c>
      <c r="BM445" s="2">
        <v>42124</v>
      </c>
      <c r="BN445" s="2">
        <v>42094</v>
      </c>
      <c r="BO445" s="2">
        <v>42062</v>
      </c>
      <c r="BP445" s="2">
        <v>42034</v>
      </c>
      <c r="BQ445" s="2">
        <v>42004</v>
      </c>
      <c r="BR445" s="2">
        <v>41971</v>
      </c>
      <c r="BS445" s="2">
        <v>41943</v>
      </c>
      <c r="BT445" s="2">
        <v>41912</v>
      </c>
      <c r="BU445" s="2">
        <v>41880</v>
      </c>
      <c r="BV445" s="2">
        <v>41851</v>
      </c>
      <c r="BW445" s="2">
        <v>41820</v>
      </c>
      <c r="BX445" s="2">
        <v>41789</v>
      </c>
      <c r="BY445" s="2">
        <v>41759</v>
      </c>
      <c r="BZ445" s="2">
        <v>41729</v>
      </c>
      <c r="CA445" s="2">
        <v>41698</v>
      </c>
      <c r="CB445" s="2">
        <v>41670</v>
      </c>
      <c r="CC445" s="2">
        <v>41639</v>
      </c>
      <c r="CD445" s="2">
        <v>41607</v>
      </c>
      <c r="CE445" s="2">
        <v>41578</v>
      </c>
      <c r="CF445" s="2">
        <v>41547</v>
      </c>
      <c r="CG445" s="2">
        <v>41516</v>
      </c>
      <c r="CH445" s="2">
        <v>41486</v>
      </c>
      <c r="CI445" s="2">
        <v>41453</v>
      </c>
      <c r="CJ445" s="2">
        <v>41425</v>
      </c>
      <c r="CK445" s="2">
        <v>41394</v>
      </c>
      <c r="CL445" s="2">
        <v>41362</v>
      </c>
      <c r="CM445" s="2">
        <v>41333</v>
      </c>
      <c r="CN445" s="2">
        <v>41305</v>
      </c>
      <c r="CO445" s="2">
        <v>41274</v>
      </c>
      <c r="CP445" s="2">
        <v>41243</v>
      </c>
      <c r="CQ445" s="2">
        <v>41213</v>
      </c>
      <c r="CR445" s="2">
        <v>41180</v>
      </c>
      <c r="CS445" s="2">
        <v>41152</v>
      </c>
      <c r="CT445" s="2">
        <v>41121</v>
      </c>
      <c r="CU445" s="2">
        <v>41089</v>
      </c>
      <c r="CV445" s="2">
        <v>41060</v>
      </c>
      <c r="CW445" s="2">
        <v>41029</v>
      </c>
      <c r="CX445" s="2">
        <v>40998</v>
      </c>
      <c r="CY445" s="2">
        <v>40968</v>
      </c>
      <c r="CZ445" s="2">
        <v>40939</v>
      </c>
      <c r="DA445" s="2">
        <v>40907</v>
      </c>
      <c r="DB445" s="2">
        <v>40877</v>
      </c>
      <c r="DC445" s="2">
        <v>40847</v>
      </c>
      <c r="DD445" s="2">
        <v>40816</v>
      </c>
      <c r="DE445" s="2">
        <v>40786</v>
      </c>
      <c r="DF445" s="2">
        <v>40753</v>
      </c>
      <c r="DG445" s="2">
        <v>40724</v>
      </c>
    </row>
    <row r="446" spans="1:111" x14ac:dyDescent="0.2">
      <c r="A446" t="e">
        <f ca="1">_xll.BFieldInfo($B$446)</f>
        <v>#NAME?</v>
      </c>
      <c r="B446" t="s">
        <v>103</v>
      </c>
      <c r="C446">
        <v>42.06</v>
      </c>
      <c r="D446">
        <v>40.380000000000003</v>
      </c>
      <c r="E446">
        <v>42.9</v>
      </c>
      <c r="F446">
        <v>43.37</v>
      </c>
      <c r="G446">
        <v>45.56</v>
      </c>
      <c r="H446">
        <v>48.83</v>
      </c>
      <c r="I446">
        <v>44.74</v>
      </c>
      <c r="J446">
        <v>42.97</v>
      </c>
      <c r="K446">
        <v>42.97</v>
      </c>
      <c r="L446">
        <v>42.15</v>
      </c>
      <c r="M446">
        <v>41.74</v>
      </c>
      <c r="N446">
        <v>42.28</v>
      </c>
      <c r="O446">
        <v>42.42</v>
      </c>
      <c r="P446">
        <v>42.15</v>
      </c>
      <c r="Q446">
        <v>41.87</v>
      </c>
      <c r="R446">
        <v>39.909999999999997</v>
      </c>
      <c r="S446">
        <v>40.18</v>
      </c>
      <c r="T446">
        <v>39.25</v>
      </c>
      <c r="U446">
        <v>39.25</v>
      </c>
      <c r="V446">
        <v>39.380000000000003</v>
      </c>
      <c r="W446">
        <v>39.25</v>
      </c>
      <c r="X446">
        <v>40.450000000000003</v>
      </c>
      <c r="Y446">
        <v>40.58</v>
      </c>
      <c r="Z446">
        <v>40.049999999999997</v>
      </c>
      <c r="AA446">
        <v>38.85</v>
      </c>
      <c r="AB446">
        <v>37.520000000000003</v>
      </c>
      <c r="AC446">
        <v>34.19</v>
      </c>
      <c r="AD446">
        <v>33.93</v>
      </c>
      <c r="AE446">
        <v>32.93</v>
      </c>
      <c r="AF446">
        <v>33.31</v>
      </c>
      <c r="AG446">
        <v>33.25</v>
      </c>
      <c r="AH446">
        <v>33.31</v>
      </c>
      <c r="AI446">
        <v>33.119999999999997</v>
      </c>
      <c r="AJ446">
        <v>33.82</v>
      </c>
      <c r="AK446">
        <v>33.950000000000003</v>
      </c>
      <c r="AL446">
        <v>33.82</v>
      </c>
      <c r="AM446">
        <v>33.950000000000003</v>
      </c>
      <c r="AN446">
        <v>34.21</v>
      </c>
      <c r="AO446">
        <v>31.97</v>
      </c>
      <c r="AP446">
        <v>32.43</v>
      </c>
      <c r="AQ446">
        <v>30.58</v>
      </c>
      <c r="AR446">
        <v>31.94</v>
      </c>
      <c r="AS446">
        <v>29.84</v>
      </c>
      <c r="AT446">
        <v>31.02</v>
      </c>
      <c r="AU446">
        <v>31.57</v>
      </c>
      <c r="AV446">
        <v>29.84</v>
      </c>
      <c r="AW446">
        <v>29.23</v>
      </c>
      <c r="AX446">
        <v>28.8</v>
      </c>
      <c r="AY446">
        <v>27.99</v>
      </c>
      <c r="AZ446">
        <v>27.5</v>
      </c>
      <c r="BA446">
        <v>27.99</v>
      </c>
      <c r="BB446">
        <v>27.75</v>
      </c>
      <c r="BC446">
        <v>27.21</v>
      </c>
      <c r="BD446">
        <v>29.57</v>
      </c>
      <c r="BE446">
        <v>28.69</v>
      </c>
      <c r="BF446">
        <v>29.46</v>
      </c>
      <c r="BG446">
        <v>29.52</v>
      </c>
      <c r="BH446">
        <v>31.29</v>
      </c>
      <c r="BI446">
        <v>29.46</v>
      </c>
      <c r="BJ446">
        <v>30.76</v>
      </c>
      <c r="BK446">
        <v>30.7</v>
      </c>
      <c r="BL446">
        <v>32.47</v>
      </c>
      <c r="BM446">
        <v>32.299999999999997</v>
      </c>
      <c r="BN446">
        <v>34.78</v>
      </c>
      <c r="BO446">
        <v>31.29</v>
      </c>
      <c r="BP446">
        <v>31.52</v>
      </c>
      <c r="BQ446">
        <v>34.840000000000003</v>
      </c>
      <c r="BR446">
        <v>35.46</v>
      </c>
      <c r="BS446">
        <v>35.46</v>
      </c>
      <c r="BT446">
        <v>35.57</v>
      </c>
      <c r="BU446">
        <v>34.67</v>
      </c>
      <c r="BV446">
        <v>34.89</v>
      </c>
      <c r="BW446">
        <v>35.17</v>
      </c>
      <c r="BX446">
        <v>36.07</v>
      </c>
      <c r="BY446">
        <v>35.909999999999997</v>
      </c>
      <c r="BZ446">
        <v>34.21</v>
      </c>
      <c r="CA446">
        <v>32.82</v>
      </c>
      <c r="CB446">
        <v>30.67</v>
      </c>
      <c r="CC446">
        <v>31.64</v>
      </c>
      <c r="CD446">
        <v>33.520000000000003</v>
      </c>
      <c r="CE446">
        <v>33.299999999999997</v>
      </c>
      <c r="CF446">
        <v>37.06</v>
      </c>
      <c r="CG446">
        <v>36.26</v>
      </c>
      <c r="CH446">
        <v>36.42</v>
      </c>
      <c r="CI446">
        <v>36.9</v>
      </c>
      <c r="CJ446">
        <v>38.619999999999997</v>
      </c>
      <c r="CK446">
        <v>38.14</v>
      </c>
      <c r="CL446">
        <v>39.369999999999997</v>
      </c>
      <c r="CM446">
        <v>39.49</v>
      </c>
      <c r="CN446">
        <v>40.47</v>
      </c>
      <c r="CO446">
        <v>40.78</v>
      </c>
      <c r="CP446">
        <v>41.56</v>
      </c>
      <c r="CQ446">
        <v>43.62</v>
      </c>
      <c r="CR446">
        <v>45.64</v>
      </c>
      <c r="CS446">
        <v>46.46</v>
      </c>
      <c r="CT446">
        <v>47.65</v>
      </c>
      <c r="CU446">
        <v>47.5</v>
      </c>
      <c r="CV446">
        <v>47.29</v>
      </c>
      <c r="CW446">
        <v>47.13</v>
      </c>
      <c r="CX446">
        <v>48</v>
      </c>
      <c r="CY446">
        <v>47</v>
      </c>
      <c r="CZ446">
        <v>47.2</v>
      </c>
      <c r="DA446">
        <v>48</v>
      </c>
      <c r="DB446">
        <v>46.65</v>
      </c>
      <c r="DC446">
        <v>52</v>
      </c>
      <c r="DD446">
        <v>51.8</v>
      </c>
      <c r="DE446">
        <v>47.4</v>
      </c>
      <c r="DF446">
        <v>50.05</v>
      </c>
      <c r="DG446">
        <v>55</v>
      </c>
    </row>
    <row r="448" spans="1:111" x14ac:dyDescent="0.2">
      <c r="A448" t="s">
        <v>162</v>
      </c>
      <c r="B448" t="s">
        <v>102</v>
      </c>
      <c r="C448" s="2" t="e">
        <f ca="1">_xll.BDH($A$448,$B$449,$B$1,$B$2,"Dir=H","Per=M","Days=A","Dts=S","Sort=R","cols=109;rows=2")</f>
        <v>#NAME?</v>
      </c>
      <c r="D448" s="2">
        <v>43980</v>
      </c>
      <c r="E448" s="2">
        <v>43951</v>
      </c>
      <c r="F448" s="2">
        <v>43921</v>
      </c>
      <c r="G448" s="2">
        <v>43889</v>
      </c>
      <c r="H448" s="2">
        <v>43861</v>
      </c>
      <c r="I448" s="2">
        <v>43830</v>
      </c>
      <c r="J448" s="2">
        <v>43798</v>
      </c>
      <c r="K448" s="2">
        <v>43769</v>
      </c>
      <c r="L448" s="2">
        <v>43738</v>
      </c>
      <c r="M448" s="2">
        <v>43707</v>
      </c>
      <c r="N448" s="2">
        <v>43677</v>
      </c>
      <c r="O448" s="2">
        <v>43644</v>
      </c>
      <c r="P448" s="2">
        <v>43616</v>
      </c>
      <c r="Q448" s="2">
        <v>43585</v>
      </c>
      <c r="R448" s="2">
        <v>43553</v>
      </c>
      <c r="S448" s="2">
        <v>43524</v>
      </c>
      <c r="T448" s="2">
        <v>43496</v>
      </c>
      <c r="U448" s="2">
        <v>43465</v>
      </c>
      <c r="V448" s="2">
        <v>43434</v>
      </c>
      <c r="W448" s="2">
        <v>43404</v>
      </c>
      <c r="X448" s="2">
        <v>43371</v>
      </c>
      <c r="Y448" s="2">
        <v>43343</v>
      </c>
      <c r="Z448" s="2">
        <v>43312</v>
      </c>
      <c r="AA448" s="2">
        <v>43280</v>
      </c>
      <c r="AB448" s="2">
        <v>43251</v>
      </c>
      <c r="AC448" s="2">
        <v>43220</v>
      </c>
      <c r="AD448" s="2">
        <v>43189</v>
      </c>
      <c r="AE448" s="2">
        <v>43159</v>
      </c>
      <c r="AF448" s="2">
        <v>43131</v>
      </c>
      <c r="AG448" s="2">
        <v>43098</v>
      </c>
      <c r="AH448" s="2">
        <v>43069</v>
      </c>
      <c r="AI448" s="2">
        <v>43039</v>
      </c>
      <c r="AJ448" s="2">
        <v>43007</v>
      </c>
      <c r="AK448" s="2">
        <v>42978</v>
      </c>
      <c r="AL448" s="2">
        <v>42947</v>
      </c>
      <c r="AM448" s="2">
        <v>42916</v>
      </c>
      <c r="AN448" s="2">
        <v>42886</v>
      </c>
      <c r="AO448" s="2">
        <v>42853</v>
      </c>
      <c r="AP448" s="2">
        <v>42825</v>
      </c>
      <c r="AQ448" s="2">
        <v>42794</v>
      </c>
      <c r="AR448" s="2">
        <v>42766</v>
      </c>
      <c r="AS448" s="2">
        <v>42734</v>
      </c>
      <c r="AT448" s="2">
        <v>42704</v>
      </c>
      <c r="AU448" s="2">
        <v>42674</v>
      </c>
      <c r="AV448" s="2">
        <v>42643</v>
      </c>
      <c r="AW448" s="2">
        <v>42613</v>
      </c>
      <c r="AX448" s="2">
        <v>42580</v>
      </c>
      <c r="AY448" s="2">
        <v>42551</v>
      </c>
      <c r="AZ448" s="2">
        <v>42521</v>
      </c>
      <c r="BA448" s="2">
        <v>42489</v>
      </c>
      <c r="BB448" s="2">
        <v>42460</v>
      </c>
      <c r="BC448" s="2">
        <v>42429</v>
      </c>
      <c r="BD448" s="2">
        <v>42398</v>
      </c>
      <c r="BE448" s="2">
        <v>42369</v>
      </c>
      <c r="BF448" s="2">
        <v>42338</v>
      </c>
      <c r="BG448" s="2">
        <v>42307</v>
      </c>
      <c r="BH448" s="2">
        <v>42277</v>
      </c>
      <c r="BI448" s="2">
        <v>42247</v>
      </c>
      <c r="BJ448" s="2">
        <v>42216</v>
      </c>
      <c r="BK448" s="2">
        <v>42185</v>
      </c>
      <c r="BL448" s="2">
        <v>42153</v>
      </c>
      <c r="BM448" s="2">
        <v>42124</v>
      </c>
      <c r="BN448" s="2">
        <v>42094</v>
      </c>
      <c r="BO448" s="2">
        <v>42062</v>
      </c>
      <c r="BP448" s="2">
        <v>42034</v>
      </c>
      <c r="BQ448" s="2">
        <v>42004</v>
      </c>
      <c r="BR448" s="2">
        <v>41971</v>
      </c>
      <c r="BS448" s="2">
        <v>41943</v>
      </c>
      <c r="BT448" s="2">
        <v>41912</v>
      </c>
      <c r="BU448" s="2">
        <v>41880</v>
      </c>
      <c r="BV448" s="2">
        <v>41851</v>
      </c>
      <c r="BW448" s="2">
        <v>41820</v>
      </c>
      <c r="BX448" s="2">
        <v>41789</v>
      </c>
      <c r="BY448" s="2">
        <v>41759</v>
      </c>
      <c r="BZ448" s="2">
        <v>41729</v>
      </c>
      <c r="CA448" s="2">
        <v>41698</v>
      </c>
      <c r="CB448" s="2">
        <v>41670</v>
      </c>
      <c r="CC448" s="2">
        <v>41639</v>
      </c>
      <c r="CD448" s="2">
        <v>41607</v>
      </c>
      <c r="CE448" s="2">
        <v>41578</v>
      </c>
      <c r="CF448" s="2">
        <v>41547</v>
      </c>
      <c r="CG448" s="2">
        <v>41516</v>
      </c>
      <c r="CH448" s="2">
        <v>41486</v>
      </c>
      <c r="CI448" s="2">
        <v>41453</v>
      </c>
      <c r="CJ448" s="2">
        <v>41425</v>
      </c>
      <c r="CK448" s="2">
        <v>41394</v>
      </c>
      <c r="CL448" s="2">
        <v>41362</v>
      </c>
      <c r="CM448" s="2">
        <v>41333</v>
      </c>
      <c r="CN448" s="2">
        <v>41305</v>
      </c>
      <c r="CO448" s="2">
        <v>41274</v>
      </c>
      <c r="CP448" s="2">
        <v>41243</v>
      </c>
      <c r="CQ448" s="2">
        <v>41213</v>
      </c>
      <c r="CR448" s="2">
        <v>41180</v>
      </c>
      <c r="CS448" s="2">
        <v>41152</v>
      </c>
      <c r="CT448" s="2">
        <v>41121</v>
      </c>
      <c r="CU448" s="2">
        <v>41089</v>
      </c>
      <c r="CV448" s="2">
        <v>41060</v>
      </c>
      <c r="CW448" s="2">
        <v>41029</v>
      </c>
      <c r="CX448" s="2">
        <v>40998</v>
      </c>
      <c r="CY448" s="2">
        <v>40968</v>
      </c>
      <c r="CZ448" s="2">
        <v>40939</v>
      </c>
      <c r="DA448" s="2">
        <v>40907</v>
      </c>
      <c r="DB448" s="2">
        <v>40877</v>
      </c>
      <c r="DC448" s="2">
        <v>40847</v>
      </c>
      <c r="DD448" s="2">
        <v>40816</v>
      </c>
      <c r="DE448" s="2">
        <v>40786</v>
      </c>
      <c r="DF448" s="2">
        <v>40753</v>
      </c>
      <c r="DG448" s="2">
        <v>40724</v>
      </c>
    </row>
    <row r="449" spans="1:111" x14ac:dyDescent="0.2">
      <c r="A449" t="e">
        <f ca="1">_xll.BFieldInfo($B$449)</f>
        <v>#NAME?</v>
      </c>
      <c r="B449" t="s">
        <v>103</v>
      </c>
      <c r="C449">
        <v>178.01</v>
      </c>
      <c r="D449">
        <v>172.56</v>
      </c>
      <c r="E449">
        <v>172.19</v>
      </c>
      <c r="F449">
        <v>169.13</v>
      </c>
      <c r="G449">
        <v>186.16</v>
      </c>
      <c r="H449">
        <v>187.02</v>
      </c>
      <c r="I449">
        <v>179.17</v>
      </c>
      <c r="J449">
        <v>177.46</v>
      </c>
      <c r="K449">
        <v>173.78</v>
      </c>
      <c r="L449">
        <v>173.41</v>
      </c>
      <c r="M449">
        <v>173.29</v>
      </c>
      <c r="N449">
        <v>169.49</v>
      </c>
      <c r="O449">
        <v>171.21</v>
      </c>
      <c r="P449">
        <v>162.65</v>
      </c>
      <c r="Q449">
        <v>165.64</v>
      </c>
      <c r="R449">
        <v>163.97</v>
      </c>
      <c r="S449">
        <v>160.72999999999999</v>
      </c>
      <c r="T449">
        <v>159.29</v>
      </c>
      <c r="U449">
        <v>155.69999999999999</v>
      </c>
      <c r="V449">
        <v>151.27000000000001</v>
      </c>
      <c r="W449">
        <v>158.69999999999999</v>
      </c>
      <c r="X449">
        <v>161.33000000000001</v>
      </c>
      <c r="Y449">
        <v>161.93</v>
      </c>
      <c r="Z449">
        <v>163.97</v>
      </c>
      <c r="AA449">
        <v>165.76</v>
      </c>
      <c r="AB449">
        <v>165.5</v>
      </c>
      <c r="AC449">
        <v>166.9</v>
      </c>
      <c r="AD449">
        <v>163.74</v>
      </c>
      <c r="AE449">
        <v>163.04</v>
      </c>
      <c r="AF449">
        <v>169.59</v>
      </c>
      <c r="AG449">
        <v>173.22</v>
      </c>
      <c r="AH449">
        <v>165.26</v>
      </c>
      <c r="AI449">
        <v>166.55</v>
      </c>
      <c r="AJ449">
        <v>174.98</v>
      </c>
      <c r="AK449">
        <v>177.55</v>
      </c>
      <c r="AL449">
        <v>179.66</v>
      </c>
      <c r="AM449">
        <v>179.62</v>
      </c>
      <c r="AN449">
        <v>168.61</v>
      </c>
      <c r="AO449">
        <v>171.48</v>
      </c>
      <c r="AP449">
        <v>166.2</v>
      </c>
      <c r="AQ449">
        <v>169.99</v>
      </c>
      <c r="AR449">
        <v>167.46</v>
      </c>
      <c r="AS449">
        <v>165.86</v>
      </c>
      <c r="AT449">
        <v>163.79</v>
      </c>
      <c r="AU449">
        <v>160.69999999999999</v>
      </c>
      <c r="AV449">
        <v>164.02</v>
      </c>
      <c r="AW449">
        <v>162.30000000000001</v>
      </c>
      <c r="AX449">
        <v>161.96</v>
      </c>
      <c r="AY449">
        <v>168.15</v>
      </c>
      <c r="AZ449">
        <v>166.23</v>
      </c>
      <c r="BA449">
        <v>162.08000000000001</v>
      </c>
      <c r="BB449">
        <v>160.05000000000001</v>
      </c>
      <c r="BC449">
        <v>156.12</v>
      </c>
      <c r="BD449">
        <v>155.22</v>
      </c>
      <c r="BE449">
        <v>154.66</v>
      </c>
      <c r="BF449">
        <v>151.07</v>
      </c>
      <c r="BG449">
        <v>151.97</v>
      </c>
      <c r="BH449">
        <v>146.46</v>
      </c>
      <c r="BI449">
        <v>149.83000000000001</v>
      </c>
      <c r="BJ449">
        <v>155</v>
      </c>
      <c r="BK449">
        <v>146.35</v>
      </c>
      <c r="BL449">
        <v>149.87</v>
      </c>
      <c r="BM449">
        <v>161.38999999999999</v>
      </c>
      <c r="BN449">
        <v>157.33000000000001</v>
      </c>
      <c r="BO449">
        <v>157.55000000000001</v>
      </c>
      <c r="BP449">
        <v>152.72</v>
      </c>
      <c r="BQ449">
        <v>146.02000000000001</v>
      </c>
      <c r="BR449">
        <v>139.76</v>
      </c>
      <c r="BS449">
        <v>140.53</v>
      </c>
      <c r="BT449">
        <v>138.22999999999999</v>
      </c>
      <c r="BU449">
        <v>134.49</v>
      </c>
      <c r="BV449">
        <v>133.72999999999999</v>
      </c>
      <c r="BW449">
        <v>129.87</v>
      </c>
      <c r="BX449">
        <v>130.08000000000001</v>
      </c>
      <c r="BY449">
        <v>129.54</v>
      </c>
      <c r="BZ449">
        <v>127.51</v>
      </c>
      <c r="CA449">
        <v>129.33000000000001</v>
      </c>
      <c r="CB449">
        <v>128.04</v>
      </c>
      <c r="CC449">
        <v>128.58000000000001</v>
      </c>
      <c r="CD449">
        <v>129.01</v>
      </c>
      <c r="CE449">
        <v>126.44</v>
      </c>
      <c r="CF449">
        <v>130.19</v>
      </c>
      <c r="CG449">
        <v>132.12</v>
      </c>
      <c r="CH449">
        <v>130.72</v>
      </c>
      <c r="CI449">
        <v>130.27000000000001</v>
      </c>
      <c r="CJ449">
        <v>132.57</v>
      </c>
      <c r="CK449">
        <v>132.47</v>
      </c>
      <c r="CL449">
        <v>130.79</v>
      </c>
      <c r="CM449">
        <v>129.12</v>
      </c>
      <c r="CN449">
        <v>131.63</v>
      </c>
      <c r="CO449">
        <v>131.63</v>
      </c>
      <c r="CP449">
        <v>128.49</v>
      </c>
      <c r="CQ449">
        <v>125.35</v>
      </c>
      <c r="CR449">
        <v>125.56</v>
      </c>
      <c r="CS449">
        <v>128.07</v>
      </c>
      <c r="CT449">
        <v>129.85</v>
      </c>
      <c r="CU449">
        <v>125.98</v>
      </c>
      <c r="CV449">
        <v>123.42</v>
      </c>
      <c r="CW449">
        <v>125.77</v>
      </c>
      <c r="CX449">
        <v>125.77</v>
      </c>
      <c r="CY449">
        <v>124.44</v>
      </c>
      <c r="CZ449">
        <v>121.89</v>
      </c>
      <c r="DA449">
        <v>121.17</v>
      </c>
      <c r="DB449">
        <v>120.87</v>
      </c>
      <c r="DC449">
        <v>121.89</v>
      </c>
      <c r="DD449">
        <v>122.5</v>
      </c>
      <c r="DE449">
        <v>122.71</v>
      </c>
      <c r="DF449">
        <v>120.66</v>
      </c>
      <c r="DG449">
        <v>120.5</v>
      </c>
    </row>
    <row r="451" spans="1:111" x14ac:dyDescent="0.2">
      <c r="A451" t="s">
        <v>163</v>
      </c>
      <c r="B451" t="s">
        <v>102</v>
      </c>
      <c r="C451" s="2" t="e">
        <f ca="1">_xll.BDH($A$451,$B$452,$B$1,$B$2,"Dir=H","Per=M","Days=A","Dts=S","Sort=R","cols=109;rows=2")</f>
        <v>#NAME?</v>
      </c>
      <c r="D451" s="2">
        <v>43980</v>
      </c>
      <c r="E451" s="2">
        <v>43951</v>
      </c>
      <c r="F451" s="2">
        <v>43921</v>
      </c>
      <c r="G451" s="2">
        <v>43889</v>
      </c>
      <c r="H451" s="2">
        <v>43861</v>
      </c>
      <c r="I451" s="2">
        <v>43830</v>
      </c>
      <c r="J451" s="2">
        <v>43798</v>
      </c>
      <c r="K451" s="2">
        <v>43769</v>
      </c>
      <c r="L451" s="2">
        <v>43738</v>
      </c>
      <c r="M451" s="2">
        <v>43707</v>
      </c>
      <c r="N451" s="2">
        <v>43677</v>
      </c>
      <c r="O451" s="2">
        <v>43644</v>
      </c>
      <c r="P451" s="2">
        <v>43616</v>
      </c>
      <c r="Q451" s="2">
        <v>43585</v>
      </c>
      <c r="R451" s="2">
        <v>43553</v>
      </c>
      <c r="S451" s="2">
        <v>43524</v>
      </c>
      <c r="T451" s="2">
        <v>43496</v>
      </c>
      <c r="U451" s="2">
        <v>43465</v>
      </c>
      <c r="V451" s="2">
        <v>43434</v>
      </c>
      <c r="W451" s="2">
        <v>43404</v>
      </c>
      <c r="X451" s="2">
        <v>43371</v>
      </c>
      <c r="Y451" s="2">
        <v>43343</v>
      </c>
      <c r="Z451" s="2">
        <v>43312</v>
      </c>
      <c r="AA451" s="2">
        <v>43280</v>
      </c>
      <c r="AB451" s="2">
        <v>43251</v>
      </c>
      <c r="AC451" s="2">
        <v>43220</v>
      </c>
      <c r="AD451" s="2">
        <v>43189</v>
      </c>
      <c r="AE451" s="2">
        <v>43159</v>
      </c>
      <c r="AF451" s="2">
        <v>43131</v>
      </c>
      <c r="AG451" s="2">
        <v>43098</v>
      </c>
      <c r="AH451" s="2">
        <v>43069</v>
      </c>
      <c r="AI451" s="2">
        <v>43039</v>
      </c>
      <c r="AJ451" s="2">
        <v>43007</v>
      </c>
      <c r="AK451" s="2">
        <v>42978</v>
      </c>
      <c r="AL451" s="2">
        <v>42947</v>
      </c>
      <c r="AM451" s="2">
        <v>42916</v>
      </c>
      <c r="AN451" s="2">
        <v>42886</v>
      </c>
      <c r="AO451" s="2">
        <v>42853</v>
      </c>
      <c r="AP451" s="2">
        <v>42825</v>
      </c>
      <c r="AQ451" s="2">
        <v>42794</v>
      </c>
      <c r="AR451" s="2">
        <v>42766</v>
      </c>
      <c r="AS451" s="2">
        <v>42734</v>
      </c>
      <c r="AT451" s="2">
        <v>42704</v>
      </c>
      <c r="AU451" s="2">
        <v>42674</v>
      </c>
      <c r="AV451" s="2">
        <v>42643</v>
      </c>
      <c r="AW451" s="2">
        <v>42613</v>
      </c>
      <c r="AX451" s="2">
        <v>42580</v>
      </c>
      <c r="AY451" s="2">
        <v>42551</v>
      </c>
      <c r="AZ451" s="2">
        <v>42521</v>
      </c>
      <c r="BA451" s="2">
        <v>42489</v>
      </c>
      <c r="BB451" s="2">
        <v>42460</v>
      </c>
      <c r="BC451" s="2">
        <v>42429</v>
      </c>
      <c r="BD451" s="2">
        <v>42398</v>
      </c>
      <c r="BE451" s="2">
        <v>42369</v>
      </c>
      <c r="BF451" s="2">
        <v>42338</v>
      </c>
      <c r="BG451" s="2">
        <v>42307</v>
      </c>
      <c r="BH451" s="2">
        <v>42277</v>
      </c>
      <c r="BI451" s="2">
        <v>42247</v>
      </c>
      <c r="BJ451" s="2">
        <v>42216</v>
      </c>
      <c r="BK451" s="2">
        <v>42185</v>
      </c>
      <c r="BL451" s="2">
        <v>42153</v>
      </c>
      <c r="BM451" s="2">
        <v>42124</v>
      </c>
      <c r="BN451" s="2">
        <v>42094</v>
      </c>
      <c r="BO451" s="2">
        <v>42062</v>
      </c>
      <c r="BP451" s="2">
        <v>42034</v>
      </c>
      <c r="BQ451" s="2">
        <v>42004</v>
      </c>
      <c r="BR451" s="2">
        <v>41971</v>
      </c>
      <c r="BS451" s="2">
        <v>41943</v>
      </c>
      <c r="BT451" s="2">
        <v>41912</v>
      </c>
      <c r="BU451" s="2">
        <v>41880</v>
      </c>
      <c r="BV451" s="2">
        <v>41851</v>
      </c>
      <c r="BW451" s="2">
        <v>41820</v>
      </c>
      <c r="BX451" s="2">
        <v>41789</v>
      </c>
      <c r="BY451" s="2">
        <v>41759</v>
      </c>
      <c r="BZ451" s="2">
        <v>41729</v>
      </c>
      <c r="CA451" s="2">
        <v>41698</v>
      </c>
      <c r="CB451" s="2">
        <v>41670</v>
      </c>
      <c r="CC451" s="2">
        <v>41639</v>
      </c>
      <c r="CD451" s="2">
        <v>41607</v>
      </c>
      <c r="CE451" s="2">
        <v>41578</v>
      </c>
      <c r="CF451" s="2">
        <v>41547</v>
      </c>
      <c r="CG451" s="2">
        <v>41516</v>
      </c>
      <c r="CH451" s="2">
        <v>41486</v>
      </c>
      <c r="CI451" s="2">
        <v>41453</v>
      </c>
      <c r="CJ451" s="2">
        <v>41425</v>
      </c>
      <c r="CK451" s="2">
        <v>41394</v>
      </c>
      <c r="CL451" s="2">
        <v>41362</v>
      </c>
      <c r="CM451" s="2">
        <v>41333</v>
      </c>
      <c r="CN451" s="2">
        <v>41305</v>
      </c>
      <c r="CO451" s="2">
        <v>41274</v>
      </c>
      <c r="CP451" s="2">
        <v>41243</v>
      </c>
      <c r="CQ451" s="2">
        <v>41213</v>
      </c>
      <c r="CR451" s="2">
        <v>41180</v>
      </c>
      <c r="CS451" s="2">
        <v>41152</v>
      </c>
      <c r="CT451" s="2">
        <v>41121</v>
      </c>
      <c r="CU451" s="2">
        <v>41089</v>
      </c>
      <c r="CV451" s="2">
        <v>41060</v>
      </c>
      <c r="CW451" s="2">
        <v>41029</v>
      </c>
      <c r="CX451" s="2">
        <v>40998</v>
      </c>
      <c r="CY451" s="2">
        <v>40968</v>
      </c>
      <c r="CZ451" s="2">
        <v>40939</v>
      </c>
      <c r="DA451" s="2">
        <v>40907</v>
      </c>
      <c r="DB451" s="2">
        <v>40877</v>
      </c>
      <c r="DC451" s="2">
        <v>40847</v>
      </c>
      <c r="DD451" s="2">
        <v>40816</v>
      </c>
      <c r="DE451" s="2">
        <v>40786</v>
      </c>
      <c r="DF451" s="2">
        <v>40753</v>
      </c>
      <c r="DG451" s="2">
        <v>40724</v>
      </c>
    </row>
    <row r="452" spans="1:111" x14ac:dyDescent="0.2">
      <c r="A452" t="e">
        <f ca="1">_xll.BFieldInfo($B$452)</f>
        <v>#NAME?</v>
      </c>
      <c r="B452" t="s">
        <v>103</v>
      </c>
      <c r="C452">
        <v>66.16</v>
      </c>
      <c r="D452">
        <v>68.349999999999994</v>
      </c>
      <c r="E452">
        <v>57</v>
      </c>
      <c r="F452">
        <v>50.26</v>
      </c>
      <c r="G452">
        <v>52.6</v>
      </c>
      <c r="H452">
        <v>58.02</v>
      </c>
      <c r="I452">
        <v>64.489999999999995</v>
      </c>
      <c r="J452">
        <v>63.4</v>
      </c>
      <c r="K452">
        <v>59.23</v>
      </c>
      <c r="L452">
        <v>58.65</v>
      </c>
      <c r="M452">
        <v>55.03</v>
      </c>
      <c r="N452">
        <v>56.86</v>
      </c>
      <c r="O452">
        <v>82.69</v>
      </c>
      <c r="P452">
        <v>72.099999999999994</v>
      </c>
      <c r="Q452">
        <v>83.77</v>
      </c>
      <c r="R452">
        <v>67.349999999999994</v>
      </c>
      <c r="S452">
        <v>87.52</v>
      </c>
      <c r="T452">
        <v>89.7</v>
      </c>
      <c r="U452">
        <v>76.34</v>
      </c>
      <c r="V452">
        <v>83.11</v>
      </c>
      <c r="W452">
        <v>85.17</v>
      </c>
      <c r="X452">
        <v>85.85</v>
      </c>
      <c r="Y452">
        <v>92.72</v>
      </c>
      <c r="Z452">
        <v>102.61</v>
      </c>
      <c r="AA452">
        <v>113.57</v>
      </c>
      <c r="AB452">
        <v>120.05</v>
      </c>
      <c r="AC452">
        <v>118.82</v>
      </c>
      <c r="AD452">
        <v>115.21</v>
      </c>
      <c r="AE452">
        <v>128.72999999999999</v>
      </c>
      <c r="AF452">
        <v>132.97999999999999</v>
      </c>
      <c r="AG452">
        <v>141.26</v>
      </c>
      <c r="AH452">
        <v>136.25</v>
      </c>
      <c r="AI452">
        <v>116.19</v>
      </c>
      <c r="AJ452">
        <v>115.98</v>
      </c>
      <c r="AK452">
        <v>118.37</v>
      </c>
      <c r="AL452">
        <v>117.39</v>
      </c>
      <c r="AM452">
        <v>100.61</v>
      </c>
      <c r="AN452">
        <v>106.49</v>
      </c>
      <c r="AO452">
        <v>109.87</v>
      </c>
      <c r="AP452">
        <v>99.12</v>
      </c>
      <c r="AQ452">
        <v>81.93</v>
      </c>
      <c r="AR452">
        <v>77.319999999999993</v>
      </c>
      <c r="AS452">
        <v>75.819999999999993</v>
      </c>
      <c r="AT452">
        <v>70.680000000000007</v>
      </c>
      <c r="AU452">
        <v>58.37</v>
      </c>
      <c r="AV452">
        <v>58.1</v>
      </c>
      <c r="AW452">
        <v>58.9</v>
      </c>
      <c r="AX452">
        <v>57.72</v>
      </c>
      <c r="AY452">
        <v>51.94</v>
      </c>
      <c r="AZ452">
        <v>57.78</v>
      </c>
      <c r="BA452">
        <v>56.12</v>
      </c>
      <c r="BB452">
        <v>60.38</v>
      </c>
      <c r="BC452">
        <v>47.4</v>
      </c>
      <c r="BD452">
        <v>43.63</v>
      </c>
      <c r="BE452">
        <v>43.9</v>
      </c>
      <c r="BF452">
        <v>46.56</v>
      </c>
      <c r="BG452">
        <v>43.79</v>
      </c>
      <c r="BH452">
        <v>41.33</v>
      </c>
      <c r="BI452">
        <v>41.54</v>
      </c>
      <c r="BJ452">
        <v>44.42</v>
      </c>
      <c r="BK452">
        <v>44.99</v>
      </c>
      <c r="BL452">
        <v>45.46</v>
      </c>
      <c r="BM452">
        <v>43.39</v>
      </c>
      <c r="BN452">
        <v>38.76</v>
      </c>
      <c r="BO452">
        <v>31.38</v>
      </c>
      <c r="BP452">
        <v>28.43</v>
      </c>
      <c r="BQ452">
        <v>39.07</v>
      </c>
      <c r="BR452">
        <v>46.8</v>
      </c>
      <c r="BS452">
        <v>42.58</v>
      </c>
      <c r="BT452">
        <v>42.27</v>
      </c>
      <c r="BU452">
        <v>44.56</v>
      </c>
      <c r="BV452">
        <v>43.14</v>
      </c>
      <c r="BW452">
        <v>46.44</v>
      </c>
      <c r="BX452">
        <v>43.75</v>
      </c>
      <c r="BY452">
        <v>44.75</v>
      </c>
      <c r="BZ452">
        <v>42.05</v>
      </c>
      <c r="CA452">
        <v>35.25</v>
      </c>
      <c r="CB452">
        <v>33.1</v>
      </c>
      <c r="CC452">
        <v>30.25</v>
      </c>
      <c r="CD452">
        <v>32.549999999999997</v>
      </c>
      <c r="CE452">
        <v>32</v>
      </c>
      <c r="CF452">
        <v>31.9</v>
      </c>
      <c r="CG452">
        <v>31.9</v>
      </c>
      <c r="CH452">
        <v>28.6</v>
      </c>
      <c r="CI452">
        <v>28.7</v>
      </c>
      <c r="CJ452">
        <v>29</v>
      </c>
      <c r="CK452">
        <v>30</v>
      </c>
      <c r="CL452">
        <v>31</v>
      </c>
      <c r="CM452">
        <v>29</v>
      </c>
      <c r="CN452">
        <v>28.4</v>
      </c>
      <c r="CO452">
        <v>26.1</v>
      </c>
      <c r="CP452">
        <v>26</v>
      </c>
      <c r="CQ452">
        <v>28.6</v>
      </c>
      <c r="CR452">
        <v>28</v>
      </c>
      <c r="CS452">
        <v>26.95</v>
      </c>
      <c r="CT452">
        <v>27</v>
      </c>
      <c r="CU452">
        <v>26</v>
      </c>
      <c r="CV452">
        <v>25.05</v>
      </c>
      <c r="CW452">
        <v>25.95</v>
      </c>
      <c r="CX452">
        <v>27</v>
      </c>
      <c r="CY452">
        <v>24</v>
      </c>
      <c r="CZ452">
        <v>25</v>
      </c>
      <c r="DA452">
        <v>23.3</v>
      </c>
      <c r="DB452">
        <v>17.75</v>
      </c>
      <c r="DC452">
        <v>17.600000000000001</v>
      </c>
      <c r="DD452">
        <v>19.399999999999999</v>
      </c>
      <c r="DE452">
        <v>23</v>
      </c>
      <c r="DF452">
        <v>29.45</v>
      </c>
      <c r="DG452">
        <v>31.5</v>
      </c>
    </row>
    <row r="454" spans="1:111" x14ac:dyDescent="0.2">
      <c r="A454" t="s">
        <v>164</v>
      </c>
      <c r="B454" t="s">
        <v>102</v>
      </c>
      <c r="C454" s="2" t="e">
        <f ca="1">_xll.BDH($A$454,$B$455,$B$1,$B$2,"Dir=H","Per=M","Days=A","Dts=S","Sort=R","cols=109;rows=2")</f>
        <v>#NAME?</v>
      </c>
      <c r="D454" s="2">
        <v>43980</v>
      </c>
      <c r="E454" s="2">
        <v>43951</v>
      </c>
      <c r="F454" s="2">
        <v>43921</v>
      </c>
      <c r="G454" s="2">
        <v>43889</v>
      </c>
      <c r="H454" s="2">
        <v>43861</v>
      </c>
      <c r="I454" s="2">
        <v>43830</v>
      </c>
      <c r="J454" s="2">
        <v>43798</v>
      </c>
      <c r="K454" s="2">
        <v>43769</v>
      </c>
      <c r="L454" s="2">
        <v>43738</v>
      </c>
      <c r="M454" s="2">
        <v>43707</v>
      </c>
      <c r="N454" s="2">
        <v>43677</v>
      </c>
      <c r="O454" s="2">
        <v>43644</v>
      </c>
      <c r="P454" s="2">
        <v>43616</v>
      </c>
      <c r="Q454" s="2">
        <v>43585</v>
      </c>
      <c r="R454" s="2">
        <v>43553</v>
      </c>
      <c r="S454" s="2">
        <v>43524</v>
      </c>
      <c r="T454" s="2">
        <v>43496</v>
      </c>
      <c r="U454" s="2">
        <v>43465</v>
      </c>
      <c r="V454" s="2">
        <v>43434</v>
      </c>
      <c r="W454" s="2">
        <v>43404</v>
      </c>
      <c r="X454" s="2">
        <v>43371</v>
      </c>
      <c r="Y454" s="2">
        <v>43343</v>
      </c>
      <c r="Z454" s="2">
        <v>43312</v>
      </c>
      <c r="AA454" s="2">
        <v>43280</v>
      </c>
      <c r="AB454" s="2">
        <v>43251</v>
      </c>
      <c r="AC454" s="2">
        <v>43220</v>
      </c>
      <c r="AD454" s="2">
        <v>43189</v>
      </c>
      <c r="AE454" s="2">
        <v>43159</v>
      </c>
      <c r="AF454" s="2">
        <v>43131</v>
      </c>
      <c r="AG454" s="2">
        <v>43098</v>
      </c>
      <c r="AH454" s="2">
        <v>43069</v>
      </c>
      <c r="AI454" s="2">
        <v>43039</v>
      </c>
      <c r="AJ454" s="2">
        <v>43007</v>
      </c>
      <c r="AK454" s="2">
        <v>42978</v>
      </c>
      <c r="AL454" s="2">
        <v>42947</v>
      </c>
      <c r="AM454" s="2">
        <v>42916</v>
      </c>
      <c r="AN454" s="2">
        <v>42886</v>
      </c>
      <c r="AO454" s="2">
        <v>42853</v>
      </c>
      <c r="AP454" s="2">
        <v>42825</v>
      </c>
      <c r="AQ454" s="2">
        <v>42794</v>
      </c>
      <c r="AR454" s="2">
        <v>42766</v>
      </c>
      <c r="AS454" s="2">
        <v>42734</v>
      </c>
      <c r="AT454" s="2">
        <v>42704</v>
      </c>
      <c r="AU454" s="2">
        <v>42674</v>
      </c>
      <c r="AV454" s="2">
        <v>42643</v>
      </c>
      <c r="AW454" s="2">
        <v>42613</v>
      </c>
      <c r="AX454" s="2">
        <v>42580</v>
      </c>
      <c r="AY454" s="2">
        <v>42551</v>
      </c>
      <c r="AZ454" s="2">
        <v>42521</v>
      </c>
      <c r="BA454" s="2">
        <v>42489</v>
      </c>
      <c r="BB454" s="2">
        <v>42460</v>
      </c>
      <c r="BC454" s="2">
        <v>42429</v>
      </c>
      <c r="BD454" s="2">
        <v>42398</v>
      </c>
      <c r="BE454" s="2">
        <v>42369</v>
      </c>
      <c r="BF454" s="2">
        <v>42338</v>
      </c>
      <c r="BG454" s="2">
        <v>42307</v>
      </c>
      <c r="BH454" s="2">
        <v>42277</v>
      </c>
      <c r="BI454" s="2">
        <v>42247</v>
      </c>
      <c r="BJ454" s="2">
        <v>42216</v>
      </c>
      <c r="BK454" s="2">
        <v>42185</v>
      </c>
      <c r="BL454" s="2">
        <v>42153</v>
      </c>
      <c r="BM454" s="2">
        <v>42124</v>
      </c>
      <c r="BN454" s="2">
        <v>42094</v>
      </c>
      <c r="BO454" s="2">
        <v>42062</v>
      </c>
      <c r="BP454" s="2">
        <v>42034</v>
      </c>
      <c r="BQ454" s="2">
        <v>42004</v>
      </c>
      <c r="BR454" s="2">
        <v>41971</v>
      </c>
      <c r="BS454" s="2">
        <v>41943</v>
      </c>
      <c r="BT454" s="2">
        <v>41912</v>
      </c>
      <c r="BU454" s="2">
        <v>41880</v>
      </c>
      <c r="BV454" s="2">
        <v>41851</v>
      </c>
      <c r="BW454" s="2">
        <v>41820</v>
      </c>
      <c r="BX454" s="2">
        <v>41789</v>
      </c>
      <c r="BY454" s="2">
        <v>41759</v>
      </c>
      <c r="BZ454" s="2">
        <v>41729</v>
      </c>
      <c r="CA454" s="2">
        <v>41698</v>
      </c>
      <c r="CB454" s="2">
        <v>41670</v>
      </c>
      <c r="CC454" s="2">
        <v>41639</v>
      </c>
      <c r="CD454" s="2">
        <v>41607</v>
      </c>
      <c r="CE454" s="2">
        <v>41578</v>
      </c>
      <c r="CF454" s="2">
        <v>41547</v>
      </c>
      <c r="CG454" s="2">
        <v>41516</v>
      </c>
      <c r="CH454" s="2">
        <v>41486</v>
      </c>
      <c r="CI454" s="2">
        <v>41453</v>
      </c>
      <c r="CJ454" s="2">
        <v>41425</v>
      </c>
      <c r="CK454" s="2">
        <v>41394</v>
      </c>
      <c r="CL454" s="2">
        <v>41362</v>
      </c>
      <c r="CM454" s="2">
        <v>41333</v>
      </c>
      <c r="CN454" s="2">
        <v>41305</v>
      </c>
      <c r="CO454" s="2">
        <v>41274</v>
      </c>
      <c r="CP454" s="2">
        <v>41243</v>
      </c>
      <c r="CQ454" s="2">
        <v>41213</v>
      </c>
      <c r="CR454" s="2">
        <v>41180</v>
      </c>
      <c r="CS454" s="2">
        <v>41152</v>
      </c>
      <c r="CT454" s="2">
        <v>41121</v>
      </c>
      <c r="CU454" s="2">
        <v>41089</v>
      </c>
      <c r="CV454" s="2">
        <v>41060</v>
      </c>
      <c r="CW454" s="2">
        <v>41029</v>
      </c>
      <c r="CX454" s="2">
        <v>40998</v>
      </c>
      <c r="CY454" s="2">
        <v>40968</v>
      </c>
      <c r="CZ454" s="2">
        <v>40939</v>
      </c>
      <c r="DA454" s="2">
        <v>40907</v>
      </c>
      <c r="DB454" s="2">
        <v>40877</v>
      </c>
      <c r="DC454" s="2">
        <v>40847</v>
      </c>
      <c r="DD454" s="2">
        <v>40816</v>
      </c>
      <c r="DE454" s="2">
        <v>40786</v>
      </c>
      <c r="DF454" s="2">
        <v>40753</v>
      </c>
      <c r="DG454" s="2">
        <v>40724</v>
      </c>
    </row>
    <row r="455" spans="1:111" x14ac:dyDescent="0.2">
      <c r="A455" t="e">
        <f ca="1">_xll.BFieldInfo($B$455)</f>
        <v>#NAME?</v>
      </c>
      <c r="B455" t="s">
        <v>103</v>
      </c>
      <c r="C455">
        <v>151.69999999999999</v>
      </c>
      <c r="D455">
        <v>145.43</v>
      </c>
      <c r="E455">
        <v>158.47999999999999</v>
      </c>
      <c r="F455">
        <v>155.09</v>
      </c>
      <c r="G455">
        <v>158.74</v>
      </c>
      <c r="H455">
        <v>162.38999999999999</v>
      </c>
      <c r="I455">
        <v>161.38999999999999</v>
      </c>
      <c r="J455">
        <v>157.63</v>
      </c>
      <c r="K455">
        <v>158.85</v>
      </c>
      <c r="L455">
        <v>157.85</v>
      </c>
      <c r="M455">
        <v>154.86000000000001</v>
      </c>
      <c r="N455">
        <v>155.75</v>
      </c>
      <c r="O455">
        <v>149.44</v>
      </c>
      <c r="P455">
        <v>150.33000000000001</v>
      </c>
      <c r="Q455">
        <v>152.32</v>
      </c>
      <c r="R455">
        <v>147.49</v>
      </c>
      <c r="S455">
        <v>142.75</v>
      </c>
      <c r="T455">
        <v>144.37</v>
      </c>
      <c r="U455">
        <v>141.88999999999999</v>
      </c>
      <c r="V455">
        <v>135.86000000000001</v>
      </c>
      <c r="W455">
        <v>141.66999999999999</v>
      </c>
      <c r="X455">
        <v>140.91999999999999</v>
      </c>
      <c r="Y455">
        <v>140.49</v>
      </c>
      <c r="Z455">
        <v>141.46</v>
      </c>
      <c r="AA455">
        <v>141.46</v>
      </c>
      <c r="AB455">
        <v>141.66999999999999</v>
      </c>
      <c r="AC455">
        <v>141.88999999999999</v>
      </c>
      <c r="AD455">
        <v>142</v>
      </c>
      <c r="AE455">
        <v>142.22</v>
      </c>
      <c r="AF455">
        <v>144.07</v>
      </c>
      <c r="AG455">
        <v>142.72999999999999</v>
      </c>
      <c r="AH455">
        <v>140.16</v>
      </c>
      <c r="AI455">
        <v>145.82</v>
      </c>
      <c r="AJ455">
        <v>143.35</v>
      </c>
      <c r="AK455">
        <v>145.51</v>
      </c>
      <c r="AL455">
        <v>146.24</v>
      </c>
      <c r="AM455">
        <v>146.13</v>
      </c>
      <c r="AN455">
        <v>140.16</v>
      </c>
      <c r="AO455">
        <v>145.08000000000001</v>
      </c>
      <c r="AP455">
        <v>138.61000000000001</v>
      </c>
      <c r="AQ455">
        <v>136.24</v>
      </c>
      <c r="AR455">
        <v>131.94999999999999</v>
      </c>
      <c r="AS455">
        <v>130.78</v>
      </c>
      <c r="AT455">
        <v>127.18</v>
      </c>
      <c r="AU455">
        <v>128.91</v>
      </c>
      <c r="AV455">
        <v>129.66</v>
      </c>
      <c r="AW455">
        <v>131.63</v>
      </c>
      <c r="AX455">
        <v>135.1</v>
      </c>
      <c r="AY455">
        <v>130.88</v>
      </c>
      <c r="AZ455">
        <v>127.6</v>
      </c>
      <c r="BA455">
        <v>125.44</v>
      </c>
      <c r="BB455">
        <v>122.34</v>
      </c>
      <c r="BC455">
        <v>120.98</v>
      </c>
      <c r="BD455">
        <v>121.34</v>
      </c>
      <c r="BE455">
        <v>120.8</v>
      </c>
      <c r="BF455">
        <v>116.76</v>
      </c>
      <c r="BG455">
        <v>117.66</v>
      </c>
      <c r="BH455">
        <v>125.83</v>
      </c>
      <c r="BI455">
        <v>122.24</v>
      </c>
      <c r="BJ455">
        <v>121.61</v>
      </c>
      <c r="BK455">
        <v>115.14</v>
      </c>
      <c r="BL455">
        <v>114.6</v>
      </c>
      <c r="BM455">
        <v>121.97</v>
      </c>
      <c r="BN455">
        <v>120.44</v>
      </c>
      <c r="BO455">
        <v>108.07</v>
      </c>
      <c r="BP455">
        <v>107.48</v>
      </c>
      <c r="BQ455">
        <v>104.31</v>
      </c>
      <c r="BR455">
        <v>100.22</v>
      </c>
      <c r="BS455" t="s">
        <v>104</v>
      </c>
      <c r="BT455" t="s">
        <v>104</v>
      </c>
      <c r="BU455" t="s">
        <v>104</v>
      </c>
      <c r="BV455" t="s">
        <v>104</v>
      </c>
      <c r="BW455" t="s">
        <v>104</v>
      </c>
      <c r="BX455" t="s">
        <v>104</v>
      </c>
      <c r="BY455" t="s">
        <v>104</v>
      </c>
      <c r="BZ455" t="s">
        <v>104</v>
      </c>
      <c r="CA455" t="s">
        <v>104</v>
      </c>
      <c r="CB455" t="s">
        <v>104</v>
      </c>
      <c r="CC455" t="s">
        <v>104</v>
      </c>
      <c r="CD455" t="s">
        <v>104</v>
      </c>
      <c r="CE455" t="s">
        <v>104</v>
      </c>
      <c r="CF455" t="s">
        <v>104</v>
      </c>
      <c r="CG455" t="s">
        <v>104</v>
      </c>
      <c r="CH455" t="s">
        <v>104</v>
      </c>
      <c r="CI455" t="s">
        <v>104</v>
      </c>
      <c r="CJ455" t="s">
        <v>104</v>
      </c>
      <c r="CK455" t="s">
        <v>104</v>
      </c>
      <c r="CL455" t="s">
        <v>104</v>
      </c>
      <c r="CM455" t="s">
        <v>104</v>
      </c>
      <c r="CN455" t="s">
        <v>104</v>
      </c>
      <c r="CO455" t="s">
        <v>104</v>
      </c>
      <c r="CP455" t="s">
        <v>104</v>
      </c>
      <c r="CQ455" t="s">
        <v>104</v>
      </c>
      <c r="CR455" t="s">
        <v>104</v>
      </c>
      <c r="CS455" t="s">
        <v>104</v>
      </c>
      <c r="CT455" t="s">
        <v>104</v>
      </c>
      <c r="CU455" t="s">
        <v>104</v>
      </c>
      <c r="CV455" t="s">
        <v>104</v>
      </c>
      <c r="CW455" t="s">
        <v>104</v>
      </c>
      <c r="CX455" t="s">
        <v>104</v>
      </c>
      <c r="CY455" t="s">
        <v>104</v>
      </c>
      <c r="CZ455" t="s">
        <v>104</v>
      </c>
      <c r="DA455" t="s">
        <v>104</v>
      </c>
      <c r="DB455" t="s">
        <v>104</v>
      </c>
      <c r="DC455" t="s">
        <v>104</v>
      </c>
      <c r="DD455" t="s">
        <v>104</v>
      </c>
      <c r="DE455" t="s">
        <v>104</v>
      </c>
      <c r="DF455" t="s">
        <v>104</v>
      </c>
      <c r="DG455" t="s">
        <v>104</v>
      </c>
    </row>
    <row r="457" spans="1:111" x14ac:dyDescent="0.2">
      <c r="A457" t="s">
        <v>165</v>
      </c>
      <c r="B457" t="s">
        <v>102</v>
      </c>
      <c r="C457" s="2" t="e">
        <f ca="1">_xll.BDH($A$457,$B$458,$B$1,$B$2,"Dir=H","Per=M","Days=A","Dts=S","Sort=R","cols=109;rows=2")</f>
        <v>#NAME?</v>
      </c>
      <c r="D457" s="2">
        <v>43980</v>
      </c>
      <c r="E457" s="2">
        <v>43951</v>
      </c>
      <c r="F457" s="2">
        <v>43921</v>
      </c>
      <c r="G457" s="2">
        <v>43889</v>
      </c>
      <c r="H457" s="2">
        <v>43861</v>
      </c>
      <c r="I457" s="2">
        <v>43830</v>
      </c>
      <c r="J457" s="2">
        <v>43798</v>
      </c>
      <c r="K457" s="2">
        <v>43769</v>
      </c>
      <c r="L457" s="2">
        <v>43738</v>
      </c>
      <c r="M457" s="2">
        <v>43707</v>
      </c>
      <c r="N457" s="2">
        <v>43677</v>
      </c>
      <c r="O457" s="2">
        <v>43644</v>
      </c>
      <c r="P457" s="2">
        <v>43616</v>
      </c>
      <c r="Q457" s="2">
        <v>43585</v>
      </c>
      <c r="R457" s="2">
        <v>43553</v>
      </c>
      <c r="S457" s="2">
        <v>43524</v>
      </c>
      <c r="T457" s="2">
        <v>43496</v>
      </c>
      <c r="U457" s="2">
        <v>43465</v>
      </c>
      <c r="V457" s="2">
        <v>43434</v>
      </c>
      <c r="W457" s="2">
        <v>43404</v>
      </c>
      <c r="X457" s="2">
        <v>43371</v>
      </c>
      <c r="Y457" s="2">
        <v>43343</v>
      </c>
      <c r="Z457" s="2">
        <v>43312</v>
      </c>
      <c r="AA457" s="2">
        <v>43280</v>
      </c>
      <c r="AB457" s="2">
        <v>43251</v>
      </c>
      <c r="AC457" s="2">
        <v>43220</v>
      </c>
      <c r="AD457" s="2">
        <v>43189</v>
      </c>
      <c r="AE457" s="2">
        <v>43159</v>
      </c>
      <c r="AF457" s="2">
        <v>43131</v>
      </c>
      <c r="AG457" s="2">
        <v>43098</v>
      </c>
      <c r="AH457" s="2">
        <v>43069</v>
      </c>
      <c r="AI457" s="2">
        <v>43039</v>
      </c>
      <c r="AJ457" s="2">
        <v>43007</v>
      </c>
      <c r="AK457" s="2">
        <v>42978</v>
      </c>
      <c r="AL457" s="2">
        <v>42947</v>
      </c>
      <c r="AM457" s="2">
        <v>42916</v>
      </c>
      <c r="AN457" s="2">
        <v>42886</v>
      </c>
      <c r="AO457" s="2">
        <v>42853</v>
      </c>
      <c r="AP457" s="2">
        <v>42825</v>
      </c>
      <c r="AQ457" s="2">
        <v>42794</v>
      </c>
      <c r="AR457" s="2">
        <v>42766</v>
      </c>
      <c r="AS457" s="2">
        <v>42734</v>
      </c>
      <c r="AT457" s="2">
        <v>42704</v>
      </c>
      <c r="AU457" s="2">
        <v>42674</v>
      </c>
      <c r="AV457" s="2">
        <v>42643</v>
      </c>
      <c r="AW457" s="2">
        <v>42613</v>
      </c>
      <c r="AX457" s="2">
        <v>42580</v>
      </c>
      <c r="AY457" s="2">
        <v>42551</v>
      </c>
      <c r="AZ457" s="2">
        <v>42521</v>
      </c>
      <c r="BA457" s="2">
        <v>42489</v>
      </c>
      <c r="BB457" s="2">
        <v>42460</v>
      </c>
      <c r="BC457" s="2">
        <v>42429</v>
      </c>
      <c r="BD457" s="2">
        <v>42398</v>
      </c>
      <c r="BE457" s="2">
        <v>42369</v>
      </c>
      <c r="BF457" s="2">
        <v>42338</v>
      </c>
      <c r="BG457" s="2">
        <v>42307</v>
      </c>
      <c r="BH457" s="2">
        <v>42277</v>
      </c>
      <c r="BI457" s="2">
        <v>42247</v>
      </c>
      <c r="BJ457" s="2">
        <v>42216</v>
      </c>
      <c r="BK457" s="2">
        <v>42185</v>
      </c>
      <c r="BL457" s="2">
        <v>42153</v>
      </c>
      <c r="BM457" s="2">
        <v>42124</v>
      </c>
      <c r="BN457" s="2">
        <v>42094</v>
      </c>
      <c r="BO457" s="2">
        <v>42062</v>
      </c>
      <c r="BP457" s="2">
        <v>42034</v>
      </c>
      <c r="BQ457" s="2">
        <v>42004</v>
      </c>
      <c r="BR457" s="2">
        <v>41971</v>
      </c>
      <c r="BS457" s="2">
        <v>41943</v>
      </c>
      <c r="BT457" s="2">
        <v>41912</v>
      </c>
      <c r="BU457" s="2">
        <v>41880</v>
      </c>
      <c r="BV457" s="2">
        <v>41851</v>
      </c>
      <c r="BW457" s="2">
        <v>41820</v>
      </c>
      <c r="BX457" s="2">
        <v>41789</v>
      </c>
      <c r="BY457" s="2">
        <v>41759</v>
      </c>
      <c r="BZ457" s="2">
        <v>41729</v>
      </c>
      <c r="CA457" s="2">
        <v>41698</v>
      </c>
      <c r="CB457" s="2">
        <v>41670</v>
      </c>
      <c r="CC457" s="2">
        <v>41639</v>
      </c>
      <c r="CD457" s="2">
        <v>41607</v>
      </c>
      <c r="CE457" s="2">
        <v>41578</v>
      </c>
      <c r="CF457" s="2">
        <v>41547</v>
      </c>
      <c r="CG457" s="2">
        <v>41516</v>
      </c>
      <c r="CH457" s="2">
        <v>41486</v>
      </c>
      <c r="CI457" s="2">
        <v>41453</v>
      </c>
      <c r="CJ457" s="2">
        <v>41425</v>
      </c>
      <c r="CK457" s="2">
        <v>41394</v>
      </c>
      <c r="CL457" s="2">
        <v>41362</v>
      </c>
      <c r="CM457" s="2">
        <v>41333</v>
      </c>
      <c r="CN457" s="2">
        <v>41305</v>
      </c>
      <c r="CO457" s="2">
        <v>41274</v>
      </c>
      <c r="CP457" s="2">
        <v>41243</v>
      </c>
      <c r="CQ457" s="2">
        <v>41213</v>
      </c>
      <c r="CR457" s="2">
        <v>41180</v>
      </c>
      <c r="CS457" s="2">
        <v>41152</v>
      </c>
      <c r="CT457" s="2">
        <v>41121</v>
      </c>
      <c r="CU457" s="2">
        <v>41089</v>
      </c>
      <c r="CV457" s="2">
        <v>41060</v>
      </c>
      <c r="CW457" s="2">
        <v>41029</v>
      </c>
      <c r="CX457" s="2">
        <v>40998</v>
      </c>
      <c r="CY457" s="2">
        <v>40968</v>
      </c>
      <c r="CZ457" s="2">
        <v>40939</v>
      </c>
      <c r="DA457" s="2">
        <v>40907</v>
      </c>
      <c r="DB457" s="2">
        <v>40877</v>
      </c>
      <c r="DC457" s="2">
        <v>40847</v>
      </c>
      <c r="DD457" s="2">
        <v>40816</v>
      </c>
      <c r="DE457" s="2">
        <v>40786</v>
      </c>
      <c r="DF457" s="2">
        <v>40753</v>
      </c>
      <c r="DG457" s="2">
        <v>40724</v>
      </c>
    </row>
    <row r="458" spans="1:111" x14ac:dyDescent="0.2">
      <c r="A458" t="e">
        <f ca="1">_xll.BFieldInfo($B$458)</f>
        <v>#NAME?</v>
      </c>
      <c r="B458" t="s">
        <v>103</v>
      </c>
      <c r="C458">
        <v>237.01</v>
      </c>
      <c r="D458">
        <v>245.59</v>
      </c>
      <c r="E458">
        <v>237.79</v>
      </c>
      <c r="F458">
        <v>231.3</v>
      </c>
      <c r="G458">
        <v>246.89</v>
      </c>
      <c r="H458">
        <v>253.39</v>
      </c>
      <c r="I458">
        <v>237.4</v>
      </c>
      <c r="J458">
        <v>243.9</v>
      </c>
      <c r="K458">
        <v>240.39</v>
      </c>
      <c r="L458">
        <v>225.74</v>
      </c>
      <c r="M458">
        <v>223.32</v>
      </c>
      <c r="N458">
        <v>227.51</v>
      </c>
      <c r="O458">
        <v>227.26</v>
      </c>
      <c r="P458">
        <v>207.97</v>
      </c>
      <c r="Q458">
        <v>214.32</v>
      </c>
      <c r="R458">
        <v>214.95</v>
      </c>
      <c r="S458">
        <v>211.9</v>
      </c>
      <c r="T458">
        <v>205.43</v>
      </c>
      <c r="U458">
        <v>199.34</v>
      </c>
      <c r="V458">
        <v>196.8</v>
      </c>
      <c r="W458">
        <v>203.4</v>
      </c>
      <c r="X458">
        <v>203.96</v>
      </c>
      <c r="Y458">
        <v>198.03</v>
      </c>
      <c r="Z458">
        <v>203.71</v>
      </c>
      <c r="AA458">
        <v>209.76</v>
      </c>
      <c r="AB458">
        <v>206.8</v>
      </c>
      <c r="AC458">
        <v>208.4</v>
      </c>
      <c r="AD458">
        <v>209.27</v>
      </c>
      <c r="AE458">
        <v>208.16</v>
      </c>
      <c r="AF458">
        <v>213.71</v>
      </c>
      <c r="AG458">
        <v>214.95</v>
      </c>
      <c r="AH458">
        <v>211</v>
      </c>
      <c r="AI458">
        <v>217.05</v>
      </c>
      <c r="AJ458">
        <v>214.34</v>
      </c>
      <c r="AK458">
        <v>218.79</v>
      </c>
      <c r="AL458">
        <v>228.42</v>
      </c>
      <c r="AM458">
        <v>222.64</v>
      </c>
      <c r="AN458">
        <v>222.28</v>
      </c>
      <c r="AO458">
        <v>217.83</v>
      </c>
      <c r="AP458">
        <v>222.04</v>
      </c>
      <c r="AQ458">
        <v>219.27</v>
      </c>
      <c r="AR458">
        <v>213.62</v>
      </c>
      <c r="AS458">
        <v>208.8</v>
      </c>
      <c r="AT458">
        <v>209.4</v>
      </c>
      <c r="AU458">
        <v>206.76</v>
      </c>
      <c r="AV458">
        <v>205.06</v>
      </c>
      <c r="AW458">
        <v>207.17</v>
      </c>
      <c r="AX458">
        <v>202.36</v>
      </c>
      <c r="AY458">
        <v>204.47</v>
      </c>
      <c r="AZ458">
        <v>206.93</v>
      </c>
      <c r="BA458">
        <v>206.93</v>
      </c>
      <c r="BB458">
        <v>202.59</v>
      </c>
      <c r="BC458">
        <v>193.45</v>
      </c>
      <c r="BD458">
        <v>192.04</v>
      </c>
      <c r="BE458">
        <v>189.93</v>
      </c>
      <c r="BF458">
        <v>188.41</v>
      </c>
      <c r="BG458">
        <v>188.76</v>
      </c>
      <c r="BH458">
        <v>183.46</v>
      </c>
      <c r="BI458">
        <v>188.13</v>
      </c>
      <c r="BJ458">
        <v>194.29</v>
      </c>
      <c r="BK458">
        <v>188.13</v>
      </c>
      <c r="BL458">
        <v>181.63</v>
      </c>
      <c r="BM458">
        <v>201.81</v>
      </c>
      <c r="BN458">
        <v>193.38</v>
      </c>
      <c r="BO458">
        <v>194.97</v>
      </c>
      <c r="BP458">
        <v>186.54</v>
      </c>
      <c r="BQ458">
        <v>179.01</v>
      </c>
      <c r="BR458">
        <v>171.71</v>
      </c>
      <c r="BS458">
        <v>171.03</v>
      </c>
      <c r="BT458">
        <v>165.44</v>
      </c>
      <c r="BU458">
        <v>160.79</v>
      </c>
      <c r="BV458">
        <v>158.91</v>
      </c>
      <c r="BW458">
        <v>155.37</v>
      </c>
      <c r="BX458">
        <v>154.26</v>
      </c>
      <c r="BY458">
        <v>153.82</v>
      </c>
      <c r="BZ458">
        <v>152.71</v>
      </c>
      <c r="CA458">
        <v>154.93</v>
      </c>
      <c r="CB458">
        <v>154.37</v>
      </c>
      <c r="CC458">
        <v>149.16999999999999</v>
      </c>
      <c r="CD458">
        <v>145.96</v>
      </c>
      <c r="CE458">
        <v>143.44999999999999</v>
      </c>
      <c r="CF458">
        <v>145.41999999999999</v>
      </c>
      <c r="CG458">
        <v>147.54</v>
      </c>
      <c r="CH458">
        <v>147.75</v>
      </c>
      <c r="CI458">
        <v>143.93</v>
      </c>
      <c r="CJ458">
        <v>148.91999999999999</v>
      </c>
      <c r="CK458">
        <v>148.82</v>
      </c>
      <c r="CL458">
        <v>148.38999999999999</v>
      </c>
      <c r="CM458">
        <v>143.83000000000001</v>
      </c>
      <c r="CN458">
        <v>146.80000000000001</v>
      </c>
      <c r="CO458">
        <v>146.47999999999999</v>
      </c>
      <c r="CP458">
        <v>144.99</v>
      </c>
      <c r="CQ458">
        <v>140.01</v>
      </c>
      <c r="CR458">
        <v>140.66999999999999</v>
      </c>
      <c r="CS458">
        <v>142.83000000000001</v>
      </c>
      <c r="CT458">
        <v>146.83000000000001</v>
      </c>
      <c r="CU458">
        <v>141.19</v>
      </c>
      <c r="CV458">
        <v>140.36000000000001</v>
      </c>
      <c r="CW458">
        <v>138.62</v>
      </c>
      <c r="CX458">
        <v>139.13</v>
      </c>
      <c r="CY458">
        <v>137.28</v>
      </c>
      <c r="CZ458">
        <v>134.51</v>
      </c>
      <c r="DA458">
        <v>131.22999999999999</v>
      </c>
      <c r="DB458">
        <v>130.61000000000001</v>
      </c>
      <c r="DC458">
        <v>132.34</v>
      </c>
      <c r="DD458">
        <v>128.13</v>
      </c>
      <c r="DE458">
        <v>128.43</v>
      </c>
      <c r="DF458">
        <v>128.62</v>
      </c>
      <c r="DG458">
        <v>124.68</v>
      </c>
    </row>
    <row r="460" spans="1:111" x14ac:dyDescent="0.2">
      <c r="A460" t="s">
        <v>166</v>
      </c>
      <c r="B460" t="s">
        <v>102</v>
      </c>
      <c r="C460" s="2" t="e">
        <f ca="1">_xll.BDH($A$460,$B$461,$B$1,$B$2,"Dir=H","Per=M","Days=A","Dts=S","Sort=R","cols=109;rows=2")</f>
        <v>#NAME?</v>
      </c>
      <c r="D460" s="2">
        <v>43980</v>
      </c>
      <c r="E460" s="2">
        <v>43951</v>
      </c>
      <c r="F460" s="2">
        <v>43921</v>
      </c>
      <c r="G460" s="2">
        <v>43889</v>
      </c>
      <c r="H460" s="2">
        <v>43861</v>
      </c>
      <c r="I460" s="2">
        <v>43830</v>
      </c>
      <c r="J460" s="2">
        <v>43798</v>
      </c>
      <c r="K460" s="2">
        <v>43769</v>
      </c>
      <c r="L460" s="2">
        <v>43738</v>
      </c>
      <c r="M460" s="2">
        <v>43707</v>
      </c>
      <c r="N460" s="2">
        <v>43677</v>
      </c>
      <c r="O460" s="2">
        <v>43644</v>
      </c>
      <c r="P460" s="2">
        <v>43616</v>
      </c>
      <c r="Q460" s="2">
        <v>43585</v>
      </c>
      <c r="R460" s="2">
        <v>43553</v>
      </c>
      <c r="S460" s="2">
        <v>43524</v>
      </c>
      <c r="T460" s="2">
        <v>43496</v>
      </c>
      <c r="U460" s="2">
        <v>43465</v>
      </c>
      <c r="V460" s="2">
        <v>43434</v>
      </c>
      <c r="W460" s="2">
        <v>43404</v>
      </c>
      <c r="X460" s="2">
        <v>43371</v>
      </c>
      <c r="Y460" s="2">
        <v>43343</v>
      </c>
      <c r="Z460" s="2">
        <v>43312</v>
      </c>
      <c r="AA460" s="2">
        <v>43280</v>
      </c>
      <c r="AB460" s="2">
        <v>43251</v>
      </c>
      <c r="AC460" s="2">
        <v>43220</v>
      </c>
      <c r="AD460" s="2">
        <v>43189</v>
      </c>
      <c r="AE460" s="2">
        <v>43159</v>
      </c>
      <c r="AF460" s="2">
        <v>43131</v>
      </c>
      <c r="AG460" s="2">
        <v>43098</v>
      </c>
      <c r="AH460" s="2">
        <v>43069</v>
      </c>
      <c r="AI460" s="2">
        <v>43039</v>
      </c>
      <c r="AJ460" s="2">
        <v>43007</v>
      </c>
      <c r="AK460" s="2">
        <v>42978</v>
      </c>
      <c r="AL460" s="2">
        <v>42947</v>
      </c>
      <c r="AM460" s="2">
        <v>42916</v>
      </c>
      <c r="AN460" s="2">
        <v>42886</v>
      </c>
      <c r="AO460" s="2">
        <v>42853</v>
      </c>
      <c r="AP460" s="2">
        <v>42825</v>
      </c>
      <c r="AQ460" s="2">
        <v>42794</v>
      </c>
      <c r="AR460" s="2">
        <v>42766</v>
      </c>
      <c r="AS460" s="2">
        <v>42734</v>
      </c>
      <c r="AT460" s="2">
        <v>42704</v>
      </c>
      <c r="AU460" s="2">
        <v>42674</v>
      </c>
      <c r="AV460" s="2">
        <v>42643</v>
      </c>
      <c r="AW460" s="2">
        <v>42613</v>
      </c>
      <c r="AX460" s="2">
        <v>42580</v>
      </c>
      <c r="AY460" s="2">
        <v>42551</v>
      </c>
      <c r="AZ460" s="2">
        <v>42521</v>
      </c>
      <c r="BA460" s="2">
        <v>42489</v>
      </c>
      <c r="BB460" s="2">
        <v>42460</v>
      </c>
      <c r="BC460" s="2">
        <v>42429</v>
      </c>
      <c r="BD460" s="2">
        <v>42398</v>
      </c>
      <c r="BE460" s="2">
        <v>42369</v>
      </c>
      <c r="BF460" s="2">
        <v>42338</v>
      </c>
      <c r="BG460" s="2">
        <v>42307</v>
      </c>
      <c r="BH460" s="2">
        <v>42277</v>
      </c>
      <c r="BI460" s="2">
        <v>42247</v>
      </c>
      <c r="BJ460" s="2">
        <v>42216</v>
      </c>
      <c r="BK460" s="2">
        <v>42185</v>
      </c>
      <c r="BL460" s="2">
        <v>42153</v>
      </c>
      <c r="BM460" s="2">
        <v>42124</v>
      </c>
      <c r="BN460" s="2">
        <v>42094</v>
      </c>
      <c r="BO460" s="2">
        <v>42062</v>
      </c>
      <c r="BP460" s="2">
        <v>42034</v>
      </c>
      <c r="BQ460" s="2">
        <v>42004</v>
      </c>
      <c r="BR460" s="2">
        <v>41971</v>
      </c>
      <c r="BS460" s="2">
        <v>41943</v>
      </c>
      <c r="BT460" s="2">
        <v>41912</v>
      </c>
      <c r="BU460" s="2">
        <v>41880</v>
      </c>
      <c r="BV460" s="2">
        <v>41851</v>
      </c>
      <c r="BW460" s="2">
        <v>41820</v>
      </c>
      <c r="BX460" s="2">
        <v>41789</v>
      </c>
      <c r="BY460" s="2">
        <v>41759</v>
      </c>
      <c r="BZ460" s="2">
        <v>41729</v>
      </c>
      <c r="CA460" s="2">
        <v>41698</v>
      </c>
      <c r="CB460" s="2">
        <v>41670</v>
      </c>
      <c r="CC460" s="2">
        <v>41639</v>
      </c>
      <c r="CD460" s="2">
        <v>41607</v>
      </c>
      <c r="CE460" s="2">
        <v>41578</v>
      </c>
      <c r="CF460" s="2">
        <v>41547</v>
      </c>
      <c r="CG460" s="2">
        <v>41516</v>
      </c>
      <c r="CH460" s="2">
        <v>41486</v>
      </c>
      <c r="CI460" s="2">
        <v>41453</v>
      </c>
      <c r="CJ460" s="2">
        <v>41425</v>
      </c>
      <c r="CK460" s="2">
        <v>41394</v>
      </c>
      <c r="CL460" s="2">
        <v>41362</v>
      </c>
      <c r="CM460" s="2">
        <v>41333</v>
      </c>
      <c r="CN460" s="2">
        <v>41305</v>
      </c>
      <c r="CO460" s="2">
        <v>41274</v>
      </c>
      <c r="CP460" s="2">
        <v>41243</v>
      </c>
      <c r="CQ460" s="2">
        <v>41213</v>
      </c>
      <c r="CR460" s="2">
        <v>41180</v>
      </c>
      <c r="CS460" s="2">
        <v>41152</v>
      </c>
      <c r="CT460" s="2">
        <v>41121</v>
      </c>
      <c r="CU460" s="2">
        <v>41089</v>
      </c>
      <c r="CV460" s="2">
        <v>41060</v>
      </c>
      <c r="CW460" s="2">
        <v>41029</v>
      </c>
      <c r="CX460" s="2">
        <v>40998</v>
      </c>
      <c r="CY460" s="2">
        <v>40968</v>
      </c>
      <c r="CZ460" s="2">
        <v>40939</v>
      </c>
      <c r="DA460" s="2">
        <v>40907</v>
      </c>
      <c r="DB460" s="2">
        <v>40877</v>
      </c>
      <c r="DC460" s="2">
        <v>40847</v>
      </c>
      <c r="DD460" s="2">
        <v>40816</v>
      </c>
      <c r="DE460" s="2">
        <v>40786</v>
      </c>
      <c r="DF460" s="2">
        <v>40753</v>
      </c>
      <c r="DG460" s="2">
        <v>40724</v>
      </c>
    </row>
    <row r="461" spans="1:111" x14ac:dyDescent="0.2">
      <c r="A461" t="e">
        <f ca="1">_xll.BFieldInfo($B$461)</f>
        <v>#NAME?</v>
      </c>
      <c r="B461" t="s">
        <v>103</v>
      </c>
      <c r="C461">
        <v>1703.35</v>
      </c>
      <c r="D461">
        <v>1792.22</v>
      </c>
      <c r="E461">
        <v>1693.48</v>
      </c>
      <c r="F461">
        <v>1396.7</v>
      </c>
      <c r="G461">
        <v>1733.75</v>
      </c>
      <c r="H461">
        <v>1770.12</v>
      </c>
      <c r="I461">
        <v>1811.35</v>
      </c>
      <c r="J461">
        <v>1605.24</v>
      </c>
      <c r="K461">
        <v>1707.08</v>
      </c>
      <c r="L461">
        <v>1619.78</v>
      </c>
      <c r="M461">
        <v>1374.88</v>
      </c>
      <c r="N461">
        <v>1321.53</v>
      </c>
      <c r="O461">
        <v>1241.51</v>
      </c>
      <c r="P461">
        <v>1226.96</v>
      </c>
      <c r="Q461">
        <v>1333.65</v>
      </c>
      <c r="R461">
        <v>1106.75</v>
      </c>
      <c r="S461">
        <v>1188.78</v>
      </c>
      <c r="T461">
        <v>1097.24</v>
      </c>
      <c r="U461">
        <v>1030.67</v>
      </c>
      <c r="V461">
        <v>1173.33</v>
      </c>
      <c r="W461">
        <v>1086.54</v>
      </c>
      <c r="X461">
        <v>981.93</v>
      </c>
      <c r="Y461">
        <v>983.12</v>
      </c>
      <c r="Z461">
        <v>1027.1099999999999</v>
      </c>
      <c r="AA461">
        <v>958.16</v>
      </c>
      <c r="AB461">
        <v>987.88</v>
      </c>
      <c r="AC461">
        <v>1004.52</v>
      </c>
      <c r="AD461">
        <v>904.3</v>
      </c>
      <c r="AE461">
        <v>1103.05</v>
      </c>
      <c r="AF461">
        <v>1211.1500000000001</v>
      </c>
      <c r="AG461">
        <v>1223.94</v>
      </c>
      <c r="AH461">
        <v>1214.6400000000001</v>
      </c>
      <c r="AI461">
        <v>1333.2</v>
      </c>
      <c r="AJ461">
        <v>1291.3499999999999</v>
      </c>
      <c r="AK461">
        <v>1278.57</v>
      </c>
      <c r="AL461">
        <v>1350.63</v>
      </c>
      <c r="AM461">
        <v>1336.68</v>
      </c>
      <c r="AN461">
        <v>1087.94</v>
      </c>
      <c r="AO461">
        <v>1007.74</v>
      </c>
      <c r="AP461">
        <v>983.57</v>
      </c>
      <c r="AQ461">
        <v>959.72</v>
      </c>
      <c r="AR461">
        <v>869.43</v>
      </c>
      <c r="AS461">
        <v>918.83</v>
      </c>
      <c r="AT461">
        <v>944.39</v>
      </c>
      <c r="AU461">
        <v>951.77</v>
      </c>
      <c r="AV461">
        <v>1005.15</v>
      </c>
      <c r="AW461">
        <v>851.82</v>
      </c>
      <c r="AX461">
        <v>749.61</v>
      </c>
      <c r="AY461">
        <v>695.66</v>
      </c>
      <c r="AZ461">
        <v>752.44</v>
      </c>
      <c r="BA461">
        <v>688.84</v>
      </c>
      <c r="BB461">
        <v>665.06</v>
      </c>
      <c r="BC461">
        <v>554.77</v>
      </c>
      <c r="BD461">
        <v>576.39</v>
      </c>
      <c r="BE461">
        <v>629.59</v>
      </c>
      <c r="BF461">
        <v>615.19000000000005</v>
      </c>
      <c r="BG461">
        <v>614.08000000000004</v>
      </c>
      <c r="BH461">
        <v>598.55999999999995</v>
      </c>
      <c r="BI461">
        <v>597.45000000000005</v>
      </c>
      <c r="BJ461">
        <v>581.92999999999995</v>
      </c>
      <c r="BK461">
        <v>575.28</v>
      </c>
      <c r="BL461">
        <v>489.93</v>
      </c>
      <c r="BM461">
        <v>482.17</v>
      </c>
      <c r="BN461">
        <v>462.59</v>
      </c>
      <c r="BO461">
        <v>465.58</v>
      </c>
      <c r="BP461">
        <v>358.97</v>
      </c>
      <c r="BQ461">
        <v>418.26</v>
      </c>
      <c r="BR461">
        <v>426.42</v>
      </c>
      <c r="BS461">
        <v>439.47</v>
      </c>
      <c r="BT461">
        <v>455.52</v>
      </c>
      <c r="BU461">
        <v>474.83</v>
      </c>
      <c r="BV461">
        <v>465.58</v>
      </c>
      <c r="BW461">
        <v>488.42</v>
      </c>
      <c r="BX461">
        <v>496.04</v>
      </c>
      <c r="BY461">
        <v>499.85</v>
      </c>
      <c r="BZ461">
        <v>535.46</v>
      </c>
      <c r="CA461">
        <v>546.16</v>
      </c>
      <c r="CB461">
        <v>539.20000000000005</v>
      </c>
      <c r="CC461">
        <v>482.98</v>
      </c>
      <c r="CD461">
        <v>481.91</v>
      </c>
      <c r="CE461">
        <v>451.66</v>
      </c>
      <c r="CF461">
        <v>423.01</v>
      </c>
      <c r="CG461">
        <v>429.17</v>
      </c>
      <c r="CH461">
        <v>412.84</v>
      </c>
      <c r="CI461">
        <v>433.18</v>
      </c>
      <c r="CJ461">
        <v>413.91</v>
      </c>
      <c r="CK461">
        <v>405.88</v>
      </c>
      <c r="CL461">
        <v>396.41</v>
      </c>
      <c r="CM461">
        <v>407.21</v>
      </c>
      <c r="CN461">
        <v>424.69</v>
      </c>
      <c r="CO461">
        <v>375.59</v>
      </c>
      <c r="CP461">
        <v>380.47</v>
      </c>
      <c r="CQ461">
        <v>390.75</v>
      </c>
      <c r="CR461">
        <v>478.16</v>
      </c>
      <c r="CS461">
        <v>432.4</v>
      </c>
      <c r="CT461">
        <v>431.89</v>
      </c>
      <c r="CU461">
        <v>473.02</v>
      </c>
      <c r="CV461">
        <v>463.76</v>
      </c>
      <c r="CW461">
        <v>540.89</v>
      </c>
      <c r="CX461">
        <v>517</v>
      </c>
      <c r="CY461">
        <v>491</v>
      </c>
      <c r="CZ461">
        <v>482</v>
      </c>
      <c r="DA461">
        <v>408.25</v>
      </c>
      <c r="DB461">
        <v>425</v>
      </c>
      <c r="DC461">
        <v>435</v>
      </c>
      <c r="DD461">
        <v>398.5</v>
      </c>
      <c r="DE461">
        <v>459.75</v>
      </c>
      <c r="DF461">
        <v>528</v>
      </c>
      <c r="DG461">
        <v>544</v>
      </c>
    </row>
    <row r="463" spans="1:111" x14ac:dyDescent="0.2">
      <c r="A463" t="s">
        <v>167</v>
      </c>
      <c r="B463" t="s">
        <v>102</v>
      </c>
      <c r="C463" s="2" t="e">
        <f ca="1">_xll.BDH($A$463,$B$464,$B$1,$B$2,"Dir=H","Per=M","Days=A","Dts=S","Sort=R","cols=109;rows=2")</f>
        <v>#NAME?</v>
      </c>
      <c r="D463" s="2">
        <v>43980</v>
      </c>
      <c r="E463" s="2">
        <v>43951</v>
      </c>
      <c r="F463" s="2">
        <v>43921</v>
      </c>
      <c r="G463" s="2">
        <v>43889</v>
      </c>
      <c r="H463" s="2">
        <v>43861</v>
      </c>
      <c r="I463" s="2">
        <v>43830</v>
      </c>
      <c r="J463" s="2">
        <v>43798</v>
      </c>
      <c r="K463" s="2">
        <v>43769</v>
      </c>
      <c r="L463" s="2">
        <v>43738</v>
      </c>
      <c r="M463" s="2">
        <v>43707</v>
      </c>
      <c r="N463" s="2">
        <v>43677</v>
      </c>
      <c r="O463" s="2">
        <v>43644</v>
      </c>
      <c r="P463" s="2">
        <v>43616</v>
      </c>
      <c r="Q463" s="2">
        <v>43585</v>
      </c>
      <c r="R463" s="2">
        <v>43553</v>
      </c>
      <c r="S463" s="2">
        <v>43524</v>
      </c>
      <c r="T463" s="2">
        <v>43496</v>
      </c>
      <c r="U463" s="2">
        <v>43465</v>
      </c>
      <c r="V463" s="2">
        <v>43434</v>
      </c>
      <c r="W463" s="2">
        <v>43404</v>
      </c>
      <c r="X463" s="2">
        <v>43371</v>
      </c>
      <c r="Y463" s="2">
        <v>43343</v>
      </c>
      <c r="Z463" s="2">
        <v>43312</v>
      </c>
      <c r="AA463" s="2">
        <v>43280</v>
      </c>
      <c r="AB463" s="2">
        <v>43251</v>
      </c>
      <c r="AC463" s="2">
        <v>43220</v>
      </c>
      <c r="AD463" s="2">
        <v>43189</v>
      </c>
      <c r="AE463" s="2">
        <v>43159</v>
      </c>
      <c r="AF463" s="2">
        <v>43131</v>
      </c>
      <c r="AG463" s="2">
        <v>43098</v>
      </c>
      <c r="AH463" s="2">
        <v>43069</v>
      </c>
      <c r="AI463" s="2">
        <v>43039</v>
      </c>
      <c r="AJ463" s="2">
        <v>43007</v>
      </c>
      <c r="AK463" s="2">
        <v>42978</v>
      </c>
      <c r="AL463" s="2">
        <v>42947</v>
      </c>
      <c r="AM463" s="2">
        <v>42916</v>
      </c>
      <c r="AN463" s="2">
        <v>42886</v>
      </c>
      <c r="AO463" s="2">
        <v>42853</v>
      </c>
      <c r="AP463" s="2">
        <v>42825</v>
      </c>
      <c r="AQ463" s="2">
        <v>42794</v>
      </c>
      <c r="AR463" s="2">
        <v>42766</v>
      </c>
      <c r="AS463" s="2">
        <v>42734</v>
      </c>
      <c r="AT463" s="2">
        <v>42704</v>
      </c>
      <c r="AU463" s="2">
        <v>42674</v>
      </c>
      <c r="AV463" s="2">
        <v>42643</v>
      </c>
      <c r="AW463" s="2">
        <v>42613</v>
      </c>
      <c r="AX463" s="2">
        <v>42580</v>
      </c>
      <c r="AY463" s="2">
        <v>42551</v>
      </c>
      <c r="AZ463" s="2">
        <v>42521</v>
      </c>
      <c r="BA463" s="2">
        <v>42489</v>
      </c>
      <c r="BB463" s="2">
        <v>42460</v>
      </c>
      <c r="BC463" s="2">
        <v>42429</v>
      </c>
      <c r="BD463" s="2">
        <v>42398</v>
      </c>
      <c r="BE463" s="2">
        <v>42369</v>
      </c>
      <c r="BF463" s="2">
        <v>42338</v>
      </c>
      <c r="BG463" s="2">
        <v>42307</v>
      </c>
      <c r="BH463" s="2">
        <v>42277</v>
      </c>
      <c r="BI463" s="2">
        <v>42247</v>
      </c>
      <c r="BJ463" s="2">
        <v>42216</v>
      </c>
      <c r="BK463" s="2">
        <v>42185</v>
      </c>
      <c r="BL463" s="2">
        <v>42153</v>
      </c>
      <c r="BM463" s="2">
        <v>42124</v>
      </c>
      <c r="BN463" s="2">
        <v>42094</v>
      </c>
      <c r="BO463" s="2">
        <v>42062</v>
      </c>
      <c r="BP463" s="2">
        <v>42034</v>
      </c>
      <c r="BQ463" s="2">
        <v>42004</v>
      </c>
      <c r="BR463" s="2">
        <v>41971</v>
      </c>
      <c r="BS463" s="2">
        <v>41943</v>
      </c>
      <c r="BT463" s="2">
        <v>41912</v>
      </c>
      <c r="BU463" s="2">
        <v>41880</v>
      </c>
      <c r="BV463" s="2">
        <v>41851</v>
      </c>
      <c r="BW463" s="2">
        <v>41820</v>
      </c>
      <c r="BX463" s="2">
        <v>41789</v>
      </c>
      <c r="BY463" s="2">
        <v>41759</v>
      </c>
      <c r="BZ463" s="2">
        <v>41729</v>
      </c>
      <c r="CA463" s="2">
        <v>41698</v>
      </c>
      <c r="CB463" s="2">
        <v>41670</v>
      </c>
      <c r="CC463" s="2">
        <v>41639</v>
      </c>
      <c r="CD463" s="2">
        <v>41607</v>
      </c>
      <c r="CE463" s="2">
        <v>41578</v>
      </c>
      <c r="CF463" s="2">
        <v>41547</v>
      </c>
      <c r="CG463" s="2">
        <v>41516</v>
      </c>
      <c r="CH463" s="2">
        <v>41486</v>
      </c>
      <c r="CI463" s="2">
        <v>41453</v>
      </c>
      <c r="CJ463" s="2">
        <v>41425</v>
      </c>
      <c r="CK463" s="2">
        <v>41394</v>
      </c>
      <c r="CL463" s="2">
        <v>41362</v>
      </c>
      <c r="CM463" s="2">
        <v>41333</v>
      </c>
      <c r="CN463" s="2">
        <v>41305</v>
      </c>
      <c r="CO463" s="2">
        <v>41274</v>
      </c>
      <c r="CP463" s="2">
        <v>41243</v>
      </c>
      <c r="CQ463" s="2">
        <v>41213</v>
      </c>
      <c r="CR463" s="2">
        <v>41180</v>
      </c>
      <c r="CS463" s="2">
        <v>41152</v>
      </c>
      <c r="CT463" s="2">
        <v>41121</v>
      </c>
      <c r="CU463" s="2">
        <v>41089</v>
      </c>
      <c r="CV463" s="2">
        <v>41060</v>
      </c>
      <c r="CW463" s="2">
        <v>41029</v>
      </c>
      <c r="CX463" s="2">
        <v>40998</v>
      </c>
      <c r="CY463" s="2">
        <v>40968</v>
      </c>
      <c r="CZ463" s="2">
        <v>40939</v>
      </c>
      <c r="DA463" s="2">
        <v>40907</v>
      </c>
      <c r="DB463" s="2">
        <v>40877</v>
      </c>
      <c r="DC463" s="2">
        <v>40847</v>
      </c>
      <c r="DD463" s="2">
        <v>40816</v>
      </c>
      <c r="DE463" s="2">
        <v>40786</v>
      </c>
      <c r="DF463" s="2">
        <v>40753</v>
      </c>
      <c r="DG463" s="2">
        <v>40724</v>
      </c>
    </row>
    <row r="464" spans="1:111" x14ac:dyDescent="0.2">
      <c r="A464" t="e">
        <f ca="1">_xll.BFieldInfo($B$464)</f>
        <v>#NAME?</v>
      </c>
      <c r="B464" t="s">
        <v>103</v>
      </c>
      <c r="C464">
        <v>269.23</v>
      </c>
      <c r="D464">
        <v>274.72000000000003</v>
      </c>
      <c r="E464">
        <v>281.66000000000003</v>
      </c>
      <c r="F464">
        <v>268.82</v>
      </c>
      <c r="G464">
        <v>287.5</v>
      </c>
      <c r="H464">
        <v>300.24</v>
      </c>
      <c r="I464">
        <v>289.01</v>
      </c>
      <c r="J464">
        <v>285.85000000000002</v>
      </c>
      <c r="K464">
        <v>276.14</v>
      </c>
      <c r="L464">
        <v>275.25</v>
      </c>
      <c r="M464">
        <v>270.58</v>
      </c>
      <c r="N464">
        <v>278.79000000000002</v>
      </c>
      <c r="O464">
        <v>271.72000000000003</v>
      </c>
      <c r="P464">
        <v>264.39999999999998</v>
      </c>
      <c r="Q464">
        <v>269.95</v>
      </c>
      <c r="R464">
        <v>262.22000000000003</v>
      </c>
      <c r="S464">
        <v>261</v>
      </c>
      <c r="T464">
        <v>257.95999999999998</v>
      </c>
      <c r="U464">
        <v>240.92</v>
      </c>
      <c r="V464">
        <v>237.03</v>
      </c>
      <c r="W464">
        <v>243.48</v>
      </c>
      <c r="X464">
        <v>251.27</v>
      </c>
      <c r="Y464">
        <v>261.61</v>
      </c>
      <c r="Z464">
        <v>268.55</v>
      </c>
      <c r="AA464">
        <v>258.81</v>
      </c>
      <c r="AB464">
        <v>256.86</v>
      </c>
      <c r="AC464">
        <v>259.89</v>
      </c>
      <c r="AD464">
        <v>251.29</v>
      </c>
      <c r="AE464">
        <v>256.69</v>
      </c>
      <c r="AF464">
        <v>265.38</v>
      </c>
      <c r="AG464">
        <v>269.95999999999998</v>
      </c>
      <c r="AH464">
        <v>265.38</v>
      </c>
      <c r="AI464">
        <v>271.37</v>
      </c>
      <c r="AJ464">
        <v>267.02</v>
      </c>
      <c r="AK464">
        <v>272.07</v>
      </c>
      <c r="AL464">
        <v>280.88</v>
      </c>
      <c r="AM464">
        <v>270.08</v>
      </c>
      <c r="AN464">
        <v>278.04000000000002</v>
      </c>
      <c r="AO464">
        <v>284.07</v>
      </c>
      <c r="AP464">
        <v>276.13</v>
      </c>
      <c r="AQ464">
        <v>267.08999999999997</v>
      </c>
      <c r="AR464">
        <v>268.22000000000003</v>
      </c>
      <c r="AS464">
        <v>269.47000000000003</v>
      </c>
      <c r="AT464">
        <v>271.05</v>
      </c>
      <c r="AU464">
        <v>271.05</v>
      </c>
      <c r="AV464">
        <v>269.24</v>
      </c>
      <c r="AW464">
        <v>266.3</v>
      </c>
      <c r="AX464">
        <v>265.39999999999998</v>
      </c>
      <c r="AY464">
        <v>266.98</v>
      </c>
      <c r="AZ464">
        <v>263.02999999999997</v>
      </c>
      <c r="BA464">
        <v>262.69</v>
      </c>
      <c r="BB464">
        <v>259.16000000000003</v>
      </c>
      <c r="BC464">
        <v>255.97</v>
      </c>
      <c r="BD464">
        <v>244.65</v>
      </c>
      <c r="BE464">
        <v>234.11</v>
      </c>
      <c r="BF464">
        <v>236.2</v>
      </c>
      <c r="BG464">
        <v>248.17</v>
      </c>
      <c r="BH464">
        <v>244.65</v>
      </c>
      <c r="BI464">
        <v>240.59</v>
      </c>
      <c r="BJ464">
        <v>244.98</v>
      </c>
      <c r="BK464">
        <v>243.45</v>
      </c>
      <c r="BL464">
        <v>232.9</v>
      </c>
      <c r="BM464">
        <v>240.26</v>
      </c>
      <c r="BN464">
        <v>244.38</v>
      </c>
      <c r="BO464">
        <v>246.77</v>
      </c>
      <c r="BP464">
        <v>233.24</v>
      </c>
      <c r="BQ464">
        <v>216.06</v>
      </c>
      <c r="BR464">
        <v>208.77</v>
      </c>
      <c r="BS464">
        <v>210.43</v>
      </c>
      <c r="BT464">
        <v>208.14</v>
      </c>
      <c r="BU464">
        <v>202.73</v>
      </c>
      <c r="BV464">
        <v>200.96</v>
      </c>
      <c r="BW464">
        <v>198.88</v>
      </c>
      <c r="BX464">
        <v>196.9</v>
      </c>
      <c r="BY464">
        <v>199.78</v>
      </c>
      <c r="BZ464">
        <v>194.39</v>
      </c>
      <c r="CA464">
        <v>195.58</v>
      </c>
      <c r="CB464">
        <v>193.79</v>
      </c>
      <c r="CC464">
        <v>187.81</v>
      </c>
      <c r="CD464">
        <v>187.51</v>
      </c>
      <c r="CE464">
        <v>183.43</v>
      </c>
      <c r="CF464">
        <v>190.3</v>
      </c>
      <c r="CG464">
        <v>192.79</v>
      </c>
      <c r="CH464">
        <v>191.4</v>
      </c>
      <c r="CI464">
        <v>189.6</v>
      </c>
      <c r="CJ464">
        <v>197.77</v>
      </c>
      <c r="CK464">
        <v>195.68</v>
      </c>
      <c r="CL464">
        <v>189.74</v>
      </c>
      <c r="CM464">
        <v>186.7</v>
      </c>
      <c r="CN464">
        <v>192.12</v>
      </c>
      <c r="CO464">
        <v>192.98</v>
      </c>
      <c r="CP464">
        <v>188.32</v>
      </c>
      <c r="CQ464">
        <v>183.85</v>
      </c>
      <c r="CR464">
        <v>192.6</v>
      </c>
      <c r="CS464">
        <v>193.83</v>
      </c>
      <c r="CT464">
        <v>194.98</v>
      </c>
      <c r="CU464">
        <v>191.84</v>
      </c>
      <c r="CV464">
        <v>189.65</v>
      </c>
      <c r="CW464">
        <v>187.77</v>
      </c>
      <c r="CX464">
        <v>184.81</v>
      </c>
      <c r="CY464">
        <v>185.26</v>
      </c>
      <c r="CZ464">
        <v>181.81</v>
      </c>
      <c r="DA464">
        <v>180.81</v>
      </c>
      <c r="DB464">
        <v>179.09</v>
      </c>
      <c r="DC464">
        <v>183.08</v>
      </c>
      <c r="DD464">
        <v>181.36</v>
      </c>
      <c r="DE464">
        <v>179.9</v>
      </c>
      <c r="DF464">
        <v>179.45</v>
      </c>
      <c r="DG464">
        <v>178.63</v>
      </c>
    </row>
    <row r="466" spans="1:111" x14ac:dyDescent="0.2">
      <c r="A466" t="s">
        <v>168</v>
      </c>
      <c r="B466" t="s">
        <v>102</v>
      </c>
      <c r="C466" s="2" t="e">
        <f ca="1">_xll.BDH($A$466,$B$467,$B$1,$B$2,"Dir=H","Per=M","Days=A","Dts=S","Sort=R","cols=109;rows=2")</f>
        <v>#NAME?</v>
      </c>
      <c r="D466" s="2">
        <v>43980</v>
      </c>
      <c r="E466" s="2">
        <v>43951</v>
      </c>
      <c r="F466" s="2">
        <v>43921</v>
      </c>
      <c r="G466" s="2">
        <v>43889</v>
      </c>
      <c r="H466" s="2">
        <v>43861</v>
      </c>
      <c r="I466" s="2">
        <v>43830</v>
      </c>
      <c r="J466" s="2">
        <v>43798</v>
      </c>
      <c r="K466" s="2">
        <v>43769</v>
      </c>
      <c r="L466" s="2">
        <v>43738</v>
      </c>
      <c r="M466" s="2">
        <v>43707</v>
      </c>
      <c r="N466" s="2">
        <v>43677</v>
      </c>
      <c r="O466" s="2">
        <v>43644</v>
      </c>
      <c r="P466" s="2">
        <v>43616</v>
      </c>
      <c r="Q466" s="2">
        <v>43585</v>
      </c>
      <c r="R466" s="2">
        <v>43553</v>
      </c>
      <c r="S466" s="2">
        <v>43524</v>
      </c>
      <c r="T466" s="2">
        <v>43496</v>
      </c>
      <c r="U466" s="2">
        <v>43465</v>
      </c>
      <c r="V466" s="2">
        <v>43434</v>
      </c>
      <c r="W466" s="2">
        <v>43404</v>
      </c>
      <c r="X466" s="2">
        <v>43371</v>
      </c>
      <c r="Y466" s="2">
        <v>43343</v>
      </c>
      <c r="Z466" s="2">
        <v>43312</v>
      </c>
      <c r="AA466" s="2">
        <v>43280</v>
      </c>
      <c r="AB466" s="2">
        <v>43251</v>
      </c>
      <c r="AC466" s="2">
        <v>43220</v>
      </c>
      <c r="AD466" s="2">
        <v>43189</v>
      </c>
      <c r="AE466" s="2">
        <v>43159</v>
      </c>
      <c r="AF466" s="2">
        <v>43131</v>
      </c>
      <c r="AG466" s="2">
        <v>43098</v>
      </c>
      <c r="AH466" s="2">
        <v>43069</v>
      </c>
      <c r="AI466" s="2">
        <v>43039</v>
      </c>
      <c r="AJ466" s="2">
        <v>43007</v>
      </c>
      <c r="AK466" s="2">
        <v>42978</v>
      </c>
      <c r="AL466" s="2">
        <v>42947</v>
      </c>
      <c r="AM466" s="2">
        <v>42916</v>
      </c>
      <c r="AN466" s="2">
        <v>42886</v>
      </c>
      <c r="AO466" s="2">
        <v>42853</v>
      </c>
      <c r="AP466" s="2">
        <v>42825</v>
      </c>
      <c r="AQ466" s="2">
        <v>42794</v>
      </c>
      <c r="AR466" s="2">
        <v>42766</v>
      </c>
      <c r="AS466" s="2">
        <v>42734</v>
      </c>
      <c r="AT466" s="2">
        <v>42704</v>
      </c>
      <c r="AU466" s="2">
        <v>42674</v>
      </c>
      <c r="AV466" s="2">
        <v>42643</v>
      </c>
      <c r="AW466" s="2">
        <v>42613</v>
      </c>
      <c r="AX466" s="2">
        <v>42580</v>
      </c>
      <c r="AY466" s="2">
        <v>42551</v>
      </c>
      <c r="AZ466" s="2">
        <v>42521</v>
      </c>
      <c r="BA466" s="2">
        <v>42489</v>
      </c>
      <c r="BB466" s="2">
        <v>42460</v>
      </c>
      <c r="BC466" s="2">
        <v>42429</v>
      </c>
      <c r="BD466" s="2">
        <v>42398</v>
      </c>
      <c r="BE466" s="2">
        <v>42369</v>
      </c>
      <c r="BF466" s="2">
        <v>42338</v>
      </c>
      <c r="BG466" s="2">
        <v>42307</v>
      </c>
      <c r="BH466" s="2">
        <v>42277</v>
      </c>
      <c r="BI466" s="2">
        <v>42247</v>
      </c>
      <c r="BJ466" s="2">
        <v>42216</v>
      </c>
      <c r="BK466" s="2">
        <v>42185</v>
      </c>
      <c r="BL466" s="2">
        <v>42153</v>
      </c>
      <c r="BM466" s="2">
        <v>42124</v>
      </c>
      <c r="BN466" s="2">
        <v>42094</v>
      </c>
      <c r="BO466" s="2">
        <v>42062</v>
      </c>
      <c r="BP466" s="2">
        <v>42034</v>
      </c>
      <c r="BQ466" s="2">
        <v>42004</v>
      </c>
      <c r="BR466" s="2">
        <v>41971</v>
      </c>
      <c r="BS466" s="2">
        <v>41943</v>
      </c>
      <c r="BT466" s="2">
        <v>41912</v>
      </c>
      <c r="BU466" s="2">
        <v>41880</v>
      </c>
      <c r="BV466" s="2">
        <v>41851</v>
      </c>
      <c r="BW466" s="2">
        <v>41820</v>
      </c>
      <c r="BX466" s="2">
        <v>41789</v>
      </c>
      <c r="BY466" s="2">
        <v>41759</v>
      </c>
      <c r="BZ466" s="2">
        <v>41729</v>
      </c>
      <c r="CA466" s="2">
        <v>41698</v>
      </c>
      <c r="CB466" s="2">
        <v>41670</v>
      </c>
      <c r="CC466" s="2">
        <v>41639</v>
      </c>
      <c r="CD466" s="2">
        <v>41607</v>
      </c>
      <c r="CE466" s="2">
        <v>41578</v>
      </c>
      <c r="CF466" s="2">
        <v>41547</v>
      </c>
      <c r="CG466" s="2">
        <v>41516</v>
      </c>
      <c r="CH466" s="2">
        <v>41486</v>
      </c>
      <c r="CI466" s="2">
        <v>41453</v>
      </c>
      <c r="CJ466" s="2">
        <v>41425</v>
      </c>
      <c r="CK466" s="2">
        <v>41394</v>
      </c>
      <c r="CL466" s="2">
        <v>41362</v>
      </c>
      <c r="CM466" s="2">
        <v>41333</v>
      </c>
      <c r="CN466" s="2">
        <v>41305</v>
      </c>
      <c r="CO466" s="2">
        <v>41274</v>
      </c>
      <c r="CP466" s="2">
        <v>41243</v>
      </c>
      <c r="CQ466" s="2">
        <v>41213</v>
      </c>
      <c r="CR466" s="2">
        <v>41180</v>
      </c>
      <c r="CS466" s="2">
        <v>41152</v>
      </c>
      <c r="CT466" s="2">
        <v>41121</v>
      </c>
      <c r="CU466" s="2">
        <v>41089</v>
      </c>
      <c r="CV466" s="2">
        <v>41060</v>
      </c>
      <c r="CW466" s="2">
        <v>41029</v>
      </c>
      <c r="CX466" s="2">
        <v>40998</v>
      </c>
      <c r="CY466" s="2">
        <v>40968</v>
      </c>
      <c r="CZ466" s="2">
        <v>40939</v>
      </c>
      <c r="DA466" s="2">
        <v>40907</v>
      </c>
      <c r="DB466" s="2">
        <v>40877</v>
      </c>
      <c r="DC466" s="2">
        <v>40847</v>
      </c>
      <c r="DD466" s="2">
        <v>40816</v>
      </c>
      <c r="DE466" s="2">
        <v>40786</v>
      </c>
      <c r="DF466" s="2">
        <v>40753</v>
      </c>
      <c r="DG466" s="2">
        <v>40724</v>
      </c>
    </row>
    <row r="467" spans="1:111" x14ac:dyDescent="0.2">
      <c r="A467" t="e">
        <f ca="1">_xll.BFieldInfo($B$467)</f>
        <v>#NAME?</v>
      </c>
      <c r="B467" t="s">
        <v>103</v>
      </c>
      <c r="C467">
        <v>166.84</v>
      </c>
      <c r="D467">
        <v>173.99</v>
      </c>
      <c r="E467">
        <v>168.45</v>
      </c>
      <c r="F467">
        <v>156.53</v>
      </c>
      <c r="G467">
        <v>155.04</v>
      </c>
      <c r="H467">
        <v>163.98</v>
      </c>
      <c r="I467">
        <v>157.27000000000001</v>
      </c>
      <c r="J467">
        <v>155.04</v>
      </c>
      <c r="K467">
        <v>153.55000000000001</v>
      </c>
      <c r="L467">
        <v>155.78</v>
      </c>
      <c r="M467">
        <v>153.55000000000001</v>
      </c>
      <c r="N467">
        <v>153.55000000000001</v>
      </c>
      <c r="O467">
        <v>151.31</v>
      </c>
      <c r="P467">
        <v>153.55000000000001</v>
      </c>
      <c r="Q467">
        <v>149.6</v>
      </c>
      <c r="R467">
        <v>146.83000000000001</v>
      </c>
      <c r="S467">
        <v>143.37</v>
      </c>
      <c r="T467">
        <v>148.22</v>
      </c>
      <c r="U467">
        <v>141.29</v>
      </c>
      <c r="V467">
        <v>141.97999999999999</v>
      </c>
      <c r="W467">
        <v>146.83000000000001</v>
      </c>
      <c r="X467">
        <v>145.44999999999999</v>
      </c>
      <c r="Y467">
        <v>146.83000000000001</v>
      </c>
      <c r="Z467">
        <v>146.83000000000001</v>
      </c>
      <c r="AA467">
        <v>144.75</v>
      </c>
      <c r="AB467">
        <v>144.06</v>
      </c>
      <c r="AC467">
        <v>139.5</v>
      </c>
      <c r="AD467">
        <v>137.51</v>
      </c>
      <c r="AE467">
        <v>134.21</v>
      </c>
      <c r="AF467">
        <v>134.87</v>
      </c>
      <c r="AG467">
        <v>126.08</v>
      </c>
      <c r="AH467">
        <v>124.95</v>
      </c>
      <c r="AI467">
        <v>125.68</v>
      </c>
      <c r="AJ467">
        <v>127.07</v>
      </c>
      <c r="AK467">
        <v>116.36</v>
      </c>
      <c r="AL467">
        <v>117.55</v>
      </c>
      <c r="AM467">
        <v>123.23</v>
      </c>
      <c r="AN467">
        <v>130.69999999999999</v>
      </c>
      <c r="AO467">
        <v>127.79</v>
      </c>
      <c r="AP467">
        <v>121.57</v>
      </c>
      <c r="AQ467">
        <v>103.04</v>
      </c>
      <c r="AR467">
        <v>98.16</v>
      </c>
      <c r="AS467">
        <v>99.93</v>
      </c>
      <c r="AT467">
        <v>98.77</v>
      </c>
      <c r="AU467">
        <v>95.6</v>
      </c>
      <c r="AV467">
        <v>93.28</v>
      </c>
      <c r="AW467">
        <v>85.17</v>
      </c>
      <c r="AX467">
        <v>83.83</v>
      </c>
      <c r="AY467">
        <v>80.900000000000006</v>
      </c>
      <c r="AZ467">
        <v>81.09</v>
      </c>
      <c r="BA467">
        <v>76.08</v>
      </c>
      <c r="BB467">
        <v>76.42</v>
      </c>
      <c r="BC467">
        <v>71.39</v>
      </c>
      <c r="BD467">
        <v>70.63</v>
      </c>
      <c r="BE467">
        <v>76.66</v>
      </c>
      <c r="BF467">
        <v>75.319999999999993</v>
      </c>
      <c r="BG467">
        <v>71.62</v>
      </c>
      <c r="BH467">
        <v>68.78</v>
      </c>
      <c r="BI467">
        <v>72.37</v>
      </c>
      <c r="BJ467">
        <v>74.400000000000006</v>
      </c>
      <c r="BK467">
        <v>76.31</v>
      </c>
      <c r="BL467">
        <v>75.27</v>
      </c>
      <c r="BM467">
        <v>73.72</v>
      </c>
      <c r="BN467">
        <v>58.69</v>
      </c>
      <c r="BO467">
        <v>48.19</v>
      </c>
      <c r="BP467">
        <v>45.87</v>
      </c>
      <c r="BQ467">
        <v>46.64</v>
      </c>
      <c r="BR467">
        <v>45.65</v>
      </c>
      <c r="BS467">
        <v>47.53</v>
      </c>
      <c r="BT467">
        <v>48.58</v>
      </c>
      <c r="BU467">
        <v>46.97</v>
      </c>
      <c r="BV467">
        <v>47.8</v>
      </c>
      <c r="BW467">
        <v>51.95</v>
      </c>
      <c r="BX467">
        <v>53.61</v>
      </c>
      <c r="BY467">
        <v>50.39</v>
      </c>
      <c r="BZ467">
        <v>49.97</v>
      </c>
      <c r="CA467">
        <v>48.92</v>
      </c>
      <c r="CB467">
        <v>50.44</v>
      </c>
      <c r="CC467">
        <v>51.02</v>
      </c>
      <c r="CD467">
        <v>47.71</v>
      </c>
      <c r="CE467">
        <v>51.55</v>
      </c>
      <c r="CF467">
        <v>53.44</v>
      </c>
      <c r="CG467">
        <v>55.49</v>
      </c>
      <c r="CH467">
        <v>50.5</v>
      </c>
      <c r="CI467">
        <v>51.23</v>
      </c>
      <c r="CJ467">
        <v>49.97</v>
      </c>
      <c r="CK467">
        <v>50.51</v>
      </c>
      <c r="CL467">
        <v>51.73</v>
      </c>
      <c r="CM467">
        <v>56.32</v>
      </c>
      <c r="CN467">
        <v>52.79</v>
      </c>
      <c r="CO467">
        <v>50.61</v>
      </c>
      <c r="CP467">
        <v>49.1</v>
      </c>
      <c r="CQ467">
        <v>56.98</v>
      </c>
      <c r="CR467">
        <v>56.47</v>
      </c>
      <c r="CS467">
        <v>54.15</v>
      </c>
      <c r="CT467">
        <v>55.72</v>
      </c>
      <c r="CU467">
        <v>60.62</v>
      </c>
      <c r="CV467">
        <v>62.08</v>
      </c>
      <c r="CW467">
        <v>65.44</v>
      </c>
      <c r="CX467">
        <v>69.260000000000005</v>
      </c>
      <c r="CY467">
        <v>75.95</v>
      </c>
      <c r="CZ467">
        <v>66.16</v>
      </c>
      <c r="DA467">
        <v>66.87</v>
      </c>
      <c r="DB467">
        <v>54.93</v>
      </c>
      <c r="DC467">
        <v>72.7</v>
      </c>
      <c r="DD467">
        <v>74.989999999999995</v>
      </c>
      <c r="DE467">
        <v>82.21</v>
      </c>
      <c r="DF467">
        <v>95.06</v>
      </c>
      <c r="DG467">
        <v>103.18</v>
      </c>
    </row>
    <row r="469" spans="1:111" x14ac:dyDescent="0.2">
      <c r="A469" t="s">
        <v>169</v>
      </c>
      <c r="B469" t="s">
        <v>102</v>
      </c>
      <c r="C469" s="2" t="e">
        <f ca="1">_xll.BDH($A$469,$B$470,$B$1,$B$2,"Dir=H","Per=M","Days=A","Dts=S","Sort=R","cols=109;rows=2")</f>
        <v>#NAME?</v>
      </c>
      <c r="D469" s="2">
        <v>43980</v>
      </c>
      <c r="E469" s="2">
        <v>43951</v>
      </c>
      <c r="F469" s="2">
        <v>43921</v>
      </c>
      <c r="G469" s="2">
        <v>43889</v>
      </c>
      <c r="H469" s="2">
        <v>43861</v>
      </c>
      <c r="I469" s="2">
        <v>43830</v>
      </c>
      <c r="J469" s="2">
        <v>43798</v>
      </c>
      <c r="K469" s="2">
        <v>43769</v>
      </c>
      <c r="L469" s="2">
        <v>43738</v>
      </c>
      <c r="M469" s="2">
        <v>43707</v>
      </c>
      <c r="N469" s="2">
        <v>43677</v>
      </c>
      <c r="O469" s="2">
        <v>43644</v>
      </c>
      <c r="P469" s="2">
        <v>43616</v>
      </c>
      <c r="Q469" s="2">
        <v>43585</v>
      </c>
      <c r="R469" s="2">
        <v>43553</v>
      </c>
      <c r="S469" s="2">
        <v>43524</v>
      </c>
      <c r="T469" s="2">
        <v>43496</v>
      </c>
      <c r="U469" s="2">
        <v>43465</v>
      </c>
      <c r="V469" s="2">
        <v>43434</v>
      </c>
      <c r="W469" s="2">
        <v>43404</v>
      </c>
      <c r="X469" s="2">
        <v>43371</v>
      </c>
      <c r="Y469" s="2">
        <v>43343</v>
      </c>
      <c r="Z469" s="2">
        <v>43312</v>
      </c>
      <c r="AA469" s="2">
        <v>43280</v>
      </c>
      <c r="AB469" s="2">
        <v>43251</v>
      </c>
      <c r="AC469" s="2">
        <v>43220</v>
      </c>
      <c r="AD469" s="2">
        <v>43189</v>
      </c>
      <c r="AE469" s="2">
        <v>43159</v>
      </c>
      <c r="AF469" s="2">
        <v>43131</v>
      </c>
      <c r="AG469" s="2">
        <v>43098</v>
      </c>
      <c r="AH469" s="2">
        <v>43069</v>
      </c>
      <c r="AI469" s="2">
        <v>43039</v>
      </c>
      <c r="AJ469" s="2">
        <v>43007</v>
      </c>
      <c r="AK469" s="2">
        <v>42978</v>
      </c>
      <c r="AL469" s="2">
        <v>42947</v>
      </c>
      <c r="AM469" s="2">
        <v>42916</v>
      </c>
      <c r="AN469" s="2">
        <v>42886</v>
      </c>
      <c r="AO469" s="2">
        <v>42853</v>
      </c>
      <c r="AP469" s="2">
        <v>42825</v>
      </c>
      <c r="AQ469" s="2">
        <v>42794</v>
      </c>
      <c r="AR469" s="2">
        <v>42766</v>
      </c>
      <c r="AS469" s="2">
        <v>42734</v>
      </c>
      <c r="AT469" s="2">
        <v>42704</v>
      </c>
      <c r="AU469" s="2">
        <v>42674</v>
      </c>
      <c r="AV469" s="2">
        <v>42643</v>
      </c>
      <c r="AW469" s="2">
        <v>42613</v>
      </c>
      <c r="AX469" s="2">
        <v>42580</v>
      </c>
      <c r="AY469" s="2">
        <v>42551</v>
      </c>
      <c r="AZ469" s="2">
        <v>42521</v>
      </c>
      <c r="BA469" s="2">
        <v>42489</v>
      </c>
      <c r="BB469" s="2">
        <v>42460</v>
      </c>
      <c r="BC469" s="2">
        <v>42429</v>
      </c>
      <c r="BD469" s="2">
        <v>42398</v>
      </c>
      <c r="BE469" s="2">
        <v>42369</v>
      </c>
      <c r="BF469" s="2">
        <v>42338</v>
      </c>
      <c r="BG469" s="2">
        <v>42307</v>
      </c>
      <c r="BH469" s="2">
        <v>42277</v>
      </c>
      <c r="BI469" s="2">
        <v>42247</v>
      </c>
      <c r="BJ469" s="2">
        <v>42216</v>
      </c>
      <c r="BK469" s="2">
        <v>42185</v>
      </c>
      <c r="BL469" s="2">
        <v>42153</v>
      </c>
      <c r="BM469" s="2">
        <v>42124</v>
      </c>
      <c r="BN469" s="2">
        <v>42094</v>
      </c>
      <c r="BO469" s="2">
        <v>42062</v>
      </c>
      <c r="BP469" s="2">
        <v>42034</v>
      </c>
      <c r="BQ469" s="2">
        <v>42004</v>
      </c>
      <c r="BR469" s="2">
        <v>41971</v>
      </c>
      <c r="BS469" s="2">
        <v>41943</v>
      </c>
      <c r="BT469" s="2">
        <v>41912</v>
      </c>
      <c r="BU469" s="2">
        <v>41880</v>
      </c>
      <c r="BV469" s="2">
        <v>41851</v>
      </c>
      <c r="BW469" s="2">
        <v>41820</v>
      </c>
      <c r="BX469" s="2">
        <v>41789</v>
      </c>
      <c r="BY469" s="2">
        <v>41759</v>
      </c>
      <c r="BZ469" s="2">
        <v>41729</v>
      </c>
      <c r="CA469" s="2">
        <v>41698</v>
      </c>
      <c r="CB469" s="2">
        <v>41670</v>
      </c>
      <c r="CC469" s="2">
        <v>41639</v>
      </c>
      <c r="CD469" s="2">
        <v>41607</v>
      </c>
      <c r="CE469" s="2">
        <v>41578</v>
      </c>
      <c r="CF469" s="2">
        <v>41547</v>
      </c>
      <c r="CG469" s="2">
        <v>41516</v>
      </c>
      <c r="CH469" s="2">
        <v>41486</v>
      </c>
      <c r="CI469" s="2">
        <v>41453</v>
      </c>
      <c r="CJ469" s="2">
        <v>41425</v>
      </c>
      <c r="CK469" s="2">
        <v>41394</v>
      </c>
      <c r="CL469" s="2">
        <v>41362</v>
      </c>
      <c r="CM469" s="2">
        <v>41333</v>
      </c>
      <c r="CN469" s="2">
        <v>41305</v>
      </c>
      <c r="CO469" s="2">
        <v>41274</v>
      </c>
      <c r="CP469" s="2">
        <v>41243</v>
      </c>
      <c r="CQ469" s="2">
        <v>41213</v>
      </c>
      <c r="CR469" s="2">
        <v>41180</v>
      </c>
      <c r="CS469" s="2">
        <v>41152</v>
      </c>
      <c r="CT469" s="2">
        <v>41121</v>
      </c>
      <c r="CU469" s="2">
        <v>41089</v>
      </c>
      <c r="CV469" s="2">
        <v>41060</v>
      </c>
      <c r="CW469" s="2">
        <v>41029</v>
      </c>
      <c r="CX469" s="2">
        <v>40998</v>
      </c>
      <c r="CY469" s="2">
        <v>40968</v>
      </c>
      <c r="CZ469" s="2">
        <v>40939</v>
      </c>
      <c r="DA469" s="2">
        <v>40907</v>
      </c>
      <c r="DB469" s="2">
        <v>40877</v>
      </c>
      <c r="DC469" s="2">
        <v>40847</v>
      </c>
      <c r="DD469" s="2">
        <v>40816</v>
      </c>
      <c r="DE469" s="2">
        <v>40786</v>
      </c>
      <c r="DF469" s="2">
        <v>40753</v>
      </c>
      <c r="DG469" s="2">
        <v>40724</v>
      </c>
    </row>
    <row r="470" spans="1:111" x14ac:dyDescent="0.2">
      <c r="A470" t="e">
        <f ca="1">_xll.BFieldInfo($B$470)</f>
        <v>#NAME?</v>
      </c>
      <c r="B470" t="s">
        <v>103</v>
      </c>
      <c r="C470">
        <v>12.5</v>
      </c>
      <c r="D470">
        <v>10</v>
      </c>
      <c r="E470">
        <v>13</v>
      </c>
      <c r="F470">
        <v>10</v>
      </c>
      <c r="G470">
        <v>12.5</v>
      </c>
      <c r="H470">
        <v>13.5</v>
      </c>
      <c r="I470">
        <v>13.8</v>
      </c>
      <c r="J470">
        <v>13.5</v>
      </c>
      <c r="K470">
        <v>13</v>
      </c>
      <c r="L470">
        <v>12</v>
      </c>
      <c r="M470">
        <v>10.5</v>
      </c>
      <c r="N470">
        <v>10.5</v>
      </c>
      <c r="O470">
        <v>13.5</v>
      </c>
      <c r="P470">
        <v>12.8</v>
      </c>
      <c r="Q470">
        <v>10.25</v>
      </c>
      <c r="R470">
        <v>10.5</v>
      </c>
      <c r="S470">
        <v>10.5</v>
      </c>
      <c r="T470">
        <v>10</v>
      </c>
      <c r="U470">
        <v>10</v>
      </c>
      <c r="V470">
        <v>10</v>
      </c>
      <c r="W470">
        <v>10</v>
      </c>
      <c r="X470">
        <v>10</v>
      </c>
      <c r="Y470">
        <v>10</v>
      </c>
      <c r="Z470">
        <v>10</v>
      </c>
      <c r="AA470">
        <v>9.75</v>
      </c>
      <c r="AB470">
        <v>10.7</v>
      </c>
      <c r="AC470">
        <v>10.5</v>
      </c>
      <c r="AD470">
        <v>9.9</v>
      </c>
      <c r="AE470">
        <v>9.5</v>
      </c>
      <c r="AF470">
        <v>11</v>
      </c>
      <c r="AG470">
        <v>10.25</v>
      </c>
      <c r="AH470">
        <v>10</v>
      </c>
      <c r="AI470">
        <v>8.75</v>
      </c>
      <c r="AJ470">
        <v>8.5</v>
      </c>
      <c r="AK470">
        <v>6.05</v>
      </c>
      <c r="AL470">
        <v>6.05</v>
      </c>
      <c r="AM470">
        <v>6.05</v>
      </c>
      <c r="AN470">
        <v>5.8</v>
      </c>
      <c r="AO470">
        <v>5.6</v>
      </c>
      <c r="AP470">
        <v>5.6</v>
      </c>
      <c r="AQ470">
        <v>5.65</v>
      </c>
      <c r="AR470">
        <v>5.65</v>
      </c>
      <c r="AS470">
        <v>5.7</v>
      </c>
      <c r="AT470">
        <v>5.6</v>
      </c>
      <c r="AU470">
        <v>4.9000000000000004</v>
      </c>
      <c r="AV470">
        <v>4.9000000000000004</v>
      </c>
      <c r="AW470">
        <v>4.95</v>
      </c>
      <c r="AX470">
        <v>4.9000000000000004</v>
      </c>
      <c r="AY470">
        <v>4.9000000000000004</v>
      </c>
      <c r="AZ470">
        <v>4.9000000000000004</v>
      </c>
      <c r="BA470">
        <v>5</v>
      </c>
      <c r="BB470">
        <v>4.95</v>
      </c>
      <c r="BC470">
        <v>4.95</v>
      </c>
      <c r="BD470">
        <v>4.8499999999999996</v>
      </c>
      <c r="BE470">
        <v>4.7</v>
      </c>
      <c r="BF470">
        <v>4.7</v>
      </c>
      <c r="BG470">
        <v>5</v>
      </c>
      <c r="BH470">
        <v>4.7</v>
      </c>
      <c r="BI470">
        <v>4.7</v>
      </c>
      <c r="BJ470">
        <v>4.7</v>
      </c>
      <c r="BK470">
        <v>4.7</v>
      </c>
      <c r="BL470">
        <v>4.95</v>
      </c>
      <c r="BM470">
        <v>4.8</v>
      </c>
      <c r="BN470">
        <v>4.7</v>
      </c>
      <c r="BO470">
        <v>4.5999999999999996</v>
      </c>
      <c r="BP470">
        <v>4.5999999999999996</v>
      </c>
      <c r="BQ470">
        <v>4.5999999999999996</v>
      </c>
      <c r="BR470">
        <v>4.5999999999999996</v>
      </c>
      <c r="BS470">
        <v>4.55</v>
      </c>
      <c r="BT470">
        <v>4.7</v>
      </c>
      <c r="BU470">
        <v>4.7</v>
      </c>
      <c r="BV470">
        <v>4.6500000000000004</v>
      </c>
      <c r="BW470">
        <v>4.5999999999999996</v>
      </c>
      <c r="BX470">
        <v>4.6500000000000004</v>
      </c>
      <c r="BY470">
        <v>4.5</v>
      </c>
      <c r="BZ470">
        <v>4.3</v>
      </c>
      <c r="CA470">
        <v>4.3</v>
      </c>
      <c r="CB470">
        <v>4</v>
      </c>
      <c r="CC470">
        <v>4.3499999999999996</v>
      </c>
      <c r="CD470">
        <v>3.7</v>
      </c>
      <c r="CE470">
        <v>4</v>
      </c>
      <c r="CF470">
        <v>4</v>
      </c>
      <c r="CG470">
        <v>3.4</v>
      </c>
      <c r="CH470">
        <v>3.4</v>
      </c>
      <c r="CI470">
        <v>3.55</v>
      </c>
      <c r="CJ470">
        <v>3.9</v>
      </c>
      <c r="CK470">
        <v>3.4</v>
      </c>
      <c r="CL470">
        <v>3.3</v>
      </c>
      <c r="CM470">
        <v>3.3</v>
      </c>
      <c r="CN470">
        <v>3.35</v>
      </c>
      <c r="CO470">
        <v>3.3</v>
      </c>
      <c r="CP470">
        <v>3.45</v>
      </c>
      <c r="CQ470">
        <v>3.65</v>
      </c>
      <c r="CR470">
        <v>2.9</v>
      </c>
      <c r="CS470">
        <v>3.05</v>
      </c>
      <c r="CT470">
        <v>2.7</v>
      </c>
      <c r="CU470">
        <v>2.2999999999999998</v>
      </c>
      <c r="CV470">
        <v>2.4</v>
      </c>
      <c r="CW470">
        <v>2.2999999999999998</v>
      </c>
      <c r="CX470">
        <v>2.4</v>
      </c>
      <c r="CY470">
        <v>2.2000000000000002</v>
      </c>
      <c r="CZ470">
        <v>2.1</v>
      </c>
      <c r="DA470">
        <v>1.9</v>
      </c>
      <c r="DB470">
        <v>2.1</v>
      </c>
      <c r="DC470">
        <v>2</v>
      </c>
      <c r="DD470">
        <v>2.4</v>
      </c>
      <c r="DE470">
        <v>2.4</v>
      </c>
      <c r="DF470">
        <v>2.7</v>
      </c>
      <c r="DG470">
        <v>3.1</v>
      </c>
    </row>
    <row r="472" spans="1:111" x14ac:dyDescent="0.2">
      <c r="A472" t="s">
        <v>170</v>
      </c>
      <c r="B472" t="s">
        <v>102</v>
      </c>
      <c r="C472" s="2" t="e">
        <f ca="1">_xll.BDH($A$472,$B$473,$B$1,$B$2,"Dir=H","Per=M","Days=A","Dts=S","Sort=R","cols=109;rows=2")</f>
        <v>#NAME?</v>
      </c>
      <c r="D472" s="2">
        <v>43980</v>
      </c>
      <c r="E472" s="2">
        <v>43951</v>
      </c>
      <c r="F472" s="2">
        <v>43921</v>
      </c>
      <c r="G472" s="2">
        <v>43889</v>
      </c>
      <c r="H472" s="2">
        <v>43861</v>
      </c>
      <c r="I472" s="2">
        <v>43830</v>
      </c>
      <c r="J472" s="2">
        <v>43798</v>
      </c>
      <c r="K472" s="2">
        <v>43769</v>
      </c>
      <c r="L472" s="2">
        <v>43738</v>
      </c>
      <c r="M472" s="2">
        <v>43707</v>
      </c>
      <c r="N472" s="2">
        <v>43677</v>
      </c>
      <c r="O472" s="2">
        <v>43644</v>
      </c>
      <c r="P472" s="2">
        <v>43616</v>
      </c>
      <c r="Q472" s="2">
        <v>43585</v>
      </c>
      <c r="R472" s="2">
        <v>43553</v>
      </c>
      <c r="S472" s="2">
        <v>43524</v>
      </c>
      <c r="T472" s="2">
        <v>43496</v>
      </c>
      <c r="U472" s="2">
        <v>43465</v>
      </c>
      <c r="V472" s="2">
        <v>43434</v>
      </c>
      <c r="W472" s="2">
        <v>43404</v>
      </c>
      <c r="X472" s="2">
        <v>43371</v>
      </c>
      <c r="Y472" s="2">
        <v>43343</v>
      </c>
      <c r="Z472" s="2">
        <v>43312</v>
      </c>
      <c r="AA472" s="2">
        <v>43280</v>
      </c>
      <c r="AB472" s="2">
        <v>43251</v>
      </c>
      <c r="AC472" s="2">
        <v>43220</v>
      </c>
      <c r="AD472" s="2">
        <v>43189</v>
      </c>
      <c r="AE472" s="2">
        <v>43159</v>
      </c>
      <c r="AF472" s="2">
        <v>43131</v>
      </c>
      <c r="AG472" s="2">
        <v>43098</v>
      </c>
      <c r="AH472" s="2">
        <v>43069</v>
      </c>
      <c r="AI472" s="2">
        <v>43039</v>
      </c>
      <c r="AJ472" s="2">
        <v>43007</v>
      </c>
      <c r="AK472" s="2">
        <v>42978</v>
      </c>
      <c r="AL472" s="2">
        <v>42947</v>
      </c>
      <c r="AM472" s="2">
        <v>42916</v>
      </c>
      <c r="AN472" s="2">
        <v>42886</v>
      </c>
      <c r="AO472" s="2">
        <v>42853</v>
      </c>
      <c r="AP472" s="2">
        <v>42825</v>
      </c>
      <c r="AQ472" s="2">
        <v>42794</v>
      </c>
      <c r="AR472" s="2">
        <v>42766</v>
      </c>
      <c r="AS472" s="2">
        <v>42734</v>
      </c>
      <c r="AT472" s="2">
        <v>42704</v>
      </c>
      <c r="AU472" s="2">
        <v>42674</v>
      </c>
      <c r="AV472" s="2">
        <v>42643</v>
      </c>
      <c r="AW472" s="2">
        <v>42613</v>
      </c>
      <c r="AX472" s="2">
        <v>42580</v>
      </c>
      <c r="AY472" s="2">
        <v>42551</v>
      </c>
      <c r="AZ472" s="2">
        <v>42521</v>
      </c>
      <c r="BA472" s="2">
        <v>42489</v>
      </c>
      <c r="BB472" s="2">
        <v>42460</v>
      </c>
      <c r="BC472" s="2">
        <v>42429</v>
      </c>
      <c r="BD472" s="2">
        <v>42398</v>
      </c>
      <c r="BE472" s="2">
        <v>42369</v>
      </c>
      <c r="BF472" s="2">
        <v>42338</v>
      </c>
      <c r="BG472" s="2">
        <v>42307</v>
      </c>
      <c r="BH472" s="2">
        <v>42277</v>
      </c>
      <c r="BI472" s="2">
        <v>42247</v>
      </c>
      <c r="BJ472" s="2">
        <v>42216</v>
      </c>
      <c r="BK472" s="2">
        <v>42185</v>
      </c>
      <c r="BL472" s="2">
        <v>42153</v>
      </c>
      <c r="BM472" s="2">
        <v>42124</v>
      </c>
      <c r="BN472" s="2">
        <v>42094</v>
      </c>
      <c r="BO472" s="2">
        <v>42062</v>
      </c>
      <c r="BP472" s="2">
        <v>42034</v>
      </c>
      <c r="BQ472" s="2">
        <v>42004</v>
      </c>
      <c r="BR472" s="2">
        <v>41971</v>
      </c>
      <c r="BS472" s="2">
        <v>41943</v>
      </c>
      <c r="BT472" s="2">
        <v>41912</v>
      </c>
      <c r="BU472" s="2">
        <v>41880</v>
      </c>
      <c r="BV472" s="2">
        <v>41851</v>
      </c>
      <c r="BW472" s="2">
        <v>41820</v>
      </c>
      <c r="BX472" s="2">
        <v>41789</v>
      </c>
      <c r="BY472" s="2">
        <v>41759</v>
      </c>
      <c r="BZ472" s="2">
        <v>41729</v>
      </c>
      <c r="CA472" s="2">
        <v>41698</v>
      </c>
      <c r="CB472" s="2">
        <v>41670</v>
      </c>
      <c r="CC472" s="2">
        <v>41639</v>
      </c>
      <c r="CD472" s="2">
        <v>41607</v>
      </c>
      <c r="CE472" s="2">
        <v>41578</v>
      </c>
      <c r="CF472" s="2">
        <v>41547</v>
      </c>
      <c r="CG472" s="2">
        <v>41516</v>
      </c>
      <c r="CH472" s="2">
        <v>41486</v>
      </c>
      <c r="CI472" s="2">
        <v>41453</v>
      </c>
      <c r="CJ472" s="2">
        <v>41425</v>
      </c>
      <c r="CK472" s="2">
        <v>41394</v>
      </c>
      <c r="CL472" s="2">
        <v>41362</v>
      </c>
      <c r="CM472" s="2">
        <v>41333</v>
      </c>
      <c r="CN472" s="2">
        <v>41305</v>
      </c>
      <c r="CO472" s="2">
        <v>41274</v>
      </c>
      <c r="CP472" s="2">
        <v>41243</v>
      </c>
      <c r="CQ472" s="2">
        <v>41213</v>
      </c>
      <c r="CR472" s="2">
        <v>41180</v>
      </c>
      <c r="CS472" s="2">
        <v>41152</v>
      </c>
      <c r="CT472" s="2">
        <v>41121</v>
      </c>
      <c r="CU472" s="2">
        <v>41089</v>
      </c>
      <c r="CV472" s="2">
        <v>41060</v>
      </c>
      <c r="CW472" s="2">
        <v>41029</v>
      </c>
      <c r="CX472" s="2">
        <v>40998</v>
      </c>
      <c r="CY472" s="2">
        <v>40968</v>
      </c>
      <c r="CZ472" s="2">
        <v>40939</v>
      </c>
      <c r="DA472" s="2">
        <v>40907</v>
      </c>
      <c r="DB472" s="2">
        <v>40877</v>
      </c>
      <c r="DC472" s="2">
        <v>40847</v>
      </c>
      <c r="DD472" s="2">
        <v>40816</v>
      </c>
      <c r="DE472" s="2">
        <v>40786</v>
      </c>
      <c r="DF472" s="2">
        <v>40753</v>
      </c>
      <c r="DG472" s="2">
        <v>40724</v>
      </c>
    </row>
    <row r="473" spans="1:111" x14ac:dyDescent="0.2">
      <c r="A473" t="e">
        <f ca="1">_xll.BFieldInfo($B$473)</f>
        <v>#NAME?</v>
      </c>
      <c r="B473" t="s">
        <v>103</v>
      </c>
      <c r="C473">
        <v>10.050000000000001</v>
      </c>
      <c r="D473">
        <v>8.9</v>
      </c>
      <c r="E473">
        <v>8.39</v>
      </c>
      <c r="F473">
        <v>7.87</v>
      </c>
      <c r="G473">
        <v>10.96</v>
      </c>
      <c r="H473">
        <v>11.93</v>
      </c>
      <c r="I473">
        <v>12.96</v>
      </c>
      <c r="J473">
        <v>12.77</v>
      </c>
      <c r="K473">
        <v>12.69</v>
      </c>
      <c r="L473">
        <v>12.32</v>
      </c>
      <c r="M473">
        <v>11.23</v>
      </c>
      <c r="N473">
        <v>11.91</v>
      </c>
      <c r="O473">
        <v>13.29</v>
      </c>
      <c r="P473">
        <v>11.97</v>
      </c>
      <c r="Q473">
        <v>11.31</v>
      </c>
      <c r="R473">
        <v>10.39</v>
      </c>
      <c r="S473">
        <v>11.68</v>
      </c>
      <c r="T473">
        <v>12.14</v>
      </c>
      <c r="U473">
        <v>10.91</v>
      </c>
      <c r="V473">
        <v>12.39</v>
      </c>
      <c r="W473">
        <v>12.77</v>
      </c>
      <c r="X473">
        <v>13.46</v>
      </c>
      <c r="Y473">
        <v>15.09</v>
      </c>
      <c r="Z473">
        <v>16.97</v>
      </c>
      <c r="AA473">
        <v>16.510000000000002</v>
      </c>
      <c r="AB473">
        <v>17.68</v>
      </c>
      <c r="AC473">
        <v>17.88</v>
      </c>
      <c r="AD473">
        <v>17.68</v>
      </c>
      <c r="AE473">
        <v>16.670000000000002</v>
      </c>
      <c r="AF473">
        <v>16.79</v>
      </c>
      <c r="AG473">
        <v>16.420000000000002</v>
      </c>
      <c r="AH473">
        <v>15.86</v>
      </c>
      <c r="AI473">
        <v>17.63</v>
      </c>
      <c r="AJ473">
        <v>17.48</v>
      </c>
      <c r="AK473">
        <v>17.329999999999998</v>
      </c>
      <c r="AL473">
        <v>18.59</v>
      </c>
      <c r="AM473">
        <v>17.73</v>
      </c>
      <c r="AN473">
        <v>17.88</v>
      </c>
      <c r="AO473">
        <v>18.690000000000001</v>
      </c>
      <c r="AP473">
        <v>17.12</v>
      </c>
      <c r="AQ473">
        <v>16.97</v>
      </c>
      <c r="AR473">
        <v>17.22</v>
      </c>
      <c r="AS473">
        <v>16.57</v>
      </c>
      <c r="AT473">
        <v>15.76</v>
      </c>
      <c r="AU473">
        <v>15</v>
      </c>
      <c r="AV473">
        <v>15.31</v>
      </c>
      <c r="AW473">
        <v>16.52</v>
      </c>
      <c r="AX473">
        <v>15.46</v>
      </c>
      <c r="AY473">
        <v>14.04</v>
      </c>
      <c r="AZ473">
        <v>15.36</v>
      </c>
      <c r="BA473">
        <v>13.49</v>
      </c>
      <c r="BB473">
        <v>11.47</v>
      </c>
      <c r="BC473">
        <v>10.199999999999999</v>
      </c>
      <c r="BD473">
        <v>9.9700000000000006</v>
      </c>
      <c r="BE473">
        <v>10.199999999999999</v>
      </c>
      <c r="BF473">
        <v>10.25</v>
      </c>
      <c r="BG473">
        <v>9.68</v>
      </c>
      <c r="BH473">
        <v>9.1</v>
      </c>
      <c r="BI473">
        <v>11.45</v>
      </c>
      <c r="BJ473">
        <v>12.53</v>
      </c>
      <c r="BK473">
        <v>13.2</v>
      </c>
      <c r="BL473">
        <v>14.06</v>
      </c>
      <c r="BM473">
        <v>14.88</v>
      </c>
      <c r="BN473">
        <v>14.47</v>
      </c>
      <c r="BO473">
        <v>13.83</v>
      </c>
      <c r="BP473">
        <v>12.27</v>
      </c>
      <c r="BQ473">
        <v>18.38</v>
      </c>
      <c r="BR473">
        <v>15.7</v>
      </c>
      <c r="BS473">
        <v>17.489999999999998</v>
      </c>
      <c r="BT473">
        <v>15.29</v>
      </c>
      <c r="BU473">
        <v>17.82</v>
      </c>
      <c r="BV473">
        <v>18.34</v>
      </c>
      <c r="BW473">
        <v>22.44</v>
      </c>
      <c r="BX473">
        <v>21.21</v>
      </c>
      <c r="BY473">
        <v>21.81</v>
      </c>
      <c r="BZ473">
        <v>21.52</v>
      </c>
      <c r="CA473">
        <v>20.96</v>
      </c>
      <c r="CB473">
        <v>23.55</v>
      </c>
      <c r="CC473">
        <v>23.21</v>
      </c>
      <c r="CD473">
        <v>24.21</v>
      </c>
      <c r="CE473">
        <v>23.29</v>
      </c>
      <c r="CF473">
        <v>22.77</v>
      </c>
      <c r="CG473">
        <v>22.33</v>
      </c>
      <c r="CH473">
        <v>21.48</v>
      </c>
      <c r="CI473">
        <v>19.190000000000001</v>
      </c>
      <c r="CJ473">
        <v>19.52</v>
      </c>
      <c r="CK473">
        <v>19.63</v>
      </c>
      <c r="CL473">
        <v>18.899999999999999</v>
      </c>
      <c r="CM473">
        <v>18.190000000000001</v>
      </c>
      <c r="CN473">
        <v>18.190000000000001</v>
      </c>
      <c r="CO473">
        <v>17.05</v>
      </c>
      <c r="CP473">
        <v>16.16</v>
      </c>
      <c r="CQ473">
        <v>15.5</v>
      </c>
      <c r="CR473">
        <v>12.95</v>
      </c>
      <c r="CS473">
        <v>13.32</v>
      </c>
      <c r="CT473">
        <v>12.22</v>
      </c>
      <c r="CU473">
        <v>12.66</v>
      </c>
      <c r="CV473">
        <v>12.51</v>
      </c>
      <c r="CW473">
        <v>14.02</v>
      </c>
      <c r="CX473">
        <v>15.09</v>
      </c>
      <c r="CY473">
        <v>16.72</v>
      </c>
      <c r="CZ473">
        <v>15.13</v>
      </c>
      <c r="DA473">
        <v>12.99</v>
      </c>
      <c r="DB473">
        <v>14.13</v>
      </c>
      <c r="DC473">
        <v>14.91</v>
      </c>
      <c r="DD473">
        <v>11.81</v>
      </c>
      <c r="DE473">
        <v>13.88</v>
      </c>
      <c r="DF473">
        <v>19.559999999999999</v>
      </c>
      <c r="DG473">
        <v>22.7</v>
      </c>
    </row>
    <row r="475" spans="1:111" x14ac:dyDescent="0.2">
      <c r="A475" t="s">
        <v>171</v>
      </c>
      <c r="B475" t="s">
        <v>102</v>
      </c>
      <c r="C475" s="2" t="e">
        <f ca="1">_xll.BDH($A$475,$B$476,$B$1,$B$2,"Dir=H","Per=M","Days=A","Dts=S","Sort=R","cols=109;rows=2")</f>
        <v>#NAME?</v>
      </c>
      <c r="D475" s="2">
        <v>43980</v>
      </c>
      <c r="E475" s="2">
        <v>43951</v>
      </c>
      <c r="F475" s="2">
        <v>43921</v>
      </c>
      <c r="G475" s="2">
        <v>43889</v>
      </c>
      <c r="H475" s="2">
        <v>43861</v>
      </c>
      <c r="I475" s="2">
        <v>43830</v>
      </c>
      <c r="J475" s="2">
        <v>43798</v>
      </c>
      <c r="K475" s="2">
        <v>43769</v>
      </c>
      <c r="L475" s="2">
        <v>43738</v>
      </c>
      <c r="M475" s="2">
        <v>43707</v>
      </c>
      <c r="N475" s="2">
        <v>43677</v>
      </c>
      <c r="O475" s="2">
        <v>43644</v>
      </c>
      <c r="P475" s="2">
        <v>43616</v>
      </c>
      <c r="Q475" s="2">
        <v>43585</v>
      </c>
      <c r="R475" s="2">
        <v>43553</v>
      </c>
      <c r="S475" s="2">
        <v>43524</v>
      </c>
      <c r="T475" s="2">
        <v>43496</v>
      </c>
      <c r="U475" s="2">
        <v>43465</v>
      </c>
      <c r="V475" s="2">
        <v>43434</v>
      </c>
      <c r="W475" s="2">
        <v>43404</v>
      </c>
      <c r="X475" s="2">
        <v>43371</v>
      </c>
      <c r="Y475" s="2">
        <v>43343</v>
      </c>
      <c r="Z475" s="2">
        <v>43312</v>
      </c>
      <c r="AA475" s="2">
        <v>43280</v>
      </c>
      <c r="AB475" s="2">
        <v>43251</v>
      </c>
      <c r="AC475" s="2">
        <v>43220</v>
      </c>
      <c r="AD475" s="2">
        <v>43189</v>
      </c>
      <c r="AE475" s="2">
        <v>43159</v>
      </c>
      <c r="AF475" s="2">
        <v>43131</v>
      </c>
      <c r="AG475" s="2">
        <v>43098</v>
      </c>
      <c r="AH475" s="2">
        <v>43069</v>
      </c>
      <c r="AI475" s="2">
        <v>43039</v>
      </c>
      <c r="AJ475" s="2">
        <v>43007</v>
      </c>
      <c r="AK475" s="2">
        <v>42978</v>
      </c>
      <c r="AL475" s="2">
        <v>42947</v>
      </c>
      <c r="AM475" s="2">
        <v>42916</v>
      </c>
      <c r="AN475" s="2">
        <v>42886</v>
      </c>
      <c r="AO475" s="2">
        <v>42853</v>
      </c>
      <c r="AP475" s="2">
        <v>42825</v>
      </c>
      <c r="AQ475" s="2">
        <v>42794</v>
      </c>
      <c r="AR475" s="2">
        <v>42766</v>
      </c>
      <c r="AS475" s="2">
        <v>42734</v>
      </c>
      <c r="AT475" s="2">
        <v>42704</v>
      </c>
      <c r="AU475" s="2">
        <v>42674</v>
      </c>
      <c r="AV475" s="2">
        <v>42643</v>
      </c>
      <c r="AW475" s="2">
        <v>42613</v>
      </c>
      <c r="AX475" s="2">
        <v>42580</v>
      </c>
      <c r="AY475" s="2">
        <v>42551</v>
      </c>
      <c r="AZ475" s="2">
        <v>42521</v>
      </c>
      <c r="BA475" s="2">
        <v>42489</v>
      </c>
      <c r="BB475" s="2">
        <v>42460</v>
      </c>
      <c r="BC475" s="2">
        <v>42429</v>
      </c>
      <c r="BD475" s="2">
        <v>42398</v>
      </c>
      <c r="BE475" s="2">
        <v>42369</v>
      </c>
      <c r="BF475" s="2">
        <v>42338</v>
      </c>
      <c r="BG475" s="2">
        <v>42307</v>
      </c>
      <c r="BH475" s="2">
        <v>42277</v>
      </c>
      <c r="BI475" s="2">
        <v>42247</v>
      </c>
      <c r="BJ475" s="2">
        <v>42216</v>
      </c>
      <c r="BK475" s="2">
        <v>42185</v>
      </c>
      <c r="BL475" s="2">
        <v>42153</v>
      </c>
      <c r="BM475" s="2">
        <v>42124</v>
      </c>
      <c r="BN475" s="2">
        <v>42094</v>
      </c>
      <c r="BO475" s="2">
        <v>42062</v>
      </c>
      <c r="BP475" s="2">
        <v>42034</v>
      </c>
      <c r="BQ475" s="2">
        <v>42004</v>
      </c>
      <c r="BR475" s="2">
        <v>41971</v>
      </c>
      <c r="BS475" s="2">
        <v>41943</v>
      </c>
      <c r="BT475" s="2">
        <v>41912</v>
      </c>
      <c r="BU475" s="2">
        <v>41880</v>
      </c>
      <c r="BV475" s="2">
        <v>41851</v>
      </c>
      <c r="BW475" s="2">
        <v>41820</v>
      </c>
      <c r="BX475" s="2">
        <v>41789</v>
      </c>
      <c r="BY475" s="2">
        <v>41759</v>
      </c>
      <c r="BZ475" s="2">
        <v>41729</v>
      </c>
      <c r="CA475" s="2">
        <v>41698</v>
      </c>
      <c r="CB475" s="2">
        <v>41670</v>
      </c>
      <c r="CC475" s="2">
        <v>41639</v>
      </c>
      <c r="CD475" s="2">
        <v>41607</v>
      </c>
      <c r="CE475" s="2">
        <v>41578</v>
      </c>
      <c r="CF475" s="2">
        <v>41547</v>
      </c>
      <c r="CG475" s="2">
        <v>41516</v>
      </c>
      <c r="CH475" s="2">
        <v>41486</v>
      </c>
      <c r="CI475" s="2">
        <v>41453</v>
      </c>
      <c r="CJ475" s="2">
        <v>41425</v>
      </c>
      <c r="CK475" s="2">
        <v>41394</v>
      </c>
      <c r="CL475" s="2">
        <v>41362</v>
      </c>
      <c r="CM475" s="2">
        <v>41333</v>
      </c>
      <c r="CN475" s="2">
        <v>41305</v>
      </c>
      <c r="CO475" s="2">
        <v>41274</v>
      </c>
      <c r="CP475" s="2">
        <v>41243</v>
      </c>
      <c r="CQ475" s="2">
        <v>41213</v>
      </c>
      <c r="CR475" s="2">
        <v>41180</v>
      </c>
      <c r="CS475" s="2">
        <v>41152</v>
      </c>
      <c r="CT475" s="2">
        <v>41121</v>
      </c>
      <c r="CU475" s="2">
        <v>41089</v>
      </c>
      <c r="CV475" s="2">
        <v>41060</v>
      </c>
      <c r="CW475" s="2">
        <v>41029</v>
      </c>
      <c r="CX475" s="2">
        <v>40998</v>
      </c>
      <c r="CY475" s="2">
        <v>40968</v>
      </c>
      <c r="CZ475" s="2">
        <v>40939</v>
      </c>
      <c r="DA475" s="2">
        <v>40907</v>
      </c>
      <c r="DB475" s="2">
        <v>40877</v>
      </c>
      <c r="DC475" s="2">
        <v>40847</v>
      </c>
      <c r="DD475" s="2">
        <v>40816</v>
      </c>
      <c r="DE475" s="2">
        <v>40786</v>
      </c>
      <c r="DF475" s="2">
        <v>40753</v>
      </c>
      <c r="DG475" s="2">
        <v>40724</v>
      </c>
    </row>
    <row r="476" spans="1:111" x14ac:dyDescent="0.2">
      <c r="A476" t="e">
        <f ca="1">_xll.BFieldInfo($B$476)</f>
        <v>#NAME?</v>
      </c>
      <c r="B476" t="s">
        <v>103</v>
      </c>
      <c r="C476">
        <v>149.75909999999999</v>
      </c>
      <c r="D476">
        <v>145.25190000000001</v>
      </c>
      <c r="E476">
        <v>143.13229999999999</v>
      </c>
      <c r="F476">
        <v>136.52610000000001</v>
      </c>
      <c r="G476">
        <v>148.40690000000001</v>
      </c>
      <c r="H476">
        <v>161.24780000000001</v>
      </c>
      <c r="I476">
        <v>161.84229999999999</v>
      </c>
      <c r="J476">
        <v>158.51310000000001</v>
      </c>
      <c r="K476">
        <v>151.7122</v>
      </c>
      <c r="L476">
        <v>148.16909999999999</v>
      </c>
      <c r="M476">
        <v>143.4846</v>
      </c>
      <c r="N476">
        <v>144.26929999999999</v>
      </c>
      <c r="O476">
        <v>144.66970000000001</v>
      </c>
      <c r="P476">
        <v>138.52709999999999</v>
      </c>
      <c r="Q476">
        <v>143.12</v>
      </c>
      <c r="R476">
        <v>135.92699999999999</v>
      </c>
      <c r="S476">
        <v>133.45930000000001</v>
      </c>
      <c r="T476">
        <v>127.73139999999999</v>
      </c>
      <c r="U476">
        <v>120.60590000000001</v>
      </c>
      <c r="V476">
        <v>129.72470000000001</v>
      </c>
      <c r="W476">
        <v>127.8231</v>
      </c>
      <c r="X476">
        <v>129.22069999999999</v>
      </c>
      <c r="Y476">
        <v>127.50230000000001</v>
      </c>
      <c r="Z476">
        <v>129.51849999999999</v>
      </c>
      <c r="AA476">
        <v>122.3039</v>
      </c>
      <c r="AB476">
        <v>120.1751</v>
      </c>
      <c r="AC476">
        <v>125.4907</v>
      </c>
      <c r="AD476">
        <v>121.2891</v>
      </c>
      <c r="AE476">
        <v>121.392</v>
      </c>
      <c r="AF476">
        <v>126.0278</v>
      </c>
      <c r="AG476">
        <v>126.30370000000001</v>
      </c>
      <c r="AH476">
        <v>126.76730000000001</v>
      </c>
      <c r="AI476">
        <v>126.4141</v>
      </c>
      <c r="AJ476">
        <v>124.0962</v>
      </c>
      <c r="AK476">
        <v>120.5641</v>
      </c>
      <c r="AL476">
        <v>122.6061</v>
      </c>
      <c r="AM476">
        <v>120.3494</v>
      </c>
      <c r="AN476">
        <v>122.1049</v>
      </c>
      <c r="AO476">
        <v>118.3526</v>
      </c>
      <c r="AP476">
        <v>114.52930000000001</v>
      </c>
      <c r="AQ476">
        <v>111.416</v>
      </c>
      <c r="AR476">
        <v>109.24679999999999</v>
      </c>
      <c r="AS476">
        <v>108.7257</v>
      </c>
      <c r="AT476">
        <v>104.07899999999999</v>
      </c>
      <c r="AU476">
        <v>104.81270000000001</v>
      </c>
      <c r="AV476">
        <v>107.9389</v>
      </c>
      <c r="AW476">
        <v>107.52419999999999</v>
      </c>
      <c r="AX476">
        <v>107.18389999999999</v>
      </c>
      <c r="AY476">
        <v>105.0214</v>
      </c>
      <c r="AZ476">
        <v>107.479</v>
      </c>
      <c r="BA476">
        <v>104.1739</v>
      </c>
      <c r="BB476">
        <v>101.58620000000001</v>
      </c>
      <c r="BC476">
        <v>101.1429</v>
      </c>
      <c r="BD476">
        <v>102.86109999999999</v>
      </c>
      <c r="BE476">
        <v>108.46469999999999</v>
      </c>
      <c r="BF476">
        <v>110.50149999999999</v>
      </c>
      <c r="BG476">
        <v>106.5624</v>
      </c>
      <c r="BH476">
        <v>101.2585</v>
      </c>
      <c r="BI476">
        <v>105.66289999999999</v>
      </c>
      <c r="BJ476">
        <v>113.56180000000001</v>
      </c>
      <c r="BK476">
        <v>106.7299</v>
      </c>
      <c r="BL476">
        <v>113.8623</v>
      </c>
      <c r="BM476">
        <v>109.5802</v>
      </c>
      <c r="BN476">
        <v>111.00700000000001</v>
      </c>
      <c r="BO476">
        <v>108.20869999999999</v>
      </c>
      <c r="BP476">
        <v>100.35120000000001</v>
      </c>
      <c r="BQ476">
        <v>107.3056</v>
      </c>
      <c r="BR476">
        <v>109.09180000000001</v>
      </c>
      <c r="BS476">
        <v>105.0176</v>
      </c>
      <c r="BT476">
        <v>104.8369</v>
      </c>
      <c r="BU476">
        <v>103.1711</v>
      </c>
      <c r="BV476">
        <v>100.6121</v>
      </c>
      <c r="BW476">
        <v>101.44499999999999</v>
      </c>
      <c r="BX476">
        <v>103.151</v>
      </c>
      <c r="BY476">
        <v>100.2</v>
      </c>
      <c r="BZ476" t="s">
        <v>104</v>
      </c>
      <c r="CA476" t="s">
        <v>104</v>
      </c>
      <c r="CB476" t="s">
        <v>104</v>
      </c>
      <c r="CC476" t="s">
        <v>104</v>
      </c>
      <c r="CD476" t="s">
        <v>104</v>
      </c>
      <c r="CE476" t="s">
        <v>104</v>
      </c>
      <c r="CF476" t="s">
        <v>104</v>
      </c>
      <c r="CG476" t="s">
        <v>104</v>
      </c>
      <c r="CH476" t="s">
        <v>104</v>
      </c>
      <c r="CI476" t="s">
        <v>104</v>
      </c>
      <c r="CJ476" t="s">
        <v>104</v>
      </c>
      <c r="CK476" t="s">
        <v>104</v>
      </c>
      <c r="CL476" t="s">
        <v>104</v>
      </c>
      <c r="CM476" t="s">
        <v>104</v>
      </c>
      <c r="CN476" t="s">
        <v>104</v>
      </c>
      <c r="CO476" t="s">
        <v>104</v>
      </c>
      <c r="CP476" t="s">
        <v>104</v>
      </c>
      <c r="CQ476" t="s">
        <v>104</v>
      </c>
      <c r="CR476" t="s">
        <v>104</v>
      </c>
      <c r="CS476" t="s">
        <v>104</v>
      </c>
      <c r="CT476" t="s">
        <v>104</v>
      </c>
      <c r="CU476" t="s">
        <v>104</v>
      </c>
      <c r="CV476" t="s">
        <v>104</v>
      </c>
      <c r="CW476" t="s">
        <v>104</v>
      </c>
      <c r="CX476" t="s">
        <v>104</v>
      </c>
      <c r="CY476" t="s">
        <v>104</v>
      </c>
      <c r="CZ476" t="s">
        <v>104</v>
      </c>
      <c r="DA476" t="s">
        <v>104</v>
      </c>
      <c r="DB476" t="s">
        <v>104</v>
      </c>
      <c r="DC476" t="s">
        <v>104</v>
      </c>
      <c r="DD476" t="s">
        <v>104</v>
      </c>
      <c r="DE476" t="s">
        <v>104</v>
      </c>
      <c r="DF476" t="s">
        <v>104</v>
      </c>
      <c r="DG476" t="s">
        <v>104</v>
      </c>
    </row>
    <row r="478" spans="1:111" x14ac:dyDescent="0.2">
      <c r="A478" t="s">
        <v>172</v>
      </c>
      <c r="B478" t="s">
        <v>102</v>
      </c>
      <c r="C478" s="2" t="e">
        <f ca="1">_xll.BDH($A$478,$B$479,$B$1,$B$2,"Dir=H","Per=M","Days=A","Dts=S","Sort=R","cols=109;rows=2")</f>
        <v>#NAME?</v>
      </c>
      <c r="D478" s="2">
        <v>43980</v>
      </c>
      <c r="E478" s="2">
        <v>43951</v>
      </c>
      <c r="F478" s="2">
        <v>43921</v>
      </c>
      <c r="G478" s="2">
        <v>43889</v>
      </c>
      <c r="H478" s="2">
        <v>43861</v>
      </c>
      <c r="I478" s="2">
        <v>43830</v>
      </c>
      <c r="J478" s="2">
        <v>43798</v>
      </c>
      <c r="K478" s="2">
        <v>43769</v>
      </c>
      <c r="L478" s="2">
        <v>43738</v>
      </c>
      <c r="M478" s="2">
        <v>43707</v>
      </c>
      <c r="N478" s="2">
        <v>43677</v>
      </c>
      <c r="O478" s="2">
        <v>43644</v>
      </c>
      <c r="P478" s="2">
        <v>43616</v>
      </c>
      <c r="Q478" s="2">
        <v>43585</v>
      </c>
      <c r="R478" s="2">
        <v>43553</v>
      </c>
      <c r="S478" s="2">
        <v>43524</v>
      </c>
      <c r="T478" s="2">
        <v>43496</v>
      </c>
      <c r="U478" s="2">
        <v>43465</v>
      </c>
      <c r="V478" s="2">
        <v>43434</v>
      </c>
      <c r="W478" s="2">
        <v>43404</v>
      </c>
      <c r="X478" s="2">
        <v>43371</v>
      </c>
      <c r="Y478" s="2">
        <v>43343</v>
      </c>
      <c r="Z478" s="2">
        <v>43312</v>
      </c>
      <c r="AA478" s="2">
        <v>43280</v>
      </c>
      <c r="AB478" s="2">
        <v>43251</v>
      </c>
      <c r="AC478" s="2">
        <v>43220</v>
      </c>
      <c r="AD478" s="2">
        <v>43189</v>
      </c>
      <c r="AE478" s="2">
        <v>43159</v>
      </c>
      <c r="AF478" s="2">
        <v>43131</v>
      </c>
      <c r="AG478" s="2">
        <v>43098</v>
      </c>
      <c r="AH478" s="2">
        <v>43069</v>
      </c>
      <c r="AI478" s="2">
        <v>43039</v>
      </c>
      <c r="AJ478" s="2">
        <v>43007</v>
      </c>
      <c r="AK478" s="2">
        <v>42978</v>
      </c>
      <c r="AL478" s="2">
        <v>42947</v>
      </c>
      <c r="AM478" s="2">
        <v>42916</v>
      </c>
      <c r="AN478" s="2">
        <v>42886</v>
      </c>
      <c r="AO478" s="2">
        <v>42853</v>
      </c>
      <c r="AP478" s="2">
        <v>42825</v>
      </c>
      <c r="AQ478" s="2">
        <v>42794</v>
      </c>
      <c r="AR478" s="2">
        <v>42766</v>
      </c>
      <c r="AS478" s="2">
        <v>42734</v>
      </c>
      <c r="AT478" s="2">
        <v>42704</v>
      </c>
      <c r="AU478" s="2">
        <v>42674</v>
      </c>
      <c r="AV478" s="2">
        <v>42643</v>
      </c>
      <c r="AW478" s="2">
        <v>42613</v>
      </c>
      <c r="AX478" s="2">
        <v>42580</v>
      </c>
      <c r="AY478" s="2">
        <v>42551</v>
      </c>
      <c r="AZ478" s="2">
        <v>42521</v>
      </c>
      <c r="BA478" s="2">
        <v>42489</v>
      </c>
      <c r="BB478" s="2">
        <v>42460</v>
      </c>
      <c r="BC478" s="2">
        <v>42429</v>
      </c>
      <c r="BD478" s="2">
        <v>42398</v>
      </c>
      <c r="BE478" s="2">
        <v>42369</v>
      </c>
      <c r="BF478" s="2">
        <v>42338</v>
      </c>
      <c r="BG478" s="2">
        <v>42307</v>
      </c>
      <c r="BH478" s="2">
        <v>42277</v>
      </c>
      <c r="BI478" s="2">
        <v>42247</v>
      </c>
      <c r="BJ478" s="2">
        <v>42216</v>
      </c>
      <c r="BK478" s="2">
        <v>42185</v>
      </c>
      <c r="BL478" s="2">
        <v>42153</v>
      </c>
      <c r="BM478" s="2">
        <v>42124</v>
      </c>
      <c r="BN478" s="2">
        <v>42094</v>
      </c>
      <c r="BO478" s="2">
        <v>42062</v>
      </c>
      <c r="BP478" s="2">
        <v>42034</v>
      </c>
      <c r="BQ478" s="2">
        <v>42004</v>
      </c>
      <c r="BR478" s="2">
        <v>41971</v>
      </c>
      <c r="BS478" s="2">
        <v>41943</v>
      </c>
      <c r="BT478" s="2">
        <v>41912</v>
      </c>
      <c r="BU478" s="2">
        <v>41880</v>
      </c>
      <c r="BV478" s="2">
        <v>41851</v>
      </c>
      <c r="BW478" s="2">
        <v>41820</v>
      </c>
      <c r="BX478" s="2">
        <v>41789</v>
      </c>
      <c r="BY478" s="2">
        <v>41759</v>
      </c>
      <c r="BZ478" s="2">
        <v>41729</v>
      </c>
      <c r="CA478" s="2">
        <v>41698</v>
      </c>
      <c r="CB478" s="2">
        <v>41670</v>
      </c>
      <c r="CC478" s="2">
        <v>41639</v>
      </c>
      <c r="CD478" s="2">
        <v>41607</v>
      </c>
      <c r="CE478" s="2">
        <v>41578</v>
      </c>
      <c r="CF478" s="2">
        <v>41547</v>
      </c>
      <c r="CG478" s="2">
        <v>41516</v>
      </c>
      <c r="CH478" s="2">
        <v>41486</v>
      </c>
      <c r="CI478" s="2">
        <v>41453</v>
      </c>
      <c r="CJ478" s="2">
        <v>41425</v>
      </c>
      <c r="CK478" s="2">
        <v>41394</v>
      </c>
      <c r="CL478" s="2">
        <v>41362</v>
      </c>
      <c r="CM478" s="2">
        <v>41333</v>
      </c>
      <c r="CN478" s="2">
        <v>41305</v>
      </c>
      <c r="CO478" s="2">
        <v>41274</v>
      </c>
      <c r="CP478" s="2">
        <v>41243</v>
      </c>
      <c r="CQ478" s="2">
        <v>41213</v>
      </c>
      <c r="CR478" s="2">
        <v>41180</v>
      </c>
      <c r="CS478" s="2">
        <v>41152</v>
      </c>
      <c r="CT478" s="2">
        <v>41121</v>
      </c>
      <c r="CU478" s="2">
        <v>41089</v>
      </c>
      <c r="CV478" s="2">
        <v>41060</v>
      </c>
      <c r="CW478" s="2">
        <v>41029</v>
      </c>
      <c r="CX478" s="2">
        <v>40998</v>
      </c>
      <c r="CY478" s="2">
        <v>40968</v>
      </c>
      <c r="CZ478" s="2">
        <v>40939</v>
      </c>
      <c r="DA478" s="2">
        <v>40907</v>
      </c>
      <c r="DB478" s="2">
        <v>40877</v>
      </c>
      <c r="DC478" s="2">
        <v>40847</v>
      </c>
      <c r="DD478" s="2">
        <v>40816</v>
      </c>
      <c r="DE478" s="2">
        <v>40786</v>
      </c>
      <c r="DF478" s="2">
        <v>40753</v>
      </c>
      <c r="DG478" s="2">
        <v>40724</v>
      </c>
    </row>
    <row r="479" spans="1:111" x14ac:dyDescent="0.2">
      <c r="A479" t="e">
        <f ca="1">_xll.BFieldInfo($B$479)</f>
        <v>#NAME?</v>
      </c>
      <c r="B479" t="s">
        <v>103</v>
      </c>
      <c r="C479">
        <v>303.93900000000002</v>
      </c>
      <c r="D479">
        <v>300.46879999999999</v>
      </c>
      <c r="E479">
        <v>281.56229999999999</v>
      </c>
      <c r="F479">
        <v>265.40809999999999</v>
      </c>
      <c r="G479">
        <v>303.221</v>
      </c>
      <c r="H479">
        <v>333.7944</v>
      </c>
      <c r="I479">
        <v>333.31569999999999</v>
      </c>
      <c r="J479">
        <v>330.2045</v>
      </c>
      <c r="K479">
        <v>314.529</v>
      </c>
      <c r="L479">
        <v>312.19560000000001</v>
      </c>
      <c r="M479">
        <v>307.01159999999999</v>
      </c>
      <c r="N479">
        <v>312.91789999999997</v>
      </c>
      <c r="O479">
        <v>305.08179999999999</v>
      </c>
      <c r="P479">
        <v>290.6961</v>
      </c>
      <c r="Q479">
        <v>303.73680000000002</v>
      </c>
      <c r="R479">
        <v>286.42720000000003</v>
      </c>
      <c r="S479">
        <v>280.63780000000003</v>
      </c>
      <c r="T479">
        <v>272.50940000000003</v>
      </c>
      <c r="U479">
        <v>247.53909999999999</v>
      </c>
      <c r="V479">
        <v>267.83109999999999</v>
      </c>
      <c r="W479">
        <v>284.26350000000002</v>
      </c>
      <c r="X479">
        <v>309.70159999999998</v>
      </c>
      <c r="Y479">
        <v>316.72059999999999</v>
      </c>
      <c r="Z479">
        <v>315.22879999999998</v>
      </c>
      <c r="AA479">
        <v>306.73700000000002</v>
      </c>
      <c r="AB479">
        <v>302.31900000000002</v>
      </c>
      <c r="AC479">
        <v>301.28620000000001</v>
      </c>
      <c r="AD479">
        <v>289.6961</v>
      </c>
      <c r="AE479">
        <v>293.59769999999997</v>
      </c>
      <c r="AF479">
        <v>303.92559999999997</v>
      </c>
      <c r="AG479">
        <v>299.93209999999999</v>
      </c>
      <c r="AH479">
        <v>297.59109999999998</v>
      </c>
      <c r="AI479">
        <v>297.55669999999998</v>
      </c>
      <c r="AJ479">
        <v>284.62400000000002</v>
      </c>
      <c r="AK479">
        <v>276.67020000000002</v>
      </c>
      <c r="AL479">
        <v>275.387</v>
      </c>
      <c r="AM479">
        <v>268.34050000000002</v>
      </c>
      <c r="AN479">
        <v>272.40410000000003</v>
      </c>
      <c r="AO479">
        <v>264.26569999999998</v>
      </c>
      <c r="AP479">
        <v>248.76570000000001</v>
      </c>
      <c r="AQ479">
        <v>241.67420000000001</v>
      </c>
      <c r="AR479">
        <v>229.78749999999999</v>
      </c>
      <c r="AS479">
        <v>226.42179999999999</v>
      </c>
      <c r="AT479">
        <v>222.22319999999999</v>
      </c>
      <c r="AU479">
        <v>222.45959999999999</v>
      </c>
      <c r="AV479">
        <v>223.6978</v>
      </c>
      <c r="AW479">
        <v>221.20439999999999</v>
      </c>
      <c r="AX479">
        <v>219.47460000000001</v>
      </c>
      <c r="AY479">
        <v>211.2664</v>
      </c>
      <c r="AZ479">
        <v>219.79419999999999</v>
      </c>
      <c r="BA479">
        <v>211.46469999999999</v>
      </c>
      <c r="BB479">
        <v>210.2527</v>
      </c>
      <c r="BC479">
        <v>203.44370000000001</v>
      </c>
      <c r="BD479">
        <v>203.90649999999999</v>
      </c>
      <c r="BE479">
        <v>212.5224</v>
      </c>
      <c r="BF479">
        <v>210.89179999999999</v>
      </c>
      <c r="BG479">
        <v>202.43010000000001</v>
      </c>
      <c r="BH479">
        <v>187.74340000000001</v>
      </c>
      <c r="BI479">
        <v>195.8725</v>
      </c>
      <c r="BJ479">
        <v>204.75149999999999</v>
      </c>
      <c r="BK479">
        <v>191.65119999999999</v>
      </c>
      <c r="BL479">
        <v>201.1737</v>
      </c>
      <c r="BM479">
        <v>202.09</v>
      </c>
      <c r="BN479">
        <v>200.47559999999999</v>
      </c>
      <c r="BO479">
        <v>198.6867</v>
      </c>
      <c r="BP479">
        <v>179.358</v>
      </c>
      <c r="BQ479">
        <v>193.29830000000001</v>
      </c>
      <c r="BR479">
        <v>193.29830000000001</v>
      </c>
      <c r="BS479">
        <v>188.32429999999999</v>
      </c>
      <c r="BT479">
        <v>190.40770000000001</v>
      </c>
      <c r="BU479">
        <v>192.7902</v>
      </c>
      <c r="BV479">
        <v>187.52709999999999</v>
      </c>
      <c r="BW479">
        <v>186.79220000000001</v>
      </c>
      <c r="BX479">
        <v>187.62440000000001</v>
      </c>
      <c r="BY479">
        <v>184.85769999999999</v>
      </c>
      <c r="BZ479">
        <v>182.19909999999999</v>
      </c>
      <c r="CA479">
        <v>180.3295</v>
      </c>
      <c r="CB479">
        <v>171.77010000000001</v>
      </c>
      <c r="CC479">
        <v>172.1052</v>
      </c>
      <c r="CD479">
        <v>169.44659999999999</v>
      </c>
      <c r="CE479">
        <v>166.85290000000001</v>
      </c>
      <c r="CF479">
        <v>159.68770000000001</v>
      </c>
      <c r="CG479">
        <v>154.35669999999999</v>
      </c>
      <c r="CH479">
        <v>154.08179999999999</v>
      </c>
      <c r="CI479">
        <v>147.56829999999999</v>
      </c>
      <c r="CJ479">
        <v>152.6437</v>
      </c>
      <c r="CK479">
        <v>148.61510000000001</v>
      </c>
      <c r="CL479">
        <v>146.78579999999999</v>
      </c>
      <c r="CM479">
        <v>145.4007</v>
      </c>
      <c r="CN479">
        <v>138.67570000000001</v>
      </c>
      <c r="CO479">
        <v>131.02029999999999</v>
      </c>
      <c r="CP479">
        <v>129.26499999999999</v>
      </c>
      <c r="CQ479">
        <v>126.0506</v>
      </c>
      <c r="CR479">
        <v>125.9448</v>
      </c>
      <c r="CS479">
        <v>123.9812</v>
      </c>
      <c r="CT479">
        <v>122.9486</v>
      </c>
      <c r="CU479">
        <v>119.1074</v>
      </c>
      <c r="CV479">
        <v>118.4363</v>
      </c>
      <c r="CW479">
        <v>125.6643</v>
      </c>
      <c r="CX479">
        <v>124.3426</v>
      </c>
      <c r="CY479">
        <v>124.29089999999999</v>
      </c>
      <c r="CZ479">
        <v>119.48950000000001</v>
      </c>
      <c r="DA479">
        <v>114.9978</v>
      </c>
      <c r="DB479">
        <v>115.8651</v>
      </c>
      <c r="DC479">
        <v>119.1694</v>
      </c>
      <c r="DD479">
        <v>110.9811</v>
      </c>
      <c r="DE479">
        <v>116.4537</v>
      </c>
      <c r="DF479">
        <v>125.24</v>
      </c>
      <c r="DG479">
        <v>135.59</v>
      </c>
    </row>
    <row r="481" spans="1:111" x14ac:dyDescent="0.2">
      <c r="A481" t="s">
        <v>173</v>
      </c>
      <c r="B481" t="s">
        <v>102</v>
      </c>
      <c r="C481" s="2" t="e">
        <f ca="1">_xll.BDH($A$481,$B$482,$B$1,$B$2,"Dir=H","Per=M","Days=A","Dts=S","Sort=R","cols=109;rows=2")</f>
        <v>#NAME?</v>
      </c>
      <c r="D481" s="2">
        <v>43980</v>
      </c>
      <c r="E481" s="2">
        <v>43951</v>
      </c>
      <c r="F481" s="2">
        <v>43921</v>
      </c>
      <c r="G481" s="2">
        <v>43889</v>
      </c>
      <c r="H481" s="2">
        <v>43861</v>
      </c>
      <c r="I481" s="2">
        <v>43830</v>
      </c>
      <c r="J481" s="2">
        <v>43798</v>
      </c>
      <c r="K481" s="2">
        <v>43769</v>
      </c>
      <c r="L481" s="2">
        <v>43738</v>
      </c>
      <c r="M481" s="2">
        <v>43707</v>
      </c>
      <c r="N481" s="2">
        <v>43677</v>
      </c>
      <c r="O481" s="2">
        <v>43644</v>
      </c>
      <c r="P481" s="2">
        <v>43616</v>
      </c>
      <c r="Q481" s="2">
        <v>43585</v>
      </c>
      <c r="R481" s="2">
        <v>43553</v>
      </c>
      <c r="S481" s="2">
        <v>43524</v>
      </c>
      <c r="T481" s="2">
        <v>43496</v>
      </c>
      <c r="U481" s="2">
        <v>43465</v>
      </c>
      <c r="V481" s="2">
        <v>43434</v>
      </c>
      <c r="W481" s="2">
        <v>43404</v>
      </c>
      <c r="X481" s="2">
        <v>43371</v>
      </c>
      <c r="Y481" s="2">
        <v>43343</v>
      </c>
      <c r="Z481" s="2">
        <v>43312</v>
      </c>
      <c r="AA481" s="2">
        <v>43280</v>
      </c>
      <c r="AB481" s="2">
        <v>43251</v>
      </c>
      <c r="AC481" s="2">
        <v>43220</v>
      </c>
      <c r="AD481" s="2">
        <v>43189</v>
      </c>
      <c r="AE481" s="2">
        <v>43159</v>
      </c>
      <c r="AF481" s="2">
        <v>43131</v>
      </c>
      <c r="AG481" s="2">
        <v>43098</v>
      </c>
      <c r="AH481" s="2">
        <v>43069</v>
      </c>
      <c r="AI481" s="2">
        <v>43039</v>
      </c>
      <c r="AJ481" s="2">
        <v>43007</v>
      </c>
      <c r="AK481" s="2">
        <v>42978</v>
      </c>
      <c r="AL481" s="2">
        <v>42947</v>
      </c>
      <c r="AM481" s="2">
        <v>42916</v>
      </c>
      <c r="AN481" s="2">
        <v>42886</v>
      </c>
      <c r="AO481" s="2">
        <v>42853</v>
      </c>
      <c r="AP481" s="2">
        <v>42825</v>
      </c>
      <c r="AQ481" s="2">
        <v>42794</v>
      </c>
      <c r="AR481" s="2">
        <v>42766</v>
      </c>
      <c r="AS481" s="2">
        <v>42734</v>
      </c>
      <c r="AT481" s="2">
        <v>42704</v>
      </c>
      <c r="AU481" s="2">
        <v>42674</v>
      </c>
      <c r="AV481" s="2">
        <v>42643</v>
      </c>
      <c r="AW481" s="2">
        <v>42613</v>
      </c>
      <c r="AX481" s="2">
        <v>42580</v>
      </c>
      <c r="AY481" s="2">
        <v>42551</v>
      </c>
      <c r="AZ481" s="2">
        <v>42521</v>
      </c>
      <c r="BA481" s="2">
        <v>42489</v>
      </c>
      <c r="BB481" s="2">
        <v>42460</v>
      </c>
      <c r="BC481" s="2">
        <v>42429</v>
      </c>
      <c r="BD481" s="2">
        <v>42398</v>
      </c>
      <c r="BE481" s="2">
        <v>42369</v>
      </c>
      <c r="BF481" s="2">
        <v>42338</v>
      </c>
      <c r="BG481" s="2">
        <v>42307</v>
      </c>
      <c r="BH481" s="2">
        <v>42277</v>
      </c>
      <c r="BI481" s="2">
        <v>42247</v>
      </c>
      <c r="BJ481" s="2">
        <v>42216</v>
      </c>
      <c r="BK481" s="2">
        <v>42185</v>
      </c>
      <c r="BL481" s="2">
        <v>42153</v>
      </c>
      <c r="BM481" s="2">
        <v>42124</v>
      </c>
      <c r="BN481" s="2">
        <v>42094</v>
      </c>
      <c r="BO481" s="2">
        <v>42062</v>
      </c>
      <c r="BP481" s="2">
        <v>42034</v>
      </c>
      <c r="BQ481" s="2">
        <v>42004</v>
      </c>
      <c r="BR481" s="2">
        <v>41971</v>
      </c>
      <c r="BS481" s="2">
        <v>41943</v>
      </c>
      <c r="BT481" s="2">
        <v>41912</v>
      </c>
      <c r="BU481" s="2">
        <v>41880</v>
      </c>
      <c r="BV481" s="2">
        <v>41851</v>
      </c>
      <c r="BW481" s="2">
        <v>41820</v>
      </c>
      <c r="BX481" s="2">
        <v>41789</v>
      </c>
      <c r="BY481" s="2">
        <v>41759</v>
      </c>
      <c r="BZ481" s="2">
        <v>41729</v>
      </c>
      <c r="CA481" s="2">
        <v>41698</v>
      </c>
      <c r="CB481" s="2">
        <v>41670</v>
      </c>
      <c r="CC481" s="2">
        <v>41639</v>
      </c>
      <c r="CD481" s="2">
        <v>41607</v>
      </c>
      <c r="CE481" s="2">
        <v>41578</v>
      </c>
      <c r="CF481" s="2">
        <v>41547</v>
      </c>
      <c r="CG481" s="2">
        <v>41516</v>
      </c>
      <c r="CH481" s="2">
        <v>41486</v>
      </c>
      <c r="CI481" s="2">
        <v>41453</v>
      </c>
      <c r="CJ481" s="2">
        <v>41425</v>
      </c>
      <c r="CK481" s="2">
        <v>41394</v>
      </c>
      <c r="CL481" s="2">
        <v>41362</v>
      </c>
      <c r="CM481" s="2">
        <v>41333</v>
      </c>
      <c r="CN481" s="2">
        <v>41305</v>
      </c>
      <c r="CO481" s="2">
        <v>41274</v>
      </c>
      <c r="CP481" s="2">
        <v>41243</v>
      </c>
      <c r="CQ481" s="2">
        <v>41213</v>
      </c>
      <c r="CR481" s="2">
        <v>41180</v>
      </c>
      <c r="CS481" s="2">
        <v>41152</v>
      </c>
      <c r="CT481" s="2">
        <v>41121</v>
      </c>
      <c r="CU481" s="2">
        <v>41089</v>
      </c>
      <c r="CV481" s="2">
        <v>41060</v>
      </c>
      <c r="CW481" s="2">
        <v>41029</v>
      </c>
      <c r="CX481" s="2">
        <v>40998</v>
      </c>
      <c r="CY481" s="2">
        <v>40968</v>
      </c>
      <c r="CZ481" s="2">
        <v>40939</v>
      </c>
      <c r="DA481" s="2">
        <v>40907</v>
      </c>
      <c r="DB481" s="2">
        <v>40877</v>
      </c>
      <c r="DC481" s="2">
        <v>40847</v>
      </c>
      <c r="DD481" s="2">
        <v>40816</v>
      </c>
      <c r="DE481" s="2">
        <v>40786</v>
      </c>
      <c r="DF481" s="2">
        <v>40753</v>
      </c>
      <c r="DG481" s="2">
        <v>40724</v>
      </c>
    </row>
    <row r="482" spans="1:111" x14ac:dyDescent="0.2">
      <c r="A482" t="e">
        <f ca="1">_xll.BFieldInfo($B$482)</f>
        <v>#NAME?</v>
      </c>
      <c r="B482" t="s">
        <v>103</v>
      </c>
      <c r="C482">
        <v>290.02999999999997</v>
      </c>
      <c r="D482">
        <v>246.53</v>
      </c>
      <c r="E482">
        <v>245.03</v>
      </c>
      <c r="F482">
        <v>240.53</v>
      </c>
      <c r="G482">
        <v>284.39999999999998</v>
      </c>
      <c r="H482">
        <v>330.03</v>
      </c>
      <c r="I482">
        <v>331.28</v>
      </c>
      <c r="J482">
        <v>307.52999999999997</v>
      </c>
      <c r="K482">
        <v>293.77999999999997</v>
      </c>
      <c r="L482">
        <v>312.52999999999997</v>
      </c>
      <c r="M482">
        <v>291.91000000000003</v>
      </c>
      <c r="N482">
        <v>301.27999999999997</v>
      </c>
      <c r="O482">
        <v>316.61</v>
      </c>
      <c r="P482">
        <v>321.49</v>
      </c>
      <c r="Q482">
        <v>375.17</v>
      </c>
      <c r="R482">
        <v>330.64</v>
      </c>
      <c r="S482">
        <v>349.18</v>
      </c>
      <c r="T482">
        <v>311.61</v>
      </c>
      <c r="U482">
        <v>281.10000000000002</v>
      </c>
      <c r="V482">
        <v>361.14</v>
      </c>
      <c r="W482">
        <v>407.5</v>
      </c>
      <c r="X482">
        <v>416.53</v>
      </c>
      <c r="Y482">
        <v>425.8</v>
      </c>
      <c r="Z482">
        <v>439.22</v>
      </c>
      <c r="AA482">
        <v>422.91</v>
      </c>
      <c r="AB482">
        <v>441.38</v>
      </c>
      <c r="AC482">
        <v>387.41</v>
      </c>
      <c r="AD482">
        <v>365.58</v>
      </c>
      <c r="AE482">
        <v>391.01</v>
      </c>
      <c r="AF482">
        <v>415.24</v>
      </c>
      <c r="AG482">
        <v>379.01</v>
      </c>
      <c r="AH482">
        <v>360.42</v>
      </c>
      <c r="AI482">
        <v>356.53</v>
      </c>
      <c r="AJ482">
        <v>363.12</v>
      </c>
      <c r="AK482">
        <v>337.33</v>
      </c>
      <c r="AL482">
        <v>344.53</v>
      </c>
      <c r="AM482">
        <v>321.58999999999997</v>
      </c>
      <c r="AN482">
        <v>354.92</v>
      </c>
      <c r="AO482">
        <v>356.97</v>
      </c>
      <c r="AP482">
        <v>317.20999999999998</v>
      </c>
      <c r="AQ482">
        <v>327.73</v>
      </c>
      <c r="AR482">
        <v>341.18</v>
      </c>
      <c r="AS482">
        <v>313.11</v>
      </c>
      <c r="AT482">
        <v>286.74</v>
      </c>
      <c r="AU482">
        <v>335.63</v>
      </c>
      <c r="AV482">
        <v>321.88</v>
      </c>
      <c r="AW482">
        <v>317.79000000000002</v>
      </c>
      <c r="AX482">
        <v>339.43</v>
      </c>
      <c r="AY482">
        <v>341.04</v>
      </c>
      <c r="AZ482">
        <v>410.77</v>
      </c>
      <c r="BA482">
        <v>385.65</v>
      </c>
      <c r="BB482">
        <v>372.38</v>
      </c>
      <c r="BC482">
        <v>353.18</v>
      </c>
      <c r="BD482">
        <v>359.67</v>
      </c>
      <c r="BE482">
        <v>347.82</v>
      </c>
      <c r="BF482">
        <v>371.25</v>
      </c>
      <c r="BG482">
        <v>389.6</v>
      </c>
      <c r="BH482">
        <v>355.72</v>
      </c>
      <c r="BI482">
        <v>378.02</v>
      </c>
      <c r="BJ482">
        <v>412.75</v>
      </c>
      <c r="BK482">
        <v>388.31</v>
      </c>
      <c r="BL482">
        <v>474.63</v>
      </c>
      <c r="BM482">
        <v>448.32</v>
      </c>
      <c r="BN482">
        <v>411.6</v>
      </c>
      <c r="BO482">
        <v>408.86</v>
      </c>
      <c r="BP482">
        <v>311.85000000000002</v>
      </c>
      <c r="BQ482">
        <v>417.35</v>
      </c>
      <c r="BR482">
        <v>428.04</v>
      </c>
      <c r="BS482">
        <v>451.06</v>
      </c>
      <c r="BT482">
        <v>483.94</v>
      </c>
      <c r="BU482">
        <v>524.77</v>
      </c>
      <c r="BV482">
        <v>520.66</v>
      </c>
      <c r="BW482">
        <v>512.78</v>
      </c>
      <c r="BX482">
        <v>485.69</v>
      </c>
      <c r="BY482">
        <v>489.18</v>
      </c>
      <c r="BZ482">
        <v>493.47</v>
      </c>
      <c r="CA482">
        <v>491.32</v>
      </c>
      <c r="CB482">
        <v>438.49</v>
      </c>
      <c r="CC482">
        <v>419.45</v>
      </c>
      <c r="CD482">
        <v>402.29</v>
      </c>
      <c r="CE482">
        <v>389.95</v>
      </c>
      <c r="CF482">
        <v>382.44</v>
      </c>
      <c r="CG482">
        <v>404.16</v>
      </c>
      <c r="CH482">
        <v>396.39</v>
      </c>
      <c r="CI482">
        <v>394.09</v>
      </c>
      <c r="CJ482">
        <v>382.56</v>
      </c>
      <c r="CK482">
        <v>398.28</v>
      </c>
      <c r="CL482">
        <v>372.34</v>
      </c>
      <c r="CM482">
        <v>355.83</v>
      </c>
      <c r="CN482">
        <v>336.96</v>
      </c>
      <c r="CO482">
        <v>314.43</v>
      </c>
      <c r="CP482">
        <v>306.57</v>
      </c>
      <c r="CQ482">
        <v>280.37</v>
      </c>
      <c r="CR482">
        <v>292.68</v>
      </c>
      <c r="CS482">
        <v>272.51</v>
      </c>
      <c r="CT482">
        <v>262.02999999999997</v>
      </c>
      <c r="CU482">
        <v>247.41</v>
      </c>
      <c r="CV482">
        <v>225.19</v>
      </c>
      <c r="CW482">
        <v>255.51</v>
      </c>
      <c r="CX482">
        <v>252.2</v>
      </c>
      <c r="CY482">
        <v>249.24</v>
      </c>
      <c r="CZ482">
        <v>235.18</v>
      </c>
      <c r="DA482">
        <v>239.46</v>
      </c>
      <c r="DB482">
        <v>225.7</v>
      </c>
      <c r="DC482">
        <v>198.6</v>
      </c>
      <c r="DD482">
        <v>184.03</v>
      </c>
      <c r="DE482">
        <v>228.76</v>
      </c>
      <c r="DF482">
        <v>229.68</v>
      </c>
      <c r="DG482">
        <v>256</v>
      </c>
    </row>
    <row r="484" spans="1:111" x14ac:dyDescent="0.2">
      <c r="A484" t="s">
        <v>174</v>
      </c>
      <c r="B484" t="s">
        <v>102</v>
      </c>
      <c r="C484" s="2" t="e">
        <f ca="1">_xll.BDH($A$484,$B$485,$B$1,$B$2,"Dir=H","Per=M","Days=A","Dts=S","Sort=R","cols=109;rows=2")</f>
        <v>#NAME?</v>
      </c>
      <c r="D484" s="2">
        <v>43980</v>
      </c>
      <c r="E484" s="2">
        <v>43951</v>
      </c>
      <c r="F484" s="2">
        <v>43921</v>
      </c>
      <c r="G484" s="2">
        <v>43889</v>
      </c>
      <c r="H484" s="2">
        <v>43861</v>
      </c>
      <c r="I484" s="2">
        <v>43830</v>
      </c>
      <c r="J484" s="2">
        <v>43798</v>
      </c>
      <c r="K484" s="2">
        <v>43769</v>
      </c>
      <c r="L484" s="2">
        <v>43738</v>
      </c>
      <c r="M484" s="2">
        <v>43707</v>
      </c>
      <c r="N484" s="2">
        <v>43677</v>
      </c>
      <c r="O484" s="2">
        <v>43644</v>
      </c>
      <c r="P484" s="2">
        <v>43616</v>
      </c>
      <c r="Q484" s="2">
        <v>43585</v>
      </c>
      <c r="R484" s="2">
        <v>43553</v>
      </c>
      <c r="S484" s="2">
        <v>43524</v>
      </c>
      <c r="T484" s="2">
        <v>43496</v>
      </c>
      <c r="U484" s="2">
        <v>43465</v>
      </c>
      <c r="V484" s="2">
        <v>43434</v>
      </c>
      <c r="W484" s="2">
        <v>43404</v>
      </c>
      <c r="X484" s="2">
        <v>43371</v>
      </c>
      <c r="Y484" s="2">
        <v>43343</v>
      </c>
      <c r="Z484" s="2">
        <v>43312</v>
      </c>
      <c r="AA484" s="2">
        <v>43280</v>
      </c>
      <c r="AB484" s="2">
        <v>43251</v>
      </c>
      <c r="AC484" s="2">
        <v>43220</v>
      </c>
      <c r="AD484" s="2">
        <v>43189</v>
      </c>
      <c r="AE484" s="2">
        <v>43159</v>
      </c>
      <c r="AF484" s="2">
        <v>43131</v>
      </c>
      <c r="AG484" s="2">
        <v>43098</v>
      </c>
      <c r="AH484" s="2">
        <v>43069</v>
      </c>
      <c r="AI484" s="2">
        <v>43039</v>
      </c>
      <c r="AJ484" s="2">
        <v>43007</v>
      </c>
      <c r="AK484" s="2">
        <v>42978</v>
      </c>
      <c r="AL484" s="2">
        <v>42947</v>
      </c>
      <c r="AM484" s="2">
        <v>42916</v>
      </c>
      <c r="AN484" s="2">
        <v>42886</v>
      </c>
      <c r="AO484" s="2">
        <v>42853</v>
      </c>
      <c r="AP484" s="2">
        <v>42825</v>
      </c>
      <c r="AQ484" s="2">
        <v>42794</v>
      </c>
      <c r="AR484" s="2">
        <v>42766</v>
      </c>
      <c r="AS484" s="2">
        <v>42734</v>
      </c>
      <c r="AT484" s="2">
        <v>42704</v>
      </c>
      <c r="AU484" s="2">
        <v>42674</v>
      </c>
      <c r="AV484" s="2">
        <v>42643</v>
      </c>
      <c r="AW484" s="2">
        <v>42613</v>
      </c>
      <c r="AX484" s="2">
        <v>42580</v>
      </c>
      <c r="AY484" s="2">
        <v>42551</v>
      </c>
      <c r="AZ484" s="2">
        <v>42521</v>
      </c>
      <c r="BA484" s="2">
        <v>42489</v>
      </c>
      <c r="BB484" s="2">
        <v>42460</v>
      </c>
      <c r="BC484" s="2">
        <v>42429</v>
      </c>
      <c r="BD484" s="2">
        <v>42398</v>
      </c>
      <c r="BE484" s="2">
        <v>42369</v>
      </c>
      <c r="BF484" s="2">
        <v>42338</v>
      </c>
      <c r="BG484" s="2">
        <v>42307</v>
      </c>
      <c r="BH484" s="2">
        <v>42277</v>
      </c>
      <c r="BI484" s="2">
        <v>42247</v>
      </c>
      <c r="BJ484" s="2">
        <v>42216</v>
      </c>
      <c r="BK484" s="2">
        <v>42185</v>
      </c>
      <c r="BL484" s="2">
        <v>42153</v>
      </c>
      <c r="BM484" s="2">
        <v>42124</v>
      </c>
      <c r="BN484" s="2">
        <v>42094</v>
      </c>
      <c r="BO484" s="2">
        <v>42062</v>
      </c>
      <c r="BP484" s="2">
        <v>42034</v>
      </c>
      <c r="BQ484" s="2">
        <v>42004</v>
      </c>
      <c r="BR484" s="2">
        <v>41971</v>
      </c>
      <c r="BS484" s="2">
        <v>41943</v>
      </c>
      <c r="BT484" s="2">
        <v>41912</v>
      </c>
      <c r="BU484" s="2">
        <v>41880</v>
      </c>
      <c r="BV484" s="2">
        <v>41851</v>
      </c>
      <c r="BW484" s="2">
        <v>41820</v>
      </c>
      <c r="BX484" s="2">
        <v>41789</v>
      </c>
      <c r="BY484" s="2">
        <v>41759</v>
      </c>
      <c r="BZ484" s="2">
        <v>41729</v>
      </c>
      <c r="CA484" s="2">
        <v>41698</v>
      </c>
      <c r="CB484" s="2">
        <v>41670</v>
      </c>
      <c r="CC484" s="2">
        <v>41639</v>
      </c>
      <c r="CD484" s="2">
        <v>41607</v>
      </c>
      <c r="CE484" s="2">
        <v>41578</v>
      </c>
      <c r="CF484" s="2">
        <v>41547</v>
      </c>
      <c r="CG484" s="2">
        <v>41516</v>
      </c>
      <c r="CH484" s="2">
        <v>41486</v>
      </c>
      <c r="CI484" s="2">
        <v>41453</v>
      </c>
      <c r="CJ484" s="2">
        <v>41425</v>
      </c>
      <c r="CK484" s="2">
        <v>41394</v>
      </c>
      <c r="CL484" s="2">
        <v>41362</v>
      </c>
      <c r="CM484" s="2">
        <v>41333</v>
      </c>
      <c r="CN484" s="2">
        <v>41305</v>
      </c>
      <c r="CO484" s="2">
        <v>41274</v>
      </c>
      <c r="CP484" s="2">
        <v>41243</v>
      </c>
      <c r="CQ484" s="2">
        <v>41213</v>
      </c>
      <c r="CR484" s="2">
        <v>41180</v>
      </c>
      <c r="CS484" s="2">
        <v>41152</v>
      </c>
      <c r="CT484" s="2">
        <v>41121</v>
      </c>
      <c r="CU484" s="2">
        <v>41089</v>
      </c>
      <c r="CV484" s="2">
        <v>41060</v>
      </c>
      <c r="CW484" s="2">
        <v>41029</v>
      </c>
      <c r="CX484" s="2">
        <v>40998</v>
      </c>
      <c r="CY484" s="2">
        <v>40968</v>
      </c>
      <c r="CZ484" s="2">
        <v>40939</v>
      </c>
      <c r="DA484" s="2">
        <v>40907</v>
      </c>
      <c r="DB484" s="2">
        <v>40877</v>
      </c>
      <c r="DC484" s="2">
        <v>40847</v>
      </c>
      <c r="DD484" s="2">
        <v>40816</v>
      </c>
      <c r="DE484" s="2">
        <v>40786</v>
      </c>
      <c r="DF484" s="2">
        <v>40753</v>
      </c>
      <c r="DG484" s="2">
        <v>40724</v>
      </c>
    </row>
    <row r="485" spans="1:111" x14ac:dyDescent="0.2">
      <c r="A485" t="e">
        <f ca="1">_xll.BFieldInfo($B$485)</f>
        <v>#NAME?</v>
      </c>
      <c r="B485" t="s">
        <v>103</v>
      </c>
      <c r="C485">
        <v>84.020300000000006</v>
      </c>
      <c r="D485">
        <v>82.677499999999995</v>
      </c>
      <c r="E485">
        <v>80.730999999999995</v>
      </c>
      <c r="F485">
        <v>76.382099999999994</v>
      </c>
      <c r="G485">
        <v>80.878799999999998</v>
      </c>
      <c r="H485">
        <v>87.137200000000007</v>
      </c>
      <c r="I485">
        <v>86.878500000000003</v>
      </c>
      <c r="J485">
        <v>85.979200000000006</v>
      </c>
      <c r="K485">
        <v>83.391999999999996</v>
      </c>
      <c r="L485">
        <v>82.726799999999997</v>
      </c>
      <c r="M485">
        <v>81.471400000000003</v>
      </c>
      <c r="N485">
        <v>81.879099999999994</v>
      </c>
      <c r="O485">
        <v>81.171599999999998</v>
      </c>
      <c r="P485">
        <v>78.161699999999996</v>
      </c>
      <c r="Q485">
        <v>79.564700000000002</v>
      </c>
      <c r="R485">
        <v>76.494900000000001</v>
      </c>
      <c r="S485">
        <v>74.312399999999997</v>
      </c>
      <c r="T485">
        <v>71.398399999999995</v>
      </c>
      <c r="U485">
        <v>66.877600000000001</v>
      </c>
      <c r="V485">
        <v>71.434399999999997</v>
      </c>
      <c r="W485">
        <v>72.058000000000007</v>
      </c>
      <c r="X485">
        <v>73.269099999999995</v>
      </c>
      <c r="Y485">
        <v>72.824399999999997</v>
      </c>
      <c r="Z485">
        <v>73.581299999999999</v>
      </c>
      <c r="AA485">
        <v>69.983199999999997</v>
      </c>
      <c r="AB485">
        <v>68.853700000000003</v>
      </c>
      <c r="AC485">
        <v>71.392099999999999</v>
      </c>
      <c r="AD485">
        <v>69.237899999999996</v>
      </c>
      <c r="AE485">
        <v>69.715299999999999</v>
      </c>
      <c r="AF485">
        <v>72.870999999999995</v>
      </c>
      <c r="AG485">
        <v>72.964100000000002</v>
      </c>
      <c r="AH485">
        <v>72.486699999999999</v>
      </c>
      <c r="AI485">
        <v>72.032600000000002</v>
      </c>
      <c r="AJ485">
        <v>70.949700000000007</v>
      </c>
      <c r="AK485">
        <v>69.083399999999997</v>
      </c>
      <c r="AL485">
        <v>69.933000000000007</v>
      </c>
      <c r="AM485">
        <v>68.766099999999994</v>
      </c>
      <c r="AN485">
        <v>69.763099999999994</v>
      </c>
      <c r="AO485">
        <v>67.7239</v>
      </c>
      <c r="AP485">
        <v>65.424099999999996</v>
      </c>
      <c r="AQ485">
        <v>63.6342</v>
      </c>
      <c r="AR485">
        <v>61.561</v>
      </c>
      <c r="AS485">
        <v>61.096499999999999</v>
      </c>
      <c r="AT485">
        <v>58.592799999999997</v>
      </c>
      <c r="AU485">
        <v>58.445599999999999</v>
      </c>
      <c r="AV485">
        <v>60.416800000000002</v>
      </c>
      <c r="AW485">
        <v>60.495600000000003</v>
      </c>
      <c r="AX485">
        <v>60.011699999999998</v>
      </c>
      <c r="AY485">
        <v>58.615099999999998</v>
      </c>
      <c r="AZ485">
        <v>60.253700000000002</v>
      </c>
      <c r="BA485">
        <v>58.351100000000002</v>
      </c>
      <c r="BB485">
        <v>56.525599999999997</v>
      </c>
      <c r="BC485">
        <v>56.0747</v>
      </c>
      <c r="BD485">
        <v>58.384099999999997</v>
      </c>
      <c r="BE485">
        <v>61.969200000000001</v>
      </c>
      <c r="BF485">
        <v>62.848999999999997</v>
      </c>
      <c r="BG485">
        <v>62.0792</v>
      </c>
      <c r="BH485">
        <v>59.0989</v>
      </c>
      <c r="BI485">
        <v>60.782600000000002</v>
      </c>
      <c r="BJ485">
        <v>65.0548</v>
      </c>
      <c r="BK485">
        <v>60.846699999999998</v>
      </c>
      <c r="BL485">
        <v>64.179000000000002</v>
      </c>
      <c r="BM485">
        <v>62.747799999999998</v>
      </c>
      <c r="BN485">
        <v>62.299199999999999</v>
      </c>
      <c r="BO485">
        <v>60.900100000000002</v>
      </c>
      <c r="BP485">
        <v>56.446300000000001</v>
      </c>
      <c r="BQ485">
        <v>60.334000000000003</v>
      </c>
      <c r="BR485">
        <v>60.900100000000002</v>
      </c>
      <c r="BS485">
        <v>59.105800000000002</v>
      </c>
      <c r="BT485">
        <v>59.041699999999999</v>
      </c>
      <c r="BU485">
        <v>58.213000000000001</v>
      </c>
      <c r="BV485">
        <v>56.834299999999999</v>
      </c>
      <c r="BW485">
        <v>57.560499999999998</v>
      </c>
      <c r="BX485">
        <v>58.202500000000001</v>
      </c>
      <c r="BY485">
        <v>56.707999999999998</v>
      </c>
      <c r="BZ485">
        <v>55.950200000000002</v>
      </c>
      <c r="CA485">
        <v>55.708100000000002</v>
      </c>
      <c r="CB485">
        <v>53.2453</v>
      </c>
      <c r="CC485">
        <v>53.518900000000002</v>
      </c>
      <c r="CD485">
        <v>53.7926</v>
      </c>
      <c r="CE485">
        <v>53.613700000000001</v>
      </c>
      <c r="CF485">
        <v>51.813899999999997</v>
      </c>
      <c r="CG485">
        <v>50.339799999999997</v>
      </c>
      <c r="CH485">
        <v>50.761099999999999</v>
      </c>
      <c r="CI485">
        <v>49.445900000000002</v>
      </c>
      <c r="CJ485">
        <v>51.357100000000003</v>
      </c>
      <c r="CK485">
        <v>50.987200000000001</v>
      </c>
      <c r="CL485">
        <v>49.528100000000002</v>
      </c>
      <c r="CM485">
        <v>47.246899999999997</v>
      </c>
      <c r="CN485">
        <v>46.7742</v>
      </c>
      <c r="CO485">
        <v>43.249699999999997</v>
      </c>
      <c r="CP485">
        <v>43.085299999999997</v>
      </c>
      <c r="CQ485">
        <v>42.037199999999999</v>
      </c>
      <c r="CR485">
        <v>41.287100000000002</v>
      </c>
      <c r="CS485">
        <v>40.44</v>
      </c>
      <c r="CT485">
        <v>40.76</v>
      </c>
      <c r="CU485">
        <v>38.75</v>
      </c>
      <c r="CV485">
        <v>37.549999999999997</v>
      </c>
      <c r="CW485">
        <v>39.130000000000003</v>
      </c>
      <c r="CX485">
        <v>39.26</v>
      </c>
      <c r="CY485">
        <v>38.85</v>
      </c>
      <c r="CZ485">
        <v>37.44</v>
      </c>
      <c r="DA485">
        <v>36.86</v>
      </c>
      <c r="DB485">
        <v>35.340000000000003</v>
      </c>
      <c r="DC485">
        <v>36.08</v>
      </c>
      <c r="DD485">
        <v>34.85</v>
      </c>
      <c r="DE485">
        <v>34.78</v>
      </c>
      <c r="DF485">
        <v>37.32</v>
      </c>
      <c r="DG485" t="s">
        <v>104</v>
      </c>
    </row>
    <row r="487" spans="1:111" x14ac:dyDescent="0.2">
      <c r="A487" t="s">
        <v>175</v>
      </c>
      <c r="B487" t="s">
        <v>102</v>
      </c>
      <c r="C487" s="2" t="e">
        <f ca="1">_xll.BDH($A$487,$B$488,$B$1,$B$2,"Dir=H","Per=M","Days=A","Dts=S","Sort=R","cols=109;rows=2")</f>
        <v>#NAME?</v>
      </c>
      <c r="D487" s="2">
        <v>43980</v>
      </c>
      <c r="E487" s="2">
        <v>43951</v>
      </c>
      <c r="F487" s="2">
        <v>43921</v>
      </c>
      <c r="G487" s="2">
        <v>43889</v>
      </c>
      <c r="H487" s="2">
        <v>43861</v>
      </c>
      <c r="I487" s="2">
        <v>43830</v>
      </c>
      <c r="J487" s="2">
        <v>43798</v>
      </c>
      <c r="K487" s="2">
        <v>43769</v>
      </c>
      <c r="L487" s="2">
        <v>43738</v>
      </c>
      <c r="M487" s="2">
        <v>43707</v>
      </c>
      <c r="N487" s="2">
        <v>43677</v>
      </c>
      <c r="O487" s="2">
        <v>43644</v>
      </c>
      <c r="P487" s="2">
        <v>43616</v>
      </c>
      <c r="Q487" s="2">
        <v>43585</v>
      </c>
      <c r="R487" s="2">
        <v>43553</v>
      </c>
      <c r="S487" s="2">
        <v>43524</v>
      </c>
      <c r="T487" s="2">
        <v>43496</v>
      </c>
      <c r="U487" s="2">
        <v>43465</v>
      </c>
      <c r="V487" s="2">
        <v>43434</v>
      </c>
      <c r="W487" s="2">
        <v>43404</v>
      </c>
      <c r="X487" s="2">
        <v>43371</v>
      </c>
      <c r="Y487" s="2">
        <v>43343</v>
      </c>
      <c r="Z487" s="2">
        <v>43312</v>
      </c>
      <c r="AA487" s="2">
        <v>43280</v>
      </c>
      <c r="AB487" s="2">
        <v>43251</v>
      </c>
      <c r="AC487" s="2">
        <v>43220</v>
      </c>
      <c r="AD487" s="2">
        <v>43189</v>
      </c>
      <c r="AE487" s="2">
        <v>43159</v>
      </c>
      <c r="AF487" s="2">
        <v>43131</v>
      </c>
      <c r="AG487" s="2">
        <v>43098</v>
      </c>
      <c r="AH487" s="2">
        <v>43069</v>
      </c>
      <c r="AI487" s="2">
        <v>43039</v>
      </c>
      <c r="AJ487" s="2">
        <v>43007</v>
      </c>
      <c r="AK487" s="2">
        <v>42978</v>
      </c>
      <c r="AL487" s="2">
        <v>42947</v>
      </c>
      <c r="AM487" s="2">
        <v>42916</v>
      </c>
      <c r="AN487" s="2">
        <v>42886</v>
      </c>
      <c r="AO487" s="2">
        <v>42853</v>
      </c>
      <c r="AP487" s="2">
        <v>42825</v>
      </c>
      <c r="AQ487" s="2">
        <v>42794</v>
      </c>
      <c r="AR487" s="2">
        <v>42766</v>
      </c>
      <c r="AS487" s="2">
        <v>42734</v>
      </c>
      <c r="AT487" s="2">
        <v>42704</v>
      </c>
      <c r="AU487" s="2">
        <v>42674</v>
      </c>
      <c r="AV487" s="2">
        <v>42643</v>
      </c>
      <c r="AW487" s="2">
        <v>42613</v>
      </c>
      <c r="AX487" s="2">
        <v>42580</v>
      </c>
      <c r="AY487" s="2">
        <v>42551</v>
      </c>
      <c r="AZ487" s="2">
        <v>42521</v>
      </c>
      <c r="BA487" s="2">
        <v>42489</v>
      </c>
      <c r="BB487" s="2">
        <v>42460</v>
      </c>
      <c r="BC487" s="2">
        <v>42429</v>
      </c>
      <c r="BD487" s="2">
        <v>42398</v>
      </c>
      <c r="BE487" s="2">
        <v>42369</v>
      </c>
      <c r="BF487" s="2">
        <v>42338</v>
      </c>
      <c r="BG487" s="2">
        <v>42307</v>
      </c>
      <c r="BH487" s="2">
        <v>42277</v>
      </c>
      <c r="BI487" s="2">
        <v>42247</v>
      </c>
      <c r="BJ487" s="2">
        <v>42216</v>
      </c>
      <c r="BK487" s="2">
        <v>42185</v>
      </c>
      <c r="BL487" s="2">
        <v>42153</v>
      </c>
      <c r="BM487" s="2">
        <v>42124</v>
      </c>
      <c r="BN487" s="2">
        <v>42094</v>
      </c>
      <c r="BO487" s="2">
        <v>42062</v>
      </c>
      <c r="BP487" s="2">
        <v>42034</v>
      </c>
      <c r="BQ487" s="2">
        <v>42004</v>
      </c>
      <c r="BR487" s="2">
        <v>41971</v>
      </c>
      <c r="BS487" s="2">
        <v>41943</v>
      </c>
      <c r="BT487" s="2">
        <v>41912</v>
      </c>
      <c r="BU487" s="2">
        <v>41880</v>
      </c>
      <c r="BV487" s="2">
        <v>41851</v>
      </c>
      <c r="BW487" s="2">
        <v>41820</v>
      </c>
      <c r="BX487" s="2">
        <v>41789</v>
      </c>
      <c r="BY487" s="2">
        <v>41759</v>
      </c>
      <c r="BZ487" s="2">
        <v>41729</v>
      </c>
      <c r="CA487" s="2">
        <v>41698</v>
      </c>
      <c r="CB487" s="2">
        <v>41670</v>
      </c>
      <c r="CC487" s="2">
        <v>41639</v>
      </c>
      <c r="CD487" s="2">
        <v>41607</v>
      </c>
      <c r="CE487" s="2">
        <v>41578</v>
      </c>
      <c r="CF487" s="2">
        <v>41547</v>
      </c>
      <c r="CG487" s="2">
        <v>41516</v>
      </c>
      <c r="CH487" s="2">
        <v>41486</v>
      </c>
      <c r="CI487" s="2">
        <v>41453</v>
      </c>
      <c r="CJ487" s="2">
        <v>41425</v>
      </c>
      <c r="CK487" s="2">
        <v>41394</v>
      </c>
      <c r="CL487" s="2">
        <v>41362</v>
      </c>
      <c r="CM487" s="2">
        <v>41333</v>
      </c>
      <c r="CN487" s="2">
        <v>41305</v>
      </c>
      <c r="CO487" s="2">
        <v>41274</v>
      </c>
      <c r="CP487" s="2">
        <v>41243</v>
      </c>
      <c r="CQ487" s="2">
        <v>41213</v>
      </c>
      <c r="CR487" s="2">
        <v>41180</v>
      </c>
      <c r="CS487" s="2">
        <v>41152</v>
      </c>
      <c r="CT487" s="2">
        <v>41121</v>
      </c>
      <c r="CU487" s="2">
        <v>41089</v>
      </c>
      <c r="CV487" s="2">
        <v>41060</v>
      </c>
      <c r="CW487" s="2">
        <v>41029</v>
      </c>
      <c r="CX487" s="2">
        <v>40998</v>
      </c>
      <c r="CY487" s="2">
        <v>40968</v>
      </c>
      <c r="CZ487" s="2">
        <v>40939</v>
      </c>
      <c r="DA487" s="2">
        <v>40907</v>
      </c>
      <c r="DB487" s="2">
        <v>40877</v>
      </c>
      <c r="DC487" s="2">
        <v>40847</v>
      </c>
      <c r="DD487" s="2">
        <v>40816</v>
      </c>
      <c r="DE487" s="2">
        <v>40786</v>
      </c>
      <c r="DF487" s="2">
        <v>40753</v>
      </c>
      <c r="DG487" s="2">
        <v>40724</v>
      </c>
    </row>
    <row r="488" spans="1:111" x14ac:dyDescent="0.2">
      <c r="A488" t="e">
        <f ca="1">_xll.BFieldInfo($B$488)</f>
        <v>#NAME?</v>
      </c>
      <c r="B488" t="s">
        <v>103</v>
      </c>
      <c r="C488">
        <v>154</v>
      </c>
      <c r="D488">
        <v>126</v>
      </c>
      <c r="E488">
        <v>122</v>
      </c>
      <c r="F488">
        <v>119</v>
      </c>
      <c r="G488">
        <v>127.5</v>
      </c>
      <c r="H488">
        <v>129.5</v>
      </c>
      <c r="I488">
        <v>128</v>
      </c>
      <c r="J488">
        <v>128</v>
      </c>
      <c r="K488">
        <v>128.5</v>
      </c>
      <c r="L488">
        <v>126</v>
      </c>
      <c r="M488">
        <v>125</v>
      </c>
      <c r="N488">
        <v>123</v>
      </c>
      <c r="O488">
        <v>121.5</v>
      </c>
      <c r="P488">
        <v>121.5</v>
      </c>
      <c r="Q488">
        <v>118.5</v>
      </c>
      <c r="R488">
        <v>118</v>
      </c>
      <c r="S488">
        <v>117</v>
      </c>
      <c r="T488">
        <v>115.5</v>
      </c>
      <c r="U488">
        <v>113.5</v>
      </c>
      <c r="V488">
        <v>114.5</v>
      </c>
      <c r="W488">
        <v>113.75</v>
      </c>
      <c r="X488">
        <v>113</v>
      </c>
      <c r="Y488">
        <v>110.75</v>
      </c>
      <c r="Z488">
        <v>117</v>
      </c>
      <c r="AA488">
        <v>118.5</v>
      </c>
      <c r="AB488">
        <v>120.5</v>
      </c>
      <c r="AC488">
        <v>122.5</v>
      </c>
      <c r="AD488">
        <v>121</v>
      </c>
      <c r="AE488">
        <v>120</v>
      </c>
      <c r="AF488">
        <v>121</v>
      </c>
      <c r="AG488">
        <v>119.5</v>
      </c>
      <c r="AH488">
        <v>121</v>
      </c>
      <c r="AI488">
        <v>119</v>
      </c>
      <c r="AJ488">
        <v>119.5</v>
      </c>
      <c r="AK488">
        <v>121</v>
      </c>
      <c r="AL488">
        <v>120</v>
      </c>
      <c r="AM488">
        <v>120</v>
      </c>
      <c r="AN488">
        <v>116.5</v>
      </c>
      <c r="AO488">
        <v>116</v>
      </c>
      <c r="AP488">
        <v>111.5</v>
      </c>
      <c r="AQ488">
        <v>108</v>
      </c>
      <c r="AR488" t="s">
        <v>104</v>
      </c>
      <c r="AS488" t="s">
        <v>104</v>
      </c>
      <c r="AT488" t="s">
        <v>104</v>
      </c>
      <c r="AU488" t="s">
        <v>104</v>
      </c>
      <c r="AV488" t="s">
        <v>104</v>
      </c>
      <c r="AW488" t="s">
        <v>104</v>
      </c>
      <c r="AX488" t="s">
        <v>104</v>
      </c>
      <c r="AY488" t="s">
        <v>104</v>
      </c>
      <c r="AZ488" t="s">
        <v>104</v>
      </c>
      <c r="BA488" t="s">
        <v>104</v>
      </c>
      <c r="BB488" t="s">
        <v>104</v>
      </c>
      <c r="BC488" t="s">
        <v>104</v>
      </c>
      <c r="BD488" t="s">
        <v>104</v>
      </c>
      <c r="BE488" t="s">
        <v>104</v>
      </c>
      <c r="BF488" t="s">
        <v>104</v>
      </c>
      <c r="BG488" t="s">
        <v>104</v>
      </c>
      <c r="BH488" t="s">
        <v>104</v>
      </c>
      <c r="BI488" t="s">
        <v>104</v>
      </c>
      <c r="BJ488" t="s">
        <v>104</v>
      </c>
      <c r="BK488" t="s">
        <v>104</v>
      </c>
      <c r="BL488" t="s">
        <v>104</v>
      </c>
      <c r="BM488" t="s">
        <v>104</v>
      </c>
      <c r="BN488" t="s">
        <v>104</v>
      </c>
      <c r="BO488" t="s">
        <v>104</v>
      </c>
      <c r="BP488" t="s">
        <v>104</v>
      </c>
      <c r="BQ488" t="s">
        <v>104</v>
      </c>
      <c r="BR488" t="s">
        <v>104</v>
      </c>
      <c r="BS488" t="s">
        <v>104</v>
      </c>
      <c r="BT488" t="s">
        <v>104</v>
      </c>
      <c r="BU488" t="s">
        <v>104</v>
      </c>
      <c r="BV488" t="s">
        <v>104</v>
      </c>
      <c r="BW488" t="s">
        <v>104</v>
      </c>
      <c r="BX488" t="s">
        <v>104</v>
      </c>
      <c r="BY488" t="s">
        <v>104</v>
      </c>
      <c r="BZ488" t="s">
        <v>104</v>
      </c>
      <c r="CA488" t="s">
        <v>104</v>
      </c>
      <c r="CB488" t="s">
        <v>104</v>
      </c>
      <c r="CC488" t="s">
        <v>104</v>
      </c>
      <c r="CD488" t="s">
        <v>104</v>
      </c>
      <c r="CE488" t="s">
        <v>104</v>
      </c>
      <c r="CF488" t="s">
        <v>104</v>
      </c>
      <c r="CG488" t="s">
        <v>104</v>
      </c>
      <c r="CH488" t="s">
        <v>104</v>
      </c>
      <c r="CI488" t="s">
        <v>104</v>
      </c>
      <c r="CJ488" t="s">
        <v>104</v>
      </c>
      <c r="CK488" t="s">
        <v>104</v>
      </c>
      <c r="CL488" t="s">
        <v>104</v>
      </c>
      <c r="CM488" t="s">
        <v>104</v>
      </c>
      <c r="CN488" t="s">
        <v>104</v>
      </c>
      <c r="CO488" t="s">
        <v>104</v>
      </c>
      <c r="CP488" t="s">
        <v>104</v>
      </c>
      <c r="CQ488" t="s">
        <v>104</v>
      </c>
      <c r="CR488" t="s">
        <v>104</v>
      </c>
      <c r="CS488" t="s">
        <v>104</v>
      </c>
      <c r="CT488" t="s">
        <v>104</v>
      </c>
      <c r="CU488" t="s">
        <v>104</v>
      </c>
      <c r="CV488" t="s">
        <v>104</v>
      </c>
      <c r="CW488" t="s">
        <v>104</v>
      </c>
      <c r="CX488" t="s">
        <v>104</v>
      </c>
      <c r="CY488" t="s">
        <v>104</v>
      </c>
      <c r="CZ488" t="s">
        <v>104</v>
      </c>
      <c r="DA488" t="s">
        <v>104</v>
      </c>
      <c r="DB488" t="s">
        <v>104</v>
      </c>
      <c r="DC488" t="s">
        <v>104</v>
      </c>
      <c r="DD488" t="s">
        <v>104</v>
      </c>
      <c r="DE488" t="s">
        <v>104</v>
      </c>
      <c r="DF488" t="s">
        <v>104</v>
      </c>
      <c r="DG488" t="s">
        <v>104</v>
      </c>
    </row>
    <row r="490" spans="1:111" x14ac:dyDescent="0.2">
      <c r="A490" t="s">
        <v>176</v>
      </c>
      <c r="B490" t="s">
        <v>102</v>
      </c>
      <c r="C490" s="2" t="e">
        <f ca="1">_xll.BDH($A$490,$B$491,$B$1,$B$2,"Dir=H","Per=M","Days=A","Dts=S","Sort=R","cols=109;rows=2")</f>
        <v>#NAME?</v>
      </c>
      <c r="D490" s="2">
        <v>43980</v>
      </c>
      <c r="E490" s="2">
        <v>43951</v>
      </c>
      <c r="F490" s="2">
        <v>43921</v>
      </c>
      <c r="G490" s="2">
        <v>43889</v>
      </c>
      <c r="H490" s="2">
        <v>43861</v>
      </c>
      <c r="I490" s="2">
        <v>43830</v>
      </c>
      <c r="J490" s="2">
        <v>43798</v>
      </c>
      <c r="K490" s="2">
        <v>43769</v>
      </c>
      <c r="L490" s="2">
        <v>43738</v>
      </c>
      <c r="M490" s="2">
        <v>43707</v>
      </c>
      <c r="N490" s="2">
        <v>43677</v>
      </c>
      <c r="O490" s="2">
        <v>43644</v>
      </c>
      <c r="P490" s="2">
        <v>43616</v>
      </c>
      <c r="Q490" s="2">
        <v>43585</v>
      </c>
      <c r="R490" s="2">
        <v>43553</v>
      </c>
      <c r="S490" s="2">
        <v>43524</v>
      </c>
      <c r="T490" s="2">
        <v>43496</v>
      </c>
      <c r="U490" s="2">
        <v>43465</v>
      </c>
      <c r="V490" s="2">
        <v>43434</v>
      </c>
      <c r="W490" s="2">
        <v>43404</v>
      </c>
      <c r="X490" s="2">
        <v>43371</v>
      </c>
      <c r="Y490" s="2">
        <v>43343</v>
      </c>
      <c r="Z490" s="2">
        <v>43312</v>
      </c>
      <c r="AA490" s="2">
        <v>43280</v>
      </c>
      <c r="AB490" s="2">
        <v>43251</v>
      </c>
      <c r="AC490" s="2">
        <v>43220</v>
      </c>
      <c r="AD490" s="2">
        <v>43189</v>
      </c>
      <c r="AE490" s="2">
        <v>43159</v>
      </c>
      <c r="AF490" s="2">
        <v>43131</v>
      </c>
      <c r="AG490" s="2">
        <v>43098</v>
      </c>
      <c r="AH490" s="2">
        <v>43069</v>
      </c>
      <c r="AI490" s="2">
        <v>43039</v>
      </c>
      <c r="AJ490" s="2">
        <v>43007</v>
      </c>
      <c r="AK490" s="2">
        <v>42978</v>
      </c>
      <c r="AL490" s="2">
        <v>42947</v>
      </c>
      <c r="AM490" s="2">
        <v>42916</v>
      </c>
      <c r="AN490" s="2">
        <v>42886</v>
      </c>
      <c r="AO490" s="2">
        <v>42853</v>
      </c>
      <c r="AP490" s="2">
        <v>42825</v>
      </c>
      <c r="AQ490" s="2">
        <v>42794</v>
      </c>
      <c r="AR490" s="2">
        <v>42766</v>
      </c>
      <c r="AS490" s="2">
        <v>42734</v>
      </c>
      <c r="AT490" s="2">
        <v>42704</v>
      </c>
      <c r="AU490" s="2">
        <v>42674</v>
      </c>
      <c r="AV490" s="2">
        <v>42643</v>
      </c>
      <c r="AW490" s="2">
        <v>42613</v>
      </c>
      <c r="AX490" s="2">
        <v>42580</v>
      </c>
      <c r="AY490" s="2">
        <v>42551</v>
      </c>
      <c r="AZ490" s="2">
        <v>42521</v>
      </c>
      <c r="BA490" s="2">
        <v>42489</v>
      </c>
      <c r="BB490" s="2">
        <v>42460</v>
      </c>
      <c r="BC490" s="2">
        <v>42429</v>
      </c>
      <c r="BD490" s="2">
        <v>42398</v>
      </c>
      <c r="BE490" s="2">
        <v>42369</v>
      </c>
      <c r="BF490" s="2">
        <v>42338</v>
      </c>
      <c r="BG490" s="2">
        <v>42307</v>
      </c>
      <c r="BH490" s="2">
        <v>42277</v>
      </c>
      <c r="BI490" s="2">
        <v>42247</v>
      </c>
      <c r="BJ490" s="2">
        <v>42216</v>
      </c>
      <c r="BK490" s="2">
        <v>42185</v>
      </c>
      <c r="BL490" s="2">
        <v>42153</v>
      </c>
      <c r="BM490" s="2">
        <v>42124</v>
      </c>
      <c r="BN490" s="2">
        <v>42094</v>
      </c>
      <c r="BO490" s="2">
        <v>42062</v>
      </c>
      <c r="BP490" s="2">
        <v>42034</v>
      </c>
      <c r="BQ490" s="2">
        <v>42004</v>
      </c>
      <c r="BR490" s="2">
        <v>41971</v>
      </c>
      <c r="BS490" s="2">
        <v>41943</v>
      </c>
      <c r="BT490" s="2">
        <v>41912</v>
      </c>
      <c r="BU490" s="2">
        <v>41880</v>
      </c>
      <c r="BV490" s="2">
        <v>41851</v>
      </c>
      <c r="BW490" s="2">
        <v>41820</v>
      </c>
      <c r="BX490" s="2">
        <v>41789</v>
      </c>
      <c r="BY490" s="2">
        <v>41759</v>
      </c>
      <c r="BZ490" s="2">
        <v>41729</v>
      </c>
      <c r="CA490" s="2">
        <v>41698</v>
      </c>
      <c r="CB490" s="2">
        <v>41670</v>
      </c>
      <c r="CC490" s="2">
        <v>41639</v>
      </c>
      <c r="CD490" s="2">
        <v>41607</v>
      </c>
      <c r="CE490" s="2">
        <v>41578</v>
      </c>
      <c r="CF490" s="2">
        <v>41547</v>
      </c>
      <c r="CG490" s="2">
        <v>41516</v>
      </c>
      <c r="CH490" s="2">
        <v>41486</v>
      </c>
      <c r="CI490" s="2">
        <v>41453</v>
      </c>
      <c r="CJ490" s="2">
        <v>41425</v>
      </c>
      <c r="CK490" s="2">
        <v>41394</v>
      </c>
      <c r="CL490" s="2">
        <v>41362</v>
      </c>
      <c r="CM490" s="2">
        <v>41333</v>
      </c>
      <c r="CN490" s="2">
        <v>41305</v>
      </c>
      <c r="CO490" s="2">
        <v>41274</v>
      </c>
      <c r="CP490" s="2">
        <v>41243</v>
      </c>
      <c r="CQ490" s="2">
        <v>41213</v>
      </c>
      <c r="CR490" s="2">
        <v>41180</v>
      </c>
      <c r="CS490" s="2">
        <v>41152</v>
      </c>
      <c r="CT490" s="2">
        <v>41121</v>
      </c>
      <c r="CU490" s="2">
        <v>41089</v>
      </c>
      <c r="CV490" s="2">
        <v>41060</v>
      </c>
      <c r="CW490" s="2">
        <v>41029</v>
      </c>
      <c r="CX490" s="2">
        <v>40998</v>
      </c>
      <c r="CY490" s="2">
        <v>40968</v>
      </c>
      <c r="CZ490" s="2">
        <v>40939</v>
      </c>
      <c r="DA490" s="2">
        <v>40907</v>
      </c>
      <c r="DB490" s="2">
        <v>40877</v>
      </c>
      <c r="DC490" s="2">
        <v>40847</v>
      </c>
      <c r="DD490" s="2">
        <v>40816</v>
      </c>
      <c r="DE490" s="2">
        <v>40786</v>
      </c>
      <c r="DF490" s="2">
        <v>40753</v>
      </c>
      <c r="DG490" s="2">
        <v>40724</v>
      </c>
    </row>
    <row r="491" spans="1:111" x14ac:dyDescent="0.2">
      <c r="A491" t="e">
        <f ca="1">_xll.BFieldInfo($B$491)</f>
        <v>#NAME?</v>
      </c>
      <c r="B491" t="s">
        <v>103</v>
      </c>
      <c r="C491">
        <v>45.35</v>
      </c>
      <c r="D491">
        <v>37.450000000000003</v>
      </c>
      <c r="E491">
        <v>34.15</v>
      </c>
      <c r="F491">
        <v>36</v>
      </c>
      <c r="G491">
        <v>35.1</v>
      </c>
      <c r="H491">
        <v>39.450000000000003</v>
      </c>
      <c r="I491">
        <v>41.05</v>
      </c>
      <c r="J491">
        <v>43.3</v>
      </c>
      <c r="K491">
        <v>42.15</v>
      </c>
      <c r="L491">
        <v>44.15</v>
      </c>
      <c r="M491">
        <v>38.549999999999997</v>
      </c>
      <c r="N491">
        <v>35.9</v>
      </c>
      <c r="O491">
        <v>33.75</v>
      </c>
      <c r="P491">
        <v>36.950000000000003</v>
      </c>
      <c r="Q491">
        <v>40.5</v>
      </c>
      <c r="R491">
        <v>40.6</v>
      </c>
      <c r="S491">
        <v>49.55</v>
      </c>
      <c r="T491">
        <v>48.9</v>
      </c>
      <c r="U491">
        <v>42.25</v>
      </c>
      <c r="V491">
        <v>40.6</v>
      </c>
      <c r="W491">
        <v>49.1</v>
      </c>
      <c r="X491">
        <v>66.5</v>
      </c>
      <c r="Y491">
        <v>64.400000000000006</v>
      </c>
      <c r="Z491">
        <v>52</v>
      </c>
      <c r="AA491">
        <v>50</v>
      </c>
      <c r="AB491">
        <v>44.5</v>
      </c>
      <c r="AC491">
        <v>43.9</v>
      </c>
      <c r="AD491">
        <v>45.28</v>
      </c>
      <c r="AE491" t="s">
        <v>104</v>
      </c>
      <c r="AF491" t="s">
        <v>104</v>
      </c>
      <c r="AG491" t="s">
        <v>104</v>
      </c>
      <c r="AH491" t="s">
        <v>104</v>
      </c>
      <c r="AI491" t="s">
        <v>104</v>
      </c>
      <c r="AJ491" t="s">
        <v>104</v>
      </c>
      <c r="AK491" t="s">
        <v>104</v>
      </c>
      <c r="AL491" t="s">
        <v>104</v>
      </c>
      <c r="AM491" t="s">
        <v>104</v>
      </c>
      <c r="AN491" t="s">
        <v>104</v>
      </c>
      <c r="AO491" t="s">
        <v>104</v>
      </c>
      <c r="AP491" t="s">
        <v>104</v>
      </c>
      <c r="AQ491" t="s">
        <v>104</v>
      </c>
      <c r="AR491" t="s">
        <v>104</v>
      </c>
      <c r="AS491" t="s">
        <v>104</v>
      </c>
      <c r="AT491" t="s">
        <v>104</v>
      </c>
      <c r="AU491" t="s">
        <v>104</v>
      </c>
      <c r="AV491" t="s">
        <v>104</v>
      </c>
      <c r="AW491" t="s">
        <v>104</v>
      </c>
      <c r="AX491" t="s">
        <v>104</v>
      </c>
      <c r="AY491" t="s">
        <v>104</v>
      </c>
      <c r="AZ491" t="s">
        <v>104</v>
      </c>
      <c r="BA491" t="s">
        <v>104</v>
      </c>
      <c r="BB491" t="s">
        <v>104</v>
      </c>
      <c r="BC491" t="s">
        <v>104</v>
      </c>
      <c r="BD491" t="s">
        <v>104</v>
      </c>
      <c r="BE491" t="s">
        <v>104</v>
      </c>
      <c r="BF491" t="s">
        <v>104</v>
      </c>
      <c r="BG491" t="s">
        <v>104</v>
      </c>
      <c r="BH491" t="s">
        <v>104</v>
      </c>
      <c r="BI491" t="s">
        <v>104</v>
      </c>
      <c r="BJ491" t="s">
        <v>104</v>
      </c>
      <c r="BK491" t="s">
        <v>104</v>
      </c>
      <c r="BL491" t="s">
        <v>104</v>
      </c>
      <c r="BM491" t="s">
        <v>104</v>
      </c>
      <c r="BN491" t="s">
        <v>104</v>
      </c>
      <c r="BO491" t="s">
        <v>104</v>
      </c>
      <c r="BP491" t="s">
        <v>104</v>
      </c>
      <c r="BQ491" t="s">
        <v>104</v>
      </c>
      <c r="BR491" t="s">
        <v>104</v>
      </c>
      <c r="BS491" t="s">
        <v>104</v>
      </c>
      <c r="BT491" t="s">
        <v>104</v>
      </c>
      <c r="BU491" t="s">
        <v>104</v>
      </c>
      <c r="BV491" t="s">
        <v>104</v>
      </c>
      <c r="BW491" t="s">
        <v>104</v>
      </c>
      <c r="BX491" t="s">
        <v>104</v>
      </c>
      <c r="BY491" t="s">
        <v>104</v>
      </c>
      <c r="BZ491" t="s">
        <v>104</v>
      </c>
      <c r="CA491" t="s">
        <v>104</v>
      </c>
      <c r="CB491" t="s">
        <v>104</v>
      </c>
      <c r="CC491" t="s">
        <v>104</v>
      </c>
      <c r="CD491" t="s">
        <v>104</v>
      </c>
      <c r="CE491" t="s">
        <v>104</v>
      </c>
      <c r="CF491" t="s">
        <v>104</v>
      </c>
      <c r="CG491" t="s">
        <v>104</v>
      </c>
      <c r="CH491" t="s">
        <v>104</v>
      </c>
      <c r="CI491" t="s">
        <v>104</v>
      </c>
      <c r="CJ491" t="s">
        <v>104</v>
      </c>
      <c r="CK491" t="s">
        <v>104</v>
      </c>
      <c r="CL491" t="s">
        <v>104</v>
      </c>
      <c r="CM491" t="s">
        <v>104</v>
      </c>
      <c r="CN491" t="s">
        <v>104</v>
      </c>
      <c r="CO491" t="s">
        <v>104</v>
      </c>
      <c r="CP491" t="s">
        <v>104</v>
      </c>
      <c r="CQ491" t="s">
        <v>104</v>
      </c>
      <c r="CR491" t="s">
        <v>104</v>
      </c>
      <c r="CS491" t="s">
        <v>104</v>
      </c>
      <c r="CT491" t="s">
        <v>104</v>
      </c>
      <c r="CU491" t="s">
        <v>104</v>
      </c>
      <c r="CV491" t="s">
        <v>104</v>
      </c>
      <c r="CW491" t="s">
        <v>104</v>
      </c>
      <c r="CX491" t="s">
        <v>104</v>
      </c>
      <c r="CY491" t="s">
        <v>104</v>
      </c>
      <c r="CZ491" t="s">
        <v>104</v>
      </c>
      <c r="DA491" t="s">
        <v>104</v>
      </c>
      <c r="DB491" t="s">
        <v>104</v>
      </c>
      <c r="DC491" t="s">
        <v>104</v>
      </c>
      <c r="DD491" t="s">
        <v>104</v>
      </c>
      <c r="DE491" t="s">
        <v>104</v>
      </c>
      <c r="DF491" t="s">
        <v>104</v>
      </c>
      <c r="DG491" t="s">
        <v>104</v>
      </c>
    </row>
    <row r="493" spans="1:111" x14ac:dyDescent="0.2">
      <c r="A493" t="s">
        <v>177</v>
      </c>
      <c r="B493" t="s">
        <v>102</v>
      </c>
      <c r="C493" s="2" t="e">
        <f ca="1">_xll.BDH($A$493,$B$494,$B$1,$B$2,"Dir=H","Per=M","Days=A","Dts=S","Sort=R","cols=109;rows=2")</f>
        <v>#NAME?</v>
      </c>
      <c r="D493" s="2">
        <v>43980</v>
      </c>
      <c r="E493" s="2">
        <v>43951</v>
      </c>
      <c r="F493" s="2">
        <v>43921</v>
      </c>
      <c r="G493" s="2">
        <v>43889</v>
      </c>
      <c r="H493" s="2">
        <v>43861</v>
      </c>
      <c r="I493" s="2">
        <v>43830</v>
      </c>
      <c r="J493" s="2">
        <v>43798</v>
      </c>
      <c r="K493" s="2">
        <v>43769</v>
      </c>
      <c r="L493" s="2">
        <v>43738</v>
      </c>
      <c r="M493" s="2">
        <v>43707</v>
      </c>
      <c r="N493" s="2">
        <v>43677</v>
      </c>
      <c r="O493" s="2">
        <v>43644</v>
      </c>
      <c r="P493" s="2">
        <v>43616</v>
      </c>
      <c r="Q493" s="2">
        <v>43585</v>
      </c>
      <c r="R493" s="2">
        <v>43553</v>
      </c>
      <c r="S493" s="2">
        <v>43524</v>
      </c>
      <c r="T493" s="2">
        <v>43496</v>
      </c>
      <c r="U493" s="2">
        <v>43465</v>
      </c>
      <c r="V493" s="2">
        <v>43434</v>
      </c>
      <c r="W493" s="2">
        <v>43404</v>
      </c>
      <c r="X493" s="2">
        <v>43371</v>
      </c>
      <c r="Y493" s="2">
        <v>43343</v>
      </c>
      <c r="Z493" s="2">
        <v>43312</v>
      </c>
      <c r="AA493" s="2">
        <v>43280</v>
      </c>
      <c r="AB493" s="2">
        <v>43251</v>
      </c>
      <c r="AC493" s="2">
        <v>43220</v>
      </c>
      <c r="AD493" s="2">
        <v>43189</v>
      </c>
      <c r="AE493" s="2">
        <v>43159</v>
      </c>
      <c r="AF493" s="2">
        <v>43131</v>
      </c>
      <c r="AG493" s="2">
        <v>43098</v>
      </c>
      <c r="AH493" s="2">
        <v>43069</v>
      </c>
      <c r="AI493" s="2">
        <v>43039</v>
      </c>
      <c r="AJ493" s="2">
        <v>43007</v>
      </c>
      <c r="AK493" s="2">
        <v>42978</v>
      </c>
      <c r="AL493" s="2">
        <v>42947</v>
      </c>
      <c r="AM493" s="2">
        <v>42916</v>
      </c>
      <c r="AN493" s="2">
        <v>42886</v>
      </c>
      <c r="AO493" s="2">
        <v>42853</v>
      </c>
      <c r="AP493" s="2">
        <v>42825</v>
      </c>
      <c r="AQ493" s="2">
        <v>42794</v>
      </c>
      <c r="AR493" s="2">
        <v>42766</v>
      </c>
      <c r="AS493" s="2">
        <v>42734</v>
      </c>
      <c r="AT493" s="2">
        <v>42704</v>
      </c>
      <c r="AU493" s="2">
        <v>42674</v>
      </c>
      <c r="AV493" s="2">
        <v>42643</v>
      </c>
      <c r="AW493" s="2">
        <v>42613</v>
      </c>
      <c r="AX493" s="2">
        <v>42580</v>
      </c>
      <c r="AY493" s="2">
        <v>42551</v>
      </c>
      <c r="AZ493" s="2">
        <v>42521</v>
      </c>
      <c r="BA493" s="2">
        <v>42489</v>
      </c>
      <c r="BB493" s="2">
        <v>42460</v>
      </c>
      <c r="BC493" s="2">
        <v>42429</v>
      </c>
      <c r="BD493" s="2">
        <v>42398</v>
      </c>
      <c r="BE493" s="2">
        <v>42369</v>
      </c>
      <c r="BF493" s="2">
        <v>42338</v>
      </c>
      <c r="BG493" s="2">
        <v>42307</v>
      </c>
      <c r="BH493" s="2">
        <v>42277</v>
      </c>
      <c r="BI493" s="2">
        <v>42247</v>
      </c>
      <c r="BJ493" s="2">
        <v>42216</v>
      </c>
      <c r="BK493" s="2">
        <v>42185</v>
      </c>
      <c r="BL493" s="2">
        <v>42153</v>
      </c>
      <c r="BM493" s="2">
        <v>42124</v>
      </c>
      <c r="BN493" s="2">
        <v>42094</v>
      </c>
      <c r="BO493" s="2">
        <v>42062</v>
      </c>
      <c r="BP493" s="2">
        <v>42034</v>
      </c>
      <c r="BQ493" s="2">
        <v>42004</v>
      </c>
      <c r="BR493" s="2">
        <v>41971</v>
      </c>
      <c r="BS493" s="2">
        <v>41943</v>
      </c>
      <c r="BT493" s="2">
        <v>41912</v>
      </c>
      <c r="BU493" s="2">
        <v>41880</v>
      </c>
      <c r="BV493" s="2">
        <v>41851</v>
      </c>
      <c r="BW493" s="2">
        <v>41820</v>
      </c>
      <c r="BX493" s="2">
        <v>41789</v>
      </c>
      <c r="BY493" s="2">
        <v>41759</v>
      </c>
      <c r="BZ493" s="2">
        <v>41729</v>
      </c>
      <c r="CA493" s="2">
        <v>41698</v>
      </c>
      <c r="CB493" s="2">
        <v>41670</v>
      </c>
      <c r="CC493" s="2">
        <v>41639</v>
      </c>
      <c r="CD493" s="2">
        <v>41607</v>
      </c>
      <c r="CE493" s="2">
        <v>41578</v>
      </c>
      <c r="CF493" s="2">
        <v>41547</v>
      </c>
      <c r="CG493" s="2">
        <v>41516</v>
      </c>
      <c r="CH493" s="2">
        <v>41486</v>
      </c>
      <c r="CI493" s="2">
        <v>41453</v>
      </c>
      <c r="CJ493" s="2">
        <v>41425</v>
      </c>
      <c r="CK493" s="2">
        <v>41394</v>
      </c>
      <c r="CL493" s="2">
        <v>41362</v>
      </c>
      <c r="CM493" s="2">
        <v>41333</v>
      </c>
      <c r="CN493" s="2">
        <v>41305</v>
      </c>
      <c r="CO493" s="2">
        <v>41274</v>
      </c>
      <c r="CP493" s="2">
        <v>41243</v>
      </c>
      <c r="CQ493" s="2">
        <v>41213</v>
      </c>
      <c r="CR493" s="2">
        <v>41180</v>
      </c>
      <c r="CS493" s="2">
        <v>41152</v>
      </c>
      <c r="CT493" s="2">
        <v>41121</v>
      </c>
      <c r="CU493" s="2">
        <v>41089</v>
      </c>
      <c r="CV493" s="2">
        <v>41060</v>
      </c>
      <c r="CW493" s="2">
        <v>41029</v>
      </c>
      <c r="CX493" s="2">
        <v>40998</v>
      </c>
      <c r="CY493" s="2">
        <v>40968</v>
      </c>
      <c r="CZ493" s="2">
        <v>40939</v>
      </c>
      <c r="DA493" s="2">
        <v>40907</v>
      </c>
      <c r="DB493" s="2">
        <v>40877</v>
      </c>
      <c r="DC493" s="2">
        <v>40847</v>
      </c>
      <c r="DD493" s="2">
        <v>40816</v>
      </c>
      <c r="DE493" s="2">
        <v>40786</v>
      </c>
      <c r="DF493" s="2">
        <v>40753</v>
      </c>
      <c r="DG493" s="2">
        <v>40724</v>
      </c>
    </row>
    <row r="494" spans="1:111" x14ac:dyDescent="0.2">
      <c r="A494" t="e">
        <f ca="1">_xll.BFieldInfo($B$494)</f>
        <v>#NAME?</v>
      </c>
      <c r="B494" t="s">
        <v>103</v>
      </c>
      <c r="C494">
        <v>1655</v>
      </c>
      <c r="D494">
        <v>1575</v>
      </c>
      <c r="E494">
        <v>1586</v>
      </c>
      <c r="F494">
        <v>1613</v>
      </c>
      <c r="G494">
        <v>1855</v>
      </c>
      <c r="H494">
        <v>1900</v>
      </c>
      <c r="I494">
        <v>1855</v>
      </c>
      <c r="J494">
        <v>1835</v>
      </c>
      <c r="K494">
        <v>1750</v>
      </c>
      <c r="L494">
        <v>1800</v>
      </c>
      <c r="M494">
        <v>1700</v>
      </c>
      <c r="N494">
        <v>1700</v>
      </c>
      <c r="O494">
        <v>1675</v>
      </c>
      <c r="P494">
        <v>1675</v>
      </c>
      <c r="Q494">
        <v>1600</v>
      </c>
      <c r="R494">
        <v>1600</v>
      </c>
      <c r="S494">
        <v>1600</v>
      </c>
      <c r="T494">
        <v>1675</v>
      </c>
      <c r="U494">
        <v>1700</v>
      </c>
      <c r="V494">
        <v>1600</v>
      </c>
      <c r="W494">
        <v>1650</v>
      </c>
      <c r="X494">
        <v>1725</v>
      </c>
      <c r="Y494">
        <v>1725</v>
      </c>
      <c r="Z494">
        <v>1725</v>
      </c>
      <c r="AA494">
        <v>1775</v>
      </c>
      <c r="AB494">
        <v>1775</v>
      </c>
      <c r="AC494">
        <v>1500</v>
      </c>
      <c r="AD494">
        <v>1500</v>
      </c>
      <c r="AE494">
        <v>1500</v>
      </c>
      <c r="AF494">
        <v>1450</v>
      </c>
      <c r="AG494">
        <v>1450</v>
      </c>
      <c r="AH494">
        <v>1450</v>
      </c>
      <c r="AI494">
        <v>1435</v>
      </c>
      <c r="AJ494">
        <v>1450</v>
      </c>
      <c r="AK494">
        <v>1400</v>
      </c>
      <c r="AL494">
        <v>1405</v>
      </c>
      <c r="AM494">
        <v>1380</v>
      </c>
      <c r="AN494">
        <v>1400</v>
      </c>
      <c r="AO494">
        <v>1360</v>
      </c>
      <c r="AP494">
        <v>1360</v>
      </c>
      <c r="AQ494">
        <v>1375</v>
      </c>
      <c r="AR494">
        <v>1350</v>
      </c>
      <c r="AS494">
        <v>1275</v>
      </c>
      <c r="AT494">
        <v>1350</v>
      </c>
      <c r="AU494">
        <v>1350</v>
      </c>
      <c r="AV494">
        <v>1350</v>
      </c>
      <c r="AW494">
        <v>1351</v>
      </c>
      <c r="AX494">
        <v>1400</v>
      </c>
      <c r="AY494">
        <v>1410</v>
      </c>
      <c r="AZ494">
        <v>1400</v>
      </c>
      <c r="BA494">
        <v>1400</v>
      </c>
      <c r="BB494">
        <v>1400</v>
      </c>
      <c r="BC494">
        <v>1400</v>
      </c>
      <c r="BD494">
        <v>1425</v>
      </c>
      <c r="BE494">
        <v>1430</v>
      </c>
      <c r="BF494">
        <v>1425</v>
      </c>
      <c r="BG494">
        <v>1450</v>
      </c>
      <c r="BH494">
        <v>1475</v>
      </c>
      <c r="BI494">
        <v>1500</v>
      </c>
      <c r="BJ494">
        <v>1475</v>
      </c>
      <c r="BK494">
        <v>1475</v>
      </c>
      <c r="BL494">
        <v>1500</v>
      </c>
      <c r="BM494">
        <v>1500</v>
      </c>
      <c r="BN494">
        <v>1425</v>
      </c>
      <c r="BO494">
        <v>1425</v>
      </c>
      <c r="BP494">
        <v>1425</v>
      </c>
      <c r="BQ494">
        <v>1450</v>
      </c>
      <c r="BR494">
        <v>1425</v>
      </c>
      <c r="BS494">
        <v>1425</v>
      </c>
      <c r="BT494">
        <v>1550</v>
      </c>
      <c r="BU494">
        <v>1620</v>
      </c>
      <c r="BV494">
        <v>1620</v>
      </c>
      <c r="BW494">
        <v>1600</v>
      </c>
      <c r="BX494">
        <v>1455</v>
      </c>
      <c r="BY494">
        <v>1450</v>
      </c>
      <c r="BZ494">
        <v>1550</v>
      </c>
      <c r="CA494">
        <v>1550</v>
      </c>
      <c r="CB494">
        <v>1250</v>
      </c>
      <c r="CC494">
        <v>1230</v>
      </c>
      <c r="CD494">
        <v>1275</v>
      </c>
      <c r="CE494">
        <v>1275</v>
      </c>
      <c r="CF494">
        <v>1275</v>
      </c>
      <c r="CG494">
        <v>1275</v>
      </c>
      <c r="CH494">
        <v>1275</v>
      </c>
      <c r="CI494">
        <v>1275</v>
      </c>
      <c r="CJ494">
        <v>1225</v>
      </c>
      <c r="CK494">
        <v>1170</v>
      </c>
      <c r="CL494">
        <v>1075</v>
      </c>
      <c r="CM494">
        <v>1075</v>
      </c>
      <c r="CN494">
        <v>1090</v>
      </c>
      <c r="CO494">
        <v>1090</v>
      </c>
      <c r="CP494">
        <v>1090</v>
      </c>
      <c r="CQ494">
        <v>1090</v>
      </c>
      <c r="CR494">
        <v>1110</v>
      </c>
      <c r="CS494">
        <v>1050</v>
      </c>
      <c r="CT494">
        <v>1050</v>
      </c>
      <c r="CU494">
        <v>1050</v>
      </c>
      <c r="CV494" t="s">
        <v>104</v>
      </c>
      <c r="CW494" t="s">
        <v>104</v>
      </c>
      <c r="CX494" t="s">
        <v>104</v>
      </c>
      <c r="CY494" t="s">
        <v>104</v>
      </c>
      <c r="CZ494" t="s">
        <v>104</v>
      </c>
      <c r="DA494" t="s">
        <v>104</v>
      </c>
      <c r="DB494" t="s">
        <v>104</v>
      </c>
      <c r="DC494" t="s">
        <v>104</v>
      </c>
      <c r="DD494" t="s">
        <v>104</v>
      </c>
      <c r="DE494" t="s">
        <v>104</v>
      </c>
      <c r="DF494" t="s">
        <v>104</v>
      </c>
      <c r="DG494" t="s">
        <v>104</v>
      </c>
    </row>
    <row r="496" spans="1:111" x14ac:dyDescent="0.2">
      <c r="A496" t="s">
        <v>178</v>
      </c>
      <c r="B496" t="s">
        <v>102</v>
      </c>
      <c r="C496" s="2" t="e">
        <f ca="1">_xll.BDH($A$496,$B$497,$B$1,$B$2,"Dir=H","Per=M","Days=A","Dts=S","Sort=R","cols=109;rows=2")</f>
        <v>#NAME?</v>
      </c>
      <c r="D496" s="2">
        <v>43980</v>
      </c>
      <c r="E496" s="2">
        <v>43951</v>
      </c>
      <c r="F496" s="2">
        <v>43921</v>
      </c>
      <c r="G496" s="2">
        <v>43889</v>
      </c>
      <c r="H496" s="2">
        <v>43861</v>
      </c>
      <c r="I496" s="2">
        <v>43830</v>
      </c>
      <c r="J496" s="2">
        <v>43798</v>
      </c>
      <c r="K496" s="2">
        <v>43769</v>
      </c>
      <c r="L496" s="2">
        <v>43738</v>
      </c>
      <c r="M496" s="2">
        <v>43707</v>
      </c>
      <c r="N496" s="2">
        <v>43677</v>
      </c>
      <c r="O496" s="2">
        <v>43644</v>
      </c>
      <c r="P496" s="2">
        <v>43616</v>
      </c>
      <c r="Q496" s="2">
        <v>43585</v>
      </c>
      <c r="R496" s="2">
        <v>43553</v>
      </c>
      <c r="S496" s="2">
        <v>43524</v>
      </c>
      <c r="T496" s="2">
        <v>43496</v>
      </c>
      <c r="U496" s="2">
        <v>43465</v>
      </c>
      <c r="V496" s="2">
        <v>43434</v>
      </c>
      <c r="W496" s="2">
        <v>43404</v>
      </c>
      <c r="X496" s="2">
        <v>43371</v>
      </c>
      <c r="Y496" s="2">
        <v>43343</v>
      </c>
      <c r="Z496" s="2">
        <v>43312</v>
      </c>
      <c r="AA496" s="2">
        <v>43280</v>
      </c>
      <c r="AB496" s="2">
        <v>43251</v>
      </c>
      <c r="AC496" s="2">
        <v>43220</v>
      </c>
      <c r="AD496" s="2">
        <v>43189</v>
      </c>
      <c r="AE496" s="2">
        <v>43159</v>
      </c>
      <c r="AF496" s="2">
        <v>43131</v>
      </c>
      <c r="AG496" s="2">
        <v>43098</v>
      </c>
      <c r="AH496" s="2">
        <v>43069</v>
      </c>
      <c r="AI496" s="2">
        <v>43039</v>
      </c>
      <c r="AJ496" s="2">
        <v>43007</v>
      </c>
      <c r="AK496" s="2">
        <v>42978</v>
      </c>
      <c r="AL496" s="2">
        <v>42947</v>
      </c>
      <c r="AM496" s="2">
        <v>42916</v>
      </c>
      <c r="AN496" s="2">
        <v>42886</v>
      </c>
      <c r="AO496" s="2">
        <v>42853</v>
      </c>
      <c r="AP496" s="2">
        <v>42825</v>
      </c>
      <c r="AQ496" s="2">
        <v>42794</v>
      </c>
      <c r="AR496" s="2">
        <v>42766</v>
      </c>
      <c r="AS496" s="2">
        <v>42734</v>
      </c>
      <c r="AT496" s="2">
        <v>42704</v>
      </c>
      <c r="AU496" s="2">
        <v>42674</v>
      </c>
      <c r="AV496" s="2">
        <v>42643</v>
      </c>
      <c r="AW496" s="2">
        <v>42613</v>
      </c>
      <c r="AX496" s="2">
        <v>42580</v>
      </c>
      <c r="AY496" s="2">
        <v>42551</v>
      </c>
      <c r="AZ496" s="2">
        <v>42521</v>
      </c>
      <c r="BA496" s="2">
        <v>42489</v>
      </c>
      <c r="BB496" s="2">
        <v>42460</v>
      </c>
      <c r="BC496" s="2">
        <v>42429</v>
      </c>
      <c r="BD496" s="2">
        <v>42398</v>
      </c>
      <c r="BE496" s="2">
        <v>42369</v>
      </c>
      <c r="BF496" s="2">
        <v>42338</v>
      </c>
      <c r="BG496" s="2">
        <v>42307</v>
      </c>
      <c r="BH496" s="2">
        <v>42277</v>
      </c>
      <c r="BI496" s="2">
        <v>42247</v>
      </c>
      <c r="BJ496" s="2">
        <v>42216</v>
      </c>
      <c r="BK496" s="2">
        <v>42185</v>
      </c>
      <c r="BL496" s="2">
        <v>42153</v>
      </c>
      <c r="BM496" s="2">
        <v>42124</v>
      </c>
      <c r="BN496" s="2">
        <v>42094</v>
      </c>
      <c r="BO496" s="2">
        <v>42062</v>
      </c>
      <c r="BP496" s="2">
        <v>42034</v>
      </c>
      <c r="BQ496" s="2">
        <v>42004</v>
      </c>
      <c r="BR496" s="2">
        <v>41971</v>
      </c>
      <c r="BS496" s="2">
        <v>41943</v>
      </c>
      <c r="BT496" s="2">
        <v>41912</v>
      </c>
      <c r="BU496" s="2">
        <v>41880</v>
      </c>
      <c r="BV496" s="2">
        <v>41851</v>
      </c>
      <c r="BW496" s="2">
        <v>41820</v>
      </c>
      <c r="BX496" s="2">
        <v>41789</v>
      </c>
      <c r="BY496" s="2">
        <v>41759</v>
      </c>
      <c r="BZ496" s="2">
        <v>41729</v>
      </c>
      <c r="CA496" s="2">
        <v>41698</v>
      </c>
      <c r="CB496" s="2">
        <v>41670</v>
      </c>
      <c r="CC496" s="2">
        <v>41639</v>
      </c>
      <c r="CD496" s="2">
        <v>41607</v>
      </c>
      <c r="CE496" s="2">
        <v>41578</v>
      </c>
      <c r="CF496" s="2">
        <v>41547</v>
      </c>
      <c r="CG496" s="2">
        <v>41516</v>
      </c>
      <c r="CH496" s="2">
        <v>41486</v>
      </c>
      <c r="CI496" s="2">
        <v>41453</v>
      </c>
      <c r="CJ496" s="2">
        <v>41425</v>
      </c>
      <c r="CK496" s="2">
        <v>41394</v>
      </c>
      <c r="CL496" s="2">
        <v>41362</v>
      </c>
      <c r="CM496" s="2">
        <v>41333</v>
      </c>
      <c r="CN496" s="2">
        <v>41305</v>
      </c>
      <c r="CO496" s="2">
        <v>41274</v>
      </c>
      <c r="CP496" s="2">
        <v>41243</v>
      </c>
      <c r="CQ496" s="2">
        <v>41213</v>
      </c>
      <c r="CR496" s="2">
        <v>41180</v>
      </c>
      <c r="CS496" s="2">
        <v>41152</v>
      </c>
      <c r="CT496" s="2">
        <v>41121</v>
      </c>
      <c r="CU496" s="2">
        <v>41089</v>
      </c>
      <c r="CV496" s="2">
        <v>41060</v>
      </c>
      <c r="CW496" s="2">
        <v>41029</v>
      </c>
      <c r="CX496" s="2">
        <v>40998</v>
      </c>
      <c r="CY496" s="2">
        <v>40968</v>
      </c>
      <c r="CZ496" s="2">
        <v>40939</v>
      </c>
      <c r="DA496" s="2">
        <v>40907</v>
      </c>
      <c r="DB496" s="2">
        <v>40877</v>
      </c>
      <c r="DC496" s="2">
        <v>40847</v>
      </c>
      <c r="DD496" s="2">
        <v>40816</v>
      </c>
      <c r="DE496" s="2">
        <v>40786</v>
      </c>
      <c r="DF496" s="2">
        <v>40753</v>
      </c>
      <c r="DG496" s="2">
        <v>40724</v>
      </c>
    </row>
    <row r="497" spans="1:111" x14ac:dyDescent="0.2">
      <c r="A497" t="e">
        <f ca="1">_xll.BFieldInfo($B$497)</f>
        <v>#NAME?</v>
      </c>
      <c r="B497" t="s">
        <v>103</v>
      </c>
      <c r="C497">
        <v>203.46</v>
      </c>
      <c r="D497">
        <v>203.46</v>
      </c>
      <c r="E497">
        <v>205.82</v>
      </c>
      <c r="F497">
        <v>200.98</v>
      </c>
      <c r="G497">
        <v>218.72</v>
      </c>
      <c r="H497">
        <v>217.85</v>
      </c>
      <c r="I497">
        <v>213.39</v>
      </c>
      <c r="J497">
        <v>203.83</v>
      </c>
      <c r="K497">
        <v>199.86</v>
      </c>
      <c r="L497">
        <v>194.78</v>
      </c>
      <c r="M497">
        <v>186.89</v>
      </c>
      <c r="N497">
        <v>188</v>
      </c>
      <c r="O497">
        <v>192.42</v>
      </c>
      <c r="P497">
        <v>186.68</v>
      </c>
      <c r="Q497">
        <v>187.64</v>
      </c>
      <c r="R497">
        <v>184.28</v>
      </c>
      <c r="S497">
        <v>180.32</v>
      </c>
      <c r="T497">
        <v>181.16</v>
      </c>
      <c r="U497">
        <v>172.65</v>
      </c>
      <c r="V497">
        <v>170.73</v>
      </c>
      <c r="W497">
        <v>175.53</v>
      </c>
      <c r="X497">
        <v>178.65</v>
      </c>
      <c r="Y497">
        <v>178.05</v>
      </c>
      <c r="Z497">
        <v>179.84</v>
      </c>
      <c r="AA497">
        <v>176.01</v>
      </c>
      <c r="AB497">
        <v>171.7</v>
      </c>
      <c r="AC497">
        <v>174.59</v>
      </c>
      <c r="AD497">
        <v>175.28</v>
      </c>
      <c r="AE497">
        <v>177.25</v>
      </c>
      <c r="AF497">
        <v>179.67</v>
      </c>
      <c r="AG497">
        <v>183.84</v>
      </c>
      <c r="AH497">
        <v>177.71</v>
      </c>
      <c r="AI497">
        <v>179.1</v>
      </c>
      <c r="AJ497">
        <v>179.44</v>
      </c>
      <c r="AK497">
        <v>183.26</v>
      </c>
      <c r="AL497">
        <v>184.76</v>
      </c>
      <c r="AM497">
        <v>180.11</v>
      </c>
      <c r="AN497">
        <v>172.74</v>
      </c>
      <c r="AO497">
        <v>175.57</v>
      </c>
      <c r="AP497">
        <v>172.74</v>
      </c>
      <c r="AQ497">
        <v>172.74</v>
      </c>
      <c r="AR497">
        <v>170.36</v>
      </c>
      <c r="AS497">
        <v>173.65</v>
      </c>
      <c r="AT497">
        <v>167.65</v>
      </c>
      <c r="AU497">
        <v>166.06</v>
      </c>
      <c r="AV497">
        <v>168.21</v>
      </c>
      <c r="AW497">
        <v>167.08</v>
      </c>
      <c r="AX497">
        <v>167.65</v>
      </c>
      <c r="AY497">
        <v>168.78</v>
      </c>
      <c r="AZ497">
        <v>169.8</v>
      </c>
      <c r="BA497">
        <v>168.1</v>
      </c>
      <c r="BB497">
        <v>161.19</v>
      </c>
      <c r="BC497">
        <v>158.6</v>
      </c>
      <c r="BD497">
        <v>156.19</v>
      </c>
      <c r="BE497">
        <v>150.38999999999999</v>
      </c>
      <c r="BF497">
        <v>146.02000000000001</v>
      </c>
      <c r="BG497">
        <v>150.38999999999999</v>
      </c>
      <c r="BH497">
        <v>149.74</v>
      </c>
      <c r="BI497">
        <v>150.38999999999999</v>
      </c>
      <c r="BJ497">
        <v>154.22</v>
      </c>
      <c r="BK497">
        <v>147.66</v>
      </c>
      <c r="BL497">
        <v>148.19</v>
      </c>
      <c r="BM497">
        <v>160.34</v>
      </c>
      <c r="BN497">
        <v>162.58000000000001</v>
      </c>
      <c r="BO497">
        <v>157.25</v>
      </c>
      <c r="BP497">
        <v>158.85</v>
      </c>
      <c r="BQ497">
        <v>149.26</v>
      </c>
      <c r="BR497">
        <v>145.21</v>
      </c>
      <c r="BS497">
        <v>145.31</v>
      </c>
      <c r="BT497">
        <v>142.33000000000001</v>
      </c>
      <c r="BU497">
        <v>137</v>
      </c>
      <c r="BV497">
        <v>137.41999999999999</v>
      </c>
      <c r="BW497">
        <v>130.81</v>
      </c>
      <c r="BX497">
        <v>130.97</v>
      </c>
      <c r="BY497">
        <v>131.80000000000001</v>
      </c>
      <c r="BZ497">
        <v>134.58000000000001</v>
      </c>
      <c r="CA497">
        <v>131.80000000000001</v>
      </c>
      <c r="CB497">
        <v>131.80000000000001</v>
      </c>
      <c r="CC497">
        <v>131.38</v>
      </c>
      <c r="CD497">
        <v>128.19</v>
      </c>
      <c r="CE497">
        <v>127.68</v>
      </c>
      <c r="CF497">
        <v>132.21</v>
      </c>
      <c r="CG497">
        <v>137.36000000000001</v>
      </c>
      <c r="CH497">
        <v>133.86000000000001</v>
      </c>
      <c r="CI497">
        <v>133.86000000000001</v>
      </c>
      <c r="CJ497">
        <v>135.25</v>
      </c>
      <c r="CK497">
        <v>136.76</v>
      </c>
      <c r="CL497">
        <v>136.26</v>
      </c>
      <c r="CM497">
        <v>131.22999999999999</v>
      </c>
      <c r="CN497">
        <v>132.74</v>
      </c>
      <c r="CO497">
        <v>130.83000000000001</v>
      </c>
      <c r="CP497">
        <v>126.7</v>
      </c>
      <c r="CQ497">
        <v>121.67</v>
      </c>
      <c r="CR497">
        <v>125.19</v>
      </c>
      <c r="CS497">
        <v>127.41</v>
      </c>
      <c r="CT497">
        <v>127.71</v>
      </c>
      <c r="CU497">
        <v>124.09</v>
      </c>
      <c r="CV497">
        <v>119.58</v>
      </c>
      <c r="CW497">
        <v>120.17</v>
      </c>
      <c r="CX497">
        <v>118.6</v>
      </c>
      <c r="CY497">
        <v>119.78</v>
      </c>
      <c r="CZ497">
        <v>114.87</v>
      </c>
      <c r="DA497">
        <v>113.98</v>
      </c>
      <c r="DB497">
        <v>113.88</v>
      </c>
      <c r="DC497">
        <v>116.34</v>
      </c>
      <c r="DD497">
        <v>114.87</v>
      </c>
      <c r="DE497">
        <v>119.78</v>
      </c>
      <c r="DF497">
        <v>118.5</v>
      </c>
      <c r="DG497">
        <v>120.27</v>
      </c>
    </row>
    <row r="499" spans="1:111" x14ac:dyDescent="0.2">
      <c r="A499" t="s">
        <v>179</v>
      </c>
      <c r="B499" t="s">
        <v>102</v>
      </c>
      <c r="C499" s="2" t="e">
        <f ca="1">_xll.BDH($A$499,$B$500,$B$1,$B$2,"Dir=H","Per=M","Days=A","Dts=S","Sort=R","cols=109;rows=2")</f>
        <v>#NAME?</v>
      </c>
      <c r="D499" s="2">
        <v>43980</v>
      </c>
      <c r="E499" s="2">
        <v>43951</v>
      </c>
      <c r="F499" s="2">
        <v>43921</v>
      </c>
      <c r="G499" s="2">
        <v>43889</v>
      </c>
      <c r="H499" s="2">
        <v>43861</v>
      </c>
      <c r="I499" s="2">
        <v>43830</v>
      </c>
      <c r="J499" s="2">
        <v>43798</v>
      </c>
      <c r="K499" s="2">
        <v>43769</v>
      </c>
      <c r="L499" s="2">
        <v>43738</v>
      </c>
      <c r="M499" s="2">
        <v>43707</v>
      </c>
      <c r="N499" s="2">
        <v>43677</v>
      </c>
      <c r="O499" s="2">
        <v>43644</v>
      </c>
      <c r="P499" s="2">
        <v>43616</v>
      </c>
      <c r="Q499" s="2">
        <v>43585</v>
      </c>
      <c r="R499" s="2">
        <v>43553</v>
      </c>
      <c r="S499" s="2">
        <v>43524</v>
      </c>
      <c r="T499" s="2">
        <v>43496</v>
      </c>
      <c r="U499" s="2">
        <v>43465</v>
      </c>
      <c r="V499" s="2">
        <v>43434</v>
      </c>
      <c r="W499" s="2">
        <v>43404</v>
      </c>
      <c r="X499" s="2">
        <v>43371</v>
      </c>
      <c r="Y499" s="2">
        <v>43343</v>
      </c>
      <c r="Z499" s="2">
        <v>43312</v>
      </c>
      <c r="AA499" s="2">
        <v>43280</v>
      </c>
      <c r="AB499" s="2">
        <v>43251</v>
      </c>
      <c r="AC499" s="2">
        <v>43220</v>
      </c>
      <c r="AD499" s="2">
        <v>43189</v>
      </c>
      <c r="AE499" s="2">
        <v>43159</v>
      </c>
      <c r="AF499" s="2">
        <v>43131</v>
      </c>
      <c r="AG499" s="2">
        <v>43098</v>
      </c>
      <c r="AH499" s="2">
        <v>43069</v>
      </c>
      <c r="AI499" s="2">
        <v>43039</v>
      </c>
      <c r="AJ499" s="2">
        <v>43007</v>
      </c>
      <c r="AK499" s="2">
        <v>42978</v>
      </c>
      <c r="AL499" s="2">
        <v>42947</v>
      </c>
      <c r="AM499" s="2">
        <v>42916</v>
      </c>
      <c r="AN499" s="2">
        <v>42886</v>
      </c>
      <c r="AO499" s="2">
        <v>42853</v>
      </c>
      <c r="AP499" s="2">
        <v>42825</v>
      </c>
      <c r="AQ499" s="2">
        <v>42794</v>
      </c>
      <c r="AR499" s="2">
        <v>42766</v>
      </c>
      <c r="AS499" s="2">
        <v>42734</v>
      </c>
      <c r="AT499" s="2">
        <v>42704</v>
      </c>
      <c r="AU499" s="2">
        <v>42674</v>
      </c>
      <c r="AV499" s="2">
        <v>42643</v>
      </c>
      <c r="AW499" s="2">
        <v>42613</v>
      </c>
      <c r="AX499" s="2">
        <v>42580</v>
      </c>
      <c r="AY499" s="2">
        <v>42551</v>
      </c>
      <c r="AZ499" s="2">
        <v>42521</v>
      </c>
      <c r="BA499" s="2">
        <v>42489</v>
      </c>
      <c r="BB499" s="2">
        <v>42460</v>
      </c>
      <c r="BC499" s="2">
        <v>42429</v>
      </c>
      <c r="BD499" s="2">
        <v>42398</v>
      </c>
      <c r="BE499" s="2">
        <v>42369</v>
      </c>
      <c r="BF499" s="2">
        <v>42338</v>
      </c>
      <c r="BG499" s="2">
        <v>42307</v>
      </c>
      <c r="BH499" s="2">
        <v>42277</v>
      </c>
      <c r="BI499" s="2">
        <v>42247</v>
      </c>
      <c r="BJ499" s="2">
        <v>42216</v>
      </c>
      <c r="BK499" s="2">
        <v>42185</v>
      </c>
      <c r="BL499" s="2">
        <v>42153</v>
      </c>
      <c r="BM499" s="2">
        <v>42124</v>
      </c>
      <c r="BN499" s="2">
        <v>42094</v>
      </c>
      <c r="BO499" s="2">
        <v>42062</v>
      </c>
      <c r="BP499" s="2">
        <v>42034</v>
      </c>
      <c r="BQ499" s="2">
        <v>42004</v>
      </c>
      <c r="BR499" s="2">
        <v>41971</v>
      </c>
      <c r="BS499" s="2">
        <v>41943</v>
      </c>
      <c r="BT499" s="2">
        <v>41912</v>
      </c>
      <c r="BU499" s="2">
        <v>41880</v>
      </c>
      <c r="BV499" s="2">
        <v>41851</v>
      </c>
      <c r="BW499" s="2">
        <v>41820</v>
      </c>
      <c r="BX499" s="2">
        <v>41789</v>
      </c>
      <c r="BY499" s="2">
        <v>41759</v>
      </c>
      <c r="BZ499" s="2">
        <v>41729</v>
      </c>
      <c r="CA499" s="2">
        <v>41698</v>
      </c>
      <c r="CB499" s="2">
        <v>41670</v>
      </c>
      <c r="CC499" s="2">
        <v>41639</v>
      </c>
      <c r="CD499" s="2">
        <v>41607</v>
      </c>
      <c r="CE499" s="2">
        <v>41578</v>
      </c>
      <c r="CF499" s="2">
        <v>41547</v>
      </c>
      <c r="CG499" s="2">
        <v>41516</v>
      </c>
      <c r="CH499" s="2">
        <v>41486</v>
      </c>
      <c r="CI499" s="2">
        <v>41453</v>
      </c>
      <c r="CJ499" s="2">
        <v>41425</v>
      </c>
      <c r="CK499" s="2">
        <v>41394</v>
      </c>
      <c r="CL499" s="2">
        <v>41362</v>
      </c>
      <c r="CM499" s="2">
        <v>41333</v>
      </c>
      <c r="CN499" s="2">
        <v>41305</v>
      </c>
      <c r="CO499" s="2">
        <v>41274</v>
      </c>
      <c r="CP499" s="2">
        <v>41243</v>
      </c>
      <c r="CQ499" s="2">
        <v>41213</v>
      </c>
      <c r="CR499" s="2">
        <v>41180</v>
      </c>
      <c r="CS499" s="2">
        <v>41152</v>
      </c>
      <c r="CT499" s="2">
        <v>41121</v>
      </c>
      <c r="CU499" s="2">
        <v>41089</v>
      </c>
      <c r="CV499" s="2">
        <v>41060</v>
      </c>
      <c r="CW499" s="2">
        <v>41029</v>
      </c>
      <c r="CX499" s="2">
        <v>40998</v>
      </c>
      <c r="CY499" s="2">
        <v>40968</v>
      </c>
      <c r="CZ499" s="2">
        <v>40939</v>
      </c>
      <c r="DA499" s="2">
        <v>40907</v>
      </c>
      <c r="DB499" s="2">
        <v>40877</v>
      </c>
      <c r="DC499" s="2">
        <v>40847</v>
      </c>
      <c r="DD499" s="2">
        <v>40816</v>
      </c>
      <c r="DE499" s="2">
        <v>40786</v>
      </c>
      <c r="DF499" s="2">
        <v>40753</v>
      </c>
      <c r="DG499" s="2">
        <v>40724</v>
      </c>
    </row>
    <row r="500" spans="1:111" x14ac:dyDescent="0.2">
      <c r="A500" t="e">
        <f ca="1">_xll.BFieldInfo($B$500)</f>
        <v>#NAME?</v>
      </c>
      <c r="B500" t="s">
        <v>103</v>
      </c>
      <c r="C500">
        <v>108.19</v>
      </c>
      <c r="D500">
        <v>109.13</v>
      </c>
      <c r="E500">
        <v>103.73</v>
      </c>
      <c r="F500">
        <v>109.13</v>
      </c>
      <c r="G500">
        <v>126.73</v>
      </c>
      <c r="H500">
        <v>127.32</v>
      </c>
      <c r="I500">
        <v>126.73</v>
      </c>
      <c r="J500">
        <v>123.21</v>
      </c>
      <c r="K500">
        <v>123.8</v>
      </c>
      <c r="L500">
        <v>132.6</v>
      </c>
      <c r="M500">
        <v>139.05000000000001</v>
      </c>
      <c r="N500">
        <v>150.19999999999999</v>
      </c>
      <c r="O500">
        <v>137.29</v>
      </c>
      <c r="P500">
        <v>156.65</v>
      </c>
      <c r="Q500">
        <v>153.13</v>
      </c>
      <c r="R500">
        <v>149.31</v>
      </c>
      <c r="S500">
        <v>141.9</v>
      </c>
      <c r="T500">
        <v>132.21</v>
      </c>
      <c r="U500">
        <v>132.78</v>
      </c>
      <c r="V500">
        <v>129.36000000000001</v>
      </c>
      <c r="W500">
        <v>135.63</v>
      </c>
      <c r="X500">
        <v>142.47</v>
      </c>
      <c r="Y500">
        <v>145.32</v>
      </c>
      <c r="Z500">
        <v>141.33000000000001</v>
      </c>
      <c r="AA500">
        <v>136.19999999999999</v>
      </c>
      <c r="AB500">
        <v>137.91</v>
      </c>
      <c r="AC500">
        <v>141.33000000000001</v>
      </c>
      <c r="AD500">
        <v>136.51</v>
      </c>
      <c r="AE500">
        <v>135.4</v>
      </c>
      <c r="AF500">
        <v>135.96</v>
      </c>
      <c r="AG500">
        <v>133.63</v>
      </c>
      <c r="AH500">
        <v>127.11</v>
      </c>
      <c r="AI500">
        <v>127.67</v>
      </c>
      <c r="AJ500">
        <v>128.22</v>
      </c>
      <c r="AK500">
        <v>125.9</v>
      </c>
      <c r="AL500">
        <v>132.31</v>
      </c>
      <c r="AM500">
        <v>137.06</v>
      </c>
      <c r="AN500">
        <v>137.16999999999999</v>
      </c>
      <c r="AO500">
        <v>135.85</v>
      </c>
      <c r="AP500">
        <v>118.39</v>
      </c>
      <c r="AQ500">
        <v>116.78</v>
      </c>
      <c r="AR500">
        <v>112.92</v>
      </c>
      <c r="AS500">
        <v>112.38</v>
      </c>
      <c r="AT500">
        <v>109.48</v>
      </c>
      <c r="AU500">
        <v>110.55</v>
      </c>
      <c r="AV500">
        <v>112.16</v>
      </c>
      <c r="AW500">
        <v>110.45</v>
      </c>
      <c r="AX500">
        <v>105.72</v>
      </c>
      <c r="AY500">
        <v>103.9</v>
      </c>
      <c r="AZ500">
        <v>101.65</v>
      </c>
      <c r="BA500">
        <v>102.02</v>
      </c>
      <c r="BB500">
        <v>98.33</v>
      </c>
      <c r="BC500">
        <v>93.88</v>
      </c>
      <c r="BD500">
        <v>93.98</v>
      </c>
      <c r="BE500">
        <v>94.19</v>
      </c>
      <c r="BF500">
        <v>95.22</v>
      </c>
      <c r="BG500">
        <v>92.84</v>
      </c>
      <c r="BH500">
        <v>92.12</v>
      </c>
      <c r="BI500">
        <v>92.84</v>
      </c>
      <c r="BJ500">
        <v>96.26</v>
      </c>
      <c r="BK500">
        <v>97.29</v>
      </c>
      <c r="BL500">
        <v>92.12</v>
      </c>
      <c r="BM500">
        <v>97.19</v>
      </c>
      <c r="BN500">
        <v>90.55</v>
      </c>
      <c r="BO500">
        <v>90.5</v>
      </c>
      <c r="BP500">
        <v>85</v>
      </c>
      <c r="BQ500">
        <v>83.45</v>
      </c>
      <c r="BR500">
        <v>80.05</v>
      </c>
      <c r="BS500">
        <v>81.5</v>
      </c>
      <c r="BT500">
        <v>79.05</v>
      </c>
      <c r="BU500">
        <v>78.25</v>
      </c>
      <c r="BV500">
        <v>79.75</v>
      </c>
      <c r="BW500">
        <v>76.05</v>
      </c>
      <c r="BX500">
        <v>75.95</v>
      </c>
      <c r="BY500" t="s">
        <v>104</v>
      </c>
      <c r="BZ500" t="s">
        <v>104</v>
      </c>
      <c r="CA500" t="s">
        <v>104</v>
      </c>
      <c r="CB500" t="s">
        <v>104</v>
      </c>
      <c r="CC500" t="s">
        <v>104</v>
      </c>
      <c r="CD500" t="s">
        <v>104</v>
      </c>
      <c r="CE500" t="s">
        <v>104</v>
      </c>
      <c r="CF500" t="s">
        <v>104</v>
      </c>
      <c r="CG500" t="s">
        <v>104</v>
      </c>
      <c r="CH500" t="s">
        <v>104</v>
      </c>
      <c r="CI500" t="s">
        <v>104</v>
      </c>
      <c r="CJ500" t="s">
        <v>104</v>
      </c>
      <c r="CK500" t="s">
        <v>104</v>
      </c>
      <c r="CL500" t="s">
        <v>104</v>
      </c>
      <c r="CM500" t="s">
        <v>104</v>
      </c>
      <c r="CN500" t="s">
        <v>104</v>
      </c>
      <c r="CO500" t="s">
        <v>104</v>
      </c>
      <c r="CP500" t="s">
        <v>104</v>
      </c>
      <c r="CQ500" t="s">
        <v>104</v>
      </c>
      <c r="CR500" t="s">
        <v>104</v>
      </c>
      <c r="CS500" t="s">
        <v>104</v>
      </c>
      <c r="CT500" t="s">
        <v>104</v>
      </c>
      <c r="CU500" t="s">
        <v>104</v>
      </c>
      <c r="CV500" t="s">
        <v>104</v>
      </c>
      <c r="CW500" t="s">
        <v>104</v>
      </c>
      <c r="CX500" t="s">
        <v>104</v>
      </c>
      <c r="CY500" t="s">
        <v>104</v>
      </c>
      <c r="CZ500" t="s">
        <v>104</v>
      </c>
      <c r="DA500" t="s">
        <v>104</v>
      </c>
      <c r="DB500" t="s">
        <v>104</v>
      </c>
      <c r="DC500" t="s">
        <v>104</v>
      </c>
      <c r="DD500" t="s">
        <v>104</v>
      </c>
      <c r="DE500" t="s">
        <v>104</v>
      </c>
      <c r="DF500" t="s">
        <v>104</v>
      </c>
      <c r="DG500" t="s">
        <v>104</v>
      </c>
    </row>
    <row r="502" spans="1:111" x14ac:dyDescent="0.2">
      <c r="A502" t="s">
        <v>180</v>
      </c>
      <c r="B502" t="s">
        <v>102</v>
      </c>
      <c r="C502" s="2" t="e">
        <f ca="1">_xll.BDH($A$502,$B$503,$B$1,$B$2,"Dir=H","Per=M","Days=A","Dts=S","Sort=R","cols=109;rows=2")</f>
        <v>#NAME?</v>
      </c>
      <c r="D502" s="2">
        <v>43980</v>
      </c>
      <c r="E502" s="2">
        <v>43951</v>
      </c>
      <c r="F502" s="2">
        <v>43921</v>
      </c>
      <c r="G502" s="2">
        <v>43889</v>
      </c>
      <c r="H502" s="2">
        <v>43861</v>
      </c>
      <c r="I502" s="2">
        <v>43830</v>
      </c>
      <c r="J502" s="2">
        <v>43798</v>
      </c>
      <c r="K502" s="2">
        <v>43769</v>
      </c>
      <c r="L502" s="2">
        <v>43738</v>
      </c>
      <c r="M502" s="2">
        <v>43707</v>
      </c>
      <c r="N502" s="2">
        <v>43677</v>
      </c>
      <c r="O502" s="2">
        <v>43644</v>
      </c>
      <c r="P502" s="2">
        <v>43616</v>
      </c>
      <c r="Q502" s="2">
        <v>43585</v>
      </c>
      <c r="R502" s="2">
        <v>43553</v>
      </c>
      <c r="S502" s="2">
        <v>43524</v>
      </c>
      <c r="T502" s="2">
        <v>43496</v>
      </c>
      <c r="U502" s="2">
        <v>43465</v>
      </c>
      <c r="V502" s="2">
        <v>43434</v>
      </c>
      <c r="W502" s="2">
        <v>43404</v>
      </c>
      <c r="X502" s="2">
        <v>43371</v>
      </c>
      <c r="Y502" s="2">
        <v>43343</v>
      </c>
      <c r="Z502" s="2">
        <v>43312</v>
      </c>
      <c r="AA502" s="2">
        <v>43280</v>
      </c>
      <c r="AB502" s="2">
        <v>43251</v>
      </c>
      <c r="AC502" s="2">
        <v>43220</v>
      </c>
      <c r="AD502" s="2">
        <v>43189</v>
      </c>
      <c r="AE502" s="2">
        <v>43159</v>
      </c>
      <c r="AF502" s="2">
        <v>43131</v>
      </c>
      <c r="AG502" s="2">
        <v>43098</v>
      </c>
      <c r="AH502" s="2">
        <v>43069</v>
      </c>
      <c r="AI502" s="2">
        <v>43039</v>
      </c>
      <c r="AJ502" s="2">
        <v>43007</v>
      </c>
      <c r="AK502" s="2">
        <v>42978</v>
      </c>
      <c r="AL502" s="2">
        <v>42947</v>
      </c>
      <c r="AM502" s="2">
        <v>42916</v>
      </c>
      <c r="AN502" s="2">
        <v>42886</v>
      </c>
      <c r="AO502" s="2">
        <v>42853</v>
      </c>
      <c r="AP502" s="2">
        <v>42825</v>
      </c>
      <c r="AQ502" s="2">
        <v>42794</v>
      </c>
      <c r="AR502" s="2">
        <v>42766</v>
      </c>
      <c r="AS502" s="2">
        <v>42734</v>
      </c>
      <c r="AT502" s="2">
        <v>42704</v>
      </c>
      <c r="AU502" s="2">
        <v>42674</v>
      </c>
      <c r="AV502" s="2">
        <v>42643</v>
      </c>
      <c r="AW502" s="2">
        <v>42613</v>
      </c>
      <c r="AX502" s="2">
        <v>42580</v>
      </c>
      <c r="AY502" s="2">
        <v>42551</v>
      </c>
      <c r="AZ502" s="2">
        <v>42521</v>
      </c>
      <c r="BA502" s="2">
        <v>42489</v>
      </c>
      <c r="BB502" s="2">
        <v>42460</v>
      </c>
      <c r="BC502" s="2">
        <v>42429</v>
      </c>
      <c r="BD502" s="2">
        <v>42398</v>
      </c>
      <c r="BE502" s="2">
        <v>42369</v>
      </c>
      <c r="BF502" s="2">
        <v>42338</v>
      </c>
      <c r="BG502" s="2">
        <v>42307</v>
      </c>
      <c r="BH502" s="2">
        <v>42277</v>
      </c>
      <c r="BI502" s="2">
        <v>42247</v>
      </c>
      <c r="BJ502" s="2">
        <v>42216</v>
      </c>
      <c r="BK502" s="2">
        <v>42185</v>
      </c>
      <c r="BL502" s="2">
        <v>42153</v>
      </c>
      <c r="BM502" s="2">
        <v>42124</v>
      </c>
      <c r="BN502" s="2">
        <v>42094</v>
      </c>
      <c r="BO502" s="2">
        <v>42062</v>
      </c>
      <c r="BP502" s="2">
        <v>42034</v>
      </c>
      <c r="BQ502" s="2">
        <v>42004</v>
      </c>
      <c r="BR502" s="2">
        <v>41971</v>
      </c>
      <c r="BS502" s="2">
        <v>41943</v>
      </c>
      <c r="BT502" s="2">
        <v>41912</v>
      </c>
      <c r="BU502" s="2">
        <v>41880</v>
      </c>
      <c r="BV502" s="2">
        <v>41851</v>
      </c>
      <c r="BW502" s="2">
        <v>41820</v>
      </c>
      <c r="BX502" s="2">
        <v>41789</v>
      </c>
      <c r="BY502" s="2">
        <v>41759</v>
      </c>
      <c r="BZ502" s="2">
        <v>41729</v>
      </c>
      <c r="CA502" s="2">
        <v>41698</v>
      </c>
      <c r="CB502" s="2">
        <v>41670</v>
      </c>
      <c r="CC502" s="2">
        <v>41639</v>
      </c>
      <c r="CD502" s="2">
        <v>41607</v>
      </c>
      <c r="CE502" s="2">
        <v>41578</v>
      </c>
      <c r="CF502" s="2">
        <v>41547</v>
      </c>
      <c r="CG502" s="2">
        <v>41516</v>
      </c>
      <c r="CH502" s="2">
        <v>41486</v>
      </c>
      <c r="CI502" s="2">
        <v>41453</v>
      </c>
      <c r="CJ502" s="2">
        <v>41425</v>
      </c>
      <c r="CK502" s="2">
        <v>41394</v>
      </c>
      <c r="CL502" s="2">
        <v>41362</v>
      </c>
      <c r="CM502" s="2">
        <v>41333</v>
      </c>
      <c r="CN502" s="2">
        <v>41305</v>
      </c>
      <c r="CO502" s="2">
        <v>41274</v>
      </c>
      <c r="CP502" s="2">
        <v>41243</v>
      </c>
      <c r="CQ502" s="2">
        <v>41213</v>
      </c>
      <c r="CR502" s="2">
        <v>41180</v>
      </c>
      <c r="CS502" s="2">
        <v>41152</v>
      </c>
      <c r="CT502" s="2">
        <v>41121</v>
      </c>
      <c r="CU502" s="2">
        <v>41089</v>
      </c>
      <c r="CV502" s="2">
        <v>41060</v>
      </c>
      <c r="CW502" s="2">
        <v>41029</v>
      </c>
      <c r="CX502" s="2">
        <v>40998</v>
      </c>
      <c r="CY502" s="2">
        <v>40968</v>
      </c>
      <c r="CZ502" s="2">
        <v>40939</v>
      </c>
      <c r="DA502" s="2">
        <v>40907</v>
      </c>
      <c r="DB502" s="2">
        <v>40877</v>
      </c>
      <c r="DC502" s="2">
        <v>40847</v>
      </c>
      <c r="DD502" s="2">
        <v>40816</v>
      </c>
      <c r="DE502" s="2">
        <v>40786</v>
      </c>
      <c r="DF502" s="2">
        <v>40753</v>
      </c>
      <c r="DG502" s="2">
        <v>40724</v>
      </c>
    </row>
    <row r="503" spans="1:111" x14ac:dyDescent="0.2">
      <c r="A503" t="e">
        <f ca="1">_xll.BFieldInfo($B$503)</f>
        <v>#NAME?</v>
      </c>
      <c r="B503" t="s">
        <v>103</v>
      </c>
      <c r="C503">
        <v>193.81</v>
      </c>
      <c r="D503">
        <v>193.12</v>
      </c>
      <c r="E503">
        <v>204.45</v>
      </c>
      <c r="F503">
        <v>199.27</v>
      </c>
      <c r="G503">
        <v>232.43</v>
      </c>
      <c r="H503">
        <v>240.89</v>
      </c>
      <c r="I503">
        <v>235.71</v>
      </c>
      <c r="J503">
        <v>233.66</v>
      </c>
      <c r="K503">
        <v>232.57</v>
      </c>
      <c r="L503">
        <v>227.42</v>
      </c>
      <c r="M503">
        <v>222.53</v>
      </c>
      <c r="N503">
        <v>228.74</v>
      </c>
      <c r="O503">
        <v>219.22</v>
      </c>
      <c r="P503">
        <v>210.26</v>
      </c>
      <c r="Q503">
        <v>218.24</v>
      </c>
      <c r="R503">
        <v>220.07</v>
      </c>
      <c r="S503">
        <v>212.61</v>
      </c>
      <c r="T503">
        <v>210.78</v>
      </c>
      <c r="U503">
        <v>201.49</v>
      </c>
      <c r="V503">
        <v>196.52</v>
      </c>
      <c r="W503">
        <v>197.04</v>
      </c>
      <c r="X503">
        <v>195.75</v>
      </c>
      <c r="Y503">
        <v>201.56</v>
      </c>
      <c r="Z503">
        <v>210.78</v>
      </c>
      <c r="AA503">
        <v>203.33</v>
      </c>
      <c r="AB503">
        <v>207.37</v>
      </c>
      <c r="AC503">
        <v>212.17</v>
      </c>
      <c r="AD503">
        <v>207.5</v>
      </c>
      <c r="AE503">
        <v>212.17</v>
      </c>
      <c r="AF503">
        <v>208.76</v>
      </c>
      <c r="AG503">
        <v>221.77</v>
      </c>
      <c r="AH503">
        <v>203.33</v>
      </c>
      <c r="AI503">
        <v>211.16</v>
      </c>
      <c r="AJ503">
        <v>209.64</v>
      </c>
      <c r="AK503">
        <v>209.6</v>
      </c>
      <c r="AL503">
        <v>215.36</v>
      </c>
      <c r="AM503">
        <v>208.01</v>
      </c>
      <c r="AN503">
        <v>211.44</v>
      </c>
      <c r="AO503">
        <v>214.38</v>
      </c>
      <c r="AP503">
        <v>208.01</v>
      </c>
      <c r="AQ503">
        <v>206.3</v>
      </c>
      <c r="AR503">
        <v>202.63</v>
      </c>
      <c r="AS503">
        <v>197</v>
      </c>
      <c r="AT503">
        <v>192.11</v>
      </c>
      <c r="AU503">
        <v>190.27</v>
      </c>
      <c r="AV503">
        <v>189.55</v>
      </c>
      <c r="AW503">
        <v>192.75</v>
      </c>
      <c r="AX503">
        <v>193.34</v>
      </c>
      <c r="AY503">
        <v>188.37</v>
      </c>
      <c r="AZ503">
        <v>187.06</v>
      </c>
      <c r="BA503">
        <v>187.18</v>
      </c>
      <c r="BB503">
        <v>183.63</v>
      </c>
      <c r="BC503">
        <v>177.47</v>
      </c>
      <c r="BD503">
        <v>176.05</v>
      </c>
      <c r="BE503">
        <v>173.2</v>
      </c>
      <c r="BF503">
        <v>167.99</v>
      </c>
      <c r="BG503">
        <v>167.87</v>
      </c>
      <c r="BH503">
        <v>167.06</v>
      </c>
      <c r="BI503">
        <v>168.43</v>
      </c>
      <c r="BJ503">
        <v>173.46</v>
      </c>
      <c r="BK503">
        <v>169.92</v>
      </c>
      <c r="BL503">
        <v>166.49</v>
      </c>
      <c r="BM503">
        <v>172.21</v>
      </c>
      <c r="BN503">
        <v>168.32</v>
      </c>
      <c r="BO503">
        <v>169.23</v>
      </c>
      <c r="BP503">
        <v>171.29</v>
      </c>
      <c r="BQ503">
        <v>168.2</v>
      </c>
      <c r="BR503">
        <v>155.96</v>
      </c>
      <c r="BS503">
        <v>156.30000000000001</v>
      </c>
      <c r="BT503">
        <v>153.62</v>
      </c>
      <c r="BU503">
        <v>143.31</v>
      </c>
      <c r="BV503">
        <v>142.65</v>
      </c>
      <c r="BW503">
        <v>139.13999999999999</v>
      </c>
      <c r="BX503">
        <v>136.62</v>
      </c>
      <c r="BY503">
        <v>137.61000000000001</v>
      </c>
      <c r="BZ503">
        <v>140.57</v>
      </c>
      <c r="CA503">
        <v>140.46</v>
      </c>
      <c r="CB503">
        <v>139.13999999999999</v>
      </c>
      <c r="CC503">
        <v>132.66999999999999</v>
      </c>
      <c r="CD503">
        <v>132.66999999999999</v>
      </c>
      <c r="CE503">
        <v>135.41999999999999</v>
      </c>
      <c r="CF503">
        <v>143.37</v>
      </c>
      <c r="CG503">
        <v>143.16</v>
      </c>
      <c r="CH503">
        <v>142.32</v>
      </c>
      <c r="CI503">
        <v>143.37</v>
      </c>
      <c r="CJ503">
        <v>145.79</v>
      </c>
      <c r="CK503">
        <v>145.9</v>
      </c>
      <c r="CL503">
        <v>145.47999999999999</v>
      </c>
      <c r="CM503">
        <v>141.26</v>
      </c>
      <c r="CN503">
        <v>146.11000000000001</v>
      </c>
      <c r="CO503">
        <v>148.85</v>
      </c>
      <c r="CP503">
        <v>144.21</v>
      </c>
      <c r="CQ503">
        <v>140.31</v>
      </c>
      <c r="CR503">
        <v>146.94999999999999</v>
      </c>
      <c r="CS503">
        <v>145.58000000000001</v>
      </c>
      <c r="CT503">
        <v>143.9</v>
      </c>
      <c r="CU503">
        <v>142.94999999999999</v>
      </c>
      <c r="CV503">
        <v>143.85</v>
      </c>
      <c r="CW503">
        <v>140.84</v>
      </c>
      <c r="CX503">
        <v>138.34</v>
      </c>
      <c r="CY503">
        <v>137.84</v>
      </c>
      <c r="CZ503">
        <v>136.33000000000001</v>
      </c>
      <c r="DA503">
        <v>134.33000000000001</v>
      </c>
      <c r="DB503">
        <v>134.83000000000001</v>
      </c>
      <c r="DC503">
        <v>137.34</v>
      </c>
      <c r="DD503">
        <v>134.43</v>
      </c>
      <c r="DE503">
        <v>132.32</v>
      </c>
      <c r="DF503">
        <v>131.32</v>
      </c>
      <c r="DG503">
        <v>128.21</v>
      </c>
    </row>
    <row r="505" spans="1:111" x14ac:dyDescent="0.2">
      <c r="A505" t="s">
        <v>181</v>
      </c>
      <c r="B505" t="s">
        <v>102</v>
      </c>
      <c r="C505" s="2" t="e">
        <f ca="1">_xll.BDH($A$505,$B$506,$B$1,$B$2,"Dir=H","Per=M","Days=A","Dts=S","Sort=R","cols=109;rows=2")</f>
        <v>#NAME?</v>
      </c>
      <c r="D505" s="2">
        <v>43980</v>
      </c>
      <c r="E505" s="2">
        <v>43951</v>
      </c>
      <c r="F505" s="2">
        <v>43921</v>
      </c>
      <c r="G505" s="2">
        <v>43889</v>
      </c>
      <c r="H505" s="2">
        <v>43861</v>
      </c>
      <c r="I505" s="2">
        <v>43830</v>
      </c>
      <c r="J505" s="2">
        <v>43798</v>
      </c>
      <c r="K505" s="2">
        <v>43769</v>
      </c>
      <c r="L505" s="2">
        <v>43738</v>
      </c>
      <c r="M505" s="2">
        <v>43707</v>
      </c>
      <c r="N505" s="2">
        <v>43677</v>
      </c>
      <c r="O505" s="2">
        <v>43644</v>
      </c>
      <c r="P505" s="2">
        <v>43616</v>
      </c>
      <c r="Q505" s="2">
        <v>43585</v>
      </c>
      <c r="R505" s="2">
        <v>43553</v>
      </c>
      <c r="S505" s="2">
        <v>43524</v>
      </c>
      <c r="T505" s="2">
        <v>43496</v>
      </c>
      <c r="U505" s="2">
        <v>43465</v>
      </c>
      <c r="V505" s="2">
        <v>43434</v>
      </c>
      <c r="W505" s="2">
        <v>43404</v>
      </c>
      <c r="X505" s="2">
        <v>43371</v>
      </c>
      <c r="Y505" s="2">
        <v>43343</v>
      </c>
      <c r="Z505" s="2">
        <v>43312</v>
      </c>
      <c r="AA505" s="2">
        <v>43280</v>
      </c>
      <c r="AB505" s="2">
        <v>43251</v>
      </c>
      <c r="AC505" s="2">
        <v>43220</v>
      </c>
      <c r="AD505" s="2">
        <v>43189</v>
      </c>
      <c r="AE505" s="2">
        <v>43159</v>
      </c>
      <c r="AF505" s="2">
        <v>43131</v>
      </c>
      <c r="AG505" s="2">
        <v>43098</v>
      </c>
      <c r="AH505" s="2">
        <v>43069</v>
      </c>
      <c r="AI505" s="2">
        <v>43039</v>
      </c>
      <c r="AJ505" s="2">
        <v>43007</v>
      </c>
      <c r="AK505" s="2">
        <v>42978</v>
      </c>
      <c r="AL505" s="2">
        <v>42947</v>
      </c>
      <c r="AM505" s="2">
        <v>42916</v>
      </c>
      <c r="AN505" s="2">
        <v>42886</v>
      </c>
      <c r="AO505" s="2">
        <v>42853</v>
      </c>
      <c r="AP505" s="2">
        <v>42825</v>
      </c>
      <c r="AQ505" s="2">
        <v>42794</v>
      </c>
      <c r="AR505" s="2">
        <v>42766</v>
      </c>
      <c r="AS505" s="2">
        <v>42734</v>
      </c>
      <c r="AT505" s="2">
        <v>42704</v>
      </c>
      <c r="AU505" s="2">
        <v>42674</v>
      </c>
      <c r="AV505" s="2">
        <v>42643</v>
      </c>
      <c r="AW505" s="2">
        <v>42613</v>
      </c>
      <c r="AX505" s="2">
        <v>42580</v>
      </c>
      <c r="AY505" s="2">
        <v>42551</v>
      </c>
      <c r="AZ505" s="2">
        <v>42521</v>
      </c>
      <c r="BA505" s="2">
        <v>42489</v>
      </c>
      <c r="BB505" s="2">
        <v>42460</v>
      </c>
      <c r="BC505" s="2">
        <v>42429</v>
      </c>
      <c r="BD505" s="2">
        <v>42398</v>
      </c>
      <c r="BE505" s="2">
        <v>42369</v>
      </c>
      <c r="BF505" s="2">
        <v>42338</v>
      </c>
      <c r="BG505" s="2">
        <v>42307</v>
      </c>
      <c r="BH505" s="2">
        <v>42277</v>
      </c>
      <c r="BI505" s="2">
        <v>42247</v>
      </c>
      <c r="BJ505" s="2">
        <v>42216</v>
      </c>
      <c r="BK505" s="2">
        <v>42185</v>
      </c>
      <c r="BL505" s="2">
        <v>42153</v>
      </c>
      <c r="BM505" s="2">
        <v>42124</v>
      </c>
      <c r="BN505" s="2">
        <v>42094</v>
      </c>
      <c r="BO505" s="2">
        <v>42062</v>
      </c>
      <c r="BP505" s="2">
        <v>42034</v>
      </c>
      <c r="BQ505" s="2">
        <v>42004</v>
      </c>
      <c r="BR505" s="2">
        <v>41971</v>
      </c>
      <c r="BS505" s="2">
        <v>41943</v>
      </c>
      <c r="BT505" s="2">
        <v>41912</v>
      </c>
      <c r="BU505" s="2">
        <v>41880</v>
      </c>
      <c r="BV505" s="2">
        <v>41851</v>
      </c>
      <c r="BW505" s="2">
        <v>41820</v>
      </c>
      <c r="BX505" s="2">
        <v>41789</v>
      </c>
      <c r="BY505" s="2">
        <v>41759</v>
      </c>
      <c r="BZ505" s="2">
        <v>41729</v>
      </c>
      <c r="CA505" s="2">
        <v>41698</v>
      </c>
      <c r="CB505" s="2">
        <v>41670</v>
      </c>
      <c r="CC505" s="2">
        <v>41639</v>
      </c>
      <c r="CD505" s="2">
        <v>41607</v>
      </c>
      <c r="CE505" s="2">
        <v>41578</v>
      </c>
      <c r="CF505" s="2">
        <v>41547</v>
      </c>
      <c r="CG505" s="2">
        <v>41516</v>
      </c>
      <c r="CH505" s="2">
        <v>41486</v>
      </c>
      <c r="CI505" s="2">
        <v>41453</v>
      </c>
      <c r="CJ505" s="2">
        <v>41425</v>
      </c>
      <c r="CK505" s="2">
        <v>41394</v>
      </c>
      <c r="CL505" s="2">
        <v>41362</v>
      </c>
      <c r="CM505" s="2">
        <v>41333</v>
      </c>
      <c r="CN505" s="2">
        <v>41305</v>
      </c>
      <c r="CO505" s="2">
        <v>41274</v>
      </c>
      <c r="CP505" s="2">
        <v>41243</v>
      </c>
      <c r="CQ505" s="2">
        <v>41213</v>
      </c>
      <c r="CR505" s="2">
        <v>41180</v>
      </c>
      <c r="CS505" s="2">
        <v>41152</v>
      </c>
      <c r="CT505" s="2">
        <v>41121</v>
      </c>
      <c r="CU505" s="2">
        <v>41089</v>
      </c>
      <c r="CV505" s="2">
        <v>41060</v>
      </c>
      <c r="CW505" s="2">
        <v>41029</v>
      </c>
      <c r="CX505" s="2">
        <v>40998</v>
      </c>
      <c r="CY505" s="2">
        <v>40968</v>
      </c>
      <c r="CZ505" s="2">
        <v>40939</v>
      </c>
      <c r="DA505" s="2">
        <v>40907</v>
      </c>
      <c r="DB505" s="2">
        <v>40877</v>
      </c>
      <c r="DC505" s="2">
        <v>40847</v>
      </c>
      <c r="DD505" s="2">
        <v>40816</v>
      </c>
      <c r="DE505" s="2">
        <v>40786</v>
      </c>
      <c r="DF505" s="2">
        <v>40753</v>
      </c>
      <c r="DG505" s="2">
        <v>40724</v>
      </c>
    </row>
    <row r="506" spans="1:111" x14ac:dyDescent="0.2">
      <c r="A506" t="e">
        <f ca="1">_xll.BFieldInfo($B$506)</f>
        <v>#NAME?</v>
      </c>
      <c r="B506" t="s">
        <v>103</v>
      </c>
      <c r="C506">
        <v>13600</v>
      </c>
      <c r="D506">
        <v>13475</v>
      </c>
      <c r="E506">
        <v>13345</v>
      </c>
      <c r="F506">
        <v>13300</v>
      </c>
      <c r="G506">
        <v>14200</v>
      </c>
      <c r="H506">
        <v>14200</v>
      </c>
      <c r="I506">
        <v>13800</v>
      </c>
      <c r="J506">
        <v>13995</v>
      </c>
      <c r="K506">
        <v>14000</v>
      </c>
      <c r="L506">
        <v>14000</v>
      </c>
      <c r="M506">
        <v>13900</v>
      </c>
      <c r="N506">
        <v>13900</v>
      </c>
      <c r="O506">
        <v>13850</v>
      </c>
      <c r="P506">
        <v>13850</v>
      </c>
      <c r="Q506">
        <v>14000</v>
      </c>
      <c r="R506">
        <v>13820</v>
      </c>
      <c r="S506">
        <v>14000</v>
      </c>
      <c r="T506">
        <v>13980</v>
      </c>
      <c r="U506">
        <v>14100</v>
      </c>
      <c r="V506">
        <v>14400</v>
      </c>
      <c r="W506">
        <v>14510</v>
      </c>
      <c r="X506">
        <v>14560</v>
      </c>
      <c r="Y506">
        <v>14700</v>
      </c>
      <c r="Z506">
        <v>14730</v>
      </c>
      <c r="AA506">
        <v>14900</v>
      </c>
      <c r="AB506">
        <v>15000</v>
      </c>
      <c r="AC506">
        <v>15000</v>
      </c>
      <c r="AD506">
        <v>14750</v>
      </c>
      <c r="AE506">
        <v>14990</v>
      </c>
      <c r="AF506">
        <v>14800</v>
      </c>
      <c r="AG506">
        <v>14800</v>
      </c>
      <c r="AH506">
        <v>15000</v>
      </c>
      <c r="AI506">
        <v>15300</v>
      </c>
      <c r="AJ506">
        <v>15050</v>
      </c>
      <c r="AK506">
        <v>15450</v>
      </c>
      <c r="AL506">
        <v>15000</v>
      </c>
      <c r="AM506">
        <v>16000</v>
      </c>
      <c r="AN506">
        <v>16100</v>
      </c>
      <c r="AO506">
        <v>16300</v>
      </c>
      <c r="AP506">
        <v>15000</v>
      </c>
      <c r="AQ506">
        <v>15000</v>
      </c>
      <c r="AR506">
        <v>14700</v>
      </c>
      <c r="AS506">
        <v>13750</v>
      </c>
      <c r="AT506">
        <v>14000</v>
      </c>
      <c r="AU506">
        <v>14200</v>
      </c>
      <c r="AV506">
        <v>14800</v>
      </c>
      <c r="AW506">
        <v>15000</v>
      </c>
      <c r="AX506">
        <v>13900</v>
      </c>
      <c r="AY506">
        <v>13800</v>
      </c>
      <c r="AZ506">
        <v>13700</v>
      </c>
      <c r="BA506">
        <v>13800</v>
      </c>
      <c r="BB506">
        <v>13000</v>
      </c>
      <c r="BC506">
        <v>12600</v>
      </c>
      <c r="BD506">
        <v>12500</v>
      </c>
      <c r="BE506">
        <v>12480</v>
      </c>
      <c r="BF506">
        <v>12450</v>
      </c>
      <c r="BG506">
        <v>12100</v>
      </c>
      <c r="BH506">
        <v>12500</v>
      </c>
      <c r="BI506">
        <v>12450</v>
      </c>
      <c r="BJ506">
        <v>12700</v>
      </c>
      <c r="BK506">
        <v>13000</v>
      </c>
      <c r="BL506">
        <v>13230</v>
      </c>
      <c r="BM506">
        <v>13200</v>
      </c>
      <c r="BN506">
        <v>12200</v>
      </c>
      <c r="BO506">
        <v>11600</v>
      </c>
      <c r="BP506">
        <v>11250</v>
      </c>
      <c r="BQ506">
        <v>11100</v>
      </c>
      <c r="BR506">
        <v>11160</v>
      </c>
      <c r="BS506">
        <v>11100</v>
      </c>
      <c r="BT506">
        <v>11290</v>
      </c>
      <c r="BU506">
        <v>11300</v>
      </c>
      <c r="BV506">
        <v>11275</v>
      </c>
      <c r="BW506">
        <v>11350</v>
      </c>
      <c r="BX506">
        <v>11200</v>
      </c>
      <c r="BY506">
        <v>10900</v>
      </c>
      <c r="BZ506">
        <v>10990</v>
      </c>
      <c r="CA506">
        <v>10150</v>
      </c>
      <c r="CB506">
        <v>10200</v>
      </c>
      <c r="CC506">
        <v>9900</v>
      </c>
      <c r="CD506">
        <v>10150</v>
      </c>
      <c r="CE506">
        <v>9880</v>
      </c>
      <c r="CF506">
        <v>9800</v>
      </c>
      <c r="CG506">
        <v>9700</v>
      </c>
      <c r="CH506">
        <v>9700</v>
      </c>
      <c r="CI506">
        <v>9700</v>
      </c>
      <c r="CJ506">
        <v>9850</v>
      </c>
      <c r="CK506">
        <v>9750</v>
      </c>
      <c r="CL506">
        <v>9700</v>
      </c>
      <c r="CM506">
        <v>9900</v>
      </c>
      <c r="CN506">
        <v>9925</v>
      </c>
      <c r="CO506">
        <v>9900</v>
      </c>
      <c r="CP506">
        <v>9900</v>
      </c>
      <c r="CQ506">
        <v>9710</v>
      </c>
      <c r="CR506">
        <v>9800</v>
      </c>
      <c r="CS506">
        <v>9800</v>
      </c>
      <c r="CT506">
        <v>9850</v>
      </c>
      <c r="CU506">
        <v>10200</v>
      </c>
      <c r="CV506">
        <v>10090</v>
      </c>
      <c r="CW506">
        <v>10200</v>
      </c>
      <c r="CX506">
        <v>10400</v>
      </c>
      <c r="CY506">
        <v>10425</v>
      </c>
      <c r="CZ506">
        <v>10500</v>
      </c>
      <c r="DA506">
        <v>10500</v>
      </c>
      <c r="DB506">
        <v>10800</v>
      </c>
      <c r="DC506">
        <v>10400</v>
      </c>
      <c r="DD506">
        <v>10750</v>
      </c>
      <c r="DE506">
        <v>10800</v>
      </c>
      <c r="DF506">
        <v>11200</v>
      </c>
      <c r="DG506">
        <v>11300</v>
      </c>
    </row>
    <row r="508" spans="1:111" x14ac:dyDescent="0.2">
      <c r="A508" t="s">
        <v>182</v>
      </c>
      <c r="B508" t="s">
        <v>102</v>
      </c>
      <c r="C508" s="2" t="e">
        <f ca="1">_xll.BDH($A$508,$B$509,$B$1,$B$2,"Dir=H","Per=M","Days=A","Dts=S","Sort=R","cols=109;rows=2")</f>
        <v>#NAME?</v>
      </c>
      <c r="D508" s="2">
        <v>43980</v>
      </c>
      <c r="E508" s="2">
        <v>43951</v>
      </c>
      <c r="F508" s="2">
        <v>43921</v>
      </c>
      <c r="G508" s="2">
        <v>43889</v>
      </c>
      <c r="H508" s="2">
        <v>43861</v>
      </c>
      <c r="I508" s="2">
        <v>43830</v>
      </c>
      <c r="J508" s="2">
        <v>43798</v>
      </c>
      <c r="K508" s="2">
        <v>43769</v>
      </c>
      <c r="L508" s="2">
        <v>43738</v>
      </c>
      <c r="M508" s="2">
        <v>43707</v>
      </c>
      <c r="N508" s="2">
        <v>43677</v>
      </c>
      <c r="O508" s="2">
        <v>43644</v>
      </c>
      <c r="P508" s="2">
        <v>43616</v>
      </c>
      <c r="Q508" s="2">
        <v>43585</v>
      </c>
      <c r="R508" s="2">
        <v>43553</v>
      </c>
      <c r="S508" s="2">
        <v>43524</v>
      </c>
      <c r="T508" s="2">
        <v>43496</v>
      </c>
      <c r="U508" s="2">
        <v>43465</v>
      </c>
      <c r="V508" s="2">
        <v>43434</v>
      </c>
      <c r="W508" s="2">
        <v>43404</v>
      </c>
      <c r="X508" s="2">
        <v>43371</v>
      </c>
      <c r="Y508" s="2">
        <v>43343</v>
      </c>
      <c r="Z508" s="2">
        <v>43312</v>
      </c>
      <c r="AA508" s="2">
        <v>43280</v>
      </c>
      <c r="AB508" s="2">
        <v>43251</v>
      </c>
      <c r="AC508" s="2">
        <v>43220</v>
      </c>
      <c r="AD508" s="2">
        <v>43189</v>
      </c>
      <c r="AE508" s="2">
        <v>43159</v>
      </c>
      <c r="AF508" s="2">
        <v>43131</v>
      </c>
      <c r="AG508" s="2">
        <v>43098</v>
      </c>
      <c r="AH508" s="2">
        <v>43069</v>
      </c>
      <c r="AI508" s="2">
        <v>43039</v>
      </c>
      <c r="AJ508" s="2">
        <v>43007</v>
      </c>
      <c r="AK508" s="2">
        <v>42978</v>
      </c>
      <c r="AL508" s="2">
        <v>42947</v>
      </c>
      <c r="AM508" s="2">
        <v>42916</v>
      </c>
      <c r="AN508" s="2">
        <v>42886</v>
      </c>
      <c r="AO508" s="2">
        <v>42853</v>
      </c>
      <c r="AP508" s="2">
        <v>42825</v>
      </c>
      <c r="AQ508" s="2">
        <v>42794</v>
      </c>
      <c r="AR508" s="2">
        <v>42766</v>
      </c>
      <c r="AS508" s="2">
        <v>42734</v>
      </c>
      <c r="AT508" s="2">
        <v>42704</v>
      </c>
      <c r="AU508" s="2">
        <v>42674</v>
      </c>
      <c r="AV508" s="2">
        <v>42643</v>
      </c>
      <c r="AW508" s="2">
        <v>42613</v>
      </c>
      <c r="AX508" s="2">
        <v>42580</v>
      </c>
      <c r="AY508" s="2">
        <v>42551</v>
      </c>
      <c r="AZ508" s="2">
        <v>42521</v>
      </c>
      <c r="BA508" s="2">
        <v>42489</v>
      </c>
      <c r="BB508" s="2">
        <v>42460</v>
      </c>
      <c r="BC508" s="2">
        <v>42429</v>
      </c>
      <c r="BD508" s="2">
        <v>42398</v>
      </c>
      <c r="BE508" s="2">
        <v>42369</v>
      </c>
      <c r="BF508" s="2">
        <v>42338</v>
      </c>
      <c r="BG508" s="2">
        <v>42307</v>
      </c>
      <c r="BH508" s="2">
        <v>42277</v>
      </c>
      <c r="BI508" s="2">
        <v>42247</v>
      </c>
      <c r="BJ508" s="2">
        <v>42216</v>
      </c>
      <c r="BK508" s="2">
        <v>42185</v>
      </c>
      <c r="BL508" s="2">
        <v>42153</v>
      </c>
      <c r="BM508" s="2">
        <v>42124</v>
      </c>
      <c r="BN508" s="2">
        <v>42094</v>
      </c>
      <c r="BO508" s="2">
        <v>42062</v>
      </c>
      <c r="BP508" s="2">
        <v>42034</v>
      </c>
      <c r="BQ508" s="2">
        <v>42004</v>
      </c>
      <c r="BR508" s="2">
        <v>41971</v>
      </c>
      <c r="BS508" s="2">
        <v>41943</v>
      </c>
      <c r="BT508" s="2">
        <v>41912</v>
      </c>
      <c r="BU508" s="2">
        <v>41880</v>
      </c>
      <c r="BV508" s="2">
        <v>41851</v>
      </c>
      <c r="BW508" s="2">
        <v>41820</v>
      </c>
      <c r="BX508" s="2">
        <v>41789</v>
      </c>
      <c r="BY508" s="2">
        <v>41759</v>
      </c>
      <c r="BZ508" s="2">
        <v>41729</v>
      </c>
      <c r="CA508" s="2">
        <v>41698</v>
      </c>
      <c r="CB508" s="2">
        <v>41670</v>
      </c>
      <c r="CC508" s="2">
        <v>41639</v>
      </c>
      <c r="CD508" s="2">
        <v>41607</v>
      </c>
      <c r="CE508" s="2">
        <v>41578</v>
      </c>
      <c r="CF508" s="2">
        <v>41547</v>
      </c>
      <c r="CG508" s="2">
        <v>41516</v>
      </c>
      <c r="CH508" s="2">
        <v>41486</v>
      </c>
      <c r="CI508" s="2">
        <v>41453</v>
      </c>
      <c r="CJ508" s="2">
        <v>41425</v>
      </c>
      <c r="CK508" s="2">
        <v>41394</v>
      </c>
      <c r="CL508" s="2">
        <v>41362</v>
      </c>
      <c r="CM508" s="2">
        <v>41333</v>
      </c>
      <c r="CN508" s="2">
        <v>41305</v>
      </c>
      <c r="CO508" s="2">
        <v>41274</v>
      </c>
      <c r="CP508" s="2">
        <v>41243</v>
      </c>
      <c r="CQ508" s="2">
        <v>41213</v>
      </c>
      <c r="CR508" s="2">
        <v>41180</v>
      </c>
      <c r="CS508" s="2">
        <v>41152</v>
      </c>
      <c r="CT508" s="2">
        <v>41121</v>
      </c>
      <c r="CU508" s="2">
        <v>41089</v>
      </c>
      <c r="CV508" s="2">
        <v>41060</v>
      </c>
      <c r="CW508" s="2">
        <v>41029</v>
      </c>
      <c r="CX508" s="2">
        <v>40998</v>
      </c>
      <c r="CY508" s="2">
        <v>40968</v>
      </c>
      <c r="CZ508" s="2">
        <v>40939</v>
      </c>
      <c r="DA508" s="2">
        <v>40907</v>
      </c>
      <c r="DB508" s="2">
        <v>40877</v>
      </c>
      <c r="DC508" s="2">
        <v>40847</v>
      </c>
      <c r="DD508" s="2">
        <v>40816</v>
      </c>
      <c r="DE508" s="2">
        <v>40786</v>
      </c>
      <c r="DF508" s="2">
        <v>40753</v>
      </c>
      <c r="DG508" s="2">
        <v>40724</v>
      </c>
    </row>
    <row r="509" spans="1:111" x14ac:dyDescent="0.2">
      <c r="A509" t="e">
        <f ca="1">_xll.BFieldInfo($B$509)</f>
        <v>#NAME?</v>
      </c>
      <c r="B509" t="s">
        <v>103</v>
      </c>
      <c r="C509">
        <v>272.3</v>
      </c>
      <c r="D509">
        <v>294.54000000000002</v>
      </c>
      <c r="E509">
        <v>259.08</v>
      </c>
      <c r="F509">
        <v>255.17</v>
      </c>
      <c r="G509">
        <v>359.16</v>
      </c>
      <c r="H509">
        <v>386.21</v>
      </c>
      <c r="I509">
        <v>405.75</v>
      </c>
      <c r="J509">
        <v>398.23</v>
      </c>
      <c r="K509">
        <v>423.78</v>
      </c>
      <c r="L509">
        <v>406.5</v>
      </c>
      <c r="M509">
        <v>419.27</v>
      </c>
      <c r="N509">
        <v>412.51</v>
      </c>
      <c r="O509">
        <v>373.44</v>
      </c>
      <c r="P509">
        <v>380.2</v>
      </c>
      <c r="Q509">
        <v>389.97</v>
      </c>
      <c r="R509">
        <v>393.96</v>
      </c>
      <c r="S509">
        <v>383.92</v>
      </c>
      <c r="T509">
        <v>378.89</v>
      </c>
      <c r="U509">
        <v>308.57</v>
      </c>
      <c r="V509">
        <v>344.45</v>
      </c>
      <c r="W509">
        <v>361.67</v>
      </c>
      <c r="X509">
        <v>378.18</v>
      </c>
      <c r="Y509">
        <v>403.29</v>
      </c>
      <c r="Z509">
        <v>437.02</v>
      </c>
      <c r="AA509">
        <v>465</v>
      </c>
      <c r="AB509">
        <v>442.76</v>
      </c>
      <c r="AC509">
        <v>476.49</v>
      </c>
      <c r="AD509">
        <v>451.69</v>
      </c>
      <c r="AE509">
        <v>475.18</v>
      </c>
      <c r="AF509">
        <v>472.41</v>
      </c>
      <c r="AG509">
        <v>448.93</v>
      </c>
      <c r="AH509">
        <v>461.71</v>
      </c>
      <c r="AI509">
        <v>439.05</v>
      </c>
      <c r="AJ509">
        <v>465.48</v>
      </c>
      <c r="AK509">
        <v>397.17</v>
      </c>
      <c r="AL509">
        <v>440.76</v>
      </c>
      <c r="AM509">
        <v>420.85</v>
      </c>
      <c r="AN509">
        <v>438.02</v>
      </c>
      <c r="AO509">
        <v>468.91</v>
      </c>
      <c r="AP509">
        <v>458.19</v>
      </c>
      <c r="AQ509">
        <v>441.98</v>
      </c>
      <c r="AR509">
        <v>438.01</v>
      </c>
      <c r="AS509">
        <v>382.77</v>
      </c>
      <c r="AT509">
        <v>379.79</v>
      </c>
      <c r="AU509">
        <v>380.78</v>
      </c>
      <c r="AV509">
        <v>366.56</v>
      </c>
      <c r="AW509">
        <v>354.65</v>
      </c>
      <c r="AX509">
        <v>370.53</v>
      </c>
      <c r="AY509">
        <v>358.62</v>
      </c>
      <c r="AZ509">
        <v>344.72</v>
      </c>
      <c r="BA509">
        <v>309.79000000000002</v>
      </c>
      <c r="BB509">
        <v>301.57</v>
      </c>
      <c r="BC509">
        <v>261.36</v>
      </c>
      <c r="BD509">
        <v>264.38</v>
      </c>
      <c r="BE509">
        <v>262.62</v>
      </c>
      <c r="BF509">
        <v>236.23</v>
      </c>
      <c r="BG509">
        <v>250.05</v>
      </c>
      <c r="BH509">
        <v>233.09</v>
      </c>
      <c r="BI509">
        <v>236.86</v>
      </c>
      <c r="BJ509">
        <v>236.36</v>
      </c>
      <c r="BK509">
        <v>230.83</v>
      </c>
      <c r="BL509">
        <v>253.2</v>
      </c>
      <c r="BM509">
        <v>262.87</v>
      </c>
      <c r="BN509">
        <v>257.44</v>
      </c>
      <c r="BO509">
        <v>250.8</v>
      </c>
      <c r="BP509">
        <v>263.61</v>
      </c>
      <c r="BQ509">
        <v>270.97000000000003</v>
      </c>
      <c r="BR509">
        <v>261.12</v>
      </c>
      <c r="BS509">
        <v>236.32</v>
      </c>
      <c r="BT509">
        <v>235.38</v>
      </c>
      <c r="BU509">
        <v>251.51</v>
      </c>
      <c r="BV509">
        <v>261.12</v>
      </c>
      <c r="BW509">
        <v>272.02999999999997</v>
      </c>
      <c r="BX509">
        <v>284.97000000000003</v>
      </c>
      <c r="BY509">
        <v>280.47000000000003</v>
      </c>
      <c r="BZ509">
        <v>279.89999999999998</v>
      </c>
      <c r="CA509">
        <v>281.94</v>
      </c>
      <c r="CB509">
        <v>263.54000000000002</v>
      </c>
      <c r="CC509">
        <v>280.69</v>
      </c>
      <c r="CD509">
        <v>251.01</v>
      </c>
      <c r="CE509">
        <v>252.7</v>
      </c>
      <c r="CF509">
        <v>231.6</v>
      </c>
      <c r="CG509">
        <v>213.31</v>
      </c>
      <c r="CH509">
        <v>211.28</v>
      </c>
      <c r="CI509">
        <v>196.5</v>
      </c>
      <c r="CJ509">
        <v>210.04</v>
      </c>
      <c r="CK509">
        <v>206.32</v>
      </c>
      <c r="CL509">
        <v>204.59</v>
      </c>
      <c r="CM509">
        <v>210.81</v>
      </c>
      <c r="CN509">
        <v>210.18</v>
      </c>
      <c r="CO509">
        <v>195.2</v>
      </c>
      <c r="CP509">
        <v>187.4</v>
      </c>
      <c r="CQ509">
        <v>187.08</v>
      </c>
      <c r="CR509">
        <v>176.12</v>
      </c>
      <c r="CS509">
        <v>162.19999999999999</v>
      </c>
      <c r="CT509">
        <v>174.53</v>
      </c>
      <c r="CU509">
        <v>185.92</v>
      </c>
      <c r="CV509">
        <v>178.01</v>
      </c>
      <c r="CW509">
        <v>200.37</v>
      </c>
      <c r="CX509">
        <v>205.57</v>
      </c>
      <c r="CY509">
        <v>232.7</v>
      </c>
      <c r="CZ509">
        <v>211.23</v>
      </c>
      <c r="DA509">
        <v>195.33</v>
      </c>
      <c r="DB509">
        <v>171.47</v>
      </c>
      <c r="DC509">
        <v>181.91</v>
      </c>
      <c r="DD509">
        <v>196.82</v>
      </c>
      <c r="DE509">
        <v>246.02</v>
      </c>
      <c r="DF509">
        <v>234.1</v>
      </c>
      <c r="DG509">
        <v>256.45999999999998</v>
      </c>
    </row>
    <row r="511" spans="1:111" x14ac:dyDescent="0.2">
      <c r="A511" t="s">
        <v>183</v>
      </c>
      <c r="B511" t="s">
        <v>102</v>
      </c>
      <c r="C511" s="2" t="e">
        <f ca="1">_xll.BDH($A$511,$B$512,$B$1,$B$2,"Dir=H","Per=M","Days=A","Dts=S","Sort=R","cols=109;rows=2")</f>
        <v>#NAME?</v>
      </c>
      <c r="D511" s="2">
        <v>43980</v>
      </c>
      <c r="E511" s="2">
        <v>43951</v>
      </c>
      <c r="F511" s="2">
        <v>43921</v>
      </c>
      <c r="G511" s="2">
        <v>43889</v>
      </c>
      <c r="H511" s="2">
        <v>43861</v>
      </c>
      <c r="I511" s="2">
        <v>43830</v>
      </c>
      <c r="J511" s="2">
        <v>43798</v>
      </c>
      <c r="K511" s="2">
        <v>43769</v>
      </c>
      <c r="L511" s="2">
        <v>43738</v>
      </c>
      <c r="M511" s="2">
        <v>43707</v>
      </c>
      <c r="N511" s="2">
        <v>43677</v>
      </c>
      <c r="O511" s="2">
        <v>43644</v>
      </c>
      <c r="P511" s="2">
        <v>43616</v>
      </c>
      <c r="Q511" s="2">
        <v>43585</v>
      </c>
      <c r="R511" s="2">
        <v>43553</v>
      </c>
      <c r="S511" s="2">
        <v>43524</v>
      </c>
      <c r="T511" s="2">
        <v>43496</v>
      </c>
      <c r="U511" s="2">
        <v>43465</v>
      </c>
      <c r="V511" s="2">
        <v>43434</v>
      </c>
      <c r="W511" s="2">
        <v>43404</v>
      </c>
      <c r="X511" s="2">
        <v>43371</v>
      </c>
      <c r="Y511" s="2">
        <v>43343</v>
      </c>
      <c r="Z511" s="2">
        <v>43312</v>
      </c>
      <c r="AA511" s="2">
        <v>43280</v>
      </c>
      <c r="AB511" s="2">
        <v>43251</v>
      </c>
      <c r="AC511" s="2">
        <v>43220</v>
      </c>
      <c r="AD511" s="2">
        <v>43189</v>
      </c>
      <c r="AE511" s="2">
        <v>43159</v>
      </c>
      <c r="AF511" s="2">
        <v>43131</v>
      </c>
      <c r="AG511" s="2">
        <v>43098</v>
      </c>
      <c r="AH511" s="2">
        <v>43069</v>
      </c>
      <c r="AI511" s="2">
        <v>43039</v>
      </c>
      <c r="AJ511" s="2">
        <v>43007</v>
      </c>
      <c r="AK511" s="2">
        <v>42978</v>
      </c>
      <c r="AL511" s="2">
        <v>42947</v>
      </c>
      <c r="AM511" s="2">
        <v>42916</v>
      </c>
      <c r="AN511" s="2">
        <v>42886</v>
      </c>
      <c r="AO511" s="2">
        <v>42853</v>
      </c>
      <c r="AP511" s="2">
        <v>42825</v>
      </c>
      <c r="AQ511" s="2">
        <v>42794</v>
      </c>
      <c r="AR511" s="2">
        <v>42766</v>
      </c>
      <c r="AS511" s="2">
        <v>42734</v>
      </c>
      <c r="AT511" s="2">
        <v>42704</v>
      </c>
      <c r="AU511" s="2">
        <v>42674</v>
      </c>
      <c r="AV511" s="2">
        <v>42643</v>
      </c>
      <c r="AW511" s="2">
        <v>42613</v>
      </c>
      <c r="AX511" s="2">
        <v>42580</v>
      </c>
      <c r="AY511" s="2">
        <v>42551</v>
      </c>
      <c r="AZ511" s="2">
        <v>42521</v>
      </c>
      <c r="BA511" s="2">
        <v>42489</v>
      </c>
      <c r="BB511" s="2">
        <v>42460</v>
      </c>
      <c r="BC511" s="2">
        <v>42429</v>
      </c>
      <c r="BD511" s="2">
        <v>42398</v>
      </c>
      <c r="BE511" s="2">
        <v>42369</v>
      </c>
      <c r="BF511" s="2">
        <v>42338</v>
      </c>
      <c r="BG511" s="2">
        <v>42307</v>
      </c>
      <c r="BH511" s="2">
        <v>42277</v>
      </c>
      <c r="BI511" s="2">
        <v>42247</v>
      </c>
      <c r="BJ511" s="2">
        <v>42216</v>
      </c>
      <c r="BK511" s="2">
        <v>42185</v>
      </c>
      <c r="BL511" s="2">
        <v>42153</v>
      </c>
      <c r="BM511" s="2">
        <v>42124</v>
      </c>
      <c r="BN511" s="2">
        <v>42094</v>
      </c>
      <c r="BO511" s="2">
        <v>42062</v>
      </c>
      <c r="BP511" s="2">
        <v>42034</v>
      </c>
      <c r="BQ511" s="2">
        <v>42004</v>
      </c>
      <c r="BR511" s="2">
        <v>41971</v>
      </c>
      <c r="BS511" s="2">
        <v>41943</v>
      </c>
      <c r="BT511" s="2">
        <v>41912</v>
      </c>
      <c r="BU511" s="2">
        <v>41880</v>
      </c>
      <c r="BV511" s="2">
        <v>41851</v>
      </c>
      <c r="BW511" s="2">
        <v>41820</v>
      </c>
      <c r="BX511" s="2">
        <v>41789</v>
      </c>
      <c r="BY511" s="2">
        <v>41759</v>
      </c>
      <c r="BZ511" s="2">
        <v>41729</v>
      </c>
      <c r="CA511" s="2">
        <v>41698</v>
      </c>
      <c r="CB511" s="2">
        <v>41670</v>
      </c>
      <c r="CC511" s="2">
        <v>41639</v>
      </c>
      <c r="CD511" s="2">
        <v>41607</v>
      </c>
      <c r="CE511" s="2">
        <v>41578</v>
      </c>
      <c r="CF511" s="2">
        <v>41547</v>
      </c>
      <c r="CG511" s="2">
        <v>41516</v>
      </c>
      <c r="CH511" s="2">
        <v>41486</v>
      </c>
      <c r="CI511" s="2">
        <v>41453</v>
      </c>
      <c r="CJ511" s="2">
        <v>41425</v>
      </c>
      <c r="CK511" s="2">
        <v>41394</v>
      </c>
      <c r="CL511" s="2">
        <v>41362</v>
      </c>
      <c r="CM511" s="2">
        <v>41333</v>
      </c>
      <c r="CN511" s="2">
        <v>41305</v>
      </c>
      <c r="CO511" s="2">
        <v>41274</v>
      </c>
      <c r="CP511" s="2">
        <v>41243</v>
      </c>
      <c r="CQ511" s="2">
        <v>41213</v>
      </c>
      <c r="CR511" s="2">
        <v>41180</v>
      </c>
      <c r="CS511" s="2">
        <v>41152</v>
      </c>
      <c r="CT511" s="2">
        <v>41121</v>
      </c>
      <c r="CU511" s="2">
        <v>41089</v>
      </c>
      <c r="CV511" s="2">
        <v>41060</v>
      </c>
      <c r="CW511" s="2">
        <v>41029</v>
      </c>
      <c r="CX511" s="2">
        <v>40998</v>
      </c>
      <c r="CY511" s="2">
        <v>40968</v>
      </c>
      <c r="CZ511" s="2">
        <v>40939</v>
      </c>
      <c r="DA511" s="2">
        <v>40907</v>
      </c>
      <c r="DB511" s="2">
        <v>40877</v>
      </c>
      <c r="DC511" s="2">
        <v>40847</v>
      </c>
      <c r="DD511" s="2">
        <v>40816</v>
      </c>
      <c r="DE511" s="2">
        <v>40786</v>
      </c>
      <c r="DF511" s="2">
        <v>40753</v>
      </c>
      <c r="DG511" s="2">
        <v>40724</v>
      </c>
    </row>
    <row r="512" spans="1:111" x14ac:dyDescent="0.2">
      <c r="A512" t="e">
        <f ca="1">_xll.BFieldInfo($B$512)</f>
        <v>#NAME?</v>
      </c>
      <c r="B512" t="s">
        <v>103</v>
      </c>
      <c r="C512">
        <v>105</v>
      </c>
      <c r="D512">
        <v>105</v>
      </c>
      <c r="E512">
        <v>105</v>
      </c>
      <c r="F512">
        <v>105</v>
      </c>
      <c r="G512">
        <v>95</v>
      </c>
      <c r="H512">
        <v>95</v>
      </c>
      <c r="I512">
        <v>93.9</v>
      </c>
      <c r="J512">
        <v>89.9</v>
      </c>
      <c r="K512">
        <v>85</v>
      </c>
      <c r="L512">
        <v>83</v>
      </c>
      <c r="M512">
        <v>80</v>
      </c>
      <c r="N512" t="s">
        <v>104</v>
      </c>
      <c r="O512" t="s">
        <v>104</v>
      </c>
      <c r="P512" t="s">
        <v>104</v>
      </c>
      <c r="Q512" t="s">
        <v>104</v>
      </c>
      <c r="R512" t="s">
        <v>104</v>
      </c>
      <c r="S512" t="s">
        <v>104</v>
      </c>
      <c r="T512" t="s">
        <v>104</v>
      </c>
      <c r="U512" t="s">
        <v>104</v>
      </c>
      <c r="V512" t="s">
        <v>104</v>
      </c>
      <c r="W512" t="s">
        <v>104</v>
      </c>
      <c r="X512" t="s">
        <v>104</v>
      </c>
      <c r="Y512" t="s">
        <v>104</v>
      </c>
      <c r="Z512" t="s">
        <v>104</v>
      </c>
      <c r="AA512" t="s">
        <v>104</v>
      </c>
      <c r="AB512" t="s">
        <v>104</v>
      </c>
      <c r="AC512" t="s">
        <v>104</v>
      </c>
      <c r="AD512" t="s">
        <v>104</v>
      </c>
      <c r="AE512" t="s">
        <v>104</v>
      </c>
      <c r="AF512" t="s">
        <v>104</v>
      </c>
      <c r="AG512" t="s">
        <v>104</v>
      </c>
      <c r="AH512" t="s">
        <v>104</v>
      </c>
      <c r="AI512" t="s">
        <v>104</v>
      </c>
      <c r="AJ512" t="s">
        <v>104</v>
      </c>
      <c r="AK512" t="s">
        <v>104</v>
      </c>
      <c r="AL512" t="s">
        <v>104</v>
      </c>
      <c r="AM512" t="s">
        <v>104</v>
      </c>
      <c r="AN512" t="s">
        <v>104</v>
      </c>
      <c r="AO512" t="s">
        <v>104</v>
      </c>
      <c r="AP512" t="s">
        <v>104</v>
      </c>
      <c r="AQ512" t="s">
        <v>104</v>
      </c>
      <c r="AR512" t="s">
        <v>104</v>
      </c>
      <c r="AS512" t="s">
        <v>104</v>
      </c>
      <c r="AT512" t="s">
        <v>104</v>
      </c>
      <c r="AU512" t="s">
        <v>104</v>
      </c>
      <c r="AV512" t="s">
        <v>104</v>
      </c>
      <c r="AW512" t="s">
        <v>104</v>
      </c>
      <c r="AX512" t="s">
        <v>104</v>
      </c>
      <c r="AY512" t="s">
        <v>104</v>
      </c>
      <c r="AZ512" t="s">
        <v>104</v>
      </c>
      <c r="BA512" t="s">
        <v>104</v>
      </c>
      <c r="BB512" t="s">
        <v>104</v>
      </c>
      <c r="BC512" t="s">
        <v>104</v>
      </c>
      <c r="BD512" t="s">
        <v>104</v>
      </c>
      <c r="BE512" t="s">
        <v>104</v>
      </c>
      <c r="BF512" t="s">
        <v>104</v>
      </c>
      <c r="BG512" t="s">
        <v>104</v>
      </c>
      <c r="BH512" t="s">
        <v>104</v>
      </c>
      <c r="BI512" t="s">
        <v>104</v>
      </c>
      <c r="BJ512" t="s">
        <v>104</v>
      </c>
      <c r="BK512" t="s">
        <v>104</v>
      </c>
      <c r="BL512" t="s">
        <v>104</v>
      </c>
      <c r="BM512" t="s">
        <v>104</v>
      </c>
      <c r="BN512" t="s">
        <v>104</v>
      </c>
      <c r="BO512" t="s">
        <v>104</v>
      </c>
      <c r="BP512" t="s">
        <v>104</v>
      </c>
      <c r="BQ512" t="s">
        <v>104</v>
      </c>
      <c r="BR512" t="s">
        <v>104</v>
      </c>
      <c r="BS512" t="s">
        <v>104</v>
      </c>
      <c r="BT512" t="s">
        <v>104</v>
      </c>
      <c r="BU512" t="s">
        <v>104</v>
      </c>
      <c r="BV512" t="s">
        <v>104</v>
      </c>
      <c r="BW512" t="s">
        <v>104</v>
      </c>
      <c r="BX512" t="s">
        <v>104</v>
      </c>
      <c r="BY512" t="s">
        <v>104</v>
      </c>
      <c r="BZ512" t="s">
        <v>104</v>
      </c>
      <c r="CA512" t="s">
        <v>104</v>
      </c>
      <c r="CB512" t="s">
        <v>104</v>
      </c>
      <c r="CC512" t="s">
        <v>104</v>
      </c>
      <c r="CD512" t="s">
        <v>104</v>
      </c>
      <c r="CE512" t="s">
        <v>104</v>
      </c>
      <c r="CF512" t="s">
        <v>104</v>
      </c>
      <c r="CG512" t="s">
        <v>104</v>
      </c>
      <c r="CH512" t="s">
        <v>104</v>
      </c>
      <c r="CI512" t="s">
        <v>104</v>
      </c>
      <c r="CJ512" t="s">
        <v>104</v>
      </c>
      <c r="CK512" t="s">
        <v>104</v>
      </c>
      <c r="CL512" t="s">
        <v>104</v>
      </c>
      <c r="CM512" t="s">
        <v>104</v>
      </c>
      <c r="CN512" t="s">
        <v>104</v>
      </c>
      <c r="CO512" t="s">
        <v>104</v>
      </c>
      <c r="CP512" t="s">
        <v>104</v>
      </c>
      <c r="CQ512" t="s">
        <v>104</v>
      </c>
      <c r="CR512" t="s">
        <v>104</v>
      </c>
      <c r="CS512" t="s">
        <v>104</v>
      </c>
      <c r="CT512" t="s">
        <v>104</v>
      </c>
      <c r="CU512" t="s">
        <v>104</v>
      </c>
      <c r="CV512" t="s">
        <v>104</v>
      </c>
      <c r="CW512" t="s">
        <v>104</v>
      </c>
      <c r="CX512" t="s">
        <v>104</v>
      </c>
      <c r="CY512" t="s">
        <v>104</v>
      </c>
      <c r="CZ512" t="s">
        <v>104</v>
      </c>
      <c r="DA512" t="s">
        <v>104</v>
      </c>
      <c r="DB512" t="s">
        <v>104</v>
      </c>
      <c r="DC512" t="s">
        <v>104</v>
      </c>
      <c r="DD512" t="s">
        <v>104</v>
      </c>
      <c r="DE512" t="s">
        <v>104</v>
      </c>
      <c r="DF512" t="s">
        <v>104</v>
      </c>
      <c r="DG512" t="s">
        <v>104</v>
      </c>
    </row>
    <row r="514" spans="1:111" x14ac:dyDescent="0.2">
      <c r="A514" t="s">
        <v>184</v>
      </c>
      <c r="B514" t="s">
        <v>102</v>
      </c>
      <c r="C514" s="2" t="e">
        <f ca="1">_xll.BDH($A$514,$B$515,$B$1,$B$2,"Dir=H","Per=M","Days=A","Dts=S","Sort=R","cols=109;rows=2")</f>
        <v>#NAME?</v>
      </c>
      <c r="D514" s="2">
        <v>43980</v>
      </c>
      <c r="E514" s="2">
        <v>43951</v>
      </c>
      <c r="F514" s="2">
        <v>43921</v>
      </c>
      <c r="G514" s="2">
        <v>43889</v>
      </c>
      <c r="H514" s="2">
        <v>43861</v>
      </c>
      <c r="I514" s="2">
        <v>43830</v>
      </c>
      <c r="J514" s="2">
        <v>43798</v>
      </c>
      <c r="K514" s="2">
        <v>43769</v>
      </c>
      <c r="L514" s="2">
        <v>43738</v>
      </c>
      <c r="M514" s="2">
        <v>43707</v>
      </c>
      <c r="N514" s="2">
        <v>43677</v>
      </c>
      <c r="O514" s="2">
        <v>43644</v>
      </c>
      <c r="P514" s="2">
        <v>43616</v>
      </c>
      <c r="Q514" s="2">
        <v>43585</v>
      </c>
      <c r="R514" s="2">
        <v>43553</v>
      </c>
      <c r="S514" s="2">
        <v>43524</v>
      </c>
      <c r="T514" s="2">
        <v>43496</v>
      </c>
      <c r="U514" s="2">
        <v>43465</v>
      </c>
      <c r="V514" s="2">
        <v>43434</v>
      </c>
      <c r="W514" s="2">
        <v>43404</v>
      </c>
      <c r="X514" s="2">
        <v>43371</v>
      </c>
      <c r="Y514" s="2">
        <v>43343</v>
      </c>
      <c r="Z514" s="2">
        <v>43312</v>
      </c>
      <c r="AA514" s="2">
        <v>43280</v>
      </c>
      <c r="AB514" s="2">
        <v>43251</v>
      </c>
      <c r="AC514" s="2">
        <v>43220</v>
      </c>
      <c r="AD514" s="2">
        <v>43189</v>
      </c>
      <c r="AE514" s="2">
        <v>43159</v>
      </c>
      <c r="AF514" s="2">
        <v>43131</v>
      </c>
      <c r="AG514" s="2">
        <v>43098</v>
      </c>
      <c r="AH514" s="2">
        <v>43069</v>
      </c>
      <c r="AI514" s="2">
        <v>43039</v>
      </c>
      <c r="AJ514" s="2">
        <v>43007</v>
      </c>
      <c r="AK514" s="2">
        <v>42978</v>
      </c>
      <c r="AL514" s="2">
        <v>42947</v>
      </c>
      <c r="AM514" s="2">
        <v>42916</v>
      </c>
      <c r="AN514" s="2">
        <v>42886</v>
      </c>
      <c r="AO514" s="2">
        <v>42853</v>
      </c>
      <c r="AP514" s="2">
        <v>42825</v>
      </c>
      <c r="AQ514" s="2">
        <v>42794</v>
      </c>
      <c r="AR514" s="2">
        <v>42766</v>
      </c>
      <c r="AS514" s="2">
        <v>42734</v>
      </c>
      <c r="AT514" s="2">
        <v>42704</v>
      </c>
      <c r="AU514" s="2">
        <v>42674</v>
      </c>
      <c r="AV514" s="2">
        <v>42643</v>
      </c>
      <c r="AW514" s="2">
        <v>42613</v>
      </c>
      <c r="AX514" s="2">
        <v>42580</v>
      </c>
      <c r="AY514" s="2">
        <v>42551</v>
      </c>
      <c r="AZ514" s="2">
        <v>42521</v>
      </c>
      <c r="BA514" s="2">
        <v>42489</v>
      </c>
      <c r="BB514" s="2">
        <v>42460</v>
      </c>
      <c r="BC514" s="2">
        <v>42429</v>
      </c>
      <c r="BD514" s="2">
        <v>42398</v>
      </c>
      <c r="BE514" s="2">
        <v>42369</v>
      </c>
      <c r="BF514" s="2">
        <v>42338</v>
      </c>
      <c r="BG514" s="2">
        <v>42307</v>
      </c>
      <c r="BH514" s="2">
        <v>42277</v>
      </c>
      <c r="BI514" s="2">
        <v>42247</v>
      </c>
      <c r="BJ514" s="2">
        <v>42216</v>
      </c>
      <c r="BK514" s="2">
        <v>42185</v>
      </c>
      <c r="BL514" s="2">
        <v>42153</v>
      </c>
      <c r="BM514" s="2">
        <v>42124</v>
      </c>
      <c r="BN514" s="2">
        <v>42094</v>
      </c>
      <c r="BO514" s="2">
        <v>42062</v>
      </c>
      <c r="BP514" s="2">
        <v>42034</v>
      </c>
      <c r="BQ514" s="2">
        <v>42004</v>
      </c>
      <c r="BR514" s="2">
        <v>41971</v>
      </c>
      <c r="BS514" s="2">
        <v>41943</v>
      </c>
      <c r="BT514" s="2">
        <v>41912</v>
      </c>
      <c r="BU514" s="2">
        <v>41880</v>
      </c>
      <c r="BV514" s="2">
        <v>41851</v>
      </c>
      <c r="BW514" s="2">
        <v>41820</v>
      </c>
      <c r="BX514" s="2">
        <v>41789</v>
      </c>
      <c r="BY514" s="2">
        <v>41759</v>
      </c>
      <c r="BZ514" s="2">
        <v>41729</v>
      </c>
      <c r="CA514" s="2">
        <v>41698</v>
      </c>
      <c r="CB514" s="2">
        <v>41670</v>
      </c>
      <c r="CC514" s="2">
        <v>41639</v>
      </c>
      <c r="CD514" s="2">
        <v>41607</v>
      </c>
      <c r="CE514" s="2">
        <v>41578</v>
      </c>
      <c r="CF514" s="2">
        <v>41547</v>
      </c>
      <c r="CG514" s="2">
        <v>41516</v>
      </c>
      <c r="CH514" s="2">
        <v>41486</v>
      </c>
      <c r="CI514" s="2">
        <v>41453</v>
      </c>
      <c r="CJ514" s="2">
        <v>41425</v>
      </c>
      <c r="CK514" s="2">
        <v>41394</v>
      </c>
      <c r="CL514" s="2">
        <v>41362</v>
      </c>
      <c r="CM514" s="2">
        <v>41333</v>
      </c>
      <c r="CN514" s="2">
        <v>41305</v>
      </c>
      <c r="CO514" s="2">
        <v>41274</v>
      </c>
      <c r="CP514" s="2">
        <v>41243</v>
      </c>
      <c r="CQ514" s="2">
        <v>41213</v>
      </c>
      <c r="CR514" s="2">
        <v>41180</v>
      </c>
      <c r="CS514" s="2">
        <v>41152</v>
      </c>
      <c r="CT514" s="2">
        <v>41121</v>
      </c>
      <c r="CU514" s="2">
        <v>41089</v>
      </c>
      <c r="CV514" s="2">
        <v>41060</v>
      </c>
      <c r="CW514" s="2">
        <v>41029</v>
      </c>
      <c r="CX514" s="2">
        <v>40998</v>
      </c>
      <c r="CY514" s="2">
        <v>40968</v>
      </c>
      <c r="CZ514" s="2">
        <v>40939</v>
      </c>
      <c r="DA514" s="2">
        <v>40907</v>
      </c>
      <c r="DB514" s="2">
        <v>40877</v>
      </c>
      <c r="DC514" s="2">
        <v>40847</v>
      </c>
      <c r="DD514" s="2">
        <v>40816</v>
      </c>
      <c r="DE514" s="2">
        <v>40786</v>
      </c>
      <c r="DF514" s="2">
        <v>40753</v>
      </c>
      <c r="DG514" s="2">
        <v>40724</v>
      </c>
    </row>
    <row r="515" spans="1:111" x14ac:dyDescent="0.2">
      <c r="A515" t="e">
        <f ca="1">_xll.BFieldInfo($B$515)</f>
        <v>#NAME?</v>
      </c>
      <c r="B515" t="s">
        <v>103</v>
      </c>
      <c r="C515">
        <v>98.15</v>
      </c>
      <c r="D515">
        <v>97.04</v>
      </c>
      <c r="E515">
        <v>89.78</v>
      </c>
      <c r="F515">
        <v>90.72</v>
      </c>
      <c r="G515">
        <v>126.64</v>
      </c>
      <c r="H515">
        <v>120.92</v>
      </c>
      <c r="I515">
        <v>124.65</v>
      </c>
      <c r="J515">
        <v>123.05</v>
      </c>
      <c r="K515">
        <v>123.18</v>
      </c>
      <c r="L515">
        <v>130.9</v>
      </c>
      <c r="M515">
        <v>134.88999999999999</v>
      </c>
      <c r="N515">
        <v>145.53</v>
      </c>
      <c r="O515">
        <v>141.54</v>
      </c>
      <c r="P515">
        <v>145.53</v>
      </c>
      <c r="Q515">
        <v>143.4</v>
      </c>
      <c r="R515">
        <v>128.56</v>
      </c>
      <c r="S515">
        <v>140.02000000000001</v>
      </c>
      <c r="T515">
        <v>145.75</v>
      </c>
      <c r="U515">
        <v>134.29</v>
      </c>
      <c r="V515">
        <v>130.47</v>
      </c>
      <c r="W515">
        <v>150.84</v>
      </c>
      <c r="X515">
        <v>152.11000000000001</v>
      </c>
      <c r="Y515">
        <v>162.93</v>
      </c>
      <c r="Z515">
        <v>189.03</v>
      </c>
      <c r="AA515">
        <v>190.94</v>
      </c>
      <c r="AB515">
        <v>189.66</v>
      </c>
      <c r="AC515">
        <v>193.48</v>
      </c>
      <c r="AD515">
        <v>165.57</v>
      </c>
      <c r="AE515">
        <v>160.63</v>
      </c>
      <c r="AF515">
        <v>171.75</v>
      </c>
      <c r="AG515">
        <v>170.51</v>
      </c>
      <c r="AH515">
        <v>166.19</v>
      </c>
      <c r="AI515">
        <v>171.01</v>
      </c>
      <c r="AJ515">
        <v>172.86</v>
      </c>
      <c r="AK515">
        <v>184.35</v>
      </c>
      <c r="AL515">
        <v>184.1</v>
      </c>
      <c r="AM515">
        <v>188.8</v>
      </c>
      <c r="AN515">
        <v>188.43</v>
      </c>
      <c r="AO515">
        <v>181.02</v>
      </c>
      <c r="AP515">
        <v>184.85</v>
      </c>
      <c r="AQ515">
        <v>189.53</v>
      </c>
      <c r="AR515">
        <v>177.88</v>
      </c>
      <c r="AS515">
        <v>187.25</v>
      </c>
      <c r="AT515">
        <v>181.25</v>
      </c>
      <c r="AU515">
        <v>193.85</v>
      </c>
      <c r="AV515">
        <v>192.05</v>
      </c>
      <c r="AW515">
        <v>206.21</v>
      </c>
      <c r="AX515">
        <v>201.05</v>
      </c>
      <c r="AY515">
        <v>197.45</v>
      </c>
      <c r="AZ515">
        <v>194.21</v>
      </c>
      <c r="BA515">
        <v>185.69</v>
      </c>
      <c r="BB515">
        <v>193.84</v>
      </c>
      <c r="BC515">
        <v>196.52</v>
      </c>
      <c r="BD515">
        <v>199.09</v>
      </c>
      <c r="BE515">
        <v>199.67</v>
      </c>
      <c r="BF515">
        <v>197.57</v>
      </c>
      <c r="BG515">
        <v>194.54</v>
      </c>
      <c r="BH515">
        <v>186.83</v>
      </c>
      <c r="BI515">
        <v>176.2</v>
      </c>
      <c r="BJ515">
        <v>193.13</v>
      </c>
      <c r="BK515">
        <v>182.39</v>
      </c>
      <c r="BL515">
        <v>177.02</v>
      </c>
      <c r="BM515">
        <v>190.33</v>
      </c>
      <c r="BN515">
        <v>193.34</v>
      </c>
      <c r="BO515">
        <v>170.39</v>
      </c>
      <c r="BP515">
        <v>142.9</v>
      </c>
      <c r="BQ515">
        <v>144.15</v>
      </c>
      <c r="BR515">
        <v>144.15</v>
      </c>
      <c r="BS515">
        <v>143.47</v>
      </c>
      <c r="BT515">
        <v>143.36000000000001</v>
      </c>
      <c r="BU515">
        <v>143.36000000000001</v>
      </c>
      <c r="BV515">
        <v>140.29</v>
      </c>
      <c r="BW515">
        <v>131.77000000000001</v>
      </c>
      <c r="BX515">
        <v>130.07</v>
      </c>
      <c r="BY515">
        <v>131.77000000000001</v>
      </c>
      <c r="BZ515">
        <v>124.48</v>
      </c>
      <c r="CA515">
        <v>125.03</v>
      </c>
      <c r="CB515">
        <v>126.13</v>
      </c>
      <c r="CC515">
        <v>118.34</v>
      </c>
      <c r="CD515">
        <v>117.9</v>
      </c>
      <c r="CE515">
        <v>118.34</v>
      </c>
      <c r="CF515">
        <v>115.16</v>
      </c>
      <c r="CG515">
        <v>113.3</v>
      </c>
      <c r="CH515">
        <v>112.53</v>
      </c>
      <c r="CI515">
        <v>109.68</v>
      </c>
      <c r="CJ515">
        <v>112.42</v>
      </c>
      <c r="CK515">
        <v>111.87</v>
      </c>
      <c r="CL515">
        <v>110.3</v>
      </c>
      <c r="CM515">
        <v>113.34</v>
      </c>
      <c r="CN515">
        <v>113.24</v>
      </c>
      <c r="CO515">
        <v>107.88</v>
      </c>
      <c r="CP515">
        <v>105.04</v>
      </c>
      <c r="CQ515">
        <v>109.25</v>
      </c>
      <c r="CR515">
        <v>105.04</v>
      </c>
      <c r="CS515">
        <v>102.31</v>
      </c>
      <c r="CT515">
        <v>103.15</v>
      </c>
      <c r="CU515">
        <v>106.09</v>
      </c>
      <c r="CV515">
        <v>106.62</v>
      </c>
      <c r="CW515">
        <v>116.7</v>
      </c>
      <c r="CX515">
        <v>113.7</v>
      </c>
      <c r="CY515">
        <v>114.3</v>
      </c>
      <c r="CZ515">
        <v>115</v>
      </c>
      <c r="DA515">
        <v>116.5</v>
      </c>
      <c r="DB515">
        <v>110.8</v>
      </c>
      <c r="DC515">
        <v>107</v>
      </c>
      <c r="DD515">
        <v>118.6</v>
      </c>
      <c r="DE515">
        <v>121.8</v>
      </c>
      <c r="DF515">
        <v>121.4</v>
      </c>
      <c r="DG515">
        <v>124</v>
      </c>
    </row>
    <row r="517" spans="1:111" x14ac:dyDescent="0.2">
      <c r="A517" t="s">
        <v>185</v>
      </c>
      <c r="B517" t="s">
        <v>102</v>
      </c>
      <c r="C517" s="2" t="e">
        <f ca="1">_xll.BDH($A$517,$B$518,$B$1,$B$2,"Dir=H","Per=M","Days=A","Dts=S","Sort=R","cols=109;rows=2")</f>
        <v>#NAME?</v>
      </c>
      <c r="D517" s="2">
        <v>43980</v>
      </c>
      <c r="E517" s="2">
        <v>43951</v>
      </c>
      <c r="F517" s="2">
        <v>43921</v>
      </c>
      <c r="G517" s="2">
        <v>43889</v>
      </c>
      <c r="H517" s="2">
        <v>43861</v>
      </c>
      <c r="I517" s="2">
        <v>43830</v>
      </c>
      <c r="J517" s="2">
        <v>43798</v>
      </c>
      <c r="K517" s="2">
        <v>43769</v>
      </c>
      <c r="L517" s="2">
        <v>43738</v>
      </c>
      <c r="M517" s="2">
        <v>43707</v>
      </c>
      <c r="N517" s="2">
        <v>43677</v>
      </c>
      <c r="O517" s="2">
        <v>43644</v>
      </c>
      <c r="P517" s="2">
        <v>43616</v>
      </c>
      <c r="Q517" s="2">
        <v>43585</v>
      </c>
      <c r="R517" s="2">
        <v>43553</v>
      </c>
      <c r="S517" s="2">
        <v>43524</v>
      </c>
      <c r="T517" s="2">
        <v>43496</v>
      </c>
      <c r="U517" s="2">
        <v>43465</v>
      </c>
      <c r="V517" s="2">
        <v>43434</v>
      </c>
      <c r="W517" s="2">
        <v>43404</v>
      </c>
      <c r="X517" s="2">
        <v>43371</v>
      </c>
      <c r="Y517" s="2">
        <v>43343</v>
      </c>
      <c r="Z517" s="2">
        <v>43312</v>
      </c>
      <c r="AA517" s="2">
        <v>43280</v>
      </c>
      <c r="AB517" s="2">
        <v>43251</v>
      </c>
      <c r="AC517" s="2">
        <v>43220</v>
      </c>
      <c r="AD517" s="2">
        <v>43189</v>
      </c>
      <c r="AE517" s="2">
        <v>43159</v>
      </c>
      <c r="AF517" s="2">
        <v>43131</v>
      </c>
      <c r="AG517" s="2">
        <v>43098</v>
      </c>
      <c r="AH517" s="2">
        <v>43069</v>
      </c>
      <c r="AI517" s="2">
        <v>43039</v>
      </c>
      <c r="AJ517" s="2">
        <v>43007</v>
      </c>
      <c r="AK517" s="2">
        <v>42978</v>
      </c>
      <c r="AL517" s="2">
        <v>42947</v>
      </c>
      <c r="AM517" s="2">
        <v>42916</v>
      </c>
      <c r="AN517" s="2">
        <v>42886</v>
      </c>
      <c r="AO517" s="2">
        <v>42853</v>
      </c>
      <c r="AP517" s="2">
        <v>42825</v>
      </c>
      <c r="AQ517" s="2">
        <v>42794</v>
      </c>
      <c r="AR517" s="2">
        <v>42766</v>
      </c>
      <c r="AS517" s="2">
        <v>42734</v>
      </c>
      <c r="AT517" s="2">
        <v>42704</v>
      </c>
      <c r="AU517" s="2">
        <v>42674</v>
      </c>
      <c r="AV517" s="2">
        <v>42643</v>
      </c>
      <c r="AW517" s="2">
        <v>42613</v>
      </c>
      <c r="AX517" s="2">
        <v>42580</v>
      </c>
      <c r="AY517" s="2">
        <v>42551</v>
      </c>
      <c r="AZ517" s="2">
        <v>42521</v>
      </c>
      <c r="BA517" s="2">
        <v>42489</v>
      </c>
      <c r="BB517" s="2">
        <v>42460</v>
      </c>
      <c r="BC517" s="2">
        <v>42429</v>
      </c>
      <c r="BD517" s="2">
        <v>42398</v>
      </c>
      <c r="BE517" s="2">
        <v>42369</v>
      </c>
      <c r="BF517" s="2">
        <v>42338</v>
      </c>
      <c r="BG517" s="2">
        <v>42307</v>
      </c>
      <c r="BH517" s="2">
        <v>42277</v>
      </c>
      <c r="BI517" s="2">
        <v>42247</v>
      </c>
      <c r="BJ517" s="2">
        <v>42216</v>
      </c>
      <c r="BK517" s="2">
        <v>42185</v>
      </c>
      <c r="BL517" s="2">
        <v>42153</v>
      </c>
      <c r="BM517" s="2">
        <v>42124</v>
      </c>
      <c r="BN517" s="2">
        <v>42094</v>
      </c>
      <c r="BO517" s="2">
        <v>42062</v>
      </c>
      <c r="BP517" s="2">
        <v>42034</v>
      </c>
      <c r="BQ517" s="2">
        <v>42004</v>
      </c>
      <c r="BR517" s="2">
        <v>41971</v>
      </c>
      <c r="BS517" s="2">
        <v>41943</v>
      </c>
      <c r="BT517" s="2">
        <v>41912</v>
      </c>
      <c r="BU517" s="2">
        <v>41880</v>
      </c>
      <c r="BV517" s="2">
        <v>41851</v>
      </c>
      <c r="BW517" s="2">
        <v>41820</v>
      </c>
      <c r="BX517" s="2">
        <v>41789</v>
      </c>
      <c r="BY517" s="2">
        <v>41759</v>
      </c>
      <c r="BZ517" s="2">
        <v>41729</v>
      </c>
      <c r="CA517" s="2">
        <v>41698</v>
      </c>
      <c r="CB517" s="2">
        <v>41670</v>
      </c>
      <c r="CC517" s="2">
        <v>41639</v>
      </c>
      <c r="CD517" s="2">
        <v>41607</v>
      </c>
      <c r="CE517" s="2">
        <v>41578</v>
      </c>
      <c r="CF517" s="2">
        <v>41547</v>
      </c>
      <c r="CG517" s="2">
        <v>41516</v>
      </c>
      <c r="CH517" s="2">
        <v>41486</v>
      </c>
      <c r="CI517" s="2">
        <v>41453</v>
      </c>
      <c r="CJ517" s="2">
        <v>41425</v>
      </c>
      <c r="CK517" s="2">
        <v>41394</v>
      </c>
      <c r="CL517" s="2">
        <v>41362</v>
      </c>
      <c r="CM517" s="2">
        <v>41333</v>
      </c>
      <c r="CN517" s="2">
        <v>41305</v>
      </c>
      <c r="CO517" s="2">
        <v>41274</v>
      </c>
      <c r="CP517" s="2">
        <v>41243</v>
      </c>
      <c r="CQ517" s="2">
        <v>41213</v>
      </c>
      <c r="CR517" s="2">
        <v>41180</v>
      </c>
      <c r="CS517" s="2">
        <v>41152</v>
      </c>
      <c r="CT517" s="2">
        <v>41121</v>
      </c>
      <c r="CU517" s="2">
        <v>41089</v>
      </c>
      <c r="CV517" s="2">
        <v>41060</v>
      </c>
      <c r="CW517" s="2">
        <v>41029</v>
      </c>
      <c r="CX517" s="2">
        <v>40998</v>
      </c>
      <c r="CY517" s="2">
        <v>40968</v>
      </c>
      <c r="CZ517" s="2">
        <v>40939</v>
      </c>
      <c r="DA517" s="2">
        <v>40907</v>
      </c>
      <c r="DB517" s="2">
        <v>40877</v>
      </c>
      <c r="DC517" s="2">
        <v>40847</v>
      </c>
      <c r="DD517" s="2">
        <v>40816</v>
      </c>
      <c r="DE517" s="2">
        <v>40786</v>
      </c>
      <c r="DF517" s="2">
        <v>40753</v>
      </c>
      <c r="DG517" s="2">
        <v>40724</v>
      </c>
    </row>
    <row r="518" spans="1:111" x14ac:dyDescent="0.2">
      <c r="A518" t="e">
        <f ca="1">_xll.BFieldInfo($B$518)</f>
        <v>#NAME?</v>
      </c>
      <c r="B518" t="s">
        <v>103</v>
      </c>
      <c r="C518">
        <v>146.30000000000001</v>
      </c>
      <c r="D518">
        <v>148.91999999999999</v>
      </c>
      <c r="E518">
        <v>156.75</v>
      </c>
      <c r="F518">
        <v>142.97999999999999</v>
      </c>
      <c r="G518">
        <v>158.18</v>
      </c>
      <c r="H518">
        <v>195.94</v>
      </c>
      <c r="I518">
        <v>195.94</v>
      </c>
      <c r="J518">
        <v>187.63</v>
      </c>
      <c r="K518">
        <v>182.88</v>
      </c>
      <c r="L518">
        <v>184.07</v>
      </c>
      <c r="M518">
        <v>186.92</v>
      </c>
      <c r="N518">
        <v>177.18</v>
      </c>
      <c r="O518">
        <v>169.58</v>
      </c>
      <c r="P518">
        <v>163.16999999999999</v>
      </c>
      <c r="Q518">
        <v>168.54</v>
      </c>
      <c r="R518">
        <v>165.28</v>
      </c>
      <c r="S518">
        <v>157.13999999999999</v>
      </c>
      <c r="T518">
        <v>158.30000000000001</v>
      </c>
      <c r="U518">
        <v>146.08000000000001</v>
      </c>
      <c r="V518">
        <v>158.88</v>
      </c>
      <c r="W518">
        <v>154.22999999999999</v>
      </c>
      <c r="X518">
        <v>166.45</v>
      </c>
      <c r="Y518">
        <v>172.27</v>
      </c>
      <c r="Z518">
        <v>171.69</v>
      </c>
      <c r="AA518">
        <v>171.1</v>
      </c>
      <c r="AB518">
        <v>183.91</v>
      </c>
      <c r="AC518">
        <v>188.11</v>
      </c>
      <c r="AD518">
        <v>166.31</v>
      </c>
      <c r="AE518">
        <v>164.59</v>
      </c>
      <c r="AF518">
        <v>158.28</v>
      </c>
      <c r="AG518">
        <v>145.9</v>
      </c>
      <c r="AH518">
        <v>146.47</v>
      </c>
      <c r="AI518">
        <v>145.78</v>
      </c>
      <c r="AJ518">
        <v>141.88</v>
      </c>
      <c r="AK518">
        <v>125.82</v>
      </c>
      <c r="AL518">
        <v>130.76</v>
      </c>
      <c r="AM518">
        <v>130.18</v>
      </c>
      <c r="AN518">
        <v>126.4</v>
      </c>
      <c r="AO518">
        <v>122.82</v>
      </c>
      <c r="AP518">
        <v>108.24</v>
      </c>
      <c r="AQ518">
        <v>108.81</v>
      </c>
      <c r="AR518">
        <v>108.98</v>
      </c>
      <c r="AS518">
        <v>109.76</v>
      </c>
      <c r="AT518">
        <v>107.29</v>
      </c>
      <c r="AU518">
        <v>104.19</v>
      </c>
      <c r="AV518">
        <v>106.95</v>
      </c>
      <c r="AW518">
        <v>113.14</v>
      </c>
      <c r="AX518">
        <v>115.84</v>
      </c>
      <c r="AY518">
        <v>118.09</v>
      </c>
      <c r="AZ518">
        <v>119.78</v>
      </c>
      <c r="BA518">
        <v>112.63</v>
      </c>
      <c r="BB518">
        <v>113.41</v>
      </c>
      <c r="BC518">
        <v>107.66</v>
      </c>
      <c r="BD518">
        <v>103.74</v>
      </c>
      <c r="BE518">
        <v>104.74</v>
      </c>
      <c r="BF518">
        <v>102.47</v>
      </c>
      <c r="BG518">
        <v>104.63</v>
      </c>
      <c r="BH518">
        <v>101.42</v>
      </c>
      <c r="BI518">
        <v>94.91</v>
      </c>
      <c r="BJ518">
        <v>96.9</v>
      </c>
      <c r="BK518">
        <v>99.11</v>
      </c>
      <c r="BL518">
        <v>94.96</v>
      </c>
      <c r="BM518">
        <v>91.05</v>
      </c>
      <c r="BN518">
        <v>86.56</v>
      </c>
      <c r="BO518">
        <v>85.69</v>
      </c>
      <c r="BP518">
        <v>86.02</v>
      </c>
      <c r="BQ518">
        <v>81.69</v>
      </c>
      <c r="BR518">
        <v>84.39</v>
      </c>
      <c r="BS518">
        <v>81.69</v>
      </c>
      <c r="BT518">
        <v>84.28</v>
      </c>
      <c r="BU518">
        <v>79.52</v>
      </c>
      <c r="BV518">
        <v>81.47</v>
      </c>
      <c r="BW518">
        <v>82.66</v>
      </c>
      <c r="BX518">
        <v>84.39</v>
      </c>
      <c r="BY518">
        <v>76.73</v>
      </c>
      <c r="BZ518">
        <v>73.39</v>
      </c>
      <c r="CA518">
        <v>74.03</v>
      </c>
      <c r="CB518">
        <v>71.069999999999993</v>
      </c>
      <c r="CC518">
        <v>68.95</v>
      </c>
      <c r="CD518">
        <v>68.900000000000006</v>
      </c>
      <c r="CE518">
        <v>68.63</v>
      </c>
      <c r="CF518">
        <v>69.48</v>
      </c>
      <c r="CG518">
        <v>68.209999999999994</v>
      </c>
      <c r="CH518">
        <v>65.62</v>
      </c>
      <c r="CI518">
        <v>69.69</v>
      </c>
      <c r="CJ518">
        <v>71.38</v>
      </c>
      <c r="CK518">
        <v>66.44</v>
      </c>
      <c r="CL518">
        <v>65.92</v>
      </c>
      <c r="CM518">
        <v>66.95</v>
      </c>
      <c r="CN518">
        <v>66.900000000000006</v>
      </c>
      <c r="CO518">
        <v>65.040000000000006</v>
      </c>
      <c r="CP518">
        <v>61.8</v>
      </c>
      <c r="CQ518">
        <v>64.790000000000006</v>
      </c>
      <c r="CR518">
        <v>62.32</v>
      </c>
      <c r="CS518">
        <v>63.24</v>
      </c>
      <c r="CT518">
        <v>64.38</v>
      </c>
      <c r="CU518">
        <v>63.35</v>
      </c>
      <c r="CV518">
        <v>60.82</v>
      </c>
      <c r="CW518">
        <v>59.8</v>
      </c>
      <c r="CX518">
        <v>57.9</v>
      </c>
      <c r="CY518">
        <v>57.25</v>
      </c>
      <c r="CZ518">
        <v>56.2</v>
      </c>
      <c r="DA518">
        <v>55.85</v>
      </c>
      <c r="DB518">
        <v>53.5</v>
      </c>
      <c r="DC518">
        <v>54.3</v>
      </c>
      <c r="DD518">
        <v>55.5</v>
      </c>
      <c r="DE518">
        <v>52.85</v>
      </c>
      <c r="DF518">
        <v>52.1</v>
      </c>
      <c r="DG518">
        <v>55</v>
      </c>
    </row>
    <row r="520" spans="1:111" x14ac:dyDescent="0.2">
      <c r="A520" t="s">
        <v>186</v>
      </c>
      <c r="B520" t="s">
        <v>102</v>
      </c>
      <c r="C520" s="2" t="e">
        <f ca="1">_xll.BDH($A$520,$B$521,$B$1,$B$2,"Dir=H","Per=M","Days=A","Dts=S","Sort=R","cols=109;rows=2")</f>
        <v>#NAME?</v>
      </c>
      <c r="D520" s="2">
        <v>43980</v>
      </c>
      <c r="E520" s="2">
        <v>43951</v>
      </c>
      <c r="F520" s="2">
        <v>43921</v>
      </c>
      <c r="G520" s="2">
        <v>43889</v>
      </c>
      <c r="H520" s="2">
        <v>43861</v>
      </c>
      <c r="I520" s="2">
        <v>43830</v>
      </c>
      <c r="J520" s="2">
        <v>43798</v>
      </c>
      <c r="K520" s="2">
        <v>43769</v>
      </c>
      <c r="L520" s="2">
        <v>43738</v>
      </c>
      <c r="M520" s="2">
        <v>43707</v>
      </c>
      <c r="N520" s="2">
        <v>43677</v>
      </c>
      <c r="O520" s="2">
        <v>43644</v>
      </c>
      <c r="P520" s="2">
        <v>43616</v>
      </c>
      <c r="Q520" s="2">
        <v>43585</v>
      </c>
      <c r="R520" s="2">
        <v>43553</v>
      </c>
      <c r="S520" s="2">
        <v>43524</v>
      </c>
      <c r="T520" s="2">
        <v>43496</v>
      </c>
      <c r="U520" s="2">
        <v>43465</v>
      </c>
      <c r="V520" s="2">
        <v>43434</v>
      </c>
      <c r="W520" s="2">
        <v>43404</v>
      </c>
      <c r="X520" s="2">
        <v>43371</v>
      </c>
      <c r="Y520" s="2">
        <v>43343</v>
      </c>
      <c r="Z520" s="2">
        <v>43312</v>
      </c>
      <c r="AA520" s="2">
        <v>43280</v>
      </c>
      <c r="AB520" s="2">
        <v>43251</v>
      </c>
      <c r="AC520" s="2">
        <v>43220</v>
      </c>
      <c r="AD520" s="2">
        <v>43189</v>
      </c>
      <c r="AE520" s="2">
        <v>43159</v>
      </c>
      <c r="AF520" s="2">
        <v>43131</v>
      </c>
      <c r="AG520" s="2">
        <v>43098</v>
      </c>
      <c r="AH520" s="2">
        <v>43069</v>
      </c>
      <c r="AI520" s="2">
        <v>43039</v>
      </c>
      <c r="AJ520" s="2">
        <v>43007</v>
      </c>
      <c r="AK520" s="2">
        <v>42978</v>
      </c>
      <c r="AL520" s="2">
        <v>42947</v>
      </c>
      <c r="AM520" s="2">
        <v>42916</v>
      </c>
      <c r="AN520" s="2">
        <v>42886</v>
      </c>
      <c r="AO520" s="2">
        <v>42853</v>
      </c>
      <c r="AP520" s="2">
        <v>42825</v>
      </c>
      <c r="AQ520" s="2">
        <v>42794</v>
      </c>
      <c r="AR520" s="2">
        <v>42766</v>
      </c>
      <c r="AS520" s="2">
        <v>42734</v>
      </c>
      <c r="AT520" s="2">
        <v>42704</v>
      </c>
      <c r="AU520" s="2">
        <v>42674</v>
      </c>
      <c r="AV520" s="2">
        <v>42643</v>
      </c>
      <c r="AW520" s="2">
        <v>42613</v>
      </c>
      <c r="AX520" s="2">
        <v>42580</v>
      </c>
      <c r="AY520" s="2">
        <v>42551</v>
      </c>
      <c r="AZ520" s="2">
        <v>42521</v>
      </c>
      <c r="BA520" s="2">
        <v>42489</v>
      </c>
      <c r="BB520" s="2">
        <v>42460</v>
      </c>
      <c r="BC520" s="2">
        <v>42429</v>
      </c>
      <c r="BD520" s="2">
        <v>42398</v>
      </c>
      <c r="BE520" s="2">
        <v>42369</v>
      </c>
      <c r="BF520" s="2">
        <v>42338</v>
      </c>
      <c r="BG520" s="2">
        <v>42307</v>
      </c>
      <c r="BH520" s="2">
        <v>42277</v>
      </c>
      <c r="BI520" s="2">
        <v>42247</v>
      </c>
      <c r="BJ520" s="2">
        <v>42216</v>
      </c>
      <c r="BK520" s="2">
        <v>42185</v>
      </c>
      <c r="BL520" s="2">
        <v>42153</v>
      </c>
      <c r="BM520" s="2">
        <v>42124</v>
      </c>
      <c r="BN520" s="2">
        <v>42094</v>
      </c>
      <c r="BO520" s="2">
        <v>42062</v>
      </c>
      <c r="BP520" s="2">
        <v>42034</v>
      </c>
      <c r="BQ520" s="2">
        <v>42004</v>
      </c>
      <c r="BR520" s="2">
        <v>41971</v>
      </c>
      <c r="BS520" s="2">
        <v>41943</v>
      </c>
      <c r="BT520" s="2">
        <v>41912</v>
      </c>
      <c r="BU520" s="2">
        <v>41880</v>
      </c>
      <c r="BV520" s="2">
        <v>41851</v>
      </c>
      <c r="BW520" s="2">
        <v>41820</v>
      </c>
      <c r="BX520" s="2">
        <v>41789</v>
      </c>
      <c r="BY520" s="2">
        <v>41759</v>
      </c>
      <c r="BZ520" s="2">
        <v>41729</v>
      </c>
      <c r="CA520" s="2">
        <v>41698</v>
      </c>
      <c r="CB520" s="2">
        <v>41670</v>
      </c>
      <c r="CC520" s="2">
        <v>41639</v>
      </c>
      <c r="CD520" s="2">
        <v>41607</v>
      </c>
      <c r="CE520" s="2">
        <v>41578</v>
      </c>
      <c r="CF520" s="2">
        <v>41547</v>
      </c>
      <c r="CG520" s="2">
        <v>41516</v>
      </c>
      <c r="CH520" s="2">
        <v>41486</v>
      </c>
      <c r="CI520" s="2">
        <v>41453</v>
      </c>
      <c r="CJ520" s="2">
        <v>41425</v>
      </c>
      <c r="CK520" s="2">
        <v>41394</v>
      </c>
      <c r="CL520" s="2">
        <v>41362</v>
      </c>
      <c r="CM520" s="2">
        <v>41333</v>
      </c>
      <c r="CN520" s="2">
        <v>41305</v>
      </c>
      <c r="CO520" s="2">
        <v>41274</v>
      </c>
      <c r="CP520" s="2">
        <v>41243</v>
      </c>
      <c r="CQ520" s="2">
        <v>41213</v>
      </c>
      <c r="CR520" s="2">
        <v>41180</v>
      </c>
      <c r="CS520" s="2">
        <v>41152</v>
      </c>
      <c r="CT520" s="2">
        <v>41121</v>
      </c>
      <c r="CU520" s="2">
        <v>41089</v>
      </c>
      <c r="CV520" s="2">
        <v>41060</v>
      </c>
      <c r="CW520" s="2">
        <v>41029</v>
      </c>
      <c r="CX520" s="2">
        <v>40998</v>
      </c>
      <c r="CY520" s="2">
        <v>40968</v>
      </c>
      <c r="CZ520" s="2">
        <v>40939</v>
      </c>
      <c r="DA520" s="2">
        <v>40907</v>
      </c>
      <c r="DB520" s="2">
        <v>40877</v>
      </c>
      <c r="DC520" s="2">
        <v>40847</v>
      </c>
      <c r="DD520" s="2">
        <v>40816</v>
      </c>
      <c r="DE520" s="2">
        <v>40786</v>
      </c>
      <c r="DF520" s="2">
        <v>40753</v>
      </c>
      <c r="DG520" s="2">
        <v>40724</v>
      </c>
    </row>
    <row r="521" spans="1:111" x14ac:dyDescent="0.2">
      <c r="A521" t="e">
        <f ca="1">_xll.BFieldInfo($B$521)</f>
        <v>#NAME?</v>
      </c>
      <c r="B521" t="s">
        <v>103</v>
      </c>
      <c r="C521">
        <v>19.45</v>
      </c>
      <c r="D521">
        <v>20.25</v>
      </c>
      <c r="E521">
        <v>21.19</v>
      </c>
      <c r="F521">
        <v>19.63</v>
      </c>
      <c r="G521">
        <v>21.56</v>
      </c>
      <c r="H521">
        <v>21.62</v>
      </c>
      <c r="I521">
        <v>21.37</v>
      </c>
      <c r="J521">
        <v>20.32</v>
      </c>
      <c r="K521">
        <v>19.940000000000001</v>
      </c>
      <c r="L521">
        <v>19.86</v>
      </c>
      <c r="M521">
        <v>19.86</v>
      </c>
      <c r="N521">
        <v>19.37</v>
      </c>
      <c r="O521">
        <v>18.47</v>
      </c>
      <c r="P521">
        <v>17.739999999999998</v>
      </c>
      <c r="Q521">
        <v>17.920000000000002</v>
      </c>
      <c r="R521">
        <v>17.86</v>
      </c>
      <c r="S521">
        <v>17.739999999999998</v>
      </c>
      <c r="T521">
        <v>17.8</v>
      </c>
      <c r="U521">
        <v>17.260000000000002</v>
      </c>
      <c r="V521">
        <v>17.13</v>
      </c>
      <c r="W521">
        <v>17.32</v>
      </c>
      <c r="X521">
        <v>17.350000000000001</v>
      </c>
      <c r="Y521">
        <v>18.64</v>
      </c>
      <c r="Z521">
        <v>18.989999999999998</v>
      </c>
      <c r="AA521">
        <v>18.760000000000002</v>
      </c>
      <c r="AB521">
        <v>18.579999999999998</v>
      </c>
      <c r="AC521">
        <v>18.760000000000002</v>
      </c>
      <c r="AD521">
        <v>18.579999999999998</v>
      </c>
      <c r="AE521">
        <v>18.64</v>
      </c>
      <c r="AF521">
        <v>19.41</v>
      </c>
      <c r="AG521">
        <v>20.23</v>
      </c>
      <c r="AH521">
        <v>19.64</v>
      </c>
      <c r="AI521">
        <v>20.64</v>
      </c>
      <c r="AJ521">
        <v>20.52</v>
      </c>
      <c r="AK521">
        <v>21.21</v>
      </c>
      <c r="AL521">
        <v>21.67</v>
      </c>
      <c r="AM521">
        <v>21.72</v>
      </c>
      <c r="AN521">
        <v>20.92</v>
      </c>
      <c r="AO521">
        <v>20.92</v>
      </c>
      <c r="AP521">
        <v>21.09</v>
      </c>
      <c r="AQ521">
        <v>21.15</v>
      </c>
      <c r="AR521">
        <v>20.69</v>
      </c>
      <c r="AS521">
        <v>20.75</v>
      </c>
      <c r="AT521">
        <v>20.52</v>
      </c>
      <c r="AU521">
        <v>20.29</v>
      </c>
      <c r="AV521">
        <v>20.52</v>
      </c>
      <c r="AW521">
        <v>20.239999999999998</v>
      </c>
      <c r="AX521">
        <v>20.13</v>
      </c>
      <c r="AY521">
        <v>19.11</v>
      </c>
      <c r="AZ521">
        <v>20.18</v>
      </c>
      <c r="BA521">
        <v>20.3</v>
      </c>
      <c r="BB521">
        <v>19.79</v>
      </c>
      <c r="BC521">
        <v>18.829999999999998</v>
      </c>
      <c r="BD521">
        <v>18.72</v>
      </c>
      <c r="BE521">
        <v>18.89</v>
      </c>
      <c r="BF521">
        <v>18.329999999999998</v>
      </c>
      <c r="BG521">
        <v>18.78</v>
      </c>
      <c r="BH521">
        <v>18.11</v>
      </c>
      <c r="BI521">
        <v>18.61</v>
      </c>
      <c r="BJ521">
        <v>18.66</v>
      </c>
      <c r="BK521">
        <v>17.95</v>
      </c>
      <c r="BL521">
        <v>17.68</v>
      </c>
      <c r="BM521">
        <v>18.989999999999998</v>
      </c>
      <c r="BN521">
        <v>19.100000000000001</v>
      </c>
      <c r="BO521">
        <v>18.88</v>
      </c>
      <c r="BP521">
        <v>18.72</v>
      </c>
      <c r="BQ521">
        <v>18.55</v>
      </c>
      <c r="BR521">
        <v>17.239999999999998</v>
      </c>
      <c r="BS521">
        <v>17.399999999999999</v>
      </c>
      <c r="BT521">
        <v>17.09</v>
      </c>
      <c r="BU521">
        <v>16.5</v>
      </c>
      <c r="BV521">
        <v>15.97</v>
      </c>
      <c r="BW521">
        <v>15.75</v>
      </c>
      <c r="BX521">
        <v>15.7</v>
      </c>
      <c r="BY521">
        <v>15.54</v>
      </c>
      <c r="BZ521">
        <v>15.54</v>
      </c>
      <c r="CA521">
        <v>15.54</v>
      </c>
      <c r="CB521">
        <v>15.11</v>
      </c>
      <c r="CC521">
        <v>14.95</v>
      </c>
      <c r="CD521">
        <v>14.84</v>
      </c>
      <c r="CE521">
        <v>14.14</v>
      </c>
      <c r="CF521">
        <v>15.16</v>
      </c>
      <c r="CG521">
        <v>15.26</v>
      </c>
      <c r="CH521">
        <v>15</v>
      </c>
      <c r="CI521">
        <v>14.74</v>
      </c>
      <c r="CJ521">
        <v>15.16</v>
      </c>
      <c r="CK521">
        <v>15.21</v>
      </c>
      <c r="CL521">
        <v>15.21</v>
      </c>
      <c r="CM521">
        <v>14.79</v>
      </c>
      <c r="CN521">
        <v>15.16</v>
      </c>
      <c r="CO521">
        <v>14.95</v>
      </c>
      <c r="CP521">
        <v>14.95</v>
      </c>
      <c r="CQ521">
        <v>14.32</v>
      </c>
      <c r="CR521">
        <v>14.76</v>
      </c>
      <c r="CS521">
        <v>14.71</v>
      </c>
      <c r="CT521">
        <v>14.81</v>
      </c>
      <c r="CU521">
        <v>14.51</v>
      </c>
      <c r="CV521">
        <v>14.81</v>
      </c>
      <c r="CW521">
        <v>14.91</v>
      </c>
      <c r="CX521">
        <v>14.91</v>
      </c>
      <c r="CY521">
        <v>14.91</v>
      </c>
      <c r="CZ521">
        <v>14.91</v>
      </c>
      <c r="DA521">
        <v>14.91</v>
      </c>
      <c r="DB521">
        <v>15.31</v>
      </c>
      <c r="DC521">
        <v>15.91</v>
      </c>
      <c r="DD521">
        <v>15.55</v>
      </c>
      <c r="DE521">
        <v>15.55</v>
      </c>
      <c r="DF521">
        <v>16.72</v>
      </c>
      <c r="DG521">
        <v>16.579999999999998</v>
      </c>
    </row>
    <row r="523" spans="1:111" x14ac:dyDescent="0.2">
      <c r="A523" t="s">
        <v>187</v>
      </c>
      <c r="B523" t="s">
        <v>102</v>
      </c>
      <c r="C523" s="2" t="e">
        <f ca="1">_xll.BDH($A$523,$B$524,$B$1,$B$2,"Dir=H","Per=M","Days=A","Dts=S","Sort=R","cols=109;rows=2")</f>
        <v>#NAME?</v>
      </c>
      <c r="D523" s="2">
        <v>43980</v>
      </c>
      <c r="E523" s="2">
        <v>43951</v>
      </c>
      <c r="F523" s="2">
        <v>43921</v>
      </c>
      <c r="G523" s="2">
        <v>43889</v>
      </c>
      <c r="H523" s="2">
        <v>43861</v>
      </c>
      <c r="I523" s="2">
        <v>43830</v>
      </c>
      <c r="J523" s="2">
        <v>43798</v>
      </c>
      <c r="K523" s="2">
        <v>43769</v>
      </c>
      <c r="L523" s="2">
        <v>43738</v>
      </c>
      <c r="M523" s="2">
        <v>43707</v>
      </c>
      <c r="N523" s="2">
        <v>43677</v>
      </c>
      <c r="O523" s="2">
        <v>43644</v>
      </c>
      <c r="P523" s="2">
        <v>43616</v>
      </c>
      <c r="Q523" s="2">
        <v>43585</v>
      </c>
      <c r="R523" s="2">
        <v>43553</v>
      </c>
      <c r="S523" s="2">
        <v>43524</v>
      </c>
      <c r="T523" s="2">
        <v>43496</v>
      </c>
      <c r="U523" s="2">
        <v>43465</v>
      </c>
      <c r="V523" s="2">
        <v>43434</v>
      </c>
      <c r="W523" s="2">
        <v>43404</v>
      </c>
      <c r="X523" s="2">
        <v>43371</v>
      </c>
      <c r="Y523" s="2">
        <v>43343</v>
      </c>
      <c r="Z523" s="2">
        <v>43312</v>
      </c>
      <c r="AA523" s="2">
        <v>43280</v>
      </c>
      <c r="AB523" s="2">
        <v>43251</v>
      </c>
      <c r="AC523" s="2">
        <v>43220</v>
      </c>
      <c r="AD523" s="2">
        <v>43189</v>
      </c>
      <c r="AE523" s="2">
        <v>43159</v>
      </c>
      <c r="AF523" s="2">
        <v>43131</v>
      </c>
      <c r="AG523" s="2">
        <v>43098</v>
      </c>
      <c r="AH523" s="2">
        <v>43069</v>
      </c>
      <c r="AI523" s="2">
        <v>43039</v>
      </c>
      <c r="AJ523" s="2">
        <v>43007</v>
      </c>
      <c r="AK523" s="2">
        <v>42978</v>
      </c>
      <c r="AL523" s="2">
        <v>42947</v>
      </c>
      <c r="AM523" s="2">
        <v>42916</v>
      </c>
      <c r="AN523" s="2">
        <v>42886</v>
      </c>
      <c r="AO523" s="2">
        <v>42853</v>
      </c>
      <c r="AP523" s="2">
        <v>42825</v>
      </c>
      <c r="AQ523" s="2">
        <v>42794</v>
      </c>
      <c r="AR523" s="2">
        <v>42766</v>
      </c>
      <c r="AS523" s="2">
        <v>42734</v>
      </c>
      <c r="AT523" s="2">
        <v>42704</v>
      </c>
      <c r="AU523" s="2">
        <v>42674</v>
      </c>
      <c r="AV523" s="2">
        <v>42643</v>
      </c>
      <c r="AW523" s="2">
        <v>42613</v>
      </c>
      <c r="AX523" s="2">
        <v>42580</v>
      </c>
      <c r="AY523" s="2">
        <v>42551</v>
      </c>
      <c r="AZ523" s="2">
        <v>42521</v>
      </c>
      <c r="BA523" s="2">
        <v>42489</v>
      </c>
      <c r="BB523" s="2">
        <v>42460</v>
      </c>
      <c r="BC523" s="2">
        <v>42429</v>
      </c>
      <c r="BD523" s="2">
        <v>42398</v>
      </c>
      <c r="BE523" s="2">
        <v>42369</v>
      </c>
      <c r="BF523" s="2">
        <v>42338</v>
      </c>
      <c r="BG523" s="2">
        <v>42307</v>
      </c>
      <c r="BH523" s="2">
        <v>42277</v>
      </c>
      <c r="BI523" s="2">
        <v>42247</v>
      </c>
      <c r="BJ523" s="2">
        <v>42216</v>
      </c>
      <c r="BK523" s="2">
        <v>42185</v>
      </c>
      <c r="BL523" s="2">
        <v>42153</v>
      </c>
      <c r="BM523" s="2">
        <v>42124</v>
      </c>
      <c r="BN523" s="2">
        <v>42094</v>
      </c>
      <c r="BO523" s="2">
        <v>42062</v>
      </c>
      <c r="BP523" s="2">
        <v>42034</v>
      </c>
      <c r="BQ523" s="2">
        <v>42004</v>
      </c>
      <c r="BR523" s="2">
        <v>41971</v>
      </c>
      <c r="BS523" s="2">
        <v>41943</v>
      </c>
      <c r="BT523" s="2">
        <v>41912</v>
      </c>
      <c r="BU523" s="2">
        <v>41880</v>
      </c>
      <c r="BV523" s="2">
        <v>41851</v>
      </c>
      <c r="BW523" s="2">
        <v>41820</v>
      </c>
      <c r="BX523" s="2">
        <v>41789</v>
      </c>
      <c r="BY523" s="2">
        <v>41759</v>
      </c>
      <c r="BZ523" s="2">
        <v>41729</v>
      </c>
      <c r="CA523" s="2">
        <v>41698</v>
      </c>
      <c r="CB523" s="2">
        <v>41670</v>
      </c>
      <c r="CC523" s="2">
        <v>41639</v>
      </c>
      <c r="CD523" s="2">
        <v>41607</v>
      </c>
      <c r="CE523" s="2">
        <v>41578</v>
      </c>
      <c r="CF523" s="2">
        <v>41547</v>
      </c>
      <c r="CG523" s="2">
        <v>41516</v>
      </c>
      <c r="CH523" s="2">
        <v>41486</v>
      </c>
      <c r="CI523" s="2">
        <v>41453</v>
      </c>
      <c r="CJ523" s="2">
        <v>41425</v>
      </c>
      <c r="CK523" s="2">
        <v>41394</v>
      </c>
      <c r="CL523" s="2">
        <v>41362</v>
      </c>
      <c r="CM523" s="2">
        <v>41333</v>
      </c>
      <c r="CN523" s="2">
        <v>41305</v>
      </c>
      <c r="CO523" s="2">
        <v>41274</v>
      </c>
      <c r="CP523" s="2">
        <v>41243</v>
      </c>
      <c r="CQ523" s="2">
        <v>41213</v>
      </c>
      <c r="CR523" s="2">
        <v>41180</v>
      </c>
      <c r="CS523" s="2">
        <v>41152</v>
      </c>
      <c r="CT523" s="2">
        <v>41121</v>
      </c>
      <c r="CU523" s="2">
        <v>41089</v>
      </c>
      <c r="CV523" s="2">
        <v>41060</v>
      </c>
      <c r="CW523" s="2">
        <v>41029</v>
      </c>
      <c r="CX523" s="2">
        <v>40998</v>
      </c>
      <c r="CY523" s="2">
        <v>40968</v>
      </c>
      <c r="CZ523" s="2">
        <v>40939</v>
      </c>
      <c r="DA523" s="2">
        <v>40907</v>
      </c>
      <c r="DB523" s="2">
        <v>40877</v>
      </c>
      <c r="DC523" s="2">
        <v>40847</v>
      </c>
      <c r="DD523" s="2">
        <v>40816</v>
      </c>
      <c r="DE523" s="2">
        <v>40786</v>
      </c>
      <c r="DF523" s="2">
        <v>40753</v>
      </c>
      <c r="DG523" s="2">
        <v>40724</v>
      </c>
    </row>
    <row r="524" spans="1:111" x14ac:dyDescent="0.2">
      <c r="A524" t="e">
        <f ca="1">_xll.BFieldInfo($B$524)</f>
        <v>#NAME?</v>
      </c>
      <c r="B524" t="s">
        <v>103</v>
      </c>
      <c r="C524">
        <v>106.99</v>
      </c>
      <c r="D524">
        <v>108.24</v>
      </c>
      <c r="E524">
        <v>113.74</v>
      </c>
      <c r="F524">
        <v>115.61</v>
      </c>
      <c r="G524">
        <v>129.6</v>
      </c>
      <c r="H524">
        <v>130.44999999999999</v>
      </c>
      <c r="I524">
        <v>127.79</v>
      </c>
      <c r="J524">
        <v>118.1</v>
      </c>
      <c r="K524">
        <v>114.04</v>
      </c>
      <c r="L524">
        <v>111.37</v>
      </c>
      <c r="M524">
        <v>112.89</v>
      </c>
      <c r="N524">
        <v>114.16</v>
      </c>
      <c r="O524">
        <v>108.83</v>
      </c>
      <c r="P524">
        <v>107.26</v>
      </c>
      <c r="Q524">
        <v>107.01</v>
      </c>
      <c r="R524">
        <v>106.77</v>
      </c>
      <c r="S524">
        <v>105.76</v>
      </c>
      <c r="T524">
        <v>105.7</v>
      </c>
      <c r="U524">
        <v>101.38</v>
      </c>
      <c r="V524">
        <v>98.4</v>
      </c>
      <c r="W524">
        <v>103.01</v>
      </c>
      <c r="X524">
        <v>99.91</v>
      </c>
      <c r="Y524">
        <v>101.08</v>
      </c>
      <c r="Z524">
        <v>104</v>
      </c>
      <c r="AA524">
        <v>106.05</v>
      </c>
      <c r="AB524">
        <v>106.87</v>
      </c>
      <c r="AC524">
        <v>109.26</v>
      </c>
      <c r="AD524">
        <v>109.03</v>
      </c>
      <c r="AE524">
        <v>109.4</v>
      </c>
      <c r="AF524">
        <v>107.48</v>
      </c>
      <c r="AG524">
        <v>106.23</v>
      </c>
      <c r="AH524">
        <v>102.22</v>
      </c>
      <c r="AI524">
        <v>105.1</v>
      </c>
      <c r="AJ524">
        <v>106.91</v>
      </c>
      <c r="AK524">
        <v>108.38</v>
      </c>
      <c r="AL524">
        <v>109.63</v>
      </c>
      <c r="AM524">
        <v>110.3</v>
      </c>
      <c r="AN524">
        <v>106.68</v>
      </c>
      <c r="AO524">
        <v>106.51</v>
      </c>
      <c r="AP524">
        <v>107.48</v>
      </c>
      <c r="AQ524">
        <v>106.86</v>
      </c>
      <c r="AR524">
        <v>105.87</v>
      </c>
      <c r="AS524">
        <v>105.16</v>
      </c>
      <c r="AT524">
        <v>103.13</v>
      </c>
      <c r="AU524">
        <v>105.32</v>
      </c>
      <c r="AV524">
        <v>105.87</v>
      </c>
      <c r="AW524">
        <v>105.87</v>
      </c>
      <c r="AX524">
        <v>106.8</v>
      </c>
      <c r="AY524">
        <v>104.23</v>
      </c>
      <c r="AZ524">
        <v>106.31</v>
      </c>
      <c r="BA524">
        <v>100.39</v>
      </c>
      <c r="BB524">
        <v>100.22</v>
      </c>
      <c r="BC524">
        <v>97.49</v>
      </c>
      <c r="BD524">
        <v>98.18</v>
      </c>
      <c r="BE524">
        <v>99.62</v>
      </c>
      <c r="BF524">
        <v>97.06</v>
      </c>
      <c r="BG524">
        <v>100.15</v>
      </c>
      <c r="BH524">
        <v>97.81</v>
      </c>
      <c r="BI524">
        <v>99.41</v>
      </c>
      <c r="BJ524">
        <v>100.68</v>
      </c>
      <c r="BK524">
        <v>100.68</v>
      </c>
      <c r="BL524">
        <v>100.68</v>
      </c>
      <c r="BM524">
        <v>106.54</v>
      </c>
      <c r="BN524">
        <v>104.95</v>
      </c>
      <c r="BO524">
        <v>105.93</v>
      </c>
      <c r="BP524">
        <v>102.29</v>
      </c>
      <c r="BQ524">
        <v>101.88</v>
      </c>
      <c r="BR524">
        <v>101.15</v>
      </c>
      <c r="BS524">
        <v>101.93</v>
      </c>
      <c r="BT524">
        <v>98.86</v>
      </c>
      <c r="BU524">
        <v>97.72</v>
      </c>
      <c r="BV524">
        <v>96.05</v>
      </c>
      <c r="BW524">
        <v>95.38</v>
      </c>
      <c r="BX524">
        <v>103.64</v>
      </c>
      <c r="BY524">
        <v>101.77</v>
      </c>
      <c r="BZ524">
        <v>102.14</v>
      </c>
      <c r="CA524">
        <v>99.91</v>
      </c>
      <c r="CB524">
        <v>98.54</v>
      </c>
      <c r="CC524">
        <v>96.76</v>
      </c>
      <c r="CD524">
        <v>98.03</v>
      </c>
      <c r="CE524">
        <v>95.85</v>
      </c>
      <c r="CF524">
        <v>102.81</v>
      </c>
      <c r="CG524">
        <v>106.97</v>
      </c>
      <c r="CH524">
        <v>105.14</v>
      </c>
      <c r="CI524">
        <v>105.65</v>
      </c>
      <c r="CJ524">
        <v>108.9</v>
      </c>
      <c r="CK524">
        <v>108.4</v>
      </c>
      <c r="CL524">
        <v>107.18</v>
      </c>
      <c r="CM524">
        <v>107.1</v>
      </c>
      <c r="CN524">
        <v>109.4</v>
      </c>
      <c r="CO524">
        <v>109</v>
      </c>
      <c r="CP524">
        <v>109</v>
      </c>
      <c r="CQ524">
        <v>115.9</v>
      </c>
      <c r="CR524" t="s">
        <v>104</v>
      </c>
      <c r="CS524" t="s">
        <v>104</v>
      </c>
      <c r="CT524" t="s">
        <v>104</v>
      </c>
      <c r="CU524" t="s">
        <v>104</v>
      </c>
      <c r="CV524" t="s">
        <v>104</v>
      </c>
      <c r="CW524" t="s">
        <v>104</v>
      </c>
      <c r="CX524" t="s">
        <v>104</v>
      </c>
      <c r="CY524" t="s">
        <v>104</v>
      </c>
      <c r="CZ524" t="s">
        <v>104</v>
      </c>
      <c r="DA524" t="s">
        <v>104</v>
      </c>
      <c r="DB524" t="s">
        <v>104</v>
      </c>
      <c r="DC524" t="s">
        <v>104</v>
      </c>
      <c r="DD524" t="s">
        <v>104</v>
      </c>
      <c r="DE524" t="s">
        <v>104</v>
      </c>
      <c r="DF524" t="s">
        <v>104</v>
      </c>
      <c r="DG524" t="s">
        <v>104</v>
      </c>
    </row>
    <row r="526" spans="1:111" x14ac:dyDescent="0.2">
      <c r="A526" t="s">
        <v>188</v>
      </c>
      <c r="B526" t="s">
        <v>102</v>
      </c>
      <c r="C526" s="2" t="e">
        <f ca="1">_xll.BDH($A$526,$B$527,$B$1,$B$2,"Dir=H","Per=M","Days=A","Dts=S","Sort=R","cols=109;rows=2")</f>
        <v>#NAME?</v>
      </c>
      <c r="D526" s="2">
        <v>43980</v>
      </c>
      <c r="E526" s="2">
        <v>43951</v>
      </c>
      <c r="F526" s="2">
        <v>43921</v>
      </c>
      <c r="G526" s="2">
        <v>43889</v>
      </c>
      <c r="H526" s="2">
        <v>43861</v>
      </c>
      <c r="I526" s="2">
        <v>43830</v>
      </c>
      <c r="J526" s="2">
        <v>43798</v>
      </c>
      <c r="K526" s="2">
        <v>43769</v>
      </c>
      <c r="L526" s="2">
        <v>43738</v>
      </c>
      <c r="M526" s="2">
        <v>43707</v>
      </c>
      <c r="N526" s="2">
        <v>43677</v>
      </c>
      <c r="O526" s="2">
        <v>43644</v>
      </c>
      <c r="P526" s="2">
        <v>43616</v>
      </c>
      <c r="Q526" s="2">
        <v>43585</v>
      </c>
      <c r="R526" s="2">
        <v>43553</v>
      </c>
      <c r="S526" s="2">
        <v>43524</v>
      </c>
      <c r="T526" s="2">
        <v>43496</v>
      </c>
      <c r="U526" s="2">
        <v>43465</v>
      </c>
      <c r="V526" s="2">
        <v>43434</v>
      </c>
      <c r="W526" s="2">
        <v>43404</v>
      </c>
      <c r="X526" s="2">
        <v>43371</v>
      </c>
      <c r="Y526" s="2">
        <v>43343</v>
      </c>
      <c r="Z526" s="2">
        <v>43312</v>
      </c>
      <c r="AA526" s="2">
        <v>43280</v>
      </c>
      <c r="AB526" s="2">
        <v>43251</v>
      </c>
      <c r="AC526" s="2">
        <v>43220</v>
      </c>
      <c r="AD526" s="2">
        <v>43189</v>
      </c>
      <c r="AE526" s="2">
        <v>43159</v>
      </c>
      <c r="AF526" s="2">
        <v>43131</v>
      </c>
      <c r="AG526" s="2">
        <v>43098</v>
      </c>
      <c r="AH526" s="2">
        <v>43069</v>
      </c>
      <c r="AI526" s="2">
        <v>43039</v>
      </c>
      <c r="AJ526" s="2">
        <v>43007</v>
      </c>
      <c r="AK526" s="2">
        <v>42978</v>
      </c>
      <c r="AL526" s="2">
        <v>42947</v>
      </c>
      <c r="AM526" s="2">
        <v>42916</v>
      </c>
      <c r="AN526" s="2">
        <v>42886</v>
      </c>
      <c r="AO526" s="2">
        <v>42853</v>
      </c>
      <c r="AP526" s="2">
        <v>42825</v>
      </c>
      <c r="AQ526" s="2">
        <v>42794</v>
      </c>
      <c r="AR526" s="2">
        <v>42766</v>
      </c>
      <c r="AS526" s="2">
        <v>42734</v>
      </c>
      <c r="AT526" s="2">
        <v>42704</v>
      </c>
      <c r="AU526" s="2">
        <v>42674</v>
      </c>
      <c r="AV526" s="2">
        <v>42643</v>
      </c>
      <c r="AW526" s="2">
        <v>42613</v>
      </c>
      <c r="AX526" s="2">
        <v>42580</v>
      </c>
      <c r="AY526" s="2">
        <v>42551</v>
      </c>
      <c r="AZ526" s="2">
        <v>42521</v>
      </c>
      <c r="BA526" s="2">
        <v>42489</v>
      </c>
      <c r="BB526" s="2">
        <v>42460</v>
      </c>
      <c r="BC526" s="2">
        <v>42429</v>
      </c>
      <c r="BD526" s="2">
        <v>42398</v>
      </c>
      <c r="BE526" s="2">
        <v>42369</v>
      </c>
      <c r="BF526" s="2">
        <v>42338</v>
      </c>
      <c r="BG526" s="2">
        <v>42307</v>
      </c>
      <c r="BH526" s="2">
        <v>42277</v>
      </c>
      <c r="BI526" s="2">
        <v>42247</v>
      </c>
      <c r="BJ526" s="2">
        <v>42216</v>
      </c>
      <c r="BK526" s="2">
        <v>42185</v>
      </c>
      <c r="BL526" s="2">
        <v>42153</v>
      </c>
      <c r="BM526" s="2">
        <v>42124</v>
      </c>
      <c r="BN526" s="2">
        <v>42094</v>
      </c>
      <c r="BO526" s="2">
        <v>42062</v>
      </c>
      <c r="BP526" s="2">
        <v>42034</v>
      </c>
      <c r="BQ526" s="2">
        <v>42004</v>
      </c>
      <c r="BR526" s="2">
        <v>41971</v>
      </c>
      <c r="BS526" s="2">
        <v>41943</v>
      </c>
      <c r="BT526" s="2">
        <v>41912</v>
      </c>
      <c r="BU526" s="2">
        <v>41880</v>
      </c>
      <c r="BV526" s="2">
        <v>41851</v>
      </c>
      <c r="BW526" s="2">
        <v>41820</v>
      </c>
      <c r="BX526" s="2">
        <v>41789</v>
      </c>
      <c r="BY526" s="2">
        <v>41759</v>
      </c>
      <c r="BZ526" s="2">
        <v>41729</v>
      </c>
      <c r="CA526" s="2">
        <v>41698</v>
      </c>
      <c r="CB526" s="2">
        <v>41670</v>
      </c>
      <c r="CC526" s="2">
        <v>41639</v>
      </c>
      <c r="CD526" s="2">
        <v>41607</v>
      </c>
      <c r="CE526" s="2">
        <v>41578</v>
      </c>
      <c r="CF526" s="2">
        <v>41547</v>
      </c>
      <c r="CG526" s="2">
        <v>41516</v>
      </c>
      <c r="CH526" s="2">
        <v>41486</v>
      </c>
      <c r="CI526" s="2">
        <v>41453</v>
      </c>
      <c r="CJ526" s="2">
        <v>41425</v>
      </c>
      <c r="CK526" s="2">
        <v>41394</v>
      </c>
      <c r="CL526" s="2">
        <v>41362</v>
      </c>
      <c r="CM526" s="2">
        <v>41333</v>
      </c>
      <c r="CN526" s="2">
        <v>41305</v>
      </c>
      <c r="CO526" s="2">
        <v>41274</v>
      </c>
      <c r="CP526" s="2">
        <v>41243</v>
      </c>
      <c r="CQ526" s="2">
        <v>41213</v>
      </c>
      <c r="CR526" s="2">
        <v>41180</v>
      </c>
      <c r="CS526" s="2">
        <v>41152</v>
      </c>
      <c r="CT526" s="2">
        <v>41121</v>
      </c>
      <c r="CU526" s="2">
        <v>41089</v>
      </c>
      <c r="CV526" s="2">
        <v>41060</v>
      </c>
      <c r="CW526" s="2">
        <v>41029</v>
      </c>
      <c r="CX526" s="2">
        <v>40998</v>
      </c>
      <c r="CY526" s="2">
        <v>40968</v>
      </c>
      <c r="CZ526" s="2">
        <v>40939</v>
      </c>
      <c r="DA526" s="2">
        <v>40907</v>
      </c>
      <c r="DB526" s="2">
        <v>40877</v>
      </c>
      <c r="DC526" s="2">
        <v>40847</v>
      </c>
      <c r="DD526" s="2">
        <v>40816</v>
      </c>
      <c r="DE526" s="2">
        <v>40786</v>
      </c>
      <c r="DF526" s="2">
        <v>40753</v>
      </c>
      <c r="DG526" s="2">
        <v>40724</v>
      </c>
    </row>
    <row r="527" spans="1:111" x14ac:dyDescent="0.2">
      <c r="A527" t="e">
        <f ca="1">_xll.BFieldInfo($B$527)</f>
        <v>#NAME?</v>
      </c>
      <c r="B527" t="s">
        <v>103</v>
      </c>
      <c r="C527">
        <v>172.34</v>
      </c>
      <c r="D527">
        <v>167.78</v>
      </c>
      <c r="E527">
        <v>165.48</v>
      </c>
      <c r="F527">
        <v>156.16</v>
      </c>
      <c r="G527">
        <v>153.76</v>
      </c>
      <c r="H527">
        <v>153.74</v>
      </c>
      <c r="I527">
        <v>146.66</v>
      </c>
      <c r="J527">
        <v>140.88</v>
      </c>
      <c r="K527">
        <v>146.28</v>
      </c>
      <c r="L527">
        <v>142.62</v>
      </c>
      <c r="M527">
        <v>148.30000000000001</v>
      </c>
      <c r="N527">
        <v>138.26</v>
      </c>
      <c r="O527">
        <v>136.91999999999999</v>
      </c>
      <c r="P527">
        <v>126.06</v>
      </c>
      <c r="Q527">
        <v>124.3</v>
      </c>
      <c r="R527">
        <v>125.66</v>
      </c>
      <c r="S527">
        <v>127.54</v>
      </c>
      <c r="T527">
        <v>128.30000000000001</v>
      </c>
      <c r="U527">
        <v>124</v>
      </c>
      <c r="V527">
        <v>118.58</v>
      </c>
      <c r="W527">
        <v>118.06</v>
      </c>
      <c r="X527">
        <v>115.06</v>
      </c>
      <c r="Y527">
        <v>116.94</v>
      </c>
      <c r="Z527">
        <v>118.56</v>
      </c>
      <c r="AA527">
        <v>121.64</v>
      </c>
      <c r="AB527">
        <v>126.8</v>
      </c>
      <c r="AC527">
        <v>127.9</v>
      </c>
      <c r="AD527">
        <v>128.74</v>
      </c>
      <c r="AE527">
        <v>128.16</v>
      </c>
      <c r="AF527">
        <v>130.88</v>
      </c>
      <c r="AG527">
        <v>126.26</v>
      </c>
      <c r="AH527">
        <v>124.65</v>
      </c>
      <c r="AI527">
        <v>123.65</v>
      </c>
      <c r="AJ527">
        <v>125.5</v>
      </c>
      <c r="AK527">
        <v>128.36000000000001</v>
      </c>
      <c r="AL527">
        <v>123.69</v>
      </c>
      <c r="AM527">
        <v>121.35</v>
      </c>
      <c r="AN527">
        <v>123.41</v>
      </c>
      <c r="AO527">
        <v>123.42</v>
      </c>
      <c r="AP527">
        <v>121.66</v>
      </c>
      <c r="AQ527">
        <v>122.8</v>
      </c>
      <c r="AR527">
        <v>118.66</v>
      </c>
      <c r="AS527">
        <v>113.11</v>
      </c>
      <c r="AT527">
        <v>114.43</v>
      </c>
      <c r="AU527">
        <v>124.48</v>
      </c>
      <c r="AV527">
        <v>128.75</v>
      </c>
      <c r="AW527">
        <v>127.98</v>
      </c>
      <c r="AX527">
        <v>131.57</v>
      </c>
      <c r="AY527">
        <v>129.22999999999999</v>
      </c>
      <c r="AZ527">
        <v>118.73</v>
      </c>
      <c r="BA527">
        <v>126</v>
      </c>
      <c r="BB527">
        <v>120.85</v>
      </c>
      <c r="BC527">
        <v>120.56</v>
      </c>
      <c r="BD527">
        <v>109.01</v>
      </c>
      <c r="BE527">
        <v>103.91</v>
      </c>
      <c r="BF527">
        <v>104.09</v>
      </c>
      <c r="BG527">
        <v>111.94</v>
      </c>
      <c r="BH527">
        <v>109.23</v>
      </c>
      <c r="BI527">
        <v>110.75</v>
      </c>
      <c r="BJ527">
        <v>107.21</v>
      </c>
      <c r="BK527">
        <v>114.53</v>
      </c>
      <c r="BL527">
        <v>117.11</v>
      </c>
      <c r="BM527">
        <v>115.8</v>
      </c>
      <c r="BN527">
        <v>116.59</v>
      </c>
      <c r="BO527">
        <v>119.43</v>
      </c>
      <c r="BP527">
        <v>124.87</v>
      </c>
      <c r="BQ527">
        <v>118.35</v>
      </c>
      <c r="BR527">
        <v>116.05</v>
      </c>
      <c r="BS527">
        <v>114.65</v>
      </c>
      <c r="BT527">
        <v>119.22</v>
      </c>
      <c r="BU527">
        <v>126.66</v>
      </c>
      <c r="BV527">
        <v>126.59</v>
      </c>
      <c r="BW527">
        <v>129.55000000000001</v>
      </c>
      <c r="BX527">
        <v>122.6</v>
      </c>
      <c r="BY527">
        <v>127.36</v>
      </c>
      <c r="BZ527">
        <v>127.21</v>
      </c>
      <c r="CA527">
        <v>130.57</v>
      </c>
      <c r="CB527">
        <v>122.32</v>
      </c>
      <c r="CC527">
        <v>118.95</v>
      </c>
      <c r="CD527">
        <v>123.58</v>
      </c>
      <c r="CE527">
        <v>130.32</v>
      </c>
      <c r="CF527">
        <v>131.18</v>
      </c>
      <c r="CG527">
        <v>137.69999999999999</v>
      </c>
      <c r="CH527">
        <v>129.57</v>
      </c>
      <c r="CI527">
        <v>119.9</v>
      </c>
      <c r="CJ527">
        <v>137.53</v>
      </c>
      <c r="CK527">
        <v>145</v>
      </c>
      <c r="CL527">
        <v>157.86000000000001</v>
      </c>
      <c r="CM527">
        <v>156.38999999999999</v>
      </c>
      <c r="CN527">
        <v>164.47</v>
      </c>
      <c r="CO527">
        <v>163.86</v>
      </c>
      <c r="CP527">
        <v>170.09</v>
      </c>
      <c r="CQ527">
        <v>170.53</v>
      </c>
      <c r="CR527">
        <v>175.52</v>
      </c>
      <c r="CS527">
        <v>165.83</v>
      </c>
      <c r="CT527">
        <v>160.38</v>
      </c>
      <c r="CU527">
        <v>158.1</v>
      </c>
      <c r="CV527">
        <v>154.82</v>
      </c>
      <c r="CW527">
        <v>164.54</v>
      </c>
      <c r="CX527">
        <v>165.02</v>
      </c>
      <c r="CY527">
        <v>171.24</v>
      </c>
      <c r="CZ527">
        <v>172.16</v>
      </c>
      <c r="DA527">
        <v>156.38999999999999</v>
      </c>
      <c r="DB527">
        <v>173.68</v>
      </c>
      <c r="DC527">
        <v>170.9</v>
      </c>
      <c r="DD527">
        <v>161.03</v>
      </c>
      <c r="DE527">
        <v>181.09</v>
      </c>
      <c r="DF527">
        <v>161.33000000000001</v>
      </c>
      <c r="DG527">
        <v>149.96</v>
      </c>
    </row>
    <row r="529" spans="1:111" x14ac:dyDescent="0.2">
      <c r="A529" t="s">
        <v>189</v>
      </c>
      <c r="B529" t="s">
        <v>102</v>
      </c>
      <c r="C529" s="2" t="e">
        <f ca="1">_xll.BDH($A$529,$B$530,$B$1,$B$2,"Dir=H","Per=M","Days=A","Dts=S","Sort=R","cols=109;rows=2")</f>
        <v>#NAME?</v>
      </c>
      <c r="D529" s="2">
        <v>43980</v>
      </c>
      <c r="E529" s="2">
        <v>43951</v>
      </c>
      <c r="F529" s="2">
        <v>43921</v>
      </c>
      <c r="G529" s="2">
        <v>43889</v>
      </c>
      <c r="H529" s="2">
        <v>43861</v>
      </c>
      <c r="I529" s="2">
        <v>43830</v>
      </c>
      <c r="J529" s="2">
        <v>43798</v>
      </c>
      <c r="K529" s="2">
        <v>43769</v>
      </c>
      <c r="L529" s="2">
        <v>43738</v>
      </c>
      <c r="M529" s="2">
        <v>43707</v>
      </c>
      <c r="N529" s="2">
        <v>43677</v>
      </c>
      <c r="O529" s="2">
        <v>43644</v>
      </c>
      <c r="P529" s="2">
        <v>43616</v>
      </c>
      <c r="Q529" s="2">
        <v>43585</v>
      </c>
      <c r="R529" s="2">
        <v>43553</v>
      </c>
      <c r="S529" s="2">
        <v>43524</v>
      </c>
      <c r="T529" s="2">
        <v>43496</v>
      </c>
      <c r="U529" s="2">
        <v>43465</v>
      </c>
      <c r="V529" s="2">
        <v>43434</v>
      </c>
      <c r="W529" s="2">
        <v>43404</v>
      </c>
      <c r="X529" s="2">
        <v>43371</v>
      </c>
      <c r="Y529" s="2">
        <v>43343</v>
      </c>
      <c r="Z529" s="2">
        <v>43312</v>
      </c>
      <c r="AA529" s="2">
        <v>43280</v>
      </c>
      <c r="AB529" s="2">
        <v>43251</v>
      </c>
      <c r="AC529" s="2">
        <v>43220</v>
      </c>
      <c r="AD529" s="2">
        <v>43189</v>
      </c>
      <c r="AE529" s="2">
        <v>43159</v>
      </c>
      <c r="AF529" s="2">
        <v>43131</v>
      </c>
      <c r="AG529" s="2">
        <v>43098</v>
      </c>
      <c r="AH529" s="2">
        <v>43069</v>
      </c>
      <c r="AI529" s="2">
        <v>43039</v>
      </c>
      <c r="AJ529" s="2">
        <v>43007</v>
      </c>
      <c r="AK529" s="2">
        <v>42978</v>
      </c>
      <c r="AL529" s="2">
        <v>42947</v>
      </c>
      <c r="AM529" s="2">
        <v>42916</v>
      </c>
      <c r="AN529" s="2">
        <v>42886</v>
      </c>
      <c r="AO529" s="2">
        <v>42853</v>
      </c>
      <c r="AP529" s="2">
        <v>42825</v>
      </c>
      <c r="AQ529" s="2">
        <v>42794</v>
      </c>
      <c r="AR529" s="2">
        <v>42766</v>
      </c>
      <c r="AS529" s="2">
        <v>42734</v>
      </c>
      <c r="AT529" s="2">
        <v>42704</v>
      </c>
      <c r="AU529" s="2">
        <v>42674</v>
      </c>
      <c r="AV529" s="2">
        <v>42643</v>
      </c>
      <c r="AW529" s="2">
        <v>42613</v>
      </c>
      <c r="AX529" s="2">
        <v>42580</v>
      </c>
      <c r="AY529" s="2">
        <v>42551</v>
      </c>
      <c r="AZ529" s="2">
        <v>42521</v>
      </c>
      <c r="BA529" s="2">
        <v>42489</v>
      </c>
      <c r="BB529" s="2">
        <v>42460</v>
      </c>
      <c r="BC529" s="2">
        <v>42429</v>
      </c>
      <c r="BD529" s="2">
        <v>42398</v>
      </c>
      <c r="BE529" s="2">
        <v>42369</v>
      </c>
      <c r="BF529" s="2">
        <v>42338</v>
      </c>
      <c r="BG529" s="2">
        <v>42307</v>
      </c>
      <c r="BH529" s="2">
        <v>42277</v>
      </c>
      <c r="BI529" s="2">
        <v>42247</v>
      </c>
      <c r="BJ529" s="2">
        <v>42216</v>
      </c>
      <c r="BK529" s="2">
        <v>42185</v>
      </c>
      <c r="BL529" s="2">
        <v>42153</v>
      </c>
      <c r="BM529" s="2">
        <v>42124</v>
      </c>
      <c r="BN529" s="2">
        <v>42094</v>
      </c>
      <c r="BO529" s="2">
        <v>42062</v>
      </c>
      <c r="BP529" s="2">
        <v>42034</v>
      </c>
      <c r="BQ529" s="2">
        <v>42004</v>
      </c>
      <c r="BR529" s="2">
        <v>41971</v>
      </c>
      <c r="BS529" s="2">
        <v>41943</v>
      </c>
      <c r="BT529" s="2">
        <v>41912</v>
      </c>
      <c r="BU529" s="2">
        <v>41880</v>
      </c>
      <c r="BV529" s="2">
        <v>41851</v>
      </c>
      <c r="BW529" s="2">
        <v>41820</v>
      </c>
      <c r="BX529" s="2">
        <v>41789</v>
      </c>
      <c r="BY529" s="2">
        <v>41759</v>
      </c>
      <c r="BZ529" s="2">
        <v>41729</v>
      </c>
      <c r="CA529" s="2">
        <v>41698</v>
      </c>
      <c r="CB529" s="2">
        <v>41670</v>
      </c>
      <c r="CC529" s="2">
        <v>41639</v>
      </c>
      <c r="CD529" s="2">
        <v>41607</v>
      </c>
      <c r="CE529" s="2">
        <v>41578</v>
      </c>
      <c r="CF529" s="2">
        <v>41547</v>
      </c>
      <c r="CG529" s="2">
        <v>41516</v>
      </c>
      <c r="CH529" s="2">
        <v>41486</v>
      </c>
      <c r="CI529" s="2">
        <v>41453</v>
      </c>
      <c r="CJ529" s="2">
        <v>41425</v>
      </c>
      <c r="CK529" s="2">
        <v>41394</v>
      </c>
      <c r="CL529" s="2">
        <v>41362</v>
      </c>
      <c r="CM529" s="2">
        <v>41333</v>
      </c>
      <c r="CN529" s="2">
        <v>41305</v>
      </c>
      <c r="CO529" s="2">
        <v>41274</v>
      </c>
      <c r="CP529" s="2">
        <v>41243</v>
      </c>
      <c r="CQ529" s="2">
        <v>41213</v>
      </c>
      <c r="CR529" s="2">
        <v>41180</v>
      </c>
      <c r="CS529" s="2">
        <v>41152</v>
      </c>
      <c r="CT529" s="2">
        <v>41121</v>
      </c>
      <c r="CU529" s="2">
        <v>41089</v>
      </c>
      <c r="CV529" s="2">
        <v>41060</v>
      </c>
      <c r="CW529" s="2">
        <v>41029</v>
      </c>
      <c r="CX529" s="2">
        <v>40998</v>
      </c>
      <c r="CY529" s="2">
        <v>40968</v>
      </c>
      <c r="CZ529" s="2">
        <v>40939</v>
      </c>
      <c r="DA529" s="2">
        <v>40907</v>
      </c>
      <c r="DB529" s="2">
        <v>40877</v>
      </c>
      <c r="DC529" s="2">
        <v>40847</v>
      </c>
      <c r="DD529" s="2">
        <v>40816</v>
      </c>
      <c r="DE529" s="2">
        <v>40786</v>
      </c>
      <c r="DF529" s="2">
        <v>40753</v>
      </c>
      <c r="DG529" s="2">
        <v>40724</v>
      </c>
    </row>
    <row r="530" spans="1:111" x14ac:dyDescent="0.2">
      <c r="A530" t="e">
        <f ca="1">_xll.BFieldInfo($B$530)</f>
        <v>#NAME?</v>
      </c>
      <c r="B530" t="s">
        <v>103</v>
      </c>
      <c r="C530">
        <v>80.0916</v>
      </c>
      <c r="D530">
        <v>79.631799999999998</v>
      </c>
      <c r="E530">
        <v>81.036699999999996</v>
      </c>
      <c r="F530">
        <v>78.009799999999998</v>
      </c>
      <c r="G530">
        <v>83.642099999999999</v>
      </c>
      <c r="H530">
        <v>84.433999999999997</v>
      </c>
      <c r="I530">
        <v>81.547600000000003</v>
      </c>
      <c r="J530">
        <v>80.193799999999996</v>
      </c>
      <c r="K530">
        <v>79.516900000000007</v>
      </c>
      <c r="L530">
        <v>77.013599999999997</v>
      </c>
      <c r="M530">
        <v>77.357200000000006</v>
      </c>
      <c r="N530">
        <v>78.029300000000006</v>
      </c>
      <c r="O530">
        <v>76.087599999999995</v>
      </c>
      <c r="P530">
        <v>73.1875</v>
      </c>
      <c r="Q530">
        <v>74.432100000000005</v>
      </c>
      <c r="R530">
        <v>73.386600000000001</v>
      </c>
      <c r="S530">
        <v>71.531999999999996</v>
      </c>
      <c r="T530">
        <v>70.698099999999997</v>
      </c>
      <c r="U530">
        <v>67.586399999999998</v>
      </c>
      <c r="V530">
        <v>67.287700000000001</v>
      </c>
      <c r="W530">
        <v>68.457700000000003</v>
      </c>
      <c r="X530">
        <v>68.134</v>
      </c>
      <c r="Y530">
        <v>69.046499999999995</v>
      </c>
      <c r="Z530">
        <v>70.569900000000004</v>
      </c>
      <c r="AA530">
        <v>69.554299999999998</v>
      </c>
      <c r="AB530">
        <v>69.868600000000001</v>
      </c>
      <c r="AC530">
        <v>70.775400000000005</v>
      </c>
      <c r="AD530">
        <v>69.6631</v>
      </c>
      <c r="AE530">
        <v>69.808199999999999</v>
      </c>
      <c r="AF530">
        <v>70.739099999999993</v>
      </c>
      <c r="AG530">
        <v>71.428299999999993</v>
      </c>
      <c r="AH530">
        <v>67.789100000000005</v>
      </c>
      <c r="AI530">
        <v>69.385000000000005</v>
      </c>
      <c r="AJ530">
        <v>69.977400000000003</v>
      </c>
      <c r="AK530">
        <v>71.5762</v>
      </c>
      <c r="AL530">
        <v>72.825100000000006</v>
      </c>
      <c r="AM530">
        <v>72.188900000000004</v>
      </c>
      <c r="AN530">
        <v>71.788300000000007</v>
      </c>
      <c r="AO530">
        <v>71.010599999999997</v>
      </c>
      <c r="AP530">
        <v>69.867800000000003</v>
      </c>
      <c r="AQ530">
        <v>69.714600000000004</v>
      </c>
      <c r="AR530">
        <v>68.230099999999993</v>
      </c>
      <c r="AS530">
        <v>67.334599999999995</v>
      </c>
      <c r="AT530">
        <v>65.473100000000002</v>
      </c>
      <c r="AU530">
        <v>66.780900000000003</v>
      </c>
      <c r="AV530">
        <v>68.253600000000006</v>
      </c>
      <c r="AW530">
        <v>67.628799999999998</v>
      </c>
      <c r="AX530">
        <v>67.686199999999999</v>
      </c>
      <c r="AY530">
        <v>67.123599999999996</v>
      </c>
      <c r="AZ530">
        <v>66.836500000000001</v>
      </c>
      <c r="BA530">
        <v>67.697699999999998</v>
      </c>
      <c r="BB530">
        <v>65.630899999999997</v>
      </c>
      <c r="BC530">
        <v>64.517200000000003</v>
      </c>
      <c r="BD530">
        <v>63.736400000000003</v>
      </c>
      <c r="BE530">
        <v>63.3001</v>
      </c>
      <c r="BF530">
        <v>62.3127</v>
      </c>
      <c r="BG530">
        <v>62.542299999999997</v>
      </c>
      <c r="BH530">
        <v>61.623699999999999</v>
      </c>
      <c r="BI530">
        <v>61.898499999999999</v>
      </c>
      <c r="BJ530">
        <v>64.0398</v>
      </c>
      <c r="BK530">
        <v>62.333399999999997</v>
      </c>
      <c r="BL530">
        <v>62.032299999999999</v>
      </c>
      <c r="BM530">
        <v>65.322400000000002</v>
      </c>
      <c r="BN530">
        <v>65.255499999999998</v>
      </c>
      <c r="BO530">
        <v>65.132800000000003</v>
      </c>
      <c r="BP530">
        <v>62.835299999999997</v>
      </c>
      <c r="BQ530">
        <v>60.560099999999998</v>
      </c>
      <c r="BR530">
        <v>57.27</v>
      </c>
      <c r="BS530">
        <v>57.816499999999998</v>
      </c>
      <c r="BT530">
        <v>57.136200000000002</v>
      </c>
      <c r="BU530">
        <v>56.138300000000001</v>
      </c>
      <c r="BV530">
        <v>56.094999999999999</v>
      </c>
      <c r="BW530">
        <v>55.434399999999997</v>
      </c>
      <c r="BX530">
        <v>54.795499999999997</v>
      </c>
      <c r="BY530">
        <v>54.773800000000001</v>
      </c>
      <c r="BZ530">
        <v>54.752200000000002</v>
      </c>
      <c r="CA530">
        <v>53.268599999999999</v>
      </c>
      <c r="CB530">
        <v>53.398499999999999</v>
      </c>
      <c r="CC530">
        <v>52.662100000000002</v>
      </c>
      <c r="CD530">
        <v>52.185600000000001</v>
      </c>
      <c r="CE530">
        <v>51.600900000000003</v>
      </c>
      <c r="CF530">
        <v>52.283099999999997</v>
      </c>
      <c r="CG530">
        <v>52.349499999999999</v>
      </c>
      <c r="CH530">
        <v>52.539299999999997</v>
      </c>
      <c r="CI530">
        <v>51.474400000000003</v>
      </c>
      <c r="CJ530">
        <v>53.741300000000003</v>
      </c>
      <c r="CK530">
        <v>54.226300000000002</v>
      </c>
      <c r="CL530">
        <v>53.1297</v>
      </c>
      <c r="CM530">
        <v>52.3917</v>
      </c>
      <c r="CN530">
        <v>54.5321</v>
      </c>
      <c r="CO530">
        <v>54.036499999999997</v>
      </c>
      <c r="CP530">
        <v>53.7624</v>
      </c>
      <c r="CQ530">
        <v>52.686900000000001</v>
      </c>
      <c r="CR530">
        <v>53.783499999999997</v>
      </c>
      <c r="CS530">
        <v>54.316299999999998</v>
      </c>
      <c r="CT530">
        <v>55.7346</v>
      </c>
      <c r="CU530">
        <v>54.0593</v>
      </c>
      <c r="CV530">
        <v>53.874400000000001</v>
      </c>
      <c r="CW530">
        <v>53.514600000000002</v>
      </c>
      <c r="CX530">
        <v>52.980199999999996</v>
      </c>
      <c r="CY530">
        <v>52.0244</v>
      </c>
      <c r="CZ530">
        <v>51.9833</v>
      </c>
      <c r="DA530">
        <v>51.5105</v>
      </c>
      <c r="DB530">
        <v>50.760300000000001</v>
      </c>
      <c r="DC530">
        <v>51.561900000000001</v>
      </c>
      <c r="DD530">
        <v>51.150799999999997</v>
      </c>
      <c r="DE530">
        <v>51.46</v>
      </c>
      <c r="DF530">
        <v>50.33</v>
      </c>
      <c r="DG530">
        <v>49.72</v>
      </c>
    </row>
    <row r="532" spans="1:111" x14ac:dyDescent="0.2">
      <c r="A532" t="s">
        <v>190</v>
      </c>
      <c r="B532" t="s">
        <v>102</v>
      </c>
      <c r="C532" s="2" t="e">
        <f ca="1">_xll.BDH($A$532,$B$533,$B$1,$B$2,"Dir=H","Per=M","Days=A","Dts=S","Sort=R","cols=109;rows=2")</f>
        <v>#NAME?</v>
      </c>
      <c r="D532" s="2">
        <v>43980</v>
      </c>
      <c r="E532" s="2">
        <v>43951</v>
      </c>
      <c r="F532" s="2">
        <v>43921</v>
      </c>
      <c r="G532" s="2">
        <v>43889</v>
      </c>
      <c r="H532" s="2">
        <v>43861</v>
      </c>
      <c r="I532" s="2">
        <v>43830</v>
      </c>
      <c r="J532" s="2">
        <v>43798</v>
      </c>
      <c r="K532" s="2">
        <v>43769</v>
      </c>
      <c r="L532" s="2">
        <v>43738</v>
      </c>
      <c r="M532" s="2">
        <v>43707</v>
      </c>
      <c r="N532" s="2">
        <v>43677</v>
      </c>
      <c r="O532" s="2">
        <v>43644</v>
      </c>
      <c r="P532" s="2">
        <v>43616</v>
      </c>
      <c r="Q532" s="2">
        <v>43585</v>
      </c>
      <c r="R532" s="2">
        <v>43553</v>
      </c>
      <c r="S532" s="2">
        <v>43524</v>
      </c>
      <c r="T532" s="2">
        <v>43496</v>
      </c>
      <c r="U532" s="2">
        <v>43465</v>
      </c>
      <c r="V532" s="2">
        <v>43434</v>
      </c>
      <c r="W532" s="2">
        <v>43404</v>
      </c>
      <c r="X532" s="2">
        <v>43371</v>
      </c>
      <c r="Y532" s="2">
        <v>43343</v>
      </c>
      <c r="Z532" s="2">
        <v>43312</v>
      </c>
      <c r="AA532" s="2">
        <v>43280</v>
      </c>
      <c r="AB532" s="2">
        <v>43251</v>
      </c>
      <c r="AC532" s="2">
        <v>43220</v>
      </c>
      <c r="AD532" s="2">
        <v>43189</v>
      </c>
      <c r="AE532" s="2">
        <v>43159</v>
      </c>
      <c r="AF532" s="2">
        <v>43131</v>
      </c>
      <c r="AG532" s="2">
        <v>43098</v>
      </c>
      <c r="AH532" s="2">
        <v>43069</v>
      </c>
      <c r="AI532" s="2">
        <v>43039</v>
      </c>
      <c r="AJ532" s="2">
        <v>43007</v>
      </c>
      <c r="AK532" s="2">
        <v>42978</v>
      </c>
      <c r="AL532" s="2">
        <v>42947</v>
      </c>
      <c r="AM532" s="2">
        <v>42916</v>
      </c>
      <c r="AN532" s="2">
        <v>42886</v>
      </c>
      <c r="AO532" s="2">
        <v>42853</v>
      </c>
      <c r="AP532" s="2">
        <v>42825</v>
      </c>
      <c r="AQ532" s="2">
        <v>42794</v>
      </c>
      <c r="AR532" s="2">
        <v>42766</v>
      </c>
      <c r="AS532" s="2">
        <v>42734</v>
      </c>
      <c r="AT532" s="2">
        <v>42704</v>
      </c>
      <c r="AU532" s="2">
        <v>42674</v>
      </c>
      <c r="AV532" s="2">
        <v>42643</v>
      </c>
      <c r="AW532" s="2">
        <v>42613</v>
      </c>
      <c r="AX532" s="2">
        <v>42580</v>
      </c>
      <c r="AY532" s="2">
        <v>42551</v>
      </c>
      <c r="AZ532" s="2">
        <v>42521</v>
      </c>
      <c r="BA532" s="2">
        <v>42489</v>
      </c>
      <c r="BB532" s="2">
        <v>42460</v>
      </c>
      <c r="BC532" s="2">
        <v>42429</v>
      </c>
      <c r="BD532" s="2">
        <v>42398</v>
      </c>
      <c r="BE532" s="2">
        <v>42369</v>
      </c>
      <c r="BF532" s="2">
        <v>42338</v>
      </c>
      <c r="BG532" s="2">
        <v>42307</v>
      </c>
      <c r="BH532" s="2">
        <v>42277</v>
      </c>
      <c r="BI532" s="2">
        <v>42247</v>
      </c>
      <c r="BJ532" s="2">
        <v>42216</v>
      </c>
      <c r="BK532" s="2">
        <v>42185</v>
      </c>
      <c r="BL532" s="2">
        <v>42153</v>
      </c>
      <c r="BM532" s="2">
        <v>42124</v>
      </c>
      <c r="BN532" s="2">
        <v>42094</v>
      </c>
      <c r="BO532" s="2">
        <v>42062</v>
      </c>
      <c r="BP532" s="2">
        <v>42034</v>
      </c>
      <c r="BQ532" s="2">
        <v>42004</v>
      </c>
      <c r="BR532" s="2">
        <v>41971</v>
      </c>
      <c r="BS532" s="2">
        <v>41943</v>
      </c>
      <c r="BT532" s="2">
        <v>41912</v>
      </c>
      <c r="BU532" s="2">
        <v>41880</v>
      </c>
      <c r="BV532" s="2">
        <v>41851</v>
      </c>
      <c r="BW532" s="2">
        <v>41820</v>
      </c>
      <c r="BX532" s="2">
        <v>41789</v>
      </c>
      <c r="BY532" s="2">
        <v>41759</v>
      </c>
      <c r="BZ532" s="2">
        <v>41729</v>
      </c>
      <c r="CA532" s="2">
        <v>41698</v>
      </c>
      <c r="CB532" s="2">
        <v>41670</v>
      </c>
      <c r="CC532" s="2">
        <v>41639</v>
      </c>
      <c r="CD532" s="2">
        <v>41607</v>
      </c>
      <c r="CE532" s="2">
        <v>41578</v>
      </c>
      <c r="CF532" s="2">
        <v>41547</v>
      </c>
      <c r="CG532" s="2">
        <v>41516</v>
      </c>
      <c r="CH532" s="2">
        <v>41486</v>
      </c>
      <c r="CI532" s="2">
        <v>41453</v>
      </c>
      <c r="CJ532" s="2">
        <v>41425</v>
      </c>
      <c r="CK532" s="2">
        <v>41394</v>
      </c>
      <c r="CL532" s="2">
        <v>41362</v>
      </c>
      <c r="CM532" s="2">
        <v>41333</v>
      </c>
      <c r="CN532" s="2">
        <v>41305</v>
      </c>
      <c r="CO532" s="2">
        <v>41274</v>
      </c>
      <c r="CP532" s="2">
        <v>41243</v>
      </c>
      <c r="CQ532" s="2">
        <v>41213</v>
      </c>
      <c r="CR532" s="2">
        <v>41180</v>
      </c>
      <c r="CS532" s="2">
        <v>41152</v>
      </c>
      <c r="CT532" s="2">
        <v>41121</v>
      </c>
      <c r="CU532" s="2">
        <v>41089</v>
      </c>
      <c r="CV532" s="2">
        <v>41060</v>
      </c>
      <c r="CW532" s="2">
        <v>41029</v>
      </c>
      <c r="CX532" s="2">
        <v>40998</v>
      </c>
      <c r="CY532" s="2">
        <v>40968</v>
      </c>
      <c r="CZ532" s="2">
        <v>40939</v>
      </c>
      <c r="DA532" s="2">
        <v>40907</v>
      </c>
      <c r="DB532" s="2">
        <v>40877</v>
      </c>
      <c r="DC532" s="2">
        <v>40847</v>
      </c>
      <c r="DD532" s="2">
        <v>40816</v>
      </c>
      <c r="DE532" s="2">
        <v>40786</v>
      </c>
      <c r="DF532" s="2">
        <v>40753</v>
      </c>
      <c r="DG532" s="2">
        <v>40724</v>
      </c>
    </row>
    <row r="533" spans="1:111" x14ac:dyDescent="0.2">
      <c r="A533" t="e">
        <f ca="1">_xll.BFieldInfo($B$533)</f>
        <v>#NAME?</v>
      </c>
      <c r="B533" t="s">
        <v>103</v>
      </c>
      <c r="C533">
        <v>42.75</v>
      </c>
      <c r="D533">
        <v>37</v>
      </c>
      <c r="E533">
        <v>37.43</v>
      </c>
      <c r="F533">
        <v>40.409999999999997</v>
      </c>
      <c r="G533">
        <v>46.25</v>
      </c>
      <c r="H533">
        <v>38.200000000000003</v>
      </c>
      <c r="I533">
        <v>34.85</v>
      </c>
      <c r="J533">
        <v>33.979999999999997</v>
      </c>
      <c r="K533">
        <v>33.43</v>
      </c>
      <c r="L533">
        <v>35.19</v>
      </c>
      <c r="M533">
        <v>32.6</v>
      </c>
      <c r="N533">
        <v>37.71</v>
      </c>
      <c r="O533">
        <v>36.82</v>
      </c>
      <c r="P533">
        <v>38.75</v>
      </c>
      <c r="Q533">
        <v>42.47</v>
      </c>
      <c r="R533">
        <v>39.22</v>
      </c>
      <c r="S533">
        <v>44.89</v>
      </c>
      <c r="T533">
        <v>48.67</v>
      </c>
      <c r="U533">
        <v>43.51</v>
      </c>
      <c r="V533">
        <v>47.14</v>
      </c>
      <c r="W533">
        <v>50.47</v>
      </c>
      <c r="X533">
        <v>53.96</v>
      </c>
      <c r="Y533">
        <v>56.14</v>
      </c>
      <c r="Z533">
        <v>58.42</v>
      </c>
      <c r="AA533">
        <v>58.49</v>
      </c>
      <c r="AB533">
        <v>56.95</v>
      </c>
      <c r="AC533">
        <v>56.74</v>
      </c>
      <c r="AD533">
        <v>55.92</v>
      </c>
      <c r="AE533">
        <v>62.23</v>
      </c>
      <c r="AF533">
        <v>59.62</v>
      </c>
      <c r="AG533">
        <v>64.64</v>
      </c>
      <c r="AH533">
        <v>59.67</v>
      </c>
      <c r="AI533">
        <v>64.28</v>
      </c>
      <c r="AJ533">
        <v>60.85</v>
      </c>
      <c r="AK533">
        <v>58.69</v>
      </c>
      <c r="AL533">
        <v>56.02</v>
      </c>
      <c r="AM533">
        <v>54.64</v>
      </c>
      <c r="AN533">
        <v>47.56</v>
      </c>
      <c r="AO533">
        <v>45.1</v>
      </c>
      <c r="AP533">
        <v>42.02</v>
      </c>
      <c r="AQ533">
        <v>28.22</v>
      </c>
      <c r="AR533">
        <v>36.78</v>
      </c>
      <c r="AS533">
        <v>34.89</v>
      </c>
      <c r="AT533">
        <v>53.25</v>
      </c>
      <c r="AU533">
        <v>58.54</v>
      </c>
      <c r="AV533">
        <v>53.92</v>
      </c>
      <c r="AW533">
        <v>67.31</v>
      </c>
      <c r="AX533">
        <v>64.59</v>
      </c>
      <c r="AY533">
        <v>55.15</v>
      </c>
      <c r="AZ533">
        <v>61.67</v>
      </c>
      <c r="BA533">
        <v>68.489999999999995</v>
      </c>
      <c r="BB533">
        <v>93.48</v>
      </c>
      <c r="BC533">
        <v>95.66</v>
      </c>
      <c r="BD533">
        <v>127.78</v>
      </c>
      <c r="BE533">
        <v>146.51</v>
      </c>
      <c r="BF533">
        <v>156.07</v>
      </c>
      <c r="BG533">
        <v>191.82</v>
      </c>
      <c r="BH533">
        <v>173.29</v>
      </c>
      <c r="BI533">
        <v>224.65</v>
      </c>
      <c r="BJ533">
        <v>224.85</v>
      </c>
      <c r="BK533">
        <v>163.52000000000001</v>
      </c>
      <c r="BL533">
        <v>174</v>
      </c>
      <c r="BM533">
        <v>161.91</v>
      </c>
      <c r="BN533">
        <v>165.89</v>
      </c>
      <c r="BO533">
        <v>124.23</v>
      </c>
      <c r="BP533">
        <v>101.18</v>
      </c>
      <c r="BQ533">
        <v>119.74</v>
      </c>
      <c r="BR533">
        <v>119.24</v>
      </c>
      <c r="BS533">
        <v>104.42</v>
      </c>
      <c r="BT533">
        <v>106.42</v>
      </c>
      <c r="BU533">
        <v>93.3</v>
      </c>
      <c r="BV533">
        <v>90.75</v>
      </c>
      <c r="BW533">
        <v>101.99</v>
      </c>
      <c r="BX533">
        <v>80.040000000000006</v>
      </c>
      <c r="BY533">
        <v>80.430000000000007</v>
      </c>
      <c r="BZ533">
        <v>86.89</v>
      </c>
      <c r="CA533">
        <v>64.67</v>
      </c>
      <c r="CB533">
        <v>56.38</v>
      </c>
      <c r="CC533">
        <v>50.7</v>
      </c>
      <c r="CD533">
        <v>46.91</v>
      </c>
      <c r="CE533">
        <v>42.07</v>
      </c>
      <c r="CF533">
        <v>38.42</v>
      </c>
      <c r="CG533">
        <v>36.39</v>
      </c>
      <c r="CH533">
        <v>33.85</v>
      </c>
      <c r="CI533">
        <v>27.17</v>
      </c>
      <c r="CJ533">
        <v>26.7</v>
      </c>
      <c r="CK533">
        <v>23.69</v>
      </c>
      <c r="CL533">
        <v>23.76</v>
      </c>
      <c r="CM533">
        <v>22.76</v>
      </c>
      <c r="CN533">
        <v>22.53</v>
      </c>
      <c r="CO533">
        <v>20.95</v>
      </c>
      <c r="CP533">
        <v>20.9</v>
      </c>
      <c r="CQ533">
        <v>21.36</v>
      </c>
      <c r="CR533" t="s">
        <v>104</v>
      </c>
      <c r="CS533" t="s">
        <v>104</v>
      </c>
      <c r="CT533" t="s">
        <v>104</v>
      </c>
      <c r="CU533" t="s">
        <v>104</v>
      </c>
      <c r="CV533" t="s">
        <v>104</v>
      </c>
      <c r="CW533" t="s">
        <v>104</v>
      </c>
      <c r="CX533" t="s">
        <v>104</v>
      </c>
      <c r="CY533" t="s">
        <v>104</v>
      </c>
      <c r="CZ533" t="s">
        <v>104</v>
      </c>
      <c r="DA533" t="s">
        <v>104</v>
      </c>
      <c r="DB533" t="s">
        <v>104</v>
      </c>
      <c r="DC533" t="s">
        <v>104</v>
      </c>
      <c r="DD533" t="s">
        <v>104</v>
      </c>
      <c r="DE533" t="s">
        <v>104</v>
      </c>
      <c r="DF533" t="s">
        <v>104</v>
      </c>
      <c r="DG533" t="s">
        <v>104</v>
      </c>
    </row>
    <row r="535" spans="1:111" x14ac:dyDescent="0.2">
      <c r="A535" t="s">
        <v>191</v>
      </c>
      <c r="B535" t="s">
        <v>102</v>
      </c>
      <c r="C535" s="2" t="e">
        <f ca="1">_xll.BDH($A$535,$B$536,$B$1,$B$2,"Dir=H","Per=M","Days=A","Dts=S","Sort=R","cols=109;rows=2")</f>
        <v>#NAME?</v>
      </c>
      <c r="D535" s="2">
        <v>43980</v>
      </c>
      <c r="E535" s="2">
        <v>43951</v>
      </c>
      <c r="F535" s="2">
        <v>43921</v>
      </c>
      <c r="G535" s="2">
        <v>43889</v>
      </c>
      <c r="H535" s="2">
        <v>43861</v>
      </c>
      <c r="I535" s="2">
        <v>43830</v>
      </c>
      <c r="J535" s="2">
        <v>43798</v>
      </c>
      <c r="K535" s="2">
        <v>43769</v>
      </c>
      <c r="L535" s="2">
        <v>43738</v>
      </c>
      <c r="M535" s="2">
        <v>43707</v>
      </c>
      <c r="N535" s="2">
        <v>43677</v>
      </c>
      <c r="O535" s="2">
        <v>43644</v>
      </c>
      <c r="P535" s="2">
        <v>43616</v>
      </c>
      <c r="Q535" s="2">
        <v>43585</v>
      </c>
      <c r="R535" s="2">
        <v>43553</v>
      </c>
      <c r="S535" s="2">
        <v>43524</v>
      </c>
      <c r="T535" s="2">
        <v>43496</v>
      </c>
      <c r="U535" s="2">
        <v>43465</v>
      </c>
      <c r="V535" s="2">
        <v>43434</v>
      </c>
      <c r="W535" s="2">
        <v>43404</v>
      </c>
      <c r="X535" s="2">
        <v>43371</v>
      </c>
      <c r="Y535" s="2">
        <v>43343</v>
      </c>
      <c r="Z535" s="2">
        <v>43312</v>
      </c>
      <c r="AA535" s="2">
        <v>43280</v>
      </c>
      <c r="AB535" s="2">
        <v>43251</v>
      </c>
      <c r="AC535" s="2">
        <v>43220</v>
      </c>
      <c r="AD535" s="2">
        <v>43189</v>
      </c>
      <c r="AE535" s="2">
        <v>43159</v>
      </c>
      <c r="AF535" s="2">
        <v>43131</v>
      </c>
      <c r="AG535" s="2">
        <v>43098</v>
      </c>
      <c r="AH535" s="2">
        <v>43069</v>
      </c>
      <c r="AI535" s="2">
        <v>43039</v>
      </c>
      <c r="AJ535" s="2">
        <v>43007</v>
      </c>
      <c r="AK535" s="2">
        <v>42978</v>
      </c>
      <c r="AL535" s="2">
        <v>42947</v>
      </c>
      <c r="AM535" s="2">
        <v>42916</v>
      </c>
      <c r="AN535" s="2">
        <v>42886</v>
      </c>
      <c r="AO535" s="2">
        <v>42853</v>
      </c>
      <c r="AP535" s="2">
        <v>42825</v>
      </c>
      <c r="AQ535" s="2">
        <v>42794</v>
      </c>
      <c r="AR535" s="2">
        <v>42766</v>
      </c>
      <c r="AS535" s="2">
        <v>42734</v>
      </c>
      <c r="AT535" s="2">
        <v>42704</v>
      </c>
      <c r="AU535" s="2">
        <v>42674</v>
      </c>
      <c r="AV535" s="2">
        <v>42643</v>
      </c>
      <c r="AW535" s="2">
        <v>42613</v>
      </c>
      <c r="AX535" s="2">
        <v>42580</v>
      </c>
      <c r="AY535" s="2">
        <v>42551</v>
      </c>
      <c r="AZ535" s="2">
        <v>42521</v>
      </c>
      <c r="BA535" s="2">
        <v>42489</v>
      </c>
      <c r="BB535" s="2">
        <v>42460</v>
      </c>
      <c r="BC535" s="2">
        <v>42429</v>
      </c>
      <c r="BD535" s="2">
        <v>42398</v>
      </c>
      <c r="BE535" s="2">
        <v>42369</v>
      </c>
      <c r="BF535" s="2">
        <v>42338</v>
      </c>
      <c r="BG535" s="2">
        <v>42307</v>
      </c>
      <c r="BH535" s="2">
        <v>42277</v>
      </c>
      <c r="BI535" s="2">
        <v>42247</v>
      </c>
      <c r="BJ535" s="2">
        <v>42216</v>
      </c>
      <c r="BK535" s="2">
        <v>42185</v>
      </c>
      <c r="BL535" s="2">
        <v>42153</v>
      </c>
      <c r="BM535" s="2">
        <v>42124</v>
      </c>
      <c r="BN535" s="2">
        <v>42094</v>
      </c>
      <c r="BO535" s="2">
        <v>42062</v>
      </c>
      <c r="BP535" s="2">
        <v>42034</v>
      </c>
      <c r="BQ535" s="2">
        <v>42004</v>
      </c>
      <c r="BR535" s="2">
        <v>41971</v>
      </c>
      <c r="BS535" s="2">
        <v>41943</v>
      </c>
      <c r="BT535" s="2">
        <v>41912</v>
      </c>
      <c r="BU535" s="2">
        <v>41880</v>
      </c>
      <c r="BV535" s="2">
        <v>41851</v>
      </c>
      <c r="BW535" s="2">
        <v>41820</v>
      </c>
      <c r="BX535" s="2">
        <v>41789</v>
      </c>
      <c r="BY535" s="2">
        <v>41759</v>
      </c>
      <c r="BZ535" s="2">
        <v>41729</v>
      </c>
      <c r="CA535" s="2">
        <v>41698</v>
      </c>
      <c r="CB535" s="2">
        <v>41670</v>
      </c>
      <c r="CC535" s="2">
        <v>41639</v>
      </c>
      <c r="CD535" s="2">
        <v>41607</v>
      </c>
      <c r="CE535" s="2">
        <v>41578</v>
      </c>
      <c r="CF535" s="2">
        <v>41547</v>
      </c>
      <c r="CG535" s="2">
        <v>41516</v>
      </c>
      <c r="CH535" s="2">
        <v>41486</v>
      </c>
      <c r="CI535" s="2">
        <v>41453</v>
      </c>
      <c r="CJ535" s="2">
        <v>41425</v>
      </c>
      <c r="CK535" s="2">
        <v>41394</v>
      </c>
      <c r="CL535" s="2">
        <v>41362</v>
      </c>
      <c r="CM535" s="2">
        <v>41333</v>
      </c>
      <c r="CN535" s="2">
        <v>41305</v>
      </c>
      <c r="CO535" s="2">
        <v>41274</v>
      </c>
      <c r="CP535" s="2">
        <v>41243</v>
      </c>
      <c r="CQ535" s="2">
        <v>41213</v>
      </c>
      <c r="CR535" s="2">
        <v>41180</v>
      </c>
      <c r="CS535" s="2">
        <v>41152</v>
      </c>
      <c r="CT535" s="2">
        <v>41121</v>
      </c>
      <c r="CU535" s="2">
        <v>41089</v>
      </c>
      <c r="CV535" s="2">
        <v>41060</v>
      </c>
      <c r="CW535" s="2">
        <v>41029</v>
      </c>
      <c r="CX535" s="2">
        <v>40998</v>
      </c>
      <c r="CY535" s="2">
        <v>40968</v>
      </c>
      <c r="CZ535" s="2">
        <v>40939</v>
      </c>
      <c r="DA535" s="2">
        <v>40907</v>
      </c>
      <c r="DB535" s="2">
        <v>40877</v>
      </c>
      <c r="DC535" s="2">
        <v>40847</v>
      </c>
      <c r="DD535" s="2">
        <v>40816</v>
      </c>
      <c r="DE535" s="2">
        <v>40786</v>
      </c>
      <c r="DF535" s="2">
        <v>40753</v>
      </c>
      <c r="DG535" s="2">
        <v>40724</v>
      </c>
    </row>
    <row r="536" spans="1:111" x14ac:dyDescent="0.2">
      <c r="A536" t="e">
        <f ca="1">_xll.BFieldInfo($B$536)</f>
        <v>#NAME?</v>
      </c>
      <c r="B536" t="s">
        <v>103</v>
      </c>
      <c r="C536">
        <v>194.07</v>
      </c>
      <c r="D536">
        <v>190.03</v>
      </c>
      <c r="E536">
        <v>176.78</v>
      </c>
      <c r="F536">
        <v>191.29</v>
      </c>
      <c r="G536">
        <v>231.42</v>
      </c>
      <c r="H536">
        <v>246.43</v>
      </c>
      <c r="I536">
        <v>298.3</v>
      </c>
      <c r="J536">
        <v>274.57</v>
      </c>
      <c r="K536">
        <v>264.48</v>
      </c>
      <c r="L536">
        <v>264.98</v>
      </c>
      <c r="M536">
        <v>236.59</v>
      </c>
      <c r="N536">
        <v>235.96</v>
      </c>
      <c r="O536">
        <v>273.82</v>
      </c>
      <c r="P536">
        <v>262.20999999999998</v>
      </c>
      <c r="Q536">
        <v>294.76</v>
      </c>
      <c r="R536">
        <v>256.33999999999997</v>
      </c>
      <c r="S536">
        <v>307.31</v>
      </c>
      <c r="T536">
        <v>322.26</v>
      </c>
      <c r="U536">
        <v>281.83</v>
      </c>
      <c r="V536">
        <v>315.64</v>
      </c>
      <c r="W536">
        <v>338.19</v>
      </c>
      <c r="X536">
        <v>388.43</v>
      </c>
      <c r="Y536">
        <v>398.72</v>
      </c>
      <c r="Z536">
        <v>340.15</v>
      </c>
      <c r="AA536">
        <v>320.55</v>
      </c>
      <c r="AB536">
        <v>341.38</v>
      </c>
      <c r="AC536">
        <v>335.25</v>
      </c>
      <c r="AD536">
        <v>330.32</v>
      </c>
      <c r="AE536">
        <v>363.14</v>
      </c>
      <c r="AF536">
        <v>384.7</v>
      </c>
      <c r="AG536">
        <v>382.66</v>
      </c>
      <c r="AH536">
        <v>370.08</v>
      </c>
      <c r="AI536">
        <v>341.94</v>
      </c>
      <c r="AJ536">
        <v>333.85</v>
      </c>
      <c r="AK536">
        <v>319.18</v>
      </c>
      <c r="AL536">
        <v>338.34</v>
      </c>
      <c r="AM536">
        <v>335.95</v>
      </c>
      <c r="AN536">
        <v>323.67</v>
      </c>
      <c r="AO536">
        <v>310.24</v>
      </c>
      <c r="AP536">
        <v>284.54000000000002</v>
      </c>
      <c r="AQ536">
        <v>305.86</v>
      </c>
      <c r="AR536">
        <v>303.23</v>
      </c>
      <c r="AS536">
        <v>293.58999999999997</v>
      </c>
      <c r="AT536">
        <v>291.2</v>
      </c>
      <c r="AU536">
        <v>278.69</v>
      </c>
      <c r="AV536">
        <v>277.99</v>
      </c>
      <c r="AW536">
        <v>279.16000000000003</v>
      </c>
      <c r="AX536">
        <v>252.4</v>
      </c>
      <c r="AY536">
        <v>235.22</v>
      </c>
      <c r="AZ536">
        <v>249.48</v>
      </c>
      <c r="BA536">
        <v>240.77</v>
      </c>
      <c r="BB536">
        <v>247.93</v>
      </c>
      <c r="BC536">
        <v>244.52</v>
      </c>
      <c r="BD536">
        <v>246.57</v>
      </c>
      <c r="BE536">
        <v>221.45</v>
      </c>
      <c r="BF536">
        <v>209.3</v>
      </c>
      <c r="BG536">
        <v>187.25</v>
      </c>
      <c r="BH536">
        <v>179.53</v>
      </c>
      <c r="BI536">
        <v>186.68</v>
      </c>
      <c r="BJ536">
        <v>191.23</v>
      </c>
      <c r="BK536">
        <v>179.64</v>
      </c>
      <c r="BL536">
        <v>197.71</v>
      </c>
      <c r="BM536">
        <v>189.68</v>
      </c>
      <c r="BN536">
        <v>186.81</v>
      </c>
      <c r="BO536">
        <v>169.49</v>
      </c>
      <c r="BP536">
        <v>152.83000000000001</v>
      </c>
      <c r="BQ536">
        <v>159.44999999999999</v>
      </c>
      <c r="BR536">
        <v>158.12</v>
      </c>
      <c r="BS536">
        <v>156.25</v>
      </c>
      <c r="BT536">
        <v>150.94999999999999</v>
      </c>
      <c r="BU536">
        <v>154.69999999999999</v>
      </c>
      <c r="BV536">
        <v>154.47999999999999</v>
      </c>
      <c r="BW536">
        <v>163.41999999999999</v>
      </c>
      <c r="BX536">
        <v>159.44999999999999</v>
      </c>
      <c r="BY536">
        <v>145.28</v>
      </c>
      <c r="BZ536">
        <v>143.68</v>
      </c>
      <c r="CA536">
        <v>148.26</v>
      </c>
      <c r="CB536">
        <v>151.68</v>
      </c>
      <c r="CC536">
        <v>144.32</v>
      </c>
      <c r="CD536">
        <v>146.24</v>
      </c>
      <c r="CE536">
        <v>132.26</v>
      </c>
      <c r="CF536">
        <v>132.69</v>
      </c>
      <c r="CG536">
        <v>134.82</v>
      </c>
      <c r="CH536">
        <v>104.8</v>
      </c>
      <c r="CI536">
        <v>99.73</v>
      </c>
      <c r="CJ536">
        <v>100.48</v>
      </c>
      <c r="CK536">
        <v>104.39</v>
      </c>
      <c r="CL536">
        <v>94.57</v>
      </c>
      <c r="CM536">
        <v>85.06</v>
      </c>
      <c r="CN536">
        <v>87.2</v>
      </c>
      <c r="CO536">
        <v>74.19</v>
      </c>
      <c r="CP536">
        <v>67.400000000000006</v>
      </c>
      <c r="CQ536">
        <v>70.48</v>
      </c>
      <c r="CR536">
        <v>73.72</v>
      </c>
      <c r="CS536">
        <v>72.36</v>
      </c>
      <c r="CT536">
        <v>75.760000000000005</v>
      </c>
      <c r="CU536">
        <v>75.03</v>
      </c>
      <c r="CV536">
        <v>82.13</v>
      </c>
      <c r="CW536">
        <v>92.25</v>
      </c>
      <c r="CX536">
        <v>94.75</v>
      </c>
      <c r="CY536">
        <v>86.45</v>
      </c>
      <c r="CZ536">
        <v>87.5</v>
      </c>
      <c r="DA536">
        <v>68.75</v>
      </c>
      <c r="DB536">
        <v>66.650000000000006</v>
      </c>
      <c r="DC536">
        <v>68</v>
      </c>
      <c r="DD536">
        <v>64</v>
      </c>
      <c r="DE536">
        <v>71.5</v>
      </c>
      <c r="DF536">
        <v>93</v>
      </c>
      <c r="DG536">
        <v>98.25</v>
      </c>
    </row>
    <row r="538" spans="1:111" x14ac:dyDescent="0.2">
      <c r="A538" t="s">
        <v>192</v>
      </c>
      <c r="B538" t="s">
        <v>102</v>
      </c>
      <c r="C538" s="2" t="e">
        <f ca="1">_xll.BDH($A$538,$B$539,$B$1,$B$2,"Dir=H","Per=M","Days=A","Dts=S","Sort=R","cols=109;rows=2")</f>
        <v>#NAME?</v>
      </c>
      <c r="D538" s="2">
        <v>43980</v>
      </c>
      <c r="E538" s="2">
        <v>43951</v>
      </c>
      <c r="F538" s="2">
        <v>43921</v>
      </c>
      <c r="G538" s="2">
        <v>43889</v>
      </c>
      <c r="H538" s="2">
        <v>43861</v>
      </c>
      <c r="I538" s="2">
        <v>43830</v>
      </c>
      <c r="J538" s="2">
        <v>43798</v>
      </c>
      <c r="K538" s="2">
        <v>43769</v>
      </c>
      <c r="L538" s="2">
        <v>43738</v>
      </c>
      <c r="M538" s="2">
        <v>43707</v>
      </c>
      <c r="N538" s="2">
        <v>43677</v>
      </c>
      <c r="O538" s="2">
        <v>43644</v>
      </c>
      <c r="P538" s="2">
        <v>43616</v>
      </c>
      <c r="Q538" s="2">
        <v>43585</v>
      </c>
      <c r="R538" s="2">
        <v>43553</v>
      </c>
      <c r="S538" s="2">
        <v>43524</v>
      </c>
      <c r="T538" s="2">
        <v>43496</v>
      </c>
      <c r="U538" s="2">
        <v>43465</v>
      </c>
      <c r="V538" s="2">
        <v>43434</v>
      </c>
      <c r="W538" s="2">
        <v>43404</v>
      </c>
      <c r="X538" s="2">
        <v>43371</v>
      </c>
      <c r="Y538" s="2">
        <v>43343</v>
      </c>
      <c r="Z538" s="2">
        <v>43312</v>
      </c>
      <c r="AA538" s="2">
        <v>43280</v>
      </c>
      <c r="AB538" s="2">
        <v>43251</v>
      </c>
      <c r="AC538" s="2">
        <v>43220</v>
      </c>
      <c r="AD538" s="2">
        <v>43189</v>
      </c>
      <c r="AE538" s="2">
        <v>43159</v>
      </c>
      <c r="AF538" s="2">
        <v>43131</v>
      </c>
      <c r="AG538" s="2">
        <v>43098</v>
      </c>
      <c r="AH538" s="2">
        <v>43069</v>
      </c>
      <c r="AI538" s="2">
        <v>43039</v>
      </c>
      <c r="AJ538" s="2">
        <v>43007</v>
      </c>
      <c r="AK538" s="2">
        <v>42978</v>
      </c>
      <c r="AL538" s="2">
        <v>42947</v>
      </c>
      <c r="AM538" s="2">
        <v>42916</v>
      </c>
      <c r="AN538" s="2">
        <v>42886</v>
      </c>
      <c r="AO538" s="2">
        <v>42853</v>
      </c>
      <c r="AP538" s="2">
        <v>42825</v>
      </c>
      <c r="AQ538" s="2">
        <v>42794</v>
      </c>
      <c r="AR538" s="2">
        <v>42766</v>
      </c>
      <c r="AS538" s="2">
        <v>42734</v>
      </c>
      <c r="AT538" s="2">
        <v>42704</v>
      </c>
      <c r="AU538" s="2">
        <v>42674</v>
      </c>
      <c r="AV538" s="2">
        <v>42643</v>
      </c>
      <c r="AW538" s="2">
        <v>42613</v>
      </c>
      <c r="AX538" s="2">
        <v>42580</v>
      </c>
      <c r="AY538" s="2">
        <v>42551</v>
      </c>
      <c r="AZ538" s="2">
        <v>42521</v>
      </c>
      <c r="BA538" s="2">
        <v>42489</v>
      </c>
      <c r="BB538" s="2">
        <v>42460</v>
      </c>
      <c r="BC538" s="2">
        <v>42429</v>
      </c>
      <c r="BD538" s="2">
        <v>42398</v>
      </c>
      <c r="BE538" s="2">
        <v>42369</v>
      </c>
      <c r="BF538" s="2">
        <v>42338</v>
      </c>
      <c r="BG538" s="2">
        <v>42307</v>
      </c>
      <c r="BH538" s="2">
        <v>42277</v>
      </c>
      <c r="BI538" s="2">
        <v>42247</v>
      </c>
      <c r="BJ538" s="2">
        <v>42216</v>
      </c>
      <c r="BK538" s="2">
        <v>42185</v>
      </c>
      <c r="BL538" s="2">
        <v>42153</v>
      </c>
      <c r="BM538" s="2">
        <v>42124</v>
      </c>
      <c r="BN538" s="2">
        <v>42094</v>
      </c>
      <c r="BO538" s="2">
        <v>42062</v>
      </c>
      <c r="BP538" s="2">
        <v>42034</v>
      </c>
      <c r="BQ538" s="2">
        <v>42004</v>
      </c>
      <c r="BR538" s="2">
        <v>41971</v>
      </c>
      <c r="BS538" s="2">
        <v>41943</v>
      </c>
      <c r="BT538" s="2">
        <v>41912</v>
      </c>
      <c r="BU538" s="2">
        <v>41880</v>
      </c>
      <c r="BV538" s="2">
        <v>41851</v>
      </c>
      <c r="BW538" s="2">
        <v>41820</v>
      </c>
      <c r="BX538" s="2">
        <v>41789</v>
      </c>
      <c r="BY538" s="2">
        <v>41759</v>
      </c>
      <c r="BZ538" s="2">
        <v>41729</v>
      </c>
      <c r="CA538" s="2">
        <v>41698</v>
      </c>
      <c r="CB538" s="2">
        <v>41670</v>
      </c>
      <c r="CC538" s="2">
        <v>41639</v>
      </c>
      <c r="CD538" s="2">
        <v>41607</v>
      </c>
      <c r="CE538" s="2">
        <v>41578</v>
      </c>
      <c r="CF538" s="2">
        <v>41547</v>
      </c>
      <c r="CG538" s="2">
        <v>41516</v>
      </c>
      <c r="CH538" s="2">
        <v>41486</v>
      </c>
      <c r="CI538" s="2">
        <v>41453</v>
      </c>
      <c r="CJ538" s="2">
        <v>41425</v>
      </c>
      <c r="CK538" s="2">
        <v>41394</v>
      </c>
      <c r="CL538" s="2">
        <v>41362</v>
      </c>
      <c r="CM538" s="2">
        <v>41333</v>
      </c>
      <c r="CN538" s="2">
        <v>41305</v>
      </c>
      <c r="CO538" s="2">
        <v>41274</v>
      </c>
      <c r="CP538" s="2">
        <v>41243</v>
      </c>
      <c r="CQ538" s="2">
        <v>41213</v>
      </c>
      <c r="CR538" s="2">
        <v>41180</v>
      </c>
      <c r="CS538" s="2">
        <v>41152</v>
      </c>
      <c r="CT538" s="2">
        <v>41121</v>
      </c>
      <c r="CU538" s="2">
        <v>41089</v>
      </c>
      <c r="CV538" s="2">
        <v>41060</v>
      </c>
      <c r="CW538" s="2">
        <v>41029</v>
      </c>
      <c r="CX538" s="2">
        <v>40998</v>
      </c>
      <c r="CY538" s="2">
        <v>40968</v>
      </c>
      <c r="CZ538" s="2">
        <v>40939</v>
      </c>
      <c r="DA538" s="2">
        <v>40907</v>
      </c>
      <c r="DB538" s="2">
        <v>40877</v>
      </c>
      <c r="DC538" s="2">
        <v>40847</v>
      </c>
      <c r="DD538" s="2">
        <v>40816</v>
      </c>
      <c r="DE538" s="2">
        <v>40786</v>
      </c>
      <c r="DF538" s="2">
        <v>40753</v>
      </c>
      <c r="DG538" s="2">
        <v>40724</v>
      </c>
    </row>
    <row r="539" spans="1:111" x14ac:dyDescent="0.2">
      <c r="A539" t="e">
        <f ca="1">_xll.BFieldInfo($B$539)</f>
        <v>#NAME?</v>
      </c>
      <c r="B539" t="s">
        <v>103</v>
      </c>
      <c r="C539">
        <v>0.15359999999999999</v>
      </c>
      <c r="D539">
        <v>9.6699999999999994E-2</v>
      </c>
      <c r="E539">
        <v>0.1336</v>
      </c>
      <c r="F539">
        <v>8.5400000000000004E-2</v>
      </c>
      <c r="G539">
        <v>0.15290000000000001</v>
      </c>
      <c r="H539">
        <v>0.2258</v>
      </c>
      <c r="I539">
        <v>0.2077</v>
      </c>
      <c r="J539">
        <v>0.23680000000000001</v>
      </c>
      <c r="K539">
        <v>0.2301</v>
      </c>
      <c r="L539">
        <v>0.2268</v>
      </c>
      <c r="M539">
        <v>0.21870000000000001</v>
      </c>
      <c r="N539">
        <v>0.22670000000000001</v>
      </c>
      <c r="O539">
        <v>0.28970000000000001</v>
      </c>
      <c r="P539">
        <v>0.34399999999999997</v>
      </c>
      <c r="Q539">
        <v>0.38750000000000001</v>
      </c>
      <c r="R539">
        <v>0.36620000000000003</v>
      </c>
      <c r="S539">
        <v>0.44869999999999999</v>
      </c>
      <c r="T539">
        <v>0.52129999999999999</v>
      </c>
      <c r="U539">
        <v>0.33239999999999997</v>
      </c>
      <c r="V539">
        <v>0.41220000000000001</v>
      </c>
      <c r="W539">
        <v>0.29249999999999998</v>
      </c>
      <c r="X539">
        <v>0.38500000000000001</v>
      </c>
      <c r="Y539">
        <v>0.34179999999999999</v>
      </c>
      <c r="Z539">
        <v>0.38669999999999999</v>
      </c>
      <c r="AA539">
        <v>0.5202</v>
      </c>
      <c r="AB539">
        <v>0.6825</v>
      </c>
      <c r="AC539">
        <v>0.69030000000000002</v>
      </c>
      <c r="AD539">
        <v>0.61270000000000002</v>
      </c>
      <c r="AE539">
        <v>0.91849999999999998</v>
      </c>
      <c r="AF539">
        <v>1.0459000000000001</v>
      </c>
      <c r="AG539">
        <v>0.92510000000000003</v>
      </c>
      <c r="AH539">
        <v>0.97499999999999998</v>
      </c>
      <c r="AI539">
        <v>1.0304</v>
      </c>
      <c r="AJ539">
        <v>0.74790000000000001</v>
      </c>
      <c r="AK539">
        <v>0.77</v>
      </c>
      <c r="AL539">
        <v>0.84199999999999997</v>
      </c>
      <c r="AM539">
        <v>0.66479999999999995</v>
      </c>
      <c r="AN539">
        <v>0.59830000000000005</v>
      </c>
      <c r="AO539">
        <v>0.45429999999999998</v>
      </c>
      <c r="AP539">
        <v>0.47089999999999999</v>
      </c>
      <c r="AQ539">
        <v>0.43209999999999998</v>
      </c>
      <c r="AR539">
        <v>0.43759999999999999</v>
      </c>
      <c r="AS539">
        <v>0.37119999999999997</v>
      </c>
      <c r="AT539">
        <v>0.38990000000000002</v>
      </c>
      <c r="AU539">
        <v>0.51980000000000004</v>
      </c>
      <c r="AV539">
        <v>0.53269999999999995</v>
      </c>
      <c r="AW539">
        <v>0.61929999999999996</v>
      </c>
      <c r="AX539">
        <v>0.64980000000000004</v>
      </c>
      <c r="AY539">
        <v>0.55830000000000002</v>
      </c>
      <c r="AZ539">
        <v>0.60329999999999995</v>
      </c>
      <c r="BA539">
        <v>0.70589999999999997</v>
      </c>
      <c r="BB539">
        <v>0.55349999999999999</v>
      </c>
      <c r="BC539">
        <v>0.82310000000000005</v>
      </c>
      <c r="BD539">
        <v>0.9466</v>
      </c>
      <c r="BE539">
        <v>0.95779999999999998</v>
      </c>
      <c r="BF539">
        <v>0.84550000000000003</v>
      </c>
      <c r="BG539">
        <v>1.1358999999999999</v>
      </c>
      <c r="BH539">
        <v>1.0044</v>
      </c>
      <c r="BI539">
        <v>1.2545999999999999</v>
      </c>
      <c r="BJ539">
        <v>1.3349</v>
      </c>
      <c r="BK539">
        <v>1.2899</v>
      </c>
      <c r="BL539">
        <v>1.2064999999999999</v>
      </c>
      <c r="BM539">
        <v>1.03</v>
      </c>
      <c r="BN539">
        <v>0.9899</v>
      </c>
      <c r="BO539">
        <v>1.1231</v>
      </c>
      <c r="BP539">
        <v>0.91769999999999996</v>
      </c>
      <c r="BQ539">
        <v>1.0347999999999999</v>
      </c>
      <c r="BR539">
        <v>1.2274</v>
      </c>
      <c r="BS539">
        <v>1.298</v>
      </c>
      <c r="BT539">
        <v>1.5707</v>
      </c>
      <c r="BU539">
        <v>1.6012</v>
      </c>
      <c r="BV539">
        <v>1.7246999999999999</v>
      </c>
      <c r="BW539">
        <v>2.2221000000000002</v>
      </c>
      <c r="BX539">
        <v>1.9814000000000001</v>
      </c>
      <c r="BY539">
        <v>1.7408000000000001</v>
      </c>
      <c r="BZ539">
        <v>2.3022999999999998</v>
      </c>
      <c r="CA539">
        <v>2.6713</v>
      </c>
      <c r="CB539">
        <v>2.2061000000000002</v>
      </c>
      <c r="CC539">
        <v>1.7006999999999999</v>
      </c>
      <c r="CD539">
        <v>1.6606000000000001</v>
      </c>
      <c r="CE539">
        <v>1.7086999999999999</v>
      </c>
      <c r="CF539">
        <v>1.5449999999999999</v>
      </c>
      <c r="CG539">
        <v>1.5162</v>
      </c>
      <c r="CH539">
        <v>0.99790000000000001</v>
      </c>
      <c r="CI539">
        <v>0.94179999999999997</v>
      </c>
      <c r="CJ539">
        <v>1.2482</v>
      </c>
      <c r="CK539">
        <v>0.9113</v>
      </c>
      <c r="CL539">
        <v>0.99350000000000005</v>
      </c>
      <c r="CM539">
        <v>1.0828</v>
      </c>
      <c r="CN539">
        <v>1.1308</v>
      </c>
      <c r="CO539">
        <v>0.90149999999999997</v>
      </c>
      <c r="CP539">
        <v>0.80549999999999999</v>
      </c>
      <c r="CQ539">
        <v>1.2068000000000001</v>
      </c>
      <c r="CR539">
        <v>1.6602000000000001</v>
      </c>
      <c r="CS539">
        <v>1.8469</v>
      </c>
      <c r="CT539">
        <v>1.7202999999999999</v>
      </c>
      <c r="CU539">
        <v>1.9536</v>
      </c>
      <c r="CV539">
        <v>2.0403000000000002</v>
      </c>
      <c r="CW539">
        <v>2.0003000000000002</v>
      </c>
      <c r="CX539">
        <v>1.9670000000000001</v>
      </c>
      <c r="CY539">
        <v>2.1337000000000002</v>
      </c>
      <c r="CZ539">
        <v>2.347</v>
      </c>
      <c r="DA539">
        <v>1.9603000000000002</v>
      </c>
      <c r="DB539">
        <v>2.347</v>
      </c>
      <c r="DC539">
        <v>2.8204000000000002</v>
      </c>
      <c r="DD539">
        <v>3.1204999999999998</v>
      </c>
      <c r="DE539">
        <v>3.9405999999999999</v>
      </c>
      <c r="DF539">
        <v>3.6939000000000002</v>
      </c>
      <c r="DG539">
        <v>4.9541000000000004</v>
      </c>
    </row>
    <row r="541" spans="1:111" x14ac:dyDescent="0.2">
      <c r="A541" t="s">
        <v>193</v>
      </c>
      <c r="B541" t="s">
        <v>102</v>
      </c>
      <c r="C541" s="2" t="e">
        <f ca="1">_xll.BDH($A$541,$B$542,$B$1,$B$2,"Dir=H","Per=M","Days=A","Dts=S","Sort=R","cols=109;rows=2")</f>
        <v>#NAME?</v>
      </c>
      <c r="D541" s="2">
        <v>43980</v>
      </c>
      <c r="E541" s="2">
        <v>43951</v>
      </c>
      <c r="F541" s="2">
        <v>43921</v>
      </c>
      <c r="G541" s="2">
        <v>43889</v>
      </c>
      <c r="H541" s="2">
        <v>43861</v>
      </c>
      <c r="I541" s="2">
        <v>43830</v>
      </c>
      <c r="J541" s="2">
        <v>43798</v>
      </c>
      <c r="K541" s="2">
        <v>43769</v>
      </c>
      <c r="L541" s="2">
        <v>43738</v>
      </c>
      <c r="M541" s="2">
        <v>43707</v>
      </c>
      <c r="N541" s="2">
        <v>43677</v>
      </c>
      <c r="O541" s="2">
        <v>43644</v>
      </c>
      <c r="P541" s="2">
        <v>43616</v>
      </c>
      <c r="Q541" s="2">
        <v>43585</v>
      </c>
      <c r="R541" s="2">
        <v>43553</v>
      </c>
      <c r="S541" s="2">
        <v>43524</v>
      </c>
      <c r="T541" s="2">
        <v>43496</v>
      </c>
      <c r="U541" s="2">
        <v>43465</v>
      </c>
      <c r="V541" s="2">
        <v>43434</v>
      </c>
      <c r="W541" s="2">
        <v>43404</v>
      </c>
      <c r="X541" s="2">
        <v>43371</v>
      </c>
      <c r="Y541" s="2">
        <v>43343</v>
      </c>
      <c r="Z541" s="2">
        <v>43312</v>
      </c>
      <c r="AA541" s="2">
        <v>43280</v>
      </c>
      <c r="AB541" s="2">
        <v>43251</v>
      </c>
      <c r="AC541" s="2">
        <v>43220</v>
      </c>
      <c r="AD541" s="2">
        <v>43189</v>
      </c>
      <c r="AE541" s="2">
        <v>43159</v>
      </c>
      <c r="AF541" s="2">
        <v>43131</v>
      </c>
      <c r="AG541" s="2">
        <v>43098</v>
      </c>
      <c r="AH541" s="2">
        <v>43069</v>
      </c>
      <c r="AI541" s="2">
        <v>43039</v>
      </c>
      <c r="AJ541" s="2">
        <v>43007</v>
      </c>
      <c r="AK541" s="2">
        <v>42978</v>
      </c>
      <c r="AL541" s="2">
        <v>42947</v>
      </c>
      <c r="AM541" s="2">
        <v>42916</v>
      </c>
      <c r="AN541" s="2">
        <v>42886</v>
      </c>
      <c r="AO541" s="2">
        <v>42853</v>
      </c>
      <c r="AP541" s="2">
        <v>42825</v>
      </c>
      <c r="AQ541" s="2">
        <v>42794</v>
      </c>
      <c r="AR541" s="2">
        <v>42766</v>
      </c>
      <c r="AS541" s="2">
        <v>42734</v>
      </c>
      <c r="AT541" s="2">
        <v>42704</v>
      </c>
      <c r="AU541" s="2">
        <v>42674</v>
      </c>
      <c r="AV541" s="2">
        <v>42643</v>
      </c>
      <c r="AW541" s="2">
        <v>42613</v>
      </c>
      <c r="AX541" s="2">
        <v>42580</v>
      </c>
      <c r="AY541" s="2">
        <v>42551</v>
      </c>
      <c r="AZ541" s="2">
        <v>42521</v>
      </c>
      <c r="BA541" s="2">
        <v>42489</v>
      </c>
      <c r="BB541" s="2">
        <v>42460</v>
      </c>
      <c r="BC541" s="2">
        <v>42429</v>
      </c>
      <c r="BD541" s="2">
        <v>42398</v>
      </c>
      <c r="BE541" s="2">
        <v>42369</v>
      </c>
      <c r="BF541" s="2">
        <v>42338</v>
      </c>
      <c r="BG541" s="2">
        <v>42307</v>
      </c>
      <c r="BH541" s="2">
        <v>42277</v>
      </c>
      <c r="BI541" s="2">
        <v>42247</v>
      </c>
      <c r="BJ541" s="2">
        <v>42216</v>
      </c>
      <c r="BK541" s="2">
        <v>42185</v>
      </c>
      <c r="BL541" s="2">
        <v>42153</v>
      </c>
      <c r="BM541" s="2">
        <v>42124</v>
      </c>
      <c r="BN541" s="2">
        <v>42094</v>
      </c>
      <c r="BO541" s="2">
        <v>42062</v>
      </c>
      <c r="BP541" s="2">
        <v>42034</v>
      </c>
      <c r="BQ541" s="2">
        <v>42004</v>
      </c>
      <c r="BR541" s="2">
        <v>41971</v>
      </c>
      <c r="BS541" s="2">
        <v>41943</v>
      </c>
      <c r="BT541" s="2">
        <v>41912</v>
      </c>
      <c r="BU541" s="2">
        <v>41880</v>
      </c>
      <c r="BV541" s="2">
        <v>41851</v>
      </c>
      <c r="BW541" s="2">
        <v>41820</v>
      </c>
      <c r="BX541" s="2">
        <v>41789</v>
      </c>
      <c r="BY541" s="2">
        <v>41759</v>
      </c>
      <c r="BZ541" s="2">
        <v>41729</v>
      </c>
      <c r="CA541" s="2">
        <v>41698</v>
      </c>
      <c r="CB541" s="2">
        <v>41670</v>
      </c>
      <c r="CC541" s="2">
        <v>41639</v>
      </c>
      <c r="CD541" s="2">
        <v>41607</v>
      </c>
      <c r="CE541" s="2">
        <v>41578</v>
      </c>
      <c r="CF541" s="2">
        <v>41547</v>
      </c>
      <c r="CG541" s="2">
        <v>41516</v>
      </c>
      <c r="CH541" s="2">
        <v>41486</v>
      </c>
      <c r="CI541" s="2">
        <v>41453</v>
      </c>
      <c r="CJ541" s="2">
        <v>41425</v>
      </c>
      <c r="CK541" s="2">
        <v>41394</v>
      </c>
      <c r="CL541" s="2">
        <v>41362</v>
      </c>
      <c r="CM541" s="2">
        <v>41333</v>
      </c>
      <c r="CN541" s="2">
        <v>41305</v>
      </c>
      <c r="CO541" s="2">
        <v>41274</v>
      </c>
      <c r="CP541" s="2">
        <v>41243</v>
      </c>
      <c r="CQ541" s="2">
        <v>41213</v>
      </c>
      <c r="CR541" s="2">
        <v>41180</v>
      </c>
      <c r="CS541" s="2">
        <v>41152</v>
      </c>
      <c r="CT541" s="2">
        <v>41121</v>
      </c>
      <c r="CU541" s="2">
        <v>41089</v>
      </c>
      <c r="CV541" s="2">
        <v>41060</v>
      </c>
      <c r="CW541" s="2">
        <v>41029</v>
      </c>
      <c r="CX541" s="2">
        <v>40998</v>
      </c>
      <c r="CY541" s="2">
        <v>40968</v>
      </c>
      <c r="CZ541" s="2">
        <v>40939</v>
      </c>
      <c r="DA541" s="2">
        <v>40907</v>
      </c>
      <c r="DB541" s="2">
        <v>40877</v>
      </c>
      <c r="DC541" s="2">
        <v>40847</v>
      </c>
      <c r="DD541" s="2">
        <v>40816</v>
      </c>
      <c r="DE541" s="2">
        <v>40786</v>
      </c>
      <c r="DF541" s="2">
        <v>40753</v>
      </c>
      <c r="DG541" s="2">
        <v>40724</v>
      </c>
    </row>
    <row r="542" spans="1:111" x14ac:dyDescent="0.2">
      <c r="A542" t="e">
        <f ca="1">_xll.BFieldInfo($B$542)</f>
        <v>#NAME?</v>
      </c>
      <c r="B542" t="s">
        <v>103</v>
      </c>
      <c r="C542">
        <v>299.57</v>
      </c>
      <c r="D542">
        <v>298.48</v>
      </c>
      <c r="E542">
        <v>303.93</v>
      </c>
      <c r="F542">
        <v>295.35000000000002</v>
      </c>
      <c r="G542">
        <v>309.22000000000003</v>
      </c>
      <c r="H542">
        <v>313.48</v>
      </c>
      <c r="I542">
        <v>300.69</v>
      </c>
      <c r="J542">
        <v>280.43</v>
      </c>
      <c r="K542">
        <v>276.16000000000003</v>
      </c>
      <c r="L542">
        <v>270.83</v>
      </c>
      <c r="M542">
        <v>270.83</v>
      </c>
      <c r="N542">
        <v>268.7</v>
      </c>
      <c r="O542">
        <v>263.37</v>
      </c>
      <c r="P542">
        <v>264.43</v>
      </c>
      <c r="Q542">
        <v>266.57</v>
      </c>
      <c r="R542">
        <v>251.83</v>
      </c>
      <c r="S542">
        <v>234.07</v>
      </c>
      <c r="T542">
        <v>234.07</v>
      </c>
      <c r="U542">
        <v>233.02</v>
      </c>
      <c r="V542">
        <v>234.07</v>
      </c>
      <c r="W542">
        <v>234.07</v>
      </c>
      <c r="X542">
        <v>235.11</v>
      </c>
      <c r="Y542">
        <v>236.16</v>
      </c>
      <c r="Z542">
        <v>236.16</v>
      </c>
      <c r="AA542">
        <v>237.2</v>
      </c>
      <c r="AB542">
        <v>233.02</v>
      </c>
      <c r="AC542">
        <v>233.02</v>
      </c>
      <c r="AD542">
        <v>229.94</v>
      </c>
      <c r="AE542">
        <v>229.94</v>
      </c>
      <c r="AF542">
        <v>231.99</v>
      </c>
      <c r="AG542">
        <v>234.05</v>
      </c>
      <c r="AH542">
        <v>236.1</v>
      </c>
      <c r="AI542">
        <v>237.85</v>
      </c>
      <c r="AJ542">
        <v>239.08</v>
      </c>
      <c r="AK542">
        <v>236.61</v>
      </c>
      <c r="AL542">
        <v>236</v>
      </c>
      <c r="AM542">
        <v>237.43</v>
      </c>
      <c r="AN542">
        <v>236.2</v>
      </c>
      <c r="AO542">
        <v>233.58</v>
      </c>
      <c r="AP542">
        <v>229.02</v>
      </c>
      <c r="AQ542">
        <v>232.47</v>
      </c>
      <c r="AR542">
        <v>225.88</v>
      </c>
      <c r="AS542">
        <v>227.4</v>
      </c>
      <c r="AT542">
        <v>218.79</v>
      </c>
      <c r="AU542">
        <v>238.34</v>
      </c>
      <c r="AV542">
        <v>238.14</v>
      </c>
      <c r="AW542">
        <v>246.25</v>
      </c>
      <c r="AX542">
        <v>236.93</v>
      </c>
      <c r="AY542">
        <v>230.34</v>
      </c>
      <c r="AZ542">
        <v>223.55</v>
      </c>
      <c r="BA542">
        <v>207</v>
      </c>
      <c r="BB542">
        <v>205</v>
      </c>
      <c r="BC542">
        <v>197</v>
      </c>
      <c r="BD542">
        <v>198.5</v>
      </c>
      <c r="BE542">
        <v>198</v>
      </c>
      <c r="BF542">
        <v>199.4</v>
      </c>
      <c r="BG542">
        <v>196.5</v>
      </c>
      <c r="BH542">
        <v>195.6</v>
      </c>
      <c r="BI542">
        <v>202.1</v>
      </c>
      <c r="BJ542">
        <v>206.2</v>
      </c>
      <c r="BK542">
        <v>207</v>
      </c>
      <c r="BL542" t="s">
        <v>104</v>
      </c>
      <c r="BM542" t="s">
        <v>104</v>
      </c>
      <c r="BN542" t="s">
        <v>104</v>
      </c>
      <c r="BO542" t="s">
        <v>104</v>
      </c>
      <c r="BP542" t="s">
        <v>104</v>
      </c>
      <c r="BQ542" t="s">
        <v>104</v>
      </c>
      <c r="BR542" t="s">
        <v>104</v>
      </c>
      <c r="BS542" t="s">
        <v>104</v>
      </c>
      <c r="BT542" t="s">
        <v>104</v>
      </c>
      <c r="BU542" t="s">
        <v>104</v>
      </c>
      <c r="BV542" t="s">
        <v>104</v>
      </c>
      <c r="BW542" t="s">
        <v>104</v>
      </c>
      <c r="BX542" t="s">
        <v>104</v>
      </c>
      <c r="BY542" t="s">
        <v>104</v>
      </c>
      <c r="BZ542" t="s">
        <v>104</v>
      </c>
      <c r="CA542" t="s">
        <v>104</v>
      </c>
      <c r="CB542" t="s">
        <v>104</v>
      </c>
      <c r="CC542" t="s">
        <v>104</v>
      </c>
      <c r="CD542" t="s">
        <v>104</v>
      </c>
      <c r="CE542" t="s">
        <v>104</v>
      </c>
      <c r="CF542" t="s">
        <v>104</v>
      </c>
      <c r="CG542" t="s">
        <v>104</v>
      </c>
      <c r="CH542" t="s">
        <v>104</v>
      </c>
      <c r="CI542" t="s">
        <v>104</v>
      </c>
      <c r="CJ542" t="s">
        <v>104</v>
      </c>
      <c r="CK542" t="s">
        <v>104</v>
      </c>
      <c r="CL542" t="s">
        <v>104</v>
      </c>
      <c r="CM542" t="s">
        <v>104</v>
      </c>
      <c r="CN542" t="s">
        <v>104</v>
      </c>
      <c r="CO542" t="s">
        <v>104</v>
      </c>
      <c r="CP542" t="s">
        <v>104</v>
      </c>
      <c r="CQ542" t="s">
        <v>104</v>
      </c>
      <c r="CR542" t="s">
        <v>104</v>
      </c>
      <c r="CS542" t="s">
        <v>104</v>
      </c>
      <c r="CT542" t="s">
        <v>104</v>
      </c>
      <c r="CU542" t="s">
        <v>104</v>
      </c>
      <c r="CV542" t="s">
        <v>104</v>
      </c>
      <c r="CW542" t="s">
        <v>104</v>
      </c>
      <c r="CX542" t="s">
        <v>104</v>
      </c>
      <c r="CY542" t="s">
        <v>104</v>
      </c>
      <c r="CZ542" t="s">
        <v>104</v>
      </c>
      <c r="DA542" t="s">
        <v>104</v>
      </c>
      <c r="DB542" t="s">
        <v>104</v>
      </c>
      <c r="DC542" t="s">
        <v>104</v>
      </c>
      <c r="DD542" t="s">
        <v>104</v>
      </c>
      <c r="DE542" t="s">
        <v>104</v>
      </c>
      <c r="DF542" t="s">
        <v>104</v>
      </c>
      <c r="DG542" t="s">
        <v>104</v>
      </c>
    </row>
    <row r="544" spans="1:111" x14ac:dyDescent="0.2">
      <c r="A544" t="s">
        <v>194</v>
      </c>
      <c r="B544" t="s">
        <v>102</v>
      </c>
      <c r="C544" s="2" t="e">
        <f ca="1">_xll.BDH($A$544,$B$545,$B$1,$B$2,"Dir=H","Per=M","Days=A","Dts=S","Sort=R","cols=109;rows=2")</f>
        <v>#NAME?</v>
      </c>
      <c r="D544" s="2">
        <v>43980</v>
      </c>
      <c r="E544" s="2">
        <v>43951</v>
      </c>
      <c r="F544" s="2">
        <v>43921</v>
      </c>
      <c r="G544" s="2">
        <v>43889</v>
      </c>
      <c r="H544" s="2">
        <v>43861</v>
      </c>
      <c r="I544" s="2">
        <v>43830</v>
      </c>
      <c r="J544" s="2">
        <v>43798</v>
      </c>
      <c r="K544" s="2">
        <v>43769</v>
      </c>
      <c r="L544" s="2">
        <v>43738</v>
      </c>
      <c r="M544" s="2">
        <v>43707</v>
      </c>
      <c r="N544" s="2">
        <v>43677</v>
      </c>
      <c r="O544" s="2">
        <v>43644</v>
      </c>
      <c r="P544" s="2">
        <v>43616</v>
      </c>
      <c r="Q544" s="2">
        <v>43585</v>
      </c>
      <c r="R544" s="2">
        <v>43553</v>
      </c>
      <c r="S544" s="2">
        <v>43524</v>
      </c>
      <c r="T544" s="2">
        <v>43496</v>
      </c>
      <c r="U544" s="2">
        <v>43465</v>
      </c>
      <c r="V544" s="2">
        <v>43434</v>
      </c>
      <c r="W544" s="2">
        <v>43404</v>
      </c>
      <c r="X544" s="2">
        <v>43371</v>
      </c>
      <c r="Y544" s="2">
        <v>43343</v>
      </c>
      <c r="Z544" s="2">
        <v>43312</v>
      </c>
      <c r="AA544" s="2">
        <v>43280</v>
      </c>
      <c r="AB544" s="2">
        <v>43251</v>
      </c>
      <c r="AC544" s="2">
        <v>43220</v>
      </c>
      <c r="AD544" s="2">
        <v>43189</v>
      </c>
      <c r="AE544" s="2">
        <v>43159</v>
      </c>
      <c r="AF544" s="2">
        <v>43131</v>
      </c>
      <c r="AG544" s="2">
        <v>43098</v>
      </c>
      <c r="AH544" s="2">
        <v>43069</v>
      </c>
      <c r="AI544" s="2">
        <v>43039</v>
      </c>
      <c r="AJ544" s="2">
        <v>43007</v>
      </c>
      <c r="AK544" s="2">
        <v>42978</v>
      </c>
      <c r="AL544" s="2">
        <v>42947</v>
      </c>
      <c r="AM544" s="2">
        <v>42916</v>
      </c>
      <c r="AN544" s="2">
        <v>42886</v>
      </c>
      <c r="AO544" s="2">
        <v>42853</v>
      </c>
      <c r="AP544" s="2">
        <v>42825</v>
      </c>
      <c r="AQ544" s="2">
        <v>42794</v>
      </c>
      <c r="AR544" s="2">
        <v>42766</v>
      </c>
      <c r="AS544" s="2">
        <v>42734</v>
      </c>
      <c r="AT544" s="2">
        <v>42704</v>
      </c>
      <c r="AU544" s="2">
        <v>42674</v>
      </c>
      <c r="AV544" s="2">
        <v>42643</v>
      </c>
      <c r="AW544" s="2">
        <v>42613</v>
      </c>
      <c r="AX544" s="2">
        <v>42580</v>
      </c>
      <c r="AY544" s="2">
        <v>42551</v>
      </c>
      <c r="AZ544" s="2">
        <v>42521</v>
      </c>
      <c r="BA544" s="2">
        <v>42489</v>
      </c>
      <c r="BB544" s="2">
        <v>42460</v>
      </c>
      <c r="BC544" s="2">
        <v>42429</v>
      </c>
      <c r="BD544" s="2">
        <v>42398</v>
      </c>
      <c r="BE544" s="2">
        <v>42369</v>
      </c>
      <c r="BF544" s="2">
        <v>42338</v>
      </c>
      <c r="BG544" s="2">
        <v>42307</v>
      </c>
      <c r="BH544" s="2">
        <v>42277</v>
      </c>
      <c r="BI544" s="2">
        <v>42247</v>
      </c>
      <c r="BJ544" s="2">
        <v>42216</v>
      </c>
      <c r="BK544" s="2">
        <v>42185</v>
      </c>
      <c r="BL544" s="2">
        <v>42153</v>
      </c>
      <c r="BM544" s="2">
        <v>42124</v>
      </c>
      <c r="BN544" s="2">
        <v>42094</v>
      </c>
      <c r="BO544" s="2">
        <v>42062</v>
      </c>
      <c r="BP544" s="2">
        <v>42034</v>
      </c>
      <c r="BQ544" s="2">
        <v>42004</v>
      </c>
      <c r="BR544" s="2">
        <v>41971</v>
      </c>
      <c r="BS544" s="2">
        <v>41943</v>
      </c>
      <c r="BT544" s="2">
        <v>41912</v>
      </c>
      <c r="BU544" s="2">
        <v>41880</v>
      </c>
      <c r="BV544" s="2">
        <v>41851</v>
      </c>
      <c r="BW544" s="2">
        <v>41820</v>
      </c>
      <c r="BX544" s="2">
        <v>41789</v>
      </c>
      <c r="BY544" s="2">
        <v>41759</v>
      </c>
      <c r="BZ544" s="2">
        <v>41729</v>
      </c>
      <c r="CA544" s="2">
        <v>41698</v>
      </c>
      <c r="CB544" s="2">
        <v>41670</v>
      </c>
      <c r="CC544" s="2">
        <v>41639</v>
      </c>
      <c r="CD544" s="2">
        <v>41607</v>
      </c>
      <c r="CE544" s="2">
        <v>41578</v>
      </c>
      <c r="CF544" s="2">
        <v>41547</v>
      </c>
      <c r="CG544" s="2">
        <v>41516</v>
      </c>
      <c r="CH544" s="2">
        <v>41486</v>
      </c>
      <c r="CI544" s="2">
        <v>41453</v>
      </c>
      <c r="CJ544" s="2">
        <v>41425</v>
      </c>
      <c r="CK544" s="2">
        <v>41394</v>
      </c>
      <c r="CL544" s="2">
        <v>41362</v>
      </c>
      <c r="CM544" s="2">
        <v>41333</v>
      </c>
      <c r="CN544" s="2">
        <v>41305</v>
      </c>
      <c r="CO544" s="2">
        <v>41274</v>
      </c>
      <c r="CP544" s="2">
        <v>41243</v>
      </c>
      <c r="CQ544" s="2">
        <v>41213</v>
      </c>
      <c r="CR544" s="2">
        <v>41180</v>
      </c>
      <c r="CS544" s="2">
        <v>41152</v>
      </c>
      <c r="CT544" s="2">
        <v>41121</v>
      </c>
      <c r="CU544" s="2">
        <v>41089</v>
      </c>
      <c r="CV544" s="2">
        <v>41060</v>
      </c>
      <c r="CW544" s="2">
        <v>41029</v>
      </c>
      <c r="CX544" s="2">
        <v>40998</v>
      </c>
      <c r="CY544" s="2">
        <v>40968</v>
      </c>
      <c r="CZ544" s="2">
        <v>40939</v>
      </c>
      <c r="DA544" s="2">
        <v>40907</v>
      </c>
      <c r="DB544" s="2">
        <v>40877</v>
      </c>
      <c r="DC544" s="2">
        <v>40847</v>
      </c>
      <c r="DD544" s="2">
        <v>40816</v>
      </c>
      <c r="DE544" s="2">
        <v>40786</v>
      </c>
      <c r="DF544" s="2">
        <v>40753</v>
      </c>
      <c r="DG544" s="2">
        <v>40724</v>
      </c>
    </row>
    <row r="545" spans="1:111" x14ac:dyDescent="0.2">
      <c r="A545" t="e">
        <f ca="1">_xll.BFieldInfo($B$545)</f>
        <v>#NAME?</v>
      </c>
      <c r="B545" t="s">
        <v>103</v>
      </c>
      <c r="C545">
        <v>1752.59</v>
      </c>
      <c r="D545">
        <v>1723.97</v>
      </c>
      <c r="E545">
        <v>1527.3</v>
      </c>
      <c r="F545">
        <v>1285.1300000000001</v>
      </c>
      <c r="G545">
        <v>1600.19</v>
      </c>
      <c r="H545">
        <v>1824.05</v>
      </c>
      <c r="I545">
        <v>1807.47</v>
      </c>
      <c r="J545">
        <v>1790.88</v>
      </c>
      <c r="K545">
        <v>1641.64</v>
      </c>
      <c r="L545">
        <v>1683.1</v>
      </c>
      <c r="M545">
        <v>1666.52</v>
      </c>
      <c r="N545">
        <v>1782.59</v>
      </c>
      <c r="O545">
        <v>1824.05</v>
      </c>
      <c r="P545">
        <v>1940.12</v>
      </c>
      <c r="Q545">
        <v>2170.5</v>
      </c>
      <c r="R545">
        <v>2029.29</v>
      </c>
      <c r="S545">
        <v>2335.91</v>
      </c>
      <c r="T545">
        <v>2356.08</v>
      </c>
      <c r="U545">
        <v>2017.19</v>
      </c>
      <c r="V545">
        <v>2327.84</v>
      </c>
      <c r="W545">
        <v>2400.46</v>
      </c>
      <c r="X545">
        <v>2598.14</v>
      </c>
      <c r="Y545">
        <v>2666.73</v>
      </c>
      <c r="Z545">
        <v>2481.14</v>
      </c>
      <c r="AA545">
        <v>2537.63</v>
      </c>
      <c r="AB545">
        <v>2557.8000000000002</v>
      </c>
      <c r="AC545">
        <v>2629.03</v>
      </c>
      <c r="AD545">
        <v>2601.39</v>
      </c>
      <c r="AE545">
        <v>2921.14</v>
      </c>
      <c r="AF545">
        <v>2944.83</v>
      </c>
      <c r="AG545">
        <v>2917.98</v>
      </c>
      <c r="AH545">
        <v>2613.2399999999998</v>
      </c>
      <c r="AI545">
        <v>3026.14</v>
      </c>
      <c r="AJ545">
        <v>3102.72</v>
      </c>
      <c r="AK545">
        <v>3126.41</v>
      </c>
      <c r="AL545">
        <v>3197.46</v>
      </c>
      <c r="AM545">
        <v>3288.26</v>
      </c>
      <c r="AN545">
        <v>3315.1</v>
      </c>
      <c r="AO545">
        <v>3036.17</v>
      </c>
      <c r="AP545">
        <v>3104.45</v>
      </c>
      <c r="AQ545">
        <v>3103.67</v>
      </c>
      <c r="AR545">
        <v>2754.51</v>
      </c>
      <c r="AS545">
        <v>2513.1999999999998</v>
      </c>
      <c r="AT545">
        <v>2475.1799999999998</v>
      </c>
      <c r="AU545">
        <v>2467.42</v>
      </c>
      <c r="AV545">
        <v>2451.9</v>
      </c>
      <c r="AW545">
        <v>2373.54</v>
      </c>
      <c r="AX545">
        <v>2211.37</v>
      </c>
      <c r="AY545">
        <v>2162.4899999999998</v>
      </c>
      <c r="AZ545">
        <v>2219.13</v>
      </c>
      <c r="BA545">
        <v>2218.34</v>
      </c>
      <c r="BB545">
        <v>2089.54</v>
      </c>
      <c r="BC545">
        <v>1936.62</v>
      </c>
      <c r="BD545">
        <v>1904.99</v>
      </c>
      <c r="BE545">
        <v>1898.96</v>
      </c>
      <c r="BF545">
        <v>1913.27</v>
      </c>
      <c r="BG545">
        <v>1898.21</v>
      </c>
      <c r="BH545">
        <v>1935.87</v>
      </c>
      <c r="BI545">
        <v>1978.81</v>
      </c>
      <c r="BJ545">
        <v>1966</v>
      </c>
      <c r="BK545">
        <v>1920.81</v>
      </c>
      <c r="BL545">
        <v>2007.43</v>
      </c>
      <c r="BM545">
        <v>1956.65</v>
      </c>
      <c r="BN545">
        <v>1952.98</v>
      </c>
      <c r="BO545">
        <v>1759.52</v>
      </c>
      <c r="BP545">
        <v>1655.07</v>
      </c>
      <c r="BQ545">
        <v>1769.08</v>
      </c>
      <c r="BR545">
        <v>1776.44</v>
      </c>
      <c r="BS545">
        <v>1744.07</v>
      </c>
      <c r="BT545">
        <v>1858.09</v>
      </c>
      <c r="BU545">
        <v>1883.83</v>
      </c>
      <c r="BV545">
        <v>1895.6</v>
      </c>
      <c r="BW545">
        <v>1915.46</v>
      </c>
      <c r="BX545">
        <v>1934.59</v>
      </c>
      <c r="BY545">
        <v>1907.22</v>
      </c>
      <c r="BZ545">
        <v>1889.97</v>
      </c>
      <c r="CA545">
        <v>1785.77</v>
      </c>
      <c r="CB545">
        <v>1746.97</v>
      </c>
      <c r="CC545">
        <v>1703.13</v>
      </c>
      <c r="CD545">
        <v>1599.65</v>
      </c>
      <c r="CE545">
        <v>1565.15</v>
      </c>
      <c r="CF545">
        <v>1575.93</v>
      </c>
      <c r="CG545">
        <v>1566.59</v>
      </c>
      <c r="CH545">
        <v>1506.95</v>
      </c>
      <c r="CI545">
        <v>1529.22</v>
      </c>
      <c r="CJ545">
        <v>1545.03</v>
      </c>
      <c r="CK545">
        <v>1525.9</v>
      </c>
      <c r="CL545">
        <v>1496.2</v>
      </c>
      <c r="CM545">
        <v>1391.6</v>
      </c>
      <c r="CN545">
        <v>1363.25</v>
      </c>
      <c r="CO545">
        <v>1309.94</v>
      </c>
      <c r="CP545">
        <v>1349.08</v>
      </c>
      <c r="CQ545">
        <v>1319.39</v>
      </c>
      <c r="CR545">
        <v>1326.81</v>
      </c>
      <c r="CS545">
        <v>1296.44</v>
      </c>
      <c r="CT545">
        <v>1471.91</v>
      </c>
      <c r="CU545">
        <v>1596.76</v>
      </c>
      <c r="CV545">
        <v>1635.66</v>
      </c>
      <c r="CW545">
        <v>1679.86</v>
      </c>
      <c r="CX545">
        <v>1626.81</v>
      </c>
      <c r="CY545">
        <v>1675.88</v>
      </c>
      <c r="CZ545">
        <v>1635.66</v>
      </c>
      <c r="DA545">
        <v>1632.56</v>
      </c>
      <c r="DB545">
        <v>1498.17</v>
      </c>
      <c r="DC545">
        <v>1476.51</v>
      </c>
      <c r="DD545">
        <v>1498.61</v>
      </c>
      <c r="DE545">
        <v>1447.78</v>
      </c>
      <c r="DF545">
        <v>1591.45</v>
      </c>
      <c r="DG545">
        <v>1710.81</v>
      </c>
    </row>
    <row r="547" spans="1:111" x14ac:dyDescent="0.2">
      <c r="A547" t="s">
        <v>195</v>
      </c>
      <c r="B547" t="s">
        <v>102</v>
      </c>
      <c r="C547" s="2" t="e">
        <f ca="1">_xll.BDH($A$547,$B$548,$B$1,$B$2,"Dir=H","Per=M","Days=A","Dts=S","Sort=R","cols=109;rows=2")</f>
        <v>#NAME?</v>
      </c>
      <c r="D547" s="2">
        <v>43980</v>
      </c>
      <c r="E547" s="2">
        <v>43951</v>
      </c>
      <c r="F547" s="2">
        <v>43921</v>
      </c>
      <c r="G547" s="2">
        <v>43889</v>
      </c>
      <c r="H547" s="2">
        <v>43861</v>
      </c>
      <c r="I547" s="2">
        <v>43830</v>
      </c>
      <c r="J547" s="2">
        <v>43798</v>
      </c>
      <c r="K547" s="2">
        <v>43769</v>
      </c>
      <c r="L547" s="2">
        <v>43738</v>
      </c>
      <c r="M547" s="2">
        <v>43707</v>
      </c>
      <c r="N547" s="2">
        <v>43677</v>
      </c>
      <c r="O547" s="2">
        <v>43644</v>
      </c>
      <c r="P547" s="2">
        <v>43616</v>
      </c>
      <c r="Q547" s="2">
        <v>43585</v>
      </c>
      <c r="R547" s="2">
        <v>43553</v>
      </c>
      <c r="S547" s="2">
        <v>43524</v>
      </c>
      <c r="T547" s="2">
        <v>43496</v>
      </c>
      <c r="U547" s="2">
        <v>43465</v>
      </c>
      <c r="V547" s="2">
        <v>43434</v>
      </c>
      <c r="W547" s="2">
        <v>43404</v>
      </c>
      <c r="X547" s="2">
        <v>43371</v>
      </c>
      <c r="Y547" s="2">
        <v>43343</v>
      </c>
      <c r="Z547" s="2">
        <v>43312</v>
      </c>
      <c r="AA547" s="2">
        <v>43280</v>
      </c>
      <c r="AB547" s="2">
        <v>43251</v>
      </c>
      <c r="AC547" s="2">
        <v>43220</v>
      </c>
      <c r="AD547" s="2">
        <v>43189</v>
      </c>
      <c r="AE547" s="2">
        <v>43159</v>
      </c>
      <c r="AF547" s="2">
        <v>43131</v>
      </c>
      <c r="AG547" s="2">
        <v>43098</v>
      </c>
      <c r="AH547" s="2">
        <v>43069</v>
      </c>
      <c r="AI547" s="2">
        <v>43039</v>
      </c>
      <c r="AJ547" s="2">
        <v>43007</v>
      </c>
      <c r="AK547" s="2">
        <v>42978</v>
      </c>
      <c r="AL547" s="2">
        <v>42947</v>
      </c>
      <c r="AM547" s="2">
        <v>42916</v>
      </c>
      <c r="AN547" s="2">
        <v>42886</v>
      </c>
      <c r="AO547" s="2">
        <v>42853</v>
      </c>
      <c r="AP547" s="2">
        <v>42825</v>
      </c>
      <c r="AQ547" s="2">
        <v>42794</v>
      </c>
      <c r="AR547" s="2">
        <v>42766</v>
      </c>
      <c r="AS547" s="2">
        <v>42734</v>
      </c>
      <c r="AT547" s="2">
        <v>42704</v>
      </c>
      <c r="AU547" s="2">
        <v>42674</v>
      </c>
      <c r="AV547" s="2">
        <v>42643</v>
      </c>
      <c r="AW547" s="2">
        <v>42613</v>
      </c>
      <c r="AX547" s="2">
        <v>42580</v>
      </c>
      <c r="AY547" s="2">
        <v>42551</v>
      </c>
      <c r="AZ547" s="2">
        <v>42521</v>
      </c>
      <c r="BA547" s="2">
        <v>42489</v>
      </c>
      <c r="BB547" s="2">
        <v>42460</v>
      </c>
      <c r="BC547" s="2">
        <v>42429</v>
      </c>
      <c r="BD547" s="2">
        <v>42398</v>
      </c>
      <c r="BE547" s="2">
        <v>42369</v>
      </c>
      <c r="BF547" s="2">
        <v>42338</v>
      </c>
      <c r="BG547" s="2">
        <v>42307</v>
      </c>
      <c r="BH547" s="2">
        <v>42277</v>
      </c>
      <c r="BI547" s="2">
        <v>42247</v>
      </c>
      <c r="BJ547" s="2">
        <v>42216</v>
      </c>
      <c r="BK547" s="2">
        <v>42185</v>
      </c>
      <c r="BL547" s="2">
        <v>42153</v>
      </c>
      <c r="BM547" s="2">
        <v>42124</v>
      </c>
      <c r="BN547" s="2">
        <v>42094</v>
      </c>
      <c r="BO547" s="2">
        <v>42062</v>
      </c>
      <c r="BP547" s="2">
        <v>42034</v>
      </c>
      <c r="BQ547" s="2">
        <v>42004</v>
      </c>
      <c r="BR547" s="2">
        <v>41971</v>
      </c>
      <c r="BS547" s="2">
        <v>41943</v>
      </c>
      <c r="BT547" s="2">
        <v>41912</v>
      </c>
      <c r="BU547" s="2">
        <v>41880</v>
      </c>
      <c r="BV547" s="2">
        <v>41851</v>
      </c>
      <c r="BW547" s="2">
        <v>41820</v>
      </c>
      <c r="BX547" s="2">
        <v>41789</v>
      </c>
      <c r="BY547" s="2">
        <v>41759</v>
      </c>
      <c r="BZ547" s="2">
        <v>41729</v>
      </c>
      <c r="CA547" s="2">
        <v>41698</v>
      </c>
      <c r="CB547" s="2">
        <v>41670</v>
      </c>
      <c r="CC547" s="2">
        <v>41639</v>
      </c>
      <c r="CD547" s="2">
        <v>41607</v>
      </c>
      <c r="CE547" s="2">
        <v>41578</v>
      </c>
      <c r="CF547" s="2">
        <v>41547</v>
      </c>
      <c r="CG547" s="2">
        <v>41516</v>
      </c>
      <c r="CH547" s="2">
        <v>41486</v>
      </c>
      <c r="CI547" s="2">
        <v>41453</v>
      </c>
      <c r="CJ547" s="2">
        <v>41425</v>
      </c>
      <c r="CK547" s="2">
        <v>41394</v>
      </c>
      <c r="CL547" s="2">
        <v>41362</v>
      </c>
      <c r="CM547" s="2">
        <v>41333</v>
      </c>
      <c r="CN547" s="2">
        <v>41305</v>
      </c>
      <c r="CO547" s="2">
        <v>41274</v>
      </c>
      <c r="CP547" s="2">
        <v>41243</v>
      </c>
      <c r="CQ547" s="2">
        <v>41213</v>
      </c>
      <c r="CR547" s="2">
        <v>41180</v>
      </c>
      <c r="CS547" s="2">
        <v>41152</v>
      </c>
      <c r="CT547" s="2">
        <v>41121</v>
      </c>
      <c r="CU547" s="2">
        <v>41089</v>
      </c>
      <c r="CV547" s="2">
        <v>41060</v>
      </c>
      <c r="CW547" s="2">
        <v>41029</v>
      </c>
      <c r="CX547" s="2">
        <v>40998</v>
      </c>
      <c r="CY547" s="2">
        <v>40968</v>
      </c>
      <c r="CZ547" s="2">
        <v>40939</v>
      </c>
      <c r="DA547" s="2">
        <v>40907</v>
      </c>
      <c r="DB547" s="2">
        <v>40877</v>
      </c>
      <c r="DC547" s="2">
        <v>40847</v>
      </c>
      <c r="DD547" s="2">
        <v>40816</v>
      </c>
      <c r="DE547" s="2">
        <v>40786</v>
      </c>
      <c r="DF547" s="2">
        <v>40753</v>
      </c>
      <c r="DG547" s="2">
        <v>40724</v>
      </c>
    </row>
    <row r="548" spans="1:111" x14ac:dyDescent="0.2">
      <c r="A548" t="e">
        <f ca="1">_xll.BFieldInfo($B$548)</f>
        <v>#NAME?</v>
      </c>
      <c r="B548" t="s">
        <v>103</v>
      </c>
      <c r="C548">
        <v>0.46029999999999999</v>
      </c>
      <c r="D548">
        <v>0.54179999999999995</v>
      </c>
      <c r="E548">
        <v>0.42170000000000002</v>
      </c>
      <c r="F548">
        <v>0.37709999999999999</v>
      </c>
      <c r="G548">
        <v>0.89390000000000003</v>
      </c>
      <c r="H548">
        <v>1.0531999999999999</v>
      </c>
      <c r="I548">
        <v>1.1724000000000001</v>
      </c>
      <c r="J548">
        <v>1.1432</v>
      </c>
      <c r="K548">
        <v>0.84240000000000004</v>
      </c>
      <c r="L548">
        <v>0.82350000000000001</v>
      </c>
      <c r="M548">
        <v>0.86729999999999996</v>
      </c>
      <c r="N548">
        <v>0.89849999999999997</v>
      </c>
      <c r="O548">
        <v>1.2124999999999999</v>
      </c>
      <c r="P548">
        <v>1.3858999999999999</v>
      </c>
      <c r="Q548">
        <v>1.6508</v>
      </c>
      <c r="R548">
        <v>1.4769000000000001</v>
      </c>
      <c r="S548">
        <v>1.2353000000000001</v>
      </c>
      <c r="T548">
        <v>1.2086999999999999</v>
      </c>
      <c r="U548">
        <v>1.1795</v>
      </c>
      <c r="V548">
        <v>1.4498</v>
      </c>
      <c r="W548">
        <v>2.1892999999999998</v>
      </c>
      <c r="X548">
        <v>2.1789999999999998</v>
      </c>
      <c r="Y548">
        <v>2.1193</v>
      </c>
      <c r="Z548">
        <v>3.2673000000000001</v>
      </c>
      <c r="AA548">
        <v>3.4750000000000001</v>
      </c>
      <c r="AB548">
        <v>3.4270999999999998</v>
      </c>
      <c r="AC548">
        <v>4.9039000000000001</v>
      </c>
      <c r="AD548">
        <v>4.9576000000000002</v>
      </c>
      <c r="AE548">
        <v>5.4965000000000002</v>
      </c>
      <c r="AF548">
        <v>5.8487999999999998</v>
      </c>
      <c r="AG548">
        <v>8.9055999999999997</v>
      </c>
      <c r="AH548">
        <v>7.5784000000000002</v>
      </c>
      <c r="AI548">
        <v>7.2972999999999999</v>
      </c>
      <c r="AJ548">
        <v>6.8525999999999998</v>
      </c>
      <c r="AK548">
        <v>6.9631999999999996</v>
      </c>
      <c r="AL548">
        <v>7.1614000000000004</v>
      </c>
      <c r="AM548">
        <v>7.2649999999999997</v>
      </c>
      <c r="AN548">
        <v>7.0461</v>
      </c>
      <c r="AO548">
        <v>7.4447999999999999</v>
      </c>
      <c r="AP548">
        <v>7.4078999999999997</v>
      </c>
      <c r="AQ548">
        <v>7.4839000000000002</v>
      </c>
      <c r="AR548">
        <v>6.2580999999999998</v>
      </c>
      <c r="AS548">
        <v>10.125999999999999</v>
      </c>
      <c r="AT548">
        <v>9.7805999999999997</v>
      </c>
      <c r="AU548">
        <v>9.8167000000000009</v>
      </c>
      <c r="AV548">
        <v>9.7332000000000001</v>
      </c>
      <c r="AW548">
        <v>8.8459000000000003</v>
      </c>
      <c r="AX548">
        <v>8.2294999999999998</v>
      </c>
      <c r="AY548">
        <v>8.0917999999999992</v>
      </c>
      <c r="AZ548">
        <v>8.9316999999999993</v>
      </c>
      <c r="BA548">
        <v>8.4100999999999999</v>
      </c>
      <c r="BB548">
        <v>8.9926999999999992</v>
      </c>
      <c r="BC548">
        <v>10.783099999999999</v>
      </c>
      <c r="BD548">
        <v>10.543699999999999</v>
      </c>
      <c r="BE548">
        <v>11.352499999999999</v>
      </c>
      <c r="BF548">
        <v>10.758100000000001</v>
      </c>
      <c r="BG548">
        <v>9.9278999999999993</v>
      </c>
      <c r="BH548">
        <v>9.1866000000000003</v>
      </c>
      <c r="BI548">
        <v>11.0364</v>
      </c>
      <c r="BJ548">
        <v>10.9229</v>
      </c>
      <c r="BK548">
        <v>10.261699999999999</v>
      </c>
      <c r="BL548">
        <v>13.2668</v>
      </c>
      <c r="BM548">
        <v>14.090400000000001</v>
      </c>
      <c r="BN548">
        <v>13.3002</v>
      </c>
      <c r="BO548">
        <v>16.9619</v>
      </c>
      <c r="BP548">
        <v>15.3926</v>
      </c>
      <c r="BQ548">
        <v>16.941800000000001</v>
      </c>
      <c r="BR548">
        <v>16.974900000000002</v>
      </c>
      <c r="BS548">
        <v>18.020600000000002</v>
      </c>
      <c r="BT548">
        <v>18.130700000000001</v>
      </c>
      <c r="BU548">
        <v>18.460999999999999</v>
      </c>
      <c r="BV548">
        <v>18.163799999999998</v>
      </c>
      <c r="BW548">
        <v>18.494</v>
      </c>
      <c r="BX548">
        <v>18.383900000000001</v>
      </c>
      <c r="BY548">
        <v>17.888500000000001</v>
      </c>
      <c r="BZ548">
        <v>17.195</v>
      </c>
      <c r="CA548">
        <v>16.1602</v>
      </c>
      <c r="CB548">
        <v>15.7089</v>
      </c>
      <c r="CC548">
        <v>14.9163</v>
      </c>
      <c r="CD548">
        <v>14.731</v>
      </c>
      <c r="CE548">
        <v>14.785500000000001</v>
      </c>
      <c r="CF548">
        <v>13.182600000000001</v>
      </c>
      <c r="CG548">
        <v>12.9537</v>
      </c>
      <c r="CH548">
        <v>12.4848</v>
      </c>
      <c r="CI548">
        <v>11.579800000000001</v>
      </c>
      <c r="CJ548">
        <v>12.0268</v>
      </c>
      <c r="CK548">
        <v>12.5829</v>
      </c>
      <c r="CL548">
        <v>12.223100000000001</v>
      </c>
      <c r="CM548">
        <v>11.7433</v>
      </c>
      <c r="CN548">
        <v>11.154500000000001</v>
      </c>
      <c r="CO548">
        <v>10.0961</v>
      </c>
      <c r="CP548">
        <v>10.0961</v>
      </c>
      <c r="CQ548">
        <v>10.0207</v>
      </c>
      <c r="CR548">
        <v>9.7189999999999994</v>
      </c>
      <c r="CS548">
        <v>10.117699999999999</v>
      </c>
      <c r="CT548">
        <v>10.4625</v>
      </c>
      <c r="CU548">
        <v>10.15</v>
      </c>
      <c r="CV548">
        <v>9.4389000000000003</v>
      </c>
      <c r="CW548">
        <v>9.8483000000000001</v>
      </c>
      <c r="CX548">
        <v>9.6113</v>
      </c>
      <c r="CY548">
        <v>9.6759000000000004</v>
      </c>
      <c r="CZ548">
        <v>9.1586999999999996</v>
      </c>
      <c r="DA548">
        <v>9.6541999999999994</v>
      </c>
      <c r="DB548">
        <v>9.3459000000000003</v>
      </c>
      <c r="DC548">
        <v>9.0268999999999995</v>
      </c>
      <c r="DD548">
        <v>8.4208999999999996</v>
      </c>
      <c r="DE548">
        <v>8.1125000000000007</v>
      </c>
      <c r="DF548">
        <v>9.1651000000000007</v>
      </c>
      <c r="DG548">
        <v>9.5798000000000005</v>
      </c>
    </row>
    <row r="550" spans="1:111" x14ac:dyDescent="0.2">
      <c r="A550" t="s">
        <v>196</v>
      </c>
      <c r="B550" t="s">
        <v>102</v>
      </c>
      <c r="C550" s="2" t="e">
        <f ca="1">_xll.BDH($A$550,$B$551,$B$1,$B$2,"Dir=H","Per=M","Days=A","Dts=S","Sort=R","cols=109;rows=2")</f>
        <v>#NAME?</v>
      </c>
      <c r="D550" s="2">
        <v>43980</v>
      </c>
      <c r="E550" s="2">
        <v>43951</v>
      </c>
      <c r="F550" s="2">
        <v>43921</v>
      </c>
      <c r="G550" s="2">
        <v>43889</v>
      </c>
      <c r="H550" s="2">
        <v>43861</v>
      </c>
      <c r="I550" s="2">
        <v>43830</v>
      </c>
      <c r="J550" s="2">
        <v>43798</v>
      </c>
      <c r="K550" s="2">
        <v>43769</v>
      </c>
      <c r="L550" s="2">
        <v>43738</v>
      </c>
      <c r="M550" s="2">
        <v>43707</v>
      </c>
      <c r="N550" s="2">
        <v>43677</v>
      </c>
      <c r="O550" s="2">
        <v>43644</v>
      </c>
      <c r="P550" s="2">
        <v>43616</v>
      </c>
      <c r="Q550" s="2">
        <v>43585</v>
      </c>
      <c r="R550" s="2">
        <v>43553</v>
      </c>
      <c r="S550" s="2">
        <v>43524</v>
      </c>
      <c r="T550" s="2">
        <v>43496</v>
      </c>
      <c r="U550" s="2">
        <v>43465</v>
      </c>
      <c r="V550" s="2">
        <v>43434</v>
      </c>
      <c r="W550" s="2">
        <v>43404</v>
      </c>
      <c r="X550" s="2">
        <v>43371</v>
      </c>
      <c r="Y550" s="2">
        <v>43343</v>
      </c>
      <c r="Z550" s="2">
        <v>43312</v>
      </c>
      <c r="AA550" s="2">
        <v>43280</v>
      </c>
      <c r="AB550" s="2">
        <v>43251</v>
      </c>
      <c r="AC550" s="2">
        <v>43220</v>
      </c>
      <c r="AD550" s="2">
        <v>43189</v>
      </c>
      <c r="AE550" s="2">
        <v>43159</v>
      </c>
      <c r="AF550" s="2">
        <v>43131</v>
      </c>
      <c r="AG550" s="2">
        <v>43098</v>
      </c>
      <c r="AH550" s="2">
        <v>43069</v>
      </c>
      <c r="AI550" s="2">
        <v>43039</v>
      </c>
      <c r="AJ550" s="2">
        <v>43007</v>
      </c>
      <c r="AK550" s="2">
        <v>42978</v>
      </c>
      <c r="AL550" s="2">
        <v>42947</v>
      </c>
      <c r="AM550" s="2">
        <v>42916</v>
      </c>
      <c r="AN550" s="2">
        <v>42886</v>
      </c>
      <c r="AO550" s="2">
        <v>42853</v>
      </c>
      <c r="AP550" s="2">
        <v>42825</v>
      </c>
      <c r="AQ550" s="2">
        <v>42794</v>
      </c>
      <c r="AR550" s="2">
        <v>42766</v>
      </c>
      <c r="AS550" s="2">
        <v>42734</v>
      </c>
      <c r="AT550" s="2">
        <v>42704</v>
      </c>
      <c r="AU550" s="2">
        <v>42674</v>
      </c>
      <c r="AV550" s="2">
        <v>42643</v>
      </c>
      <c r="AW550" s="2">
        <v>42613</v>
      </c>
      <c r="AX550" s="2">
        <v>42580</v>
      </c>
      <c r="AY550" s="2">
        <v>42551</v>
      </c>
      <c r="AZ550" s="2">
        <v>42521</v>
      </c>
      <c r="BA550" s="2">
        <v>42489</v>
      </c>
      <c r="BB550" s="2">
        <v>42460</v>
      </c>
      <c r="BC550" s="2">
        <v>42429</v>
      </c>
      <c r="BD550" s="2">
        <v>42398</v>
      </c>
      <c r="BE550" s="2">
        <v>42369</v>
      </c>
      <c r="BF550" s="2">
        <v>42338</v>
      </c>
      <c r="BG550" s="2">
        <v>42307</v>
      </c>
      <c r="BH550" s="2">
        <v>42277</v>
      </c>
      <c r="BI550" s="2">
        <v>42247</v>
      </c>
      <c r="BJ550" s="2">
        <v>42216</v>
      </c>
      <c r="BK550" s="2">
        <v>42185</v>
      </c>
      <c r="BL550" s="2">
        <v>42153</v>
      </c>
      <c r="BM550" s="2">
        <v>42124</v>
      </c>
      <c r="BN550" s="2">
        <v>42094</v>
      </c>
      <c r="BO550" s="2">
        <v>42062</v>
      </c>
      <c r="BP550" s="2">
        <v>42034</v>
      </c>
      <c r="BQ550" s="2">
        <v>42004</v>
      </c>
      <c r="BR550" s="2">
        <v>41971</v>
      </c>
      <c r="BS550" s="2">
        <v>41943</v>
      </c>
      <c r="BT550" s="2">
        <v>41912</v>
      </c>
      <c r="BU550" s="2">
        <v>41880</v>
      </c>
      <c r="BV550" s="2">
        <v>41851</v>
      </c>
      <c r="BW550" s="2">
        <v>41820</v>
      </c>
      <c r="BX550" s="2">
        <v>41789</v>
      </c>
      <c r="BY550" s="2">
        <v>41759</v>
      </c>
      <c r="BZ550" s="2">
        <v>41729</v>
      </c>
      <c r="CA550" s="2">
        <v>41698</v>
      </c>
      <c r="CB550" s="2">
        <v>41670</v>
      </c>
      <c r="CC550" s="2">
        <v>41639</v>
      </c>
      <c r="CD550" s="2">
        <v>41607</v>
      </c>
      <c r="CE550" s="2">
        <v>41578</v>
      </c>
      <c r="CF550" s="2">
        <v>41547</v>
      </c>
      <c r="CG550" s="2">
        <v>41516</v>
      </c>
      <c r="CH550" s="2">
        <v>41486</v>
      </c>
      <c r="CI550" s="2">
        <v>41453</v>
      </c>
      <c r="CJ550" s="2">
        <v>41425</v>
      </c>
      <c r="CK550" s="2">
        <v>41394</v>
      </c>
      <c r="CL550" s="2">
        <v>41362</v>
      </c>
      <c r="CM550" s="2">
        <v>41333</v>
      </c>
      <c r="CN550" s="2">
        <v>41305</v>
      </c>
      <c r="CO550" s="2">
        <v>41274</v>
      </c>
      <c r="CP550" s="2">
        <v>41243</v>
      </c>
      <c r="CQ550" s="2">
        <v>41213</v>
      </c>
      <c r="CR550" s="2">
        <v>41180</v>
      </c>
      <c r="CS550" s="2">
        <v>41152</v>
      </c>
      <c r="CT550" s="2">
        <v>41121</v>
      </c>
      <c r="CU550" s="2">
        <v>41089</v>
      </c>
      <c r="CV550" s="2">
        <v>41060</v>
      </c>
      <c r="CW550" s="2">
        <v>41029</v>
      </c>
      <c r="CX550" s="2">
        <v>40998</v>
      </c>
      <c r="CY550" s="2">
        <v>40968</v>
      </c>
      <c r="CZ550" s="2">
        <v>40939</v>
      </c>
      <c r="DA550" s="2">
        <v>40907</v>
      </c>
      <c r="DB550" s="2">
        <v>40877</v>
      </c>
      <c r="DC550" s="2">
        <v>40847</v>
      </c>
      <c r="DD550" s="2">
        <v>40816</v>
      </c>
      <c r="DE550" s="2">
        <v>40786</v>
      </c>
      <c r="DF550" s="2">
        <v>40753</v>
      </c>
      <c r="DG550" s="2">
        <v>40724</v>
      </c>
    </row>
    <row r="551" spans="1:111" x14ac:dyDescent="0.2">
      <c r="A551" t="e">
        <f ca="1">_xll.BFieldInfo($B$551)</f>
        <v>#NAME?</v>
      </c>
      <c r="B551" t="s">
        <v>103</v>
      </c>
      <c r="C551">
        <v>53.06</v>
      </c>
      <c r="D551">
        <v>52.97</v>
      </c>
      <c r="E551">
        <v>52.97</v>
      </c>
      <c r="F551">
        <v>46.32</v>
      </c>
      <c r="G551">
        <v>46.65</v>
      </c>
      <c r="H551">
        <v>60.22</v>
      </c>
      <c r="I551">
        <v>51.07</v>
      </c>
      <c r="J551">
        <v>57.17</v>
      </c>
      <c r="K551">
        <v>44.14</v>
      </c>
      <c r="L551">
        <v>47.67</v>
      </c>
      <c r="M551">
        <v>49.31</v>
      </c>
      <c r="N551">
        <v>38.76</v>
      </c>
      <c r="O551">
        <v>39.299999999999997</v>
      </c>
      <c r="P551">
        <v>43.95</v>
      </c>
      <c r="Q551">
        <v>48.72</v>
      </c>
      <c r="R551">
        <v>50.49</v>
      </c>
      <c r="S551">
        <v>53.97</v>
      </c>
      <c r="T551">
        <v>57.11</v>
      </c>
      <c r="U551">
        <v>43.55</v>
      </c>
      <c r="V551">
        <v>56.73</v>
      </c>
      <c r="W551">
        <v>53.01</v>
      </c>
      <c r="X551">
        <v>57.93</v>
      </c>
      <c r="Y551">
        <v>66.05</v>
      </c>
      <c r="Z551">
        <v>71.44</v>
      </c>
      <c r="AA551">
        <v>71.94</v>
      </c>
      <c r="AB551">
        <v>76.62</v>
      </c>
      <c r="AC551">
        <v>75.64</v>
      </c>
      <c r="AD551">
        <v>72.37</v>
      </c>
      <c r="AE551">
        <v>77.06</v>
      </c>
      <c r="AF551">
        <v>82.24</v>
      </c>
      <c r="AG551">
        <v>82.73</v>
      </c>
      <c r="AH551">
        <v>82.24</v>
      </c>
      <c r="AI551">
        <v>88.45</v>
      </c>
      <c r="AJ551">
        <v>85.89</v>
      </c>
      <c r="AK551">
        <v>88.99</v>
      </c>
      <c r="AL551">
        <v>93.79</v>
      </c>
      <c r="AM551">
        <v>88.07</v>
      </c>
      <c r="AN551">
        <v>83.38</v>
      </c>
      <c r="AO551">
        <v>92.37</v>
      </c>
      <c r="AP551">
        <v>94.28</v>
      </c>
      <c r="AQ551">
        <v>93.73</v>
      </c>
      <c r="AR551">
        <v>78.64</v>
      </c>
      <c r="AS551">
        <v>79.67</v>
      </c>
      <c r="AT551">
        <v>74.77</v>
      </c>
      <c r="AU551">
        <v>72.7</v>
      </c>
      <c r="AV551">
        <v>83.82</v>
      </c>
      <c r="AW551">
        <v>75.64</v>
      </c>
      <c r="AX551">
        <v>77</v>
      </c>
      <c r="AY551">
        <v>73.52</v>
      </c>
      <c r="AZ551">
        <v>85.83</v>
      </c>
      <c r="BA551">
        <v>85.61</v>
      </c>
      <c r="BB551">
        <v>73.84</v>
      </c>
      <c r="BC551">
        <v>77.38</v>
      </c>
      <c r="BD551">
        <v>81.849999999999994</v>
      </c>
      <c r="BE551">
        <v>104.96</v>
      </c>
      <c r="BF551">
        <v>110.95</v>
      </c>
      <c r="BG551">
        <v>111.94</v>
      </c>
      <c r="BH551">
        <v>102.13</v>
      </c>
      <c r="BI551">
        <v>109.86</v>
      </c>
      <c r="BJ551">
        <v>116.08</v>
      </c>
      <c r="BK551">
        <v>127.96</v>
      </c>
      <c r="BL551">
        <v>138.19999999999999</v>
      </c>
      <c r="BM551">
        <v>122.18</v>
      </c>
      <c r="BN551">
        <v>120.66</v>
      </c>
      <c r="BO551">
        <v>132.43</v>
      </c>
      <c r="BP551">
        <v>116.08</v>
      </c>
      <c r="BQ551">
        <v>100.44</v>
      </c>
      <c r="BR551">
        <v>101.58</v>
      </c>
      <c r="BS551">
        <v>95.26</v>
      </c>
      <c r="BT551">
        <v>104.52</v>
      </c>
      <c r="BU551">
        <v>112.26</v>
      </c>
      <c r="BV551">
        <v>107.63</v>
      </c>
      <c r="BW551">
        <v>112.81</v>
      </c>
      <c r="BX551">
        <v>118.58</v>
      </c>
      <c r="BY551">
        <v>100.22</v>
      </c>
      <c r="BZ551">
        <v>109.97</v>
      </c>
      <c r="CA551">
        <v>140.93</v>
      </c>
      <c r="CB551">
        <v>136.35</v>
      </c>
      <c r="CC551">
        <v>114.88</v>
      </c>
      <c r="CD551">
        <v>115.1</v>
      </c>
      <c r="CE551">
        <v>107.9</v>
      </c>
      <c r="CF551">
        <v>85.01</v>
      </c>
      <c r="CG551">
        <v>72.7</v>
      </c>
      <c r="CH551">
        <v>81.25</v>
      </c>
      <c r="CI551">
        <v>76.290000000000006</v>
      </c>
      <c r="CJ551">
        <v>78.260000000000005</v>
      </c>
      <c r="CK551">
        <v>56.02</v>
      </c>
      <c r="CL551">
        <v>57.5</v>
      </c>
      <c r="CM551">
        <v>55.25</v>
      </c>
      <c r="CN551">
        <v>50.5</v>
      </c>
      <c r="CO551">
        <v>44.6</v>
      </c>
      <c r="CP551">
        <v>42.4</v>
      </c>
      <c r="CQ551">
        <v>46</v>
      </c>
      <c r="CR551">
        <v>47.5</v>
      </c>
      <c r="CS551">
        <v>49.2</v>
      </c>
      <c r="CT551">
        <v>49.4</v>
      </c>
      <c r="CU551">
        <v>44.9</v>
      </c>
      <c r="CV551">
        <v>41.25</v>
      </c>
      <c r="CW551">
        <v>46.35</v>
      </c>
      <c r="CX551">
        <v>50.65</v>
      </c>
      <c r="CY551">
        <v>47.7</v>
      </c>
      <c r="CZ551">
        <v>39</v>
      </c>
      <c r="DA551">
        <v>35.700000000000003</v>
      </c>
      <c r="DB551">
        <v>31.5</v>
      </c>
      <c r="DC551">
        <v>39.65</v>
      </c>
      <c r="DD551">
        <v>38.9</v>
      </c>
      <c r="DE551">
        <v>39</v>
      </c>
      <c r="DF551">
        <v>58.1</v>
      </c>
      <c r="DG551">
        <v>61.4</v>
      </c>
    </row>
    <row r="553" spans="1:111" x14ac:dyDescent="0.2">
      <c r="A553" t="s">
        <v>197</v>
      </c>
      <c r="B553" t="s">
        <v>102</v>
      </c>
      <c r="C553" s="2" t="e">
        <f ca="1">_xll.BDH($A$553,$B$554,$B$1,$B$2,"Dir=H","Per=M","Days=A","Dts=S","Sort=R","cols=109;rows=2")</f>
        <v>#NAME?</v>
      </c>
      <c r="D553" s="2">
        <v>43980</v>
      </c>
      <c r="E553" s="2">
        <v>43951</v>
      </c>
      <c r="F553" s="2">
        <v>43921</v>
      </c>
      <c r="G553" s="2">
        <v>43889</v>
      </c>
      <c r="H553" s="2">
        <v>43861</v>
      </c>
      <c r="I553" s="2">
        <v>43830</v>
      </c>
      <c r="J553" s="2">
        <v>43798</v>
      </c>
      <c r="K553" s="2">
        <v>43769</v>
      </c>
      <c r="L553" s="2">
        <v>43738</v>
      </c>
      <c r="M553" s="2">
        <v>43707</v>
      </c>
      <c r="N553" s="2">
        <v>43677</v>
      </c>
      <c r="O553" s="2">
        <v>43644</v>
      </c>
      <c r="P553" s="2">
        <v>43616</v>
      </c>
      <c r="Q553" s="2">
        <v>43585</v>
      </c>
      <c r="R553" s="2">
        <v>43553</v>
      </c>
      <c r="S553" s="2">
        <v>43524</v>
      </c>
      <c r="T553" s="2">
        <v>43496</v>
      </c>
      <c r="U553" s="2">
        <v>43465</v>
      </c>
      <c r="V553" s="2">
        <v>43434</v>
      </c>
      <c r="W553" s="2">
        <v>43404</v>
      </c>
      <c r="X553" s="2">
        <v>43371</v>
      </c>
      <c r="Y553" s="2">
        <v>43343</v>
      </c>
      <c r="Z553" s="2">
        <v>43312</v>
      </c>
      <c r="AA553" s="2">
        <v>43280</v>
      </c>
      <c r="AB553" s="2">
        <v>43251</v>
      </c>
      <c r="AC553" s="2">
        <v>43220</v>
      </c>
      <c r="AD553" s="2">
        <v>43189</v>
      </c>
      <c r="AE553" s="2">
        <v>43159</v>
      </c>
      <c r="AF553" s="2">
        <v>43131</v>
      </c>
      <c r="AG553" s="2">
        <v>43098</v>
      </c>
      <c r="AH553" s="2">
        <v>43069</v>
      </c>
      <c r="AI553" s="2">
        <v>43039</v>
      </c>
      <c r="AJ553" s="2">
        <v>43007</v>
      </c>
      <c r="AK553" s="2">
        <v>42978</v>
      </c>
      <c r="AL553" s="2">
        <v>42947</v>
      </c>
      <c r="AM553" s="2">
        <v>42916</v>
      </c>
      <c r="AN553" s="2">
        <v>42886</v>
      </c>
      <c r="AO553" s="2">
        <v>42853</v>
      </c>
      <c r="AP553" s="2">
        <v>42825</v>
      </c>
      <c r="AQ553" s="2">
        <v>42794</v>
      </c>
      <c r="AR553" s="2">
        <v>42766</v>
      </c>
      <c r="AS553" s="2">
        <v>42734</v>
      </c>
      <c r="AT553" s="2">
        <v>42704</v>
      </c>
      <c r="AU553" s="2">
        <v>42674</v>
      </c>
      <c r="AV553" s="2">
        <v>42643</v>
      </c>
      <c r="AW553" s="2">
        <v>42613</v>
      </c>
      <c r="AX553" s="2">
        <v>42580</v>
      </c>
      <c r="AY553" s="2">
        <v>42551</v>
      </c>
      <c r="AZ553" s="2">
        <v>42521</v>
      </c>
      <c r="BA553" s="2">
        <v>42489</v>
      </c>
      <c r="BB553" s="2">
        <v>42460</v>
      </c>
      <c r="BC553" s="2">
        <v>42429</v>
      </c>
      <c r="BD553" s="2">
        <v>42398</v>
      </c>
      <c r="BE553" s="2">
        <v>42369</v>
      </c>
      <c r="BF553" s="2">
        <v>42338</v>
      </c>
      <c r="BG553" s="2">
        <v>42307</v>
      </c>
      <c r="BH553" s="2">
        <v>42277</v>
      </c>
      <c r="BI553" s="2">
        <v>42247</v>
      </c>
      <c r="BJ553" s="2">
        <v>42216</v>
      </c>
      <c r="BK553" s="2">
        <v>42185</v>
      </c>
      <c r="BL553" s="2">
        <v>42153</v>
      </c>
      <c r="BM553" s="2">
        <v>42124</v>
      </c>
      <c r="BN553" s="2">
        <v>42094</v>
      </c>
      <c r="BO553" s="2">
        <v>42062</v>
      </c>
      <c r="BP553" s="2">
        <v>42034</v>
      </c>
      <c r="BQ553" s="2">
        <v>42004</v>
      </c>
      <c r="BR553" s="2">
        <v>41971</v>
      </c>
      <c r="BS553" s="2">
        <v>41943</v>
      </c>
      <c r="BT553" s="2">
        <v>41912</v>
      </c>
      <c r="BU553" s="2">
        <v>41880</v>
      </c>
      <c r="BV553" s="2">
        <v>41851</v>
      </c>
      <c r="BW553" s="2">
        <v>41820</v>
      </c>
      <c r="BX553" s="2">
        <v>41789</v>
      </c>
      <c r="BY553" s="2">
        <v>41759</v>
      </c>
      <c r="BZ553" s="2">
        <v>41729</v>
      </c>
      <c r="CA553" s="2">
        <v>41698</v>
      </c>
      <c r="CB553" s="2">
        <v>41670</v>
      </c>
      <c r="CC553" s="2">
        <v>41639</v>
      </c>
      <c r="CD553" s="2">
        <v>41607</v>
      </c>
      <c r="CE553" s="2">
        <v>41578</v>
      </c>
      <c r="CF553" s="2">
        <v>41547</v>
      </c>
      <c r="CG553" s="2">
        <v>41516</v>
      </c>
      <c r="CH553" s="2">
        <v>41486</v>
      </c>
      <c r="CI553" s="2">
        <v>41453</v>
      </c>
      <c r="CJ553" s="2">
        <v>41425</v>
      </c>
      <c r="CK553" s="2">
        <v>41394</v>
      </c>
      <c r="CL553" s="2">
        <v>41362</v>
      </c>
      <c r="CM553" s="2">
        <v>41333</v>
      </c>
      <c r="CN553" s="2">
        <v>41305</v>
      </c>
      <c r="CO553" s="2">
        <v>41274</v>
      </c>
      <c r="CP553" s="2">
        <v>41243</v>
      </c>
      <c r="CQ553" s="2">
        <v>41213</v>
      </c>
      <c r="CR553" s="2">
        <v>41180</v>
      </c>
      <c r="CS553" s="2">
        <v>41152</v>
      </c>
      <c r="CT553" s="2">
        <v>41121</v>
      </c>
      <c r="CU553" s="2">
        <v>41089</v>
      </c>
      <c r="CV553" s="2">
        <v>41060</v>
      </c>
      <c r="CW553" s="2">
        <v>41029</v>
      </c>
      <c r="CX553" s="2">
        <v>40998</v>
      </c>
      <c r="CY553" s="2">
        <v>40968</v>
      </c>
      <c r="CZ553" s="2">
        <v>40939</v>
      </c>
      <c r="DA553" s="2">
        <v>40907</v>
      </c>
      <c r="DB553" s="2">
        <v>40877</v>
      </c>
      <c r="DC553" s="2">
        <v>40847</v>
      </c>
      <c r="DD553" s="2">
        <v>40816</v>
      </c>
      <c r="DE553" s="2">
        <v>40786</v>
      </c>
      <c r="DF553" s="2">
        <v>40753</v>
      </c>
      <c r="DG553" s="2">
        <v>40724</v>
      </c>
    </row>
    <row r="554" spans="1:111" x14ac:dyDescent="0.2">
      <c r="A554" t="e">
        <f ca="1">_xll.BFieldInfo($B$554)</f>
        <v>#NAME?</v>
      </c>
      <c r="B554" t="s">
        <v>103</v>
      </c>
      <c r="C554">
        <v>2869.61</v>
      </c>
      <c r="D554">
        <v>2800.63</v>
      </c>
      <c r="E554">
        <v>2747.28</v>
      </c>
      <c r="F554">
        <v>2720.61</v>
      </c>
      <c r="G554">
        <v>2853.97</v>
      </c>
      <c r="H554">
        <v>2907.32</v>
      </c>
      <c r="I554">
        <v>2747.28</v>
      </c>
      <c r="J554">
        <v>2720.61</v>
      </c>
      <c r="K554">
        <v>2720.61</v>
      </c>
      <c r="L554">
        <v>2653.93</v>
      </c>
      <c r="M554">
        <v>2627.25</v>
      </c>
      <c r="N554">
        <v>2560.5700000000002</v>
      </c>
      <c r="O554">
        <v>2493.89</v>
      </c>
      <c r="P554">
        <v>2419.21</v>
      </c>
      <c r="Q554">
        <v>2472.02</v>
      </c>
      <c r="R554">
        <v>2447.1799999999998</v>
      </c>
      <c r="S554">
        <v>2397.4899999999998</v>
      </c>
      <c r="T554">
        <v>2397.4899999999998</v>
      </c>
      <c r="U554">
        <v>2372.64</v>
      </c>
      <c r="V554">
        <v>2372.64</v>
      </c>
      <c r="W554">
        <v>2372.64</v>
      </c>
      <c r="X554">
        <v>2397.4899999999998</v>
      </c>
      <c r="Y554">
        <v>2409.91</v>
      </c>
      <c r="Z554">
        <v>2385.06</v>
      </c>
      <c r="AA554">
        <v>2409.91</v>
      </c>
      <c r="AB554">
        <v>2447.1799999999998</v>
      </c>
      <c r="AC554">
        <v>2423.1799999999998</v>
      </c>
      <c r="AD554">
        <v>2351.21</v>
      </c>
      <c r="AE554">
        <v>2327.2199999999998</v>
      </c>
      <c r="AF554">
        <v>2327.2199999999998</v>
      </c>
      <c r="AG554">
        <v>2351.21</v>
      </c>
      <c r="AH554">
        <v>2323.62</v>
      </c>
      <c r="AI554">
        <v>2329.61</v>
      </c>
      <c r="AJ554">
        <v>2327.2199999999998</v>
      </c>
      <c r="AK554">
        <v>2332.0100000000002</v>
      </c>
      <c r="AL554">
        <v>2348.81</v>
      </c>
      <c r="AM554">
        <v>2344.0100000000002</v>
      </c>
      <c r="AN554">
        <v>2351.21</v>
      </c>
      <c r="AO554">
        <v>2240.94</v>
      </c>
      <c r="AP554">
        <v>2243.2600000000002</v>
      </c>
      <c r="AQ554">
        <v>2213.13</v>
      </c>
      <c r="AR554">
        <v>2138.9699999999998</v>
      </c>
      <c r="AS554">
        <v>2142.4499999999998</v>
      </c>
      <c r="AT554">
        <v>2108.85</v>
      </c>
      <c r="AU554">
        <v>2154.04</v>
      </c>
      <c r="AV554">
        <v>2152.88</v>
      </c>
      <c r="AW554">
        <v>2178.37</v>
      </c>
      <c r="AX554">
        <v>2247.89</v>
      </c>
      <c r="AY554">
        <v>2151.7199999999998</v>
      </c>
      <c r="AZ554">
        <v>2152.88</v>
      </c>
      <c r="BA554">
        <v>2120.7399999999998</v>
      </c>
      <c r="BB554">
        <v>2055.9</v>
      </c>
      <c r="BC554">
        <v>1961.99</v>
      </c>
      <c r="BD554">
        <v>1946.34</v>
      </c>
      <c r="BE554">
        <v>1989.94</v>
      </c>
      <c r="BF554">
        <v>1966.47</v>
      </c>
      <c r="BG554">
        <v>1979.88</v>
      </c>
      <c r="BH554">
        <v>2061.77</v>
      </c>
      <c r="BI554">
        <v>2085.27</v>
      </c>
      <c r="BJ554">
        <v>2061.77</v>
      </c>
      <c r="BK554">
        <v>2115.19</v>
      </c>
      <c r="BL554">
        <v>2067.11</v>
      </c>
      <c r="BM554">
        <v>2061.9499999999998</v>
      </c>
      <c r="BN554">
        <v>2051.63</v>
      </c>
      <c r="BO554">
        <v>2022.74</v>
      </c>
      <c r="BP554">
        <v>1960.82</v>
      </c>
      <c r="BQ554">
        <v>1866.9</v>
      </c>
      <c r="BR554">
        <v>1857.62</v>
      </c>
      <c r="BS554">
        <v>1808.08</v>
      </c>
      <c r="BT554">
        <v>1811.17</v>
      </c>
      <c r="BU554">
        <v>1811.17</v>
      </c>
      <c r="BV554">
        <v>1807.05</v>
      </c>
      <c r="BW554">
        <v>1844.2</v>
      </c>
      <c r="BX554">
        <v>1804.98</v>
      </c>
      <c r="BY554">
        <v>1752.37</v>
      </c>
      <c r="BZ554">
        <v>1768.27</v>
      </c>
      <c r="CA554">
        <v>1744.42</v>
      </c>
      <c r="CB554">
        <v>1735.48</v>
      </c>
      <c r="CC554">
        <v>1699.72</v>
      </c>
      <c r="CD554">
        <v>1729.52</v>
      </c>
      <c r="CE554">
        <v>1680.85</v>
      </c>
      <c r="CF554">
        <v>1668.92</v>
      </c>
      <c r="CG554">
        <v>1668.92</v>
      </c>
      <c r="CH554">
        <v>1669.92</v>
      </c>
      <c r="CI554">
        <v>1686.81</v>
      </c>
      <c r="CJ554">
        <v>1713.63</v>
      </c>
      <c r="CK554">
        <v>1666.8</v>
      </c>
      <c r="CL554">
        <v>1624.74</v>
      </c>
      <c r="CM554">
        <v>1696.42</v>
      </c>
      <c r="CN554">
        <v>1734.65</v>
      </c>
      <c r="CO554">
        <v>1737.52</v>
      </c>
      <c r="CP554">
        <v>1739.43</v>
      </c>
      <c r="CQ554">
        <v>1790.09</v>
      </c>
      <c r="CR554">
        <v>1791.04</v>
      </c>
      <c r="CS554">
        <v>1791.04</v>
      </c>
      <c r="CT554">
        <v>1806.33</v>
      </c>
      <c r="CU554">
        <v>1803.47</v>
      </c>
      <c r="CV554">
        <v>1802.51</v>
      </c>
      <c r="CW554">
        <v>1733.4</v>
      </c>
      <c r="CX554">
        <v>1705.74</v>
      </c>
      <c r="CY554">
        <v>1687.3</v>
      </c>
      <c r="CZ554">
        <v>1690.07</v>
      </c>
      <c r="DA554">
        <v>1705.74</v>
      </c>
      <c r="DB554">
        <v>1649.5</v>
      </c>
      <c r="DC554">
        <v>1713.12</v>
      </c>
      <c r="DD554">
        <v>1716.81</v>
      </c>
      <c r="DE554">
        <v>1622.76</v>
      </c>
      <c r="DF554">
        <v>1613.54</v>
      </c>
      <c r="DG554">
        <v>1631.98</v>
      </c>
    </row>
    <row r="556" spans="1:111" x14ac:dyDescent="0.2">
      <c r="A556" t="s">
        <v>198</v>
      </c>
      <c r="B556" t="s">
        <v>102</v>
      </c>
      <c r="C556" s="2" t="e">
        <f ca="1">_xll.BDH($A$556,$B$557,$B$1,$B$2,"Dir=H","Per=M","Days=A","Dts=S","Sort=R","cols=109;rows=2")</f>
        <v>#NAME?</v>
      </c>
      <c r="D556" s="2">
        <v>43980</v>
      </c>
      <c r="E556" s="2">
        <v>43951</v>
      </c>
      <c r="F556" s="2">
        <v>43921</v>
      </c>
      <c r="G556" s="2">
        <v>43889</v>
      </c>
      <c r="H556" s="2">
        <v>43861</v>
      </c>
      <c r="I556" s="2">
        <v>43830</v>
      </c>
      <c r="J556" s="2">
        <v>43798</v>
      </c>
      <c r="K556" s="2">
        <v>43769</v>
      </c>
      <c r="L556" s="2">
        <v>43738</v>
      </c>
      <c r="M556" s="2">
        <v>43707</v>
      </c>
      <c r="N556" s="2">
        <v>43677</v>
      </c>
      <c r="O556" s="2">
        <v>43644</v>
      </c>
      <c r="P556" s="2">
        <v>43616</v>
      </c>
      <c r="Q556" s="2">
        <v>43585</v>
      </c>
      <c r="R556" s="2">
        <v>43553</v>
      </c>
      <c r="S556" s="2">
        <v>43524</v>
      </c>
      <c r="T556" s="2">
        <v>43496</v>
      </c>
      <c r="U556" s="2">
        <v>43465</v>
      </c>
      <c r="V556" s="2">
        <v>43434</v>
      </c>
      <c r="W556" s="2">
        <v>43404</v>
      </c>
      <c r="X556" s="2">
        <v>43371</v>
      </c>
      <c r="Y556" s="2">
        <v>43343</v>
      </c>
      <c r="Z556" s="2">
        <v>43312</v>
      </c>
      <c r="AA556" s="2">
        <v>43280</v>
      </c>
      <c r="AB556" s="2">
        <v>43251</v>
      </c>
      <c r="AC556" s="2">
        <v>43220</v>
      </c>
      <c r="AD556" s="2">
        <v>43189</v>
      </c>
      <c r="AE556" s="2">
        <v>43159</v>
      </c>
      <c r="AF556" s="2">
        <v>43131</v>
      </c>
      <c r="AG556" s="2">
        <v>43098</v>
      </c>
      <c r="AH556" s="2">
        <v>43069</v>
      </c>
      <c r="AI556" s="2">
        <v>43039</v>
      </c>
      <c r="AJ556" s="2">
        <v>43007</v>
      </c>
      <c r="AK556" s="2">
        <v>42978</v>
      </c>
      <c r="AL556" s="2">
        <v>42947</v>
      </c>
      <c r="AM556" s="2">
        <v>42916</v>
      </c>
      <c r="AN556" s="2">
        <v>42886</v>
      </c>
      <c r="AO556" s="2">
        <v>42853</v>
      </c>
      <c r="AP556" s="2">
        <v>42825</v>
      </c>
      <c r="AQ556" s="2">
        <v>42794</v>
      </c>
      <c r="AR556" s="2">
        <v>42766</v>
      </c>
      <c r="AS556" s="2">
        <v>42734</v>
      </c>
      <c r="AT556" s="2">
        <v>42704</v>
      </c>
      <c r="AU556" s="2">
        <v>42674</v>
      </c>
      <c r="AV556" s="2">
        <v>42643</v>
      </c>
      <c r="AW556" s="2">
        <v>42613</v>
      </c>
      <c r="AX556" s="2">
        <v>42580</v>
      </c>
      <c r="AY556" s="2">
        <v>42551</v>
      </c>
      <c r="AZ556" s="2">
        <v>42521</v>
      </c>
      <c r="BA556" s="2">
        <v>42489</v>
      </c>
      <c r="BB556" s="2">
        <v>42460</v>
      </c>
      <c r="BC556" s="2">
        <v>42429</v>
      </c>
      <c r="BD556" s="2">
        <v>42398</v>
      </c>
      <c r="BE556" s="2">
        <v>42369</v>
      </c>
      <c r="BF556" s="2">
        <v>42338</v>
      </c>
      <c r="BG556" s="2">
        <v>42307</v>
      </c>
      <c r="BH556" s="2">
        <v>42277</v>
      </c>
      <c r="BI556" s="2">
        <v>42247</v>
      </c>
      <c r="BJ556" s="2">
        <v>42216</v>
      </c>
      <c r="BK556" s="2">
        <v>42185</v>
      </c>
      <c r="BL556" s="2">
        <v>42153</v>
      </c>
      <c r="BM556" s="2">
        <v>42124</v>
      </c>
      <c r="BN556" s="2">
        <v>42094</v>
      </c>
      <c r="BO556" s="2">
        <v>42062</v>
      </c>
      <c r="BP556" s="2">
        <v>42034</v>
      </c>
      <c r="BQ556" s="2">
        <v>42004</v>
      </c>
      <c r="BR556" s="2">
        <v>41971</v>
      </c>
      <c r="BS556" s="2">
        <v>41943</v>
      </c>
      <c r="BT556" s="2">
        <v>41912</v>
      </c>
      <c r="BU556" s="2">
        <v>41880</v>
      </c>
      <c r="BV556" s="2">
        <v>41851</v>
      </c>
      <c r="BW556" s="2">
        <v>41820</v>
      </c>
      <c r="BX556" s="2">
        <v>41789</v>
      </c>
      <c r="BY556" s="2">
        <v>41759</v>
      </c>
      <c r="BZ556" s="2">
        <v>41729</v>
      </c>
      <c r="CA556" s="2">
        <v>41698</v>
      </c>
      <c r="CB556" s="2">
        <v>41670</v>
      </c>
      <c r="CC556" s="2">
        <v>41639</v>
      </c>
      <c r="CD556" s="2">
        <v>41607</v>
      </c>
      <c r="CE556" s="2">
        <v>41578</v>
      </c>
      <c r="CF556" s="2">
        <v>41547</v>
      </c>
      <c r="CG556" s="2">
        <v>41516</v>
      </c>
      <c r="CH556" s="2">
        <v>41486</v>
      </c>
      <c r="CI556" s="2">
        <v>41453</v>
      </c>
      <c r="CJ556" s="2">
        <v>41425</v>
      </c>
      <c r="CK556" s="2">
        <v>41394</v>
      </c>
      <c r="CL556" s="2">
        <v>41362</v>
      </c>
      <c r="CM556" s="2">
        <v>41333</v>
      </c>
      <c r="CN556" s="2">
        <v>41305</v>
      </c>
      <c r="CO556" s="2">
        <v>41274</v>
      </c>
      <c r="CP556" s="2">
        <v>41243</v>
      </c>
      <c r="CQ556" s="2">
        <v>41213</v>
      </c>
      <c r="CR556" s="2">
        <v>41180</v>
      </c>
      <c r="CS556" s="2">
        <v>41152</v>
      </c>
      <c r="CT556" s="2">
        <v>41121</v>
      </c>
      <c r="CU556" s="2">
        <v>41089</v>
      </c>
      <c r="CV556" s="2">
        <v>41060</v>
      </c>
      <c r="CW556" s="2">
        <v>41029</v>
      </c>
      <c r="CX556" s="2">
        <v>40998</v>
      </c>
      <c r="CY556" s="2">
        <v>40968</v>
      </c>
      <c r="CZ556" s="2">
        <v>40939</v>
      </c>
      <c r="DA556" s="2">
        <v>40907</v>
      </c>
      <c r="DB556" s="2">
        <v>40877</v>
      </c>
      <c r="DC556" s="2">
        <v>40847</v>
      </c>
      <c r="DD556" s="2">
        <v>40816</v>
      </c>
      <c r="DE556" s="2">
        <v>40786</v>
      </c>
      <c r="DF556" s="2">
        <v>40753</v>
      </c>
      <c r="DG556" s="2">
        <v>40724</v>
      </c>
    </row>
    <row r="557" spans="1:111" x14ac:dyDescent="0.2">
      <c r="A557" t="e">
        <f ca="1">_xll.BFieldInfo($B$557)</f>
        <v>#NAME?</v>
      </c>
      <c r="B557" t="s">
        <v>103</v>
      </c>
      <c r="C557">
        <v>197.5154</v>
      </c>
      <c r="D557">
        <v>191.59970000000001</v>
      </c>
      <c r="E557">
        <v>183.762</v>
      </c>
      <c r="F557">
        <v>175.2672</v>
      </c>
      <c r="G557">
        <v>190.22399999999999</v>
      </c>
      <c r="H557">
        <v>206.72980000000001</v>
      </c>
      <c r="I557">
        <v>207.89279999999999</v>
      </c>
      <c r="J557">
        <v>205.4924</v>
      </c>
      <c r="K557">
        <v>198.98419999999999</v>
      </c>
      <c r="L557">
        <v>195.5692</v>
      </c>
      <c r="M557">
        <v>191.7081</v>
      </c>
      <c r="N557">
        <v>193.60069999999999</v>
      </c>
      <c r="O557">
        <v>193.67349999999999</v>
      </c>
      <c r="P557">
        <v>184.8657</v>
      </c>
      <c r="Q557">
        <v>192.31469999999999</v>
      </c>
      <c r="R557">
        <v>180.3648</v>
      </c>
      <c r="S557">
        <v>178.74590000000001</v>
      </c>
      <c r="T557">
        <v>170.82470000000001</v>
      </c>
      <c r="U557">
        <v>160.6883</v>
      </c>
      <c r="V557">
        <v>172.41370000000001</v>
      </c>
      <c r="W557">
        <v>175.66409999999999</v>
      </c>
      <c r="X557">
        <v>183.0316</v>
      </c>
      <c r="Y557">
        <v>180.94159999999999</v>
      </c>
      <c r="Z557">
        <v>185.65790000000001</v>
      </c>
      <c r="AA557">
        <v>176.0838</v>
      </c>
      <c r="AB557">
        <v>173.4426</v>
      </c>
      <c r="AC557">
        <v>179.7389</v>
      </c>
      <c r="AD557">
        <v>173.55199999999999</v>
      </c>
      <c r="AE557">
        <v>177.3211</v>
      </c>
      <c r="AF557">
        <v>184.0521</v>
      </c>
      <c r="AG557">
        <v>182.03049999999999</v>
      </c>
      <c r="AH557">
        <v>179.52969999999999</v>
      </c>
      <c r="AI557">
        <v>180.51130000000001</v>
      </c>
      <c r="AJ557">
        <v>176.6199</v>
      </c>
      <c r="AK557">
        <v>170.42789999999999</v>
      </c>
      <c r="AL557">
        <v>173.14599999999999</v>
      </c>
      <c r="AM557">
        <v>167.92760000000001</v>
      </c>
      <c r="AN557">
        <v>169.7971</v>
      </c>
      <c r="AO557">
        <v>167.0675</v>
      </c>
      <c r="AP557">
        <v>161.3451</v>
      </c>
      <c r="AQ557">
        <v>156.81460000000001</v>
      </c>
      <c r="AR557">
        <v>153.65530000000001</v>
      </c>
      <c r="AS557">
        <v>151.15520000000001</v>
      </c>
      <c r="AT557">
        <v>145.74590000000001</v>
      </c>
      <c r="AU557">
        <v>142.4616</v>
      </c>
      <c r="AV557">
        <v>144.09800000000001</v>
      </c>
      <c r="AW557">
        <v>144.47399999999999</v>
      </c>
      <c r="AX557">
        <v>140.1908</v>
      </c>
      <c r="AY557">
        <v>136.67519999999999</v>
      </c>
      <c r="AZ557">
        <v>144.42949999999999</v>
      </c>
      <c r="BA557">
        <v>141.06970000000001</v>
      </c>
      <c r="BB557">
        <v>136.52809999999999</v>
      </c>
      <c r="BC557">
        <v>134.68539999999999</v>
      </c>
      <c r="BD557">
        <v>140.0187</v>
      </c>
      <c r="BE557">
        <v>150.4059</v>
      </c>
      <c r="BF557">
        <v>153.19569999999999</v>
      </c>
      <c r="BG557">
        <v>150.0641</v>
      </c>
      <c r="BH557">
        <v>140.16200000000001</v>
      </c>
      <c r="BI557">
        <v>146.6936</v>
      </c>
      <c r="BJ557">
        <v>157.34729999999999</v>
      </c>
      <c r="BK557">
        <v>148.38659999999999</v>
      </c>
      <c r="BL557">
        <v>155.14760000000001</v>
      </c>
      <c r="BM557">
        <v>150.11189999999999</v>
      </c>
      <c r="BN557">
        <v>149.81800000000001</v>
      </c>
      <c r="BO557">
        <v>145.38890000000001</v>
      </c>
      <c r="BP557">
        <v>134.3501</v>
      </c>
      <c r="BQ557">
        <v>145.79580000000001</v>
      </c>
      <c r="BR557">
        <v>147.7552</v>
      </c>
      <c r="BS557">
        <v>143.2047</v>
      </c>
      <c r="BT557">
        <v>143.06549999999999</v>
      </c>
      <c r="BU557">
        <v>142.15549999999999</v>
      </c>
      <c r="BV557">
        <v>139.0035</v>
      </c>
      <c r="BW557">
        <v>142.13419999999999</v>
      </c>
      <c r="BX557">
        <v>143.76339999999999</v>
      </c>
      <c r="BY557">
        <v>140.7499</v>
      </c>
      <c r="BZ557">
        <v>138.93510000000001</v>
      </c>
      <c r="CA557">
        <v>138.80959999999999</v>
      </c>
      <c r="CB557">
        <v>133.1002</v>
      </c>
      <c r="CC557">
        <v>133.3433</v>
      </c>
      <c r="CD557">
        <v>134.1996</v>
      </c>
      <c r="CE557">
        <v>133.77670000000001</v>
      </c>
      <c r="CF557">
        <v>130.0874</v>
      </c>
      <c r="CG557">
        <v>125.5423</v>
      </c>
      <c r="CH557">
        <v>127.1296</v>
      </c>
      <c r="CI557">
        <v>123.01090000000001</v>
      </c>
      <c r="CJ557">
        <v>128.3434</v>
      </c>
      <c r="CK557">
        <v>125.6771</v>
      </c>
      <c r="CL557">
        <v>122.56270000000001</v>
      </c>
      <c r="CM557">
        <v>120.2402</v>
      </c>
      <c r="CN557">
        <v>116.6825</v>
      </c>
      <c r="CO557">
        <v>107.5968</v>
      </c>
      <c r="CP557">
        <v>107.3805</v>
      </c>
      <c r="CQ557">
        <v>103.8884</v>
      </c>
      <c r="CR557">
        <v>100.3447</v>
      </c>
      <c r="CS557">
        <v>98.359099999999998</v>
      </c>
      <c r="CT557">
        <v>98.247799999999998</v>
      </c>
      <c r="CU557">
        <v>93.889099999999999</v>
      </c>
      <c r="CV557">
        <v>92.038399999999996</v>
      </c>
      <c r="CW557">
        <v>95.385800000000003</v>
      </c>
      <c r="CX557">
        <v>96.784800000000004</v>
      </c>
      <c r="CY557">
        <v>95.001300000000001</v>
      </c>
      <c r="CZ557">
        <v>91.593500000000006</v>
      </c>
      <c r="DA557">
        <v>87.784199999999998</v>
      </c>
      <c r="DB557">
        <v>85.418400000000005</v>
      </c>
      <c r="DC557">
        <v>89.748999999999995</v>
      </c>
      <c r="DD557">
        <v>82.481200000000001</v>
      </c>
      <c r="DE557">
        <v>84.556299999999993</v>
      </c>
      <c r="DF557">
        <v>90.67</v>
      </c>
      <c r="DG557">
        <v>98.82</v>
      </c>
    </row>
    <row r="559" spans="1:111" x14ac:dyDescent="0.2">
      <c r="A559" t="s">
        <v>199</v>
      </c>
      <c r="B559" t="s">
        <v>102</v>
      </c>
      <c r="C559" s="2" t="e">
        <f ca="1">_xll.BDH($A$559,$B$560,$B$1,$B$2,"Dir=H","Per=M","Days=A","Dts=S","Sort=R","cols=109;rows=2")</f>
        <v>#NAME?</v>
      </c>
      <c r="D559" s="2">
        <v>43980</v>
      </c>
      <c r="E559" s="2">
        <v>43951</v>
      </c>
      <c r="F559" s="2">
        <v>43921</v>
      </c>
      <c r="G559" s="2">
        <v>43889</v>
      </c>
      <c r="H559" s="2">
        <v>43861</v>
      </c>
      <c r="I559" s="2">
        <v>43830</v>
      </c>
      <c r="J559" s="2">
        <v>43798</v>
      </c>
      <c r="K559" s="2">
        <v>43769</v>
      </c>
      <c r="L559" s="2">
        <v>43738</v>
      </c>
      <c r="M559" s="2">
        <v>43707</v>
      </c>
      <c r="N559" s="2">
        <v>43677</v>
      </c>
      <c r="O559" s="2">
        <v>43644</v>
      </c>
      <c r="P559" s="2">
        <v>43616</v>
      </c>
      <c r="Q559" s="2">
        <v>43585</v>
      </c>
      <c r="R559" s="2">
        <v>43553</v>
      </c>
      <c r="S559" s="2">
        <v>43524</v>
      </c>
      <c r="T559" s="2">
        <v>43496</v>
      </c>
      <c r="U559" s="2">
        <v>43465</v>
      </c>
      <c r="V559" s="2">
        <v>43434</v>
      </c>
      <c r="W559" s="2">
        <v>43404</v>
      </c>
      <c r="X559" s="2">
        <v>43371</v>
      </c>
      <c r="Y559" s="2">
        <v>43343</v>
      </c>
      <c r="Z559" s="2">
        <v>43312</v>
      </c>
      <c r="AA559" s="2">
        <v>43280</v>
      </c>
      <c r="AB559" s="2">
        <v>43251</v>
      </c>
      <c r="AC559" s="2">
        <v>43220</v>
      </c>
      <c r="AD559" s="2">
        <v>43189</v>
      </c>
      <c r="AE559" s="2">
        <v>43159</v>
      </c>
      <c r="AF559" s="2">
        <v>43131</v>
      </c>
      <c r="AG559" s="2">
        <v>43098</v>
      </c>
      <c r="AH559" s="2">
        <v>43069</v>
      </c>
      <c r="AI559" s="2">
        <v>43039</v>
      </c>
      <c r="AJ559" s="2">
        <v>43007</v>
      </c>
      <c r="AK559" s="2">
        <v>42978</v>
      </c>
      <c r="AL559" s="2">
        <v>42947</v>
      </c>
      <c r="AM559" s="2">
        <v>42916</v>
      </c>
      <c r="AN559" s="2">
        <v>42886</v>
      </c>
      <c r="AO559" s="2">
        <v>42853</v>
      </c>
      <c r="AP559" s="2">
        <v>42825</v>
      </c>
      <c r="AQ559" s="2">
        <v>42794</v>
      </c>
      <c r="AR559" s="2">
        <v>42766</v>
      </c>
      <c r="AS559" s="2">
        <v>42734</v>
      </c>
      <c r="AT559" s="2">
        <v>42704</v>
      </c>
      <c r="AU559" s="2">
        <v>42674</v>
      </c>
      <c r="AV559" s="2">
        <v>42643</v>
      </c>
      <c r="AW559" s="2">
        <v>42613</v>
      </c>
      <c r="AX559" s="2">
        <v>42580</v>
      </c>
      <c r="AY559" s="2">
        <v>42551</v>
      </c>
      <c r="AZ559" s="2">
        <v>42521</v>
      </c>
      <c r="BA559" s="2">
        <v>42489</v>
      </c>
      <c r="BB559" s="2">
        <v>42460</v>
      </c>
      <c r="BC559" s="2">
        <v>42429</v>
      </c>
      <c r="BD559" s="2">
        <v>42398</v>
      </c>
      <c r="BE559" s="2">
        <v>42369</v>
      </c>
      <c r="BF559" s="2">
        <v>42338</v>
      </c>
      <c r="BG559" s="2">
        <v>42307</v>
      </c>
      <c r="BH559" s="2">
        <v>42277</v>
      </c>
      <c r="BI559" s="2">
        <v>42247</v>
      </c>
      <c r="BJ559" s="2">
        <v>42216</v>
      </c>
      <c r="BK559" s="2">
        <v>42185</v>
      </c>
      <c r="BL559" s="2">
        <v>42153</v>
      </c>
      <c r="BM559" s="2">
        <v>42124</v>
      </c>
      <c r="BN559" s="2">
        <v>42094</v>
      </c>
      <c r="BO559" s="2">
        <v>42062</v>
      </c>
      <c r="BP559" s="2">
        <v>42034</v>
      </c>
      <c r="BQ559" s="2">
        <v>42004</v>
      </c>
      <c r="BR559" s="2">
        <v>41971</v>
      </c>
      <c r="BS559" s="2">
        <v>41943</v>
      </c>
      <c r="BT559" s="2">
        <v>41912</v>
      </c>
      <c r="BU559" s="2">
        <v>41880</v>
      </c>
      <c r="BV559" s="2">
        <v>41851</v>
      </c>
      <c r="BW559" s="2">
        <v>41820</v>
      </c>
      <c r="BX559" s="2">
        <v>41789</v>
      </c>
      <c r="BY559" s="2">
        <v>41759</v>
      </c>
      <c r="BZ559" s="2">
        <v>41729</v>
      </c>
      <c r="CA559" s="2">
        <v>41698</v>
      </c>
      <c r="CB559" s="2">
        <v>41670</v>
      </c>
      <c r="CC559" s="2">
        <v>41639</v>
      </c>
      <c r="CD559" s="2">
        <v>41607</v>
      </c>
      <c r="CE559" s="2">
        <v>41578</v>
      </c>
      <c r="CF559" s="2">
        <v>41547</v>
      </c>
      <c r="CG559" s="2">
        <v>41516</v>
      </c>
      <c r="CH559" s="2">
        <v>41486</v>
      </c>
      <c r="CI559" s="2">
        <v>41453</v>
      </c>
      <c r="CJ559" s="2">
        <v>41425</v>
      </c>
      <c r="CK559" s="2">
        <v>41394</v>
      </c>
      <c r="CL559" s="2">
        <v>41362</v>
      </c>
      <c r="CM559" s="2">
        <v>41333</v>
      </c>
      <c r="CN559" s="2">
        <v>41305</v>
      </c>
      <c r="CO559" s="2">
        <v>41274</v>
      </c>
      <c r="CP559" s="2">
        <v>41243</v>
      </c>
      <c r="CQ559" s="2">
        <v>41213</v>
      </c>
      <c r="CR559" s="2">
        <v>41180</v>
      </c>
      <c r="CS559" s="2">
        <v>41152</v>
      </c>
      <c r="CT559" s="2">
        <v>41121</v>
      </c>
      <c r="CU559" s="2">
        <v>41089</v>
      </c>
      <c r="CV559" s="2">
        <v>41060</v>
      </c>
      <c r="CW559" s="2">
        <v>41029</v>
      </c>
      <c r="CX559" s="2">
        <v>40998</v>
      </c>
      <c r="CY559" s="2">
        <v>40968</v>
      </c>
      <c r="CZ559" s="2">
        <v>40939</v>
      </c>
      <c r="DA559" s="2">
        <v>40907</v>
      </c>
      <c r="DB559" s="2">
        <v>40877</v>
      </c>
      <c r="DC559" s="2">
        <v>40847</v>
      </c>
      <c r="DD559" s="2">
        <v>40816</v>
      </c>
      <c r="DE559" s="2">
        <v>40786</v>
      </c>
      <c r="DF559" s="2">
        <v>40753</v>
      </c>
      <c r="DG559" s="2">
        <v>40724</v>
      </c>
    </row>
    <row r="560" spans="1:111" x14ac:dyDescent="0.2">
      <c r="A560" t="e">
        <f ca="1">_xll.BFieldInfo($B$560)</f>
        <v>#NAME?</v>
      </c>
      <c r="B560" t="s">
        <v>103</v>
      </c>
      <c r="C560">
        <v>1545</v>
      </c>
      <c r="D560">
        <v>1501.8</v>
      </c>
      <c r="E560">
        <v>1485.8</v>
      </c>
      <c r="F560">
        <v>1406.4</v>
      </c>
      <c r="G560">
        <v>1383.2</v>
      </c>
      <c r="H560">
        <v>1382.2</v>
      </c>
      <c r="I560">
        <v>1328</v>
      </c>
      <c r="J560">
        <v>1283.4000000000001</v>
      </c>
      <c r="K560">
        <v>1329.6</v>
      </c>
      <c r="L560">
        <v>1307.4000000000001</v>
      </c>
      <c r="M560">
        <v>1358.8</v>
      </c>
      <c r="N560">
        <v>1270</v>
      </c>
      <c r="O560">
        <v>1255.5999999999999</v>
      </c>
      <c r="P560">
        <v>1161</v>
      </c>
      <c r="Q560">
        <v>1156</v>
      </c>
      <c r="R560">
        <v>1171.4000000000001</v>
      </c>
      <c r="S560">
        <v>1194.2</v>
      </c>
      <c r="T560">
        <v>1201.2</v>
      </c>
      <c r="U560">
        <v>1165</v>
      </c>
      <c r="V560">
        <v>1110.4000000000001</v>
      </c>
      <c r="W560">
        <v>1119.8</v>
      </c>
      <c r="X560">
        <v>1096.8</v>
      </c>
      <c r="Y560">
        <v>1112.8</v>
      </c>
      <c r="Z560">
        <v>1130.4000000000001</v>
      </c>
      <c r="AA560">
        <v>1163.2</v>
      </c>
      <c r="AB560">
        <v>1213.5999999999999</v>
      </c>
      <c r="AC560">
        <v>1226</v>
      </c>
      <c r="AD560">
        <v>1241.5999999999999</v>
      </c>
      <c r="AE560">
        <v>1241.2</v>
      </c>
      <c r="AF560">
        <v>1269.4000000000001</v>
      </c>
      <c r="AG560">
        <v>1235.05</v>
      </c>
      <c r="AH560">
        <v>1214.6099999999999</v>
      </c>
      <c r="AI560">
        <v>1209</v>
      </c>
      <c r="AJ560">
        <v>1229.6600000000001</v>
      </c>
      <c r="AK560">
        <v>1250.71</v>
      </c>
      <c r="AL560">
        <v>1220</v>
      </c>
      <c r="AM560">
        <v>1195.4000000000001</v>
      </c>
      <c r="AN560">
        <v>1222.0899999999999</v>
      </c>
      <c r="AO560">
        <v>1223.9100000000001</v>
      </c>
      <c r="AP560">
        <v>1208.74</v>
      </c>
      <c r="AQ560">
        <v>1218.43</v>
      </c>
      <c r="AR560">
        <v>1181</v>
      </c>
      <c r="AS560">
        <v>1129.22</v>
      </c>
      <c r="AT560">
        <v>1148.51</v>
      </c>
      <c r="AU560">
        <v>1251.3900000000001</v>
      </c>
      <c r="AV560">
        <v>1304.5</v>
      </c>
      <c r="AW560">
        <v>1295.82</v>
      </c>
      <c r="AX560">
        <v>1333.23</v>
      </c>
      <c r="AY560">
        <v>1313.76</v>
      </c>
      <c r="AZ560">
        <v>1210.77</v>
      </c>
      <c r="BA560">
        <v>1280.3</v>
      </c>
      <c r="BB560">
        <v>1236.3</v>
      </c>
      <c r="BC560">
        <v>1233</v>
      </c>
      <c r="BD560">
        <v>1122.1400000000001</v>
      </c>
      <c r="BE560">
        <v>1067.76</v>
      </c>
      <c r="BF560">
        <v>1074.55</v>
      </c>
      <c r="BG560">
        <v>1155.1199999999999</v>
      </c>
      <c r="BH560">
        <v>1137.45</v>
      </c>
      <c r="BI560">
        <v>1148.8599999999999</v>
      </c>
      <c r="BJ560">
        <v>1119.75</v>
      </c>
      <c r="BK560">
        <v>1194.1600000000001</v>
      </c>
      <c r="BL560">
        <v>1217.4000000000001</v>
      </c>
      <c r="BM560">
        <v>1210</v>
      </c>
      <c r="BN560">
        <v>1217.25</v>
      </c>
      <c r="BO560">
        <v>1255</v>
      </c>
      <c r="BP560">
        <v>1318.56</v>
      </c>
      <c r="BQ560">
        <v>1256.25</v>
      </c>
      <c r="BR560">
        <v>1231.92</v>
      </c>
      <c r="BS560">
        <v>1214.5</v>
      </c>
      <c r="BT560">
        <v>1265.1199999999999</v>
      </c>
      <c r="BU560">
        <v>1346.02</v>
      </c>
      <c r="BV560">
        <v>1347.15</v>
      </c>
      <c r="BW560">
        <v>1379.96</v>
      </c>
      <c r="BX560">
        <v>1313.07</v>
      </c>
      <c r="BY560">
        <v>1354</v>
      </c>
      <c r="BZ560">
        <v>1359</v>
      </c>
      <c r="CA560">
        <v>1392.86</v>
      </c>
      <c r="CB560">
        <v>1305.8399999999999</v>
      </c>
      <c r="CC560">
        <v>1271.52</v>
      </c>
      <c r="CD560">
        <v>1322.74</v>
      </c>
      <c r="CE560">
        <v>1398.12</v>
      </c>
      <c r="CF560">
        <v>1405.11</v>
      </c>
      <c r="CG560">
        <v>1486.61</v>
      </c>
      <c r="CH560">
        <v>1388.23</v>
      </c>
      <c r="CI560">
        <v>1288.75</v>
      </c>
      <c r="CJ560">
        <v>1481.84</v>
      </c>
      <c r="CK560">
        <v>1562.72</v>
      </c>
      <c r="CL560">
        <v>1705.35</v>
      </c>
      <c r="CM560">
        <v>1690.16</v>
      </c>
      <c r="CN560">
        <v>1781.56</v>
      </c>
      <c r="CO560">
        <v>1773.93</v>
      </c>
      <c r="CP560">
        <v>1845</v>
      </c>
      <c r="CQ560">
        <v>1849.73</v>
      </c>
      <c r="CR560">
        <v>1902.85</v>
      </c>
      <c r="CS560">
        <v>1803.7</v>
      </c>
      <c r="CT560">
        <v>1748.2</v>
      </c>
      <c r="CU560">
        <v>1726.91</v>
      </c>
      <c r="CV560">
        <v>1686.64</v>
      </c>
      <c r="CW560">
        <v>1787.66</v>
      </c>
      <c r="CX560">
        <v>1800.24</v>
      </c>
      <c r="CY560">
        <v>1867</v>
      </c>
      <c r="CZ560">
        <v>1883.74</v>
      </c>
      <c r="DA560">
        <v>1715</v>
      </c>
      <c r="DB560">
        <v>1906.58</v>
      </c>
      <c r="DC560">
        <v>1885.17</v>
      </c>
      <c r="DD560">
        <v>1765.75</v>
      </c>
      <c r="DE560">
        <v>2006.72</v>
      </c>
      <c r="DF560">
        <v>1791.94</v>
      </c>
      <c r="DG560">
        <v>1663</v>
      </c>
    </row>
    <row r="562" spans="1:111" x14ac:dyDescent="0.2">
      <c r="A562" t="s">
        <v>200</v>
      </c>
      <c r="B562" t="s">
        <v>102</v>
      </c>
      <c r="C562" s="2" t="e">
        <f ca="1">_xll.BDH($A$562,$B$563,$B$1,$B$2,"Dir=H","Per=M","Days=A","Dts=S","Sort=R","cols=109;rows=2")</f>
        <v>#NAME?</v>
      </c>
      <c r="D562" s="2">
        <v>43980</v>
      </c>
      <c r="E562" s="2">
        <v>43951</v>
      </c>
      <c r="F562" s="2">
        <v>43921</v>
      </c>
      <c r="G562" s="2">
        <v>43889</v>
      </c>
      <c r="H562" s="2">
        <v>43861</v>
      </c>
      <c r="I562" s="2">
        <v>43830</v>
      </c>
      <c r="J562" s="2">
        <v>43798</v>
      </c>
      <c r="K562" s="2">
        <v>43769</v>
      </c>
      <c r="L562" s="2">
        <v>43738</v>
      </c>
      <c r="M562" s="2">
        <v>43707</v>
      </c>
      <c r="N562" s="2">
        <v>43677</v>
      </c>
      <c r="O562" s="2">
        <v>43644</v>
      </c>
      <c r="P562" s="2">
        <v>43616</v>
      </c>
      <c r="Q562" s="2">
        <v>43585</v>
      </c>
      <c r="R562" s="2">
        <v>43553</v>
      </c>
      <c r="S562" s="2">
        <v>43524</v>
      </c>
      <c r="T562" s="2">
        <v>43496</v>
      </c>
      <c r="U562" s="2">
        <v>43465</v>
      </c>
      <c r="V562" s="2">
        <v>43434</v>
      </c>
      <c r="W562" s="2">
        <v>43404</v>
      </c>
      <c r="X562" s="2">
        <v>43371</v>
      </c>
      <c r="Y562" s="2">
        <v>43343</v>
      </c>
      <c r="Z562" s="2">
        <v>43312</v>
      </c>
      <c r="AA562" s="2">
        <v>43280</v>
      </c>
      <c r="AB562" s="2">
        <v>43251</v>
      </c>
      <c r="AC562" s="2">
        <v>43220</v>
      </c>
      <c r="AD562" s="2">
        <v>43189</v>
      </c>
      <c r="AE562" s="2">
        <v>43159</v>
      </c>
      <c r="AF562" s="2">
        <v>43131</v>
      </c>
      <c r="AG562" s="2">
        <v>43098</v>
      </c>
      <c r="AH562" s="2">
        <v>43069</v>
      </c>
      <c r="AI562" s="2">
        <v>43039</v>
      </c>
      <c r="AJ562" s="2">
        <v>43007</v>
      </c>
      <c r="AK562" s="2">
        <v>42978</v>
      </c>
      <c r="AL562" s="2">
        <v>42947</v>
      </c>
      <c r="AM562" s="2">
        <v>42916</v>
      </c>
      <c r="AN562" s="2">
        <v>42886</v>
      </c>
      <c r="AO562" s="2">
        <v>42853</v>
      </c>
      <c r="AP562" s="2">
        <v>42825</v>
      </c>
      <c r="AQ562" s="2">
        <v>42794</v>
      </c>
      <c r="AR562" s="2">
        <v>42766</v>
      </c>
      <c r="AS562" s="2">
        <v>42734</v>
      </c>
      <c r="AT562" s="2">
        <v>42704</v>
      </c>
      <c r="AU562" s="2">
        <v>42674</v>
      </c>
      <c r="AV562" s="2">
        <v>42643</v>
      </c>
      <c r="AW562" s="2">
        <v>42613</v>
      </c>
      <c r="AX562" s="2">
        <v>42580</v>
      </c>
      <c r="AY562" s="2">
        <v>42551</v>
      </c>
      <c r="AZ562" s="2">
        <v>42521</v>
      </c>
      <c r="BA562" s="2">
        <v>42489</v>
      </c>
      <c r="BB562" s="2">
        <v>42460</v>
      </c>
      <c r="BC562" s="2">
        <v>42429</v>
      </c>
      <c r="BD562" s="2">
        <v>42398</v>
      </c>
      <c r="BE562" s="2">
        <v>42369</v>
      </c>
      <c r="BF562" s="2">
        <v>42338</v>
      </c>
      <c r="BG562" s="2">
        <v>42307</v>
      </c>
      <c r="BH562" s="2">
        <v>42277</v>
      </c>
      <c r="BI562" s="2">
        <v>42247</v>
      </c>
      <c r="BJ562" s="2">
        <v>42216</v>
      </c>
      <c r="BK562" s="2">
        <v>42185</v>
      </c>
      <c r="BL562" s="2">
        <v>42153</v>
      </c>
      <c r="BM562" s="2">
        <v>42124</v>
      </c>
      <c r="BN562" s="2">
        <v>42094</v>
      </c>
      <c r="BO562" s="2">
        <v>42062</v>
      </c>
      <c r="BP562" s="2">
        <v>42034</v>
      </c>
      <c r="BQ562" s="2">
        <v>42004</v>
      </c>
      <c r="BR562" s="2">
        <v>41971</v>
      </c>
      <c r="BS562" s="2">
        <v>41943</v>
      </c>
      <c r="BT562" s="2">
        <v>41912</v>
      </c>
      <c r="BU562" s="2">
        <v>41880</v>
      </c>
      <c r="BV562" s="2">
        <v>41851</v>
      </c>
      <c r="BW562" s="2">
        <v>41820</v>
      </c>
      <c r="BX562" s="2">
        <v>41789</v>
      </c>
      <c r="BY562" s="2">
        <v>41759</v>
      </c>
      <c r="BZ562" s="2">
        <v>41729</v>
      </c>
      <c r="CA562" s="2">
        <v>41698</v>
      </c>
      <c r="CB562" s="2">
        <v>41670</v>
      </c>
      <c r="CC562" s="2">
        <v>41639</v>
      </c>
      <c r="CD562" s="2">
        <v>41607</v>
      </c>
      <c r="CE562" s="2">
        <v>41578</v>
      </c>
      <c r="CF562" s="2">
        <v>41547</v>
      </c>
      <c r="CG562" s="2">
        <v>41516</v>
      </c>
      <c r="CH562" s="2">
        <v>41486</v>
      </c>
      <c r="CI562" s="2">
        <v>41453</v>
      </c>
      <c r="CJ562" s="2">
        <v>41425</v>
      </c>
      <c r="CK562" s="2">
        <v>41394</v>
      </c>
      <c r="CL562" s="2">
        <v>41362</v>
      </c>
      <c r="CM562" s="2">
        <v>41333</v>
      </c>
      <c r="CN562" s="2">
        <v>41305</v>
      </c>
      <c r="CO562" s="2">
        <v>41274</v>
      </c>
      <c r="CP562" s="2">
        <v>41243</v>
      </c>
      <c r="CQ562" s="2">
        <v>41213</v>
      </c>
      <c r="CR562" s="2">
        <v>41180</v>
      </c>
      <c r="CS562" s="2">
        <v>41152</v>
      </c>
      <c r="CT562" s="2">
        <v>41121</v>
      </c>
      <c r="CU562" s="2">
        <v>41089</v>
      </c>
      <c r="CV562" s="2">
        <v>41060</v>
      </c>
      <c r="CW562" s="2">
        <v>41029</v>
      </c>
      <c r="CX562" s="2">
        <v>40998</v>
      </c>
      <c r="CY562" s="2">
        <v>40968</v>
      </c>
      <c r="CZ562" s="2">
        <v>40939</v>
      </c>
      <c r="DA562" s="2">
        <v>40907</v>
      </c>
      <c r="DB562" s="2">
        <v>40877</v>
      </c>
      <c r="DC562" s="2">
        <v>40847</v>
      </c>
      <c r="DD562" s="2">
        <v>40816</v>
      </c>
      <c r="DE562" s="2">
        <v>40786</v>
      </c>
      <c r="DF562" s="2">
        <v>40753</v>
      </c>
      <c r="DG562" s="2">
        <v>40724</v>
      </c>
    </row>
    <row r="563" spans="1:111" x14ac:dyDescent="0.2">
      <c r="A563" t="e">
        <f ca="1">_xll.BFieldInfo($B$563)</f>
        <v>#NAME?</v>
      </c>
      <c r="B563" t="s">
        <v>103</v>
      </c>
      <c r="C563">
        <v>45.99</v>
      </c>
      <c r="D563">
        <v>45.07</v>
      </c>
      <c r="E563">
        <v>45.16</v>
      </c>
      <c r="F563">
        <v>39.32</v>
      </c>
      <c r="G563">
        <v>53.86</v>
      </c>
      <c r="H563">
        <v>44.26</v>
      </c>
      <c r="I563">
        <v>44.15</v>
      </c>
      <c r="J563">
        <v>43.83</v>
      </c>
      <c r="K563">
        <v>42.12</v>
      </c>
      <c r="L563">
        <v>42.14</v>
      </c>
      <c r="M563">
        <v>38.03</v>
      </c>
      <c r="N563">
        <v>29.98</v>
      </c>
      <c r="O563">
        <v>32.5</v>
      </c>
      <c r="P563">
        <v>32.92</v>
      </c>
      <c r="Q563">
        <v>36</v>
      </c>
      <c r="R563">
        <v>32.799999999999997</v>
      </c>
      <c r="S563">
        <v>37.380000000000003</v>
      </c>
      <c r="T563">
        <v>38.71</v>
      </c>
      <c r="U563">
        <v>36.58</v>
      </c>
      <c r="V563">
        <v>56.45</v>
      </c>
      <c r="W563">
        <v>61.93</v>
      </c>
      <c r="X563">
        <v>68.73</v>
      </c>
      <c r="Y563">
        <v>68.290000000000006</v>
      </c>
      <c r="Z563">
        <v>86.7</v>
      </c>
      <c r="AA563">
        <v>83.6</v>
      </c>
      <c r="AB563">
        <v>84.43</v>
      </c>
      <c r="AC563">
        <v>84.1</v>
      </c>
      <c r="AD563">
        <v>81.56</v>
      </c>
      <c r="AE563">
        <v>76.61</v>
      </c>
      <c r="AF563">
        <v>72.73</v>
      </c>
      <c r="AG563">
        <v>70.959999999999994</v>
      </c>
      <c r="AH563">
        <v>68.91</v>
      </c>
      <c r="AI563">
        <v>67.89</v>
      </c>
      <c r="AJ563">
        <v>68.959999999999994</v>
      </c>
      <c r="AK563">
        <v>70.42</v>
      </c>
      <c r="AL563">
        <v>77.040000000000006</v>
      </c>
      <c r="AM563">
        <v>77.31</v>
      </c>
      <c r="AN563">
        <v>80.650000000000006</v>
      </c>
      <c r="AO563">
        <v>82.26</v>
      </c>
      <c r="AP563">
        <v>75.69</v>
      </c>
      <c r="AQ563">
        <v>78.510000000000005</v>
      </c>
      <c r="AR563">
        <v>77.36</v>
      </c>
      <c r="AS563">
        <v>78.77</v>
      </c>
      <c r="AT563">
        <v>67.52</v>
      </c>
      <c r="AU563">
        <v>69.349999999999994</v>
      </c>
      <c r="AV563">
        <v>71.92</v>
      </c>
      <c r="AW563">
        <v>69.459999999999994</v>
      </c>
      <c r="AX563">
        <v>69.09</v>
      </c>
      <c r="AY563">
        <v>67.2</v>
      </c>
      <c r="AZ563">
        <v>71.5</v>
      </c>
      <c r="BA563">
        <v>67</v>
      </c>
      <c r="BB563">
        <v>63.12</v>
      </c>
      <c r="BC563">
        <v>54.98</v>
      </c>
      <c r="BD563">
        <v>50.87</v>
      </c>
      <c r="BE563">
        <v>51.83</v>
      </c>
      <c r="BF563">
        <v>51.12</v>
      </c>
      <c r="BG563">
        <v>49.7</v>
      </c>
      <c r="BH563">
        <v>48.89</v>
      </c>
      <c r="BI563">
        <v>54.06</v>
      </c>
      <c r="BJ563">
        <v>58.83</v>
      </c>
      <c r="BK563">
        <v>53</v>
      </c>
      <c r="BL563">
        <v>59.64</v>
      </c>
      <c r="BM563">
        <v>64.97</v>
      </c>
      <c r="BN563">
        <v>64.709999999999994</v>
      </c>
      <c r="BO563">
        <v>63.47</v>
      </c>
      <c r="BP563">
        <v>49.56</v>
      </c>
      <c r="BQ563">
        <v>56.96</v>
      </c>
      <c r="BR563">
        <v>54.25</v>
      </c>
      <c r="BS563">
        <v>51.09</v>
      </c>
      <c r="BT563">
        <v>51.48</v>
      </c>
      <c r="BU563">
        <v>57.11</v>
      </c>
      <c r="BV563">
        <v>52.82</v>
      </c>
      <c r="BW563">
        <v>58.88</v>
      </c>
      <c r="BX563">
        <v>65.12</v>
      </c>
      <c r="BY563">
        <v>62.69</v>
      </c>
      <c r="BZ563">
        <v>64.25</v>
      </c>
      <c r="CA563">
        <v>64.14</v>
      </c>
      <c r="CB563">
        <v>61.4</v>
      </c>
      <c r="CC563">
        <v>62.55</v>
      </c>
      <c r="CD563">
        <v>59.62</v>
      </c>
      <c r="CE563">
        <v>58.7</v>
      </c>
      <c r="CF563">
        <v>52.41</v>
      </c>
      <c r="CG563">
        <v>50</v>
      </c>
      <c r="CH563">
        <v>48.56</v>
      </c>
      <c r="CI563">
        <v>45.29</v>
      </c>
      <c r="CJ563">
        <v>47.84</v>
      </c>
      <c r="CK563">
        <v>49.09</v>
      </c>
      <c r="CL563">
        <v>48.54</v>
      </c>
      <c r="CM563">
        <v>49.29</v>
      </c>
      <c r="CN563">
        <v>42.08</v>
      </c>
      <c r="CO563">
        <v>37.36</v>
      </c>
      <c r="CP563">
        <v>36.75</v>
      </c>
      <c r="CQ563">
        <v>36.93</v>
      </c>
      <c r="CR563">
        <v>35.619999999999997</v>
      </c>
      <c r="CS563">
        <v>32.07</v>
      </c>
      <c r="CT563">
        <v>29.02</v>
      </c>
      <c r="CU563">
        <v>27.9</v>
      </c>
      <c r="CV563">
        <v>27.67</v>
      </c>
      <c r="CW563">
        <v>28.32</v>
      </c>
      <c r="CX563">
        <v>27.88</v>
      </c>
      <c r="CY563">
        <v>24.85</v>
      </c>
      <c r="CZ563">
        <v>24</v>
      </c>
      <c r="DA563">
        <v>21.34</v>
      </c>
      <c r="DB563">
        <v>20.48</v>
      </c>
      <c r="DC563">
        <v>18.670000000000002</v>
      </c>
      <c r="DD563">
        <v>19.13</v>
      </c>
      <c r="DE563">
        <v>22.37</v>
      </c>
      <c r="DF563">
        <v>25.03</v>
      </c>
      <c r="DG563">
        <v>24.04</v>
      </c>
    </row>
    <row r="565" spans="1:111" x14ac:dyDescent="0.2">
      <c r="A565" t="s">
        <v>201</v>
      </c>
      <c r="B565" t="s">
        <v>102</v>
      </c>
      <c r="C565" s="2" t="e">
        <f ca="1">_xll.BDH($A$565,$B$566,$B$1,$B$2,"Dir=H","Per=M","Days=A","Dts=S","Sort=R","cols=109;rows=2")</f>
        <v>#NAME?</v>
      </c>
      <c r="D565" s="2">
        <v>43980</v>
      </c>
      <c r="E565" s="2">
        <v>43951</v>
      </c>
      <c r="F565" s="2">
        <v>43921</v>
      </c>
      <c r="G565" s="2">
        <v>43889</v>
      </c>
      <c r="H565" s="2">
        <v>43861</v>
      </c>
      <c r="I565" s="2">
        <v>43830</v>
      </c>
      <c r="J565" s="2">
        <v>43798</v>
      </c>
      <c r="K565" s="2">
        <v>43769</v>
      </c>
      <c r="L565" s="2">
        <v>43738</v>
      </c>
      <c r="M565" s="2">
        <v>43707</v>
      </c>
      <c r="N565" s="2">
        <v>43677</v>
      </c>
      <c r="O565" s="2">
        <v>43644</v>
      </c>
      <c r="P565" s="2">
        <v>43616</v>
      </c>
      <c r="Q565" s="2">
        <v>43585</v>
      </c>
      <c r="R565" s="2">
        <v>43553</v>
      </c>
      <c r="S565" s="2">
        <v>43524</v>
      </c>
      <c r="T565" s="2">
        <v>43496</v>
      </c>
      <c r="U565" s="2">
        <v>43465</v>
      </c>
      <c r="V565" s="2">
        <v>43434</v>
      </c>
      <c r="W565" s="2">
        <v>43404</v>
      </c>
      <c r="X565" s="2">
        <v>43371</v>
      </c>
      <c r="Y565" s="2">
        <v>43343</v>
      </c>
      <c r="Z565" s="2">
        <v>43312</v>
      </c>
      <c r="AA565" s="2">
        <v>43280</v>
      </c>
      <c r="AB565" s="2">
        <v>43251</v>
      </c>
      <c r="AC565" s="2">
        <v>43220</v>
      </c>
      <c r="AD565" s="2">
        <v>43189</v>
      </c>
      <c r="AE565" s="2">
        <v>43159</v>
      </c>
      <c r="AF565" s="2">
        <v>43131</v>
      </c>
      <c r="AG565" s="2">
        <v>43098</v>
      </c>
      <c r="AH565" s="2">
        <v>43069</v>
      </c>
      <c r="AI565" s="2">
        <v>43039</v>
      </c>
      <c r="AJ565" s="2">
        <v>43007</v>
      </c>
      <c r="AK565" s="2">
        <v>42978</v>
      </c>
      <c r="AL565" s="2">
        <v>42947</v>
      </c>
      <c r="AM565" s="2">
        <v>42916</v>
      </c>
      <c r="AN565" s="2">
        <v>42886</v>
      </c>
      <c r="AO565" s="2">
        <v>42853</v>
      </c>
      <c r="AP565" s="2">
        <v>42825</v>
      </c>
      <c r="AQ565" s="2">
        <v>42794</v>
      </c>
      <c r="AR565" s="2">
        <v>42766</v>
      </c>
      <c r="AS565" s="2">
        <v>42734</v>
      </c>
      <c r="AT565" s="2">
        <v>42704</v>
      </c>
      <c r="AU565" s="2">
        <v>42674</v>
      </c>
      <c r="AV565" s="2">
        <v>42643</v>
      </c>
      <c r="AW565" s="2">
        <v>42613</v>
      </c>
      <c r="AX565" s="2">
        <v>42580</v>
      </c>
      <c r="AY565" s="2">
        <v>42551</v>
      </c>
      <c r="AZ565" s="2">
        <v>42521</v>
      </c>
      <c r="BA565" s="2">
        <v>42489</v>
      </c>
      <c r="BB565" s="2">
        <v>42460</v>
      </c>
      <c r="BC565" s="2">
        <v>42429</v>
      </c>
      <c r="BD565" s="2">
        <v>42398</v>
      </c>
      <c r="BE565" s="2">
        <v>42369</v>
      </c>
      <c r="BF565" s="2">
        <v>42338</v>
      </c>
      <c r="BG565" s="2">
        <v>42307</v>
      </c>
      <c r="BH565" s="2">
        <v>42277</v>
      </c>
      <c r="BI565" s="2">
        <v>42247</v>
      </c>
      <c r="BJ565" s="2">
        <v>42216</v>
      </c>
      <c r="BK565" s="2">
        <v>42185</v>
      </c>
      <c r="BL565" s="2">
        <v>42153</v>
      </c>
      <c r="BM565" s="2">
        <v>42124</v>
      </c>
      <c r="BN565" s="2">
        <v>42094</v>
      </c>
      <c r="BO565" s="2">
        <v>42062</v>
      </c>
      <c r="BP565" s="2">
        <v>42034</v>
      </c>
      <c r="BQ565" s="2">
        <v>42004</v>
      </c>
      <c r="BR565" s="2">
        <v>41971</v>
      </c>
      <c r="BS565" s="2">
        <v>41943</v>
      </c>
      <c r="BT565" s="2">
        <v>41912</v>
      </c>
      <c r="BU565" s="2">
        <v>41880</v>
      </c>
      <c r="BV565" s="2">
        <v>41851</v>
      </c>
      <c r="BW565" s="2">
        <v>41820</v>
      </c>
      <c r="BX565" s="2">
        <v>41789</v>
      </c>
      <c r="BY565" s="2">
        <v>41759</v>
      </c>
      <c r="BZ565" s="2">
        <v>41729</v>
      </c>
      <c r="CA565" s="2">
        <v>41698</v>
      </c>
      <c r="CB565" s="2">
        <v>41670</v>
      </c>
      <c r="CC565" s="2">
        <v>41639</v>
      </c>
      <c r="CD565" s="2">
        <v>41607</v>
      </c>
      <c r="CE565" s="2">
        <v>41578</v>
      </c>
      <c r="CF565" s="2">
        <v>41547</v>
      </c>
      <c r="CG565" s="2">
        <v>41516</v>
      </c>
      <c r="CH565" s="2">
        <v>41486</v>
      </c>
      <c r="CI565" s="2">
        <v>41453</v>
      </c>
      <c r="CJ565" s="2">
        <v>41425</v>
      </c>
      <c r="CK565" s="2">
        <v>41394</v>
      </c>
      <c r="CL565" s="2">
        <v>41362</v>
      </c>
      <c r="CM565" s="2">
        <v>41333</v>
      </c>
      <c r="CN565" s="2">
        <v>41305</v>
      </c>
      <c r="CO565" s="2">
        <v>41274</v>
      </c>
      <c r="CP565" s="2">
        <v>41243</v>
      </c>
      <c r="CQ565" s="2">
        <v>41213</v>
      </c>
      <c r="CR565" s="2">
        <v>41180</v>
      </c>
      <c r="CS565" s="2">
        <v>41152</v>
      </c>
      <c r="CT565" s="2">
        <v>41121</v>
      </c>
      <c r="CU565" s="2">
        <v>41089</v>
      </c>
      <c r="CV565" s="2">
        <v>41060</v>
      </c>
      <c r="CW565" s="2">
        <v>41029</v>
      </c>
      <c r="CX565" s="2">
        <v>40998</v>
      </c>
      <c r="CY565" s="2">
        <v>40968</v>
      </c>
      <c r="CZ565" s="2">
        <v>40939</v>
      </c>
      <c r="DA565" s="2">
        <v>40907</v>
      </c>
      <c r="DB565" s="2">
        <v>40877</v>
      </c>
      <c r="DC565" s="2">
        <v>40847</v>
      </c>
      <c r="DD565" s="2">
        <v>40816</v>
      </c>
      <c r="DE565" s="2">
        <v>40786</v>
      </c>
      <c r="DF565" s="2">
        <v>40753</v>
      </c>
      <c r="DG565" s="2">
        <v>40724</v>
      </c>
    </row>
    <row r="566" spans="1:111" x14ac:dyDescent="0.2">
      <c r="A566" t="e">
        <f ca="1">_xll.BFieldInfo($B$566)</f>
        <v>#NAME?</v>
      </c>
      <c r="B566" t="s">
        <v>103</v>
      </c>
      <c r="C566">
        <v>40.5</v>
      </c>
      <c r="D566">
        <v>38.799999999999997</v>
      </c>
      <c r="E566">
        <v>38.85</v>
      </c>
      <c r="F566">
        <v>36.6</v>
      </c>
      <c r="G566">
        <v>40.5</v>
      </c>
      <c r="H566">
        <v>42.9</v>
      </c>
      <c r="I566">
        <v>43.7</v>
      </c>
      <c r="J566">
        <v>43.35</v>
      </c>
      <c r="K566">
        <v>40.25</v>
      </c>
      <c r="L566">
        <v>44.8</v>
      </c>
      <c r="M566">
        <v>43.75</v>
      </c>
      <c r="N566">
        <v>53.5</v>
      </c>
      <c r="O566">
        <v>59.1</v>
      </c>
      <c r="P566">
        <v>55.3</v>
      </c>
      <c r="Q566">
        <v>56.8</v>
      </c>
      <c r="R566">
        <v>55.6</v>
      </c>
      <c r="S566">
        <v>60.9</v>
      </c>
      <c r="T566">
        <v>59.2</v>
      </c>
      <c r="U566">
        <v>55.4</v>
      </c>
      <c r="V566">
        <v>61.8</v>
      </c>
      <c r="W566">
        <v>70</v>
      </c>
      <c r="X566">
        <v>74.7</v>
      </c>
      <c r="Y566">
        <v>73.7</v>
      </c>
      <c r="Z566">
        <v>68</v>
      </c>
      <c r="AA566">
        <v>65.2</v>
      </c>
      <c r="AB566">
        <v>64.3</v>
      </c>
      <c r="AC566">
        <v>67.5</v>
      </c>
      <c r="AD566">
        <v>70.5</v>
      </c>
      <c r="AE566" t="s">
        <v>104</v>
      </c>
      <c r="AF566" t="s">
        <v>104</v>
      </c>
      <c r="AG566" t="s">
        <v>104</v>
      </c>
      <c r="AH566" t="s">
        <v>104</v>
      </c>
      <c r="AI566" t="s">
        <v>104</v>
      </c>
      <c r="AJ566" t="s">
        <v>104</v>
      </c>
      <c r="AK566" t="s">
        <v>104</v>
      </c>
      <c r="AL566" t="s">
        <v>104</v>
      </c>
      <c r="AM566" t="s">
        <v>104</v>
      </c>
      <c r="AN566" t="s">
        <v>104</v>
      </c>
      <c r="AO566" t="s">
        <v>104</v>
      </c>
      <c r="AP566" t="s">
        <v>104</v>
      </c>
      <c r="AQ566" t="s">
        <v>104</v>
      </c>
      <c r="AR566" t="s">
        <v>104</v>
      </c>
      <c r="AS566" t="s">
        <v>104</v>
      </c>
      <c r="AT566" t="s">
        <v>104</v>
      </c>
      <c r="AU566" t="s">
        <v>104</v>
      </c>
      <c r="AV566" t="s">
        <v>104</v>
      </c>
      <c r="AW566" t="s">
        <v>104</v>
      </c>
      <c r="AX566" t="s">
        <v>104</v>
      </c>
      <c r="AY566" t="s">
        <v>104</v>
      </c>
      <c r="AZ566" t="s">
        <v>104</v>
      </c>
      <c r="BA566" t="s">
        <v>104</v>
      </c>
      <c r="BB566" t="s">
        <v>104</v>
      </c>
      <c r="BC566" t="s">
        <v>104</v>
      </c>
      <c r="BD566" t="s">
        <v>104</v>
      </c>
      <c r="BE566" t="s">
        <v>104</v>
      </c>
      <c r="BF566" t="s">
        <v>104</v>
      </c>
      <c r="BG566" t="s">
        <v>104</v>
      </c>
      <c r="BH566" t="s">
        <v>104</v>
      </c>
      <c r="BI566" t="s">
        <v>104</v>
      </c>
      <c r="BJ566" t="s">
        <v>104</v>
      </c>
      <c r="BK566" t="s">
        <v>104</v>
      </c>
      <c r="BL566" t="s">
        <v>104</v>
      </c>
      <c r="BM566" t="s">
        <v>104</v>
      </c>
      <c r="BN566" t="s">
        <v>104</v>
      </c>
      <c r="BO566" t="s">
        <v>104</v>
      </c>
      <c r="BP566" t="s">
        <v>104</v>
      </c>
      <c r="BQ566" t="s">
        <v>104</v>
      </c>
      <c r="BR566" t="s">
        <v>104</v>
      </c>
      <c r="BS566" t="s">
        <v>104</v>
      </c>
      <c r="BT566" t="s">
        <v>104</v>
      </c>
      <c r="BU566" t="s">
        <v>104</v>
      </c>
      <c r="BV566" t="s">
        <v>104</v>
      </c>
      <c r="BW566" t="s">
        <v>104</v>
      </c>
      <c r="BX566" t="s">
        <v>104</v>
      </c>
      <c r="BY566" t="s">
        <v>104</v>
      </c>
      <c r="BZ566" t="s">
        <v>104</v>
      </c>
      <c r="CA566" t="s">
        <v>104</v>
      </c>
      <c r="CB566" t="s">
        <v>104</v>
      </c>
      <c r="CC566" t="s">
        <v>104</v>
      </c>
      <c r="CD566" t="s">
        <v>104</v>
      </c>
      <c r="CE566" t="s">
        <v>104</v>
      </c>
      <c r="CF566" t="s">
        <v>104</v>
      </c>
      <c r="CG566" t="s">
        <v>104</v>
      </c>
      <c r="CH566" t="s">
        <v>104</v>
      </c>
      <c r="CI566" t="s">
        <v>104</v>
      </c>
      <c r="CJ566" t="s">
        <v>104</v>
      </c>
      <c r="CK566" t="s">
        <v>104</v>
      </c>
      <c r="CL566" t="s">
        <v>104</v>
      </c>
      <c r="CM566" t="s">
        <v>104</v>
      </c>
      <c r="CN566" t="s">
        <v>104</v>
      </c>
      <c r="CO566" t="s">
        <v>104</v>
      </c>
      <c r="CP566" t="s">
        <v>104</v>
      </c>
      <c r="CQ566" t="s">
        <v>104</v>
      </c>
      <c r="CR566" t="s">
        <v>104</v>
      </c>
      <c r="CS566" t="s">
        <v>104</v>
      </c>
      <c r="CT566" t="s">
        <v>104</v>
      </c>
      <c r="CU566" t="s">
        <v>104</v>
      </c>
      <c r="CV566" t="s">
        <v>104</v>
      </c>
      <c r="CW566" t="s">
        <v>104</v>
      </c>
      <c r="CX566" t="s">
        <v>104</v>
      </c>
      <c r="CY566" t="s">
        <v>104</v>
      </c>
      <c r="CZ566" t="s">
        <v>104</v>
      </c>
      <c r="DA566" t="s">
        <v>104</v>
      </c>
      <c r="DB566" t="s">
        <v>104</v>
      </c>
      <c r="DC566" t="s">
        <v>104</v>
      </c>
      <c r="DD566" t="s">
        <v>104</v>
      </c>
      <c r="DE566" t="s">
        <v>104</v>
      </c>
      <c r="DF566" t="s">
        <v>104</v>
      </c>
      <c r="DG566" t="s">
        <v>104</v>
      </c>
    </row>
    <row r="568" spans="1:111" x14ac:dyDescent="0.2">
      <c r="A568" t="s">
        <v>202</v>
      </c>
      <c r="B568" t="s">
        <v>102</v>
      </c>
      <c r="C568" s="2" t="e">
        <f ca="1">_xll.BDH($A$568,$B$569,$B$1,$B$2,"Dir=H","Per=M","Days=A","Dts=S","Sort=R","cols=109;rows=2")</f>
        <v>#NAME?</v>
      </c>
      <c r="D568" s="2">
        <v>43980</v>
      </c>
      <c r="E568" s="2">
        <v>43951</v>
      </c>
      <c r="F568" s="2">
        <v>43921</v>
      </c>
      <c r="G568" s="2">
        <v>43889</v>
      </c>
      <c r="H568" s="2">
        <v>43861</v>
      </c>
      <c r="I568" s="2">
        <v>43830</v>
      </c>
      <c r="J568" s="2">
        <v>43798</v>
      </c>
      <c r="K568" s="2">
        <v>43769</v>
      </c>
      <c r="L568" s="2">
        <v>43738</v>
      </c>
      <c r="M568" s="2">
        <v>43707</v>
      </c>
      <c r="N568" s="2">
        <v>43677</v>
      </c>
      <c r="O568" s="2">
        <v>43644</v>
      </c>
      <c r="P568" s="2">
        <v>43616</v>
      </c>
      <c r="Q568" s="2">
        <v>43585</v>
      </c>
      <c r="R568" s="2">
        <v>43553</v>
      </c>
      <c r="S568" s="2">
        <v>43524</v>
      </c>
      <c r="T568" s="2">
        <v>43496</v>
      </c>
      <c r="U568" s="2">
        <v>43465</v>
      </c>
      <c r="V568" s="2">
        <v>43434</v>
      </c>
      <c r="W568" s="2">
        <v>43404</v>
      </c>
      <c r="X568" s="2">
        <v>43371</v>
      </c>
      <c r="Y568" s="2">
        <v>43343</v>
      </c>
      <c r="Z568" s="2">
        <v>43312</v>
      </c>
      <c r="AA568" s="2">
        <v>43280</v>
      </c>
      <c r="AB568" s="2">
        <v>43251</v>
      </c>
      <c r="AC568" s="2">
        <v>43220</v>
      </c>
      <c r="AD568" s="2">
        <v>43189</v>
      </c>
      <c r="AE568" s="2">
        <v>43159</v>
      </c>
      <c r="AF568" s="2">
        <v>43131</v>
      </c>
      <c r="AG568" s="2">
        <v>43098</v>
      </c>
      <c r="AH568" s="2">
        <v>43069</v>
      </c>
      <c r="AI568" s="2">
        <v>43039</v>
      </c>
      <c r="AJ568" s="2">
        <v>43007</v>
      </c>
      <c r="AK568" s="2">
        <v>42978</v>
      </c>
      <c r="AL568" s="2">
        <v>42947</v>
      </c>
      <c r="AM568" s="2">
        <v>42916</v>
      </c>
      <c r="AN568" s="2">
        <v>42886</v>
      </c>
      <c r="AO568" s="2">
        <v>42853</v>
      </c>
      <c r="AP568" s="2">
        <v>42825</v>
      </c>
      <c r="AQ568" s="2">
        <v>42794</v>
      </c>
      <c r="AR568" s="2">
        <v>42766</v>
      </c>
      <c r="AS568" s="2">
        <v>42734</v>
      </c>
      <c r="AT568" s="2">
        <v>42704</v>
      </c>
      <c r="AU568" s="2">
        <v>42674</v>
      </c>
      <c r="AV568" s="2">
        <v>42643</v>
      </c>
      <c r="AW568" s="2">
        <v>42613</v>
      </c>
      <c r="AX568" s="2">
        <v>42580</v>
      </c>
      <c r="AY568" s="2">
        <v>42551</v>
      </c>
      <c r="AZ568" s="2">
        <v>42521</v>
      </c>
      <c r="BA568" s="2">
        <v>42489</v>
      </c>
      <c r="BB568" s="2">
        <v>42460</v>
      </c>
      <c r="BC568" s="2">
        <v>42429</v>
      </c>
      <c r="BD568" s="2">
        <v>42398</v>
      </c>
      <c r="BE568" s="2">
        <v>42369</v>
      </c>
      <c r="BF568" s="2">
        <v>42338</v>
      </c>
      <c r="BG568" s="2">
        <v>42307</v>
      </c>
      <c r="BH568" s="2">
        <v>42277</v>
      </c>
      <c r="BI568" s="2">
        <v>42247</v>
      </c>
      <c r="BJ568" s="2">
        <v>42216</v>
      </c>
      <c r="BK568" s="2">
        <v>42185</v>
      </c>
      <c r="BL568" s="2">
        <v>42153</v>
      </c>
      <c r="BM568" s="2">
        <v>42124</v>
      </c>
      <c r="BN568" s="2">
        <v>42094</v>
      </c>
      <c r="BO568" s="2">
        <v>42062</v>
      </c>
      <c r="BP568" s="2">
        <v>42034</v>
      </c>
      <c r="BQ568" s="2">
        <v>42004</v>
      </c>
      <c r="BR568" s="2">
        <v>41971</v>
      </c>
      <c r="BS568" s="2">
        <v>41943</v>
      </c>
      <c r="BT568" s="2">
        <v>41912</v>
      </c>
      <c r="BU568" s="2">
        <v>41880</v>
      </c>
      <c r="BV568" s="2">
        <v>41851</v>
      </c>
      <c r="BW568" s="2">
        <v>41820</v>
      </c>
      <c r="BX568" s="2">
        <v>41789</v>
      </c>
      <c r="BY568" s="2">
        <v>41759</v>
      </c>
      <c r="BZ568" s="2">
        <v>41729</v>
      </c>
      <c r="CA568" s="2">
        <v>41698</v>
      </c>
      <c r="CB568" s="2">
        <v>41670</v>
      </c>
      <c r="CC568" s="2">
        <v>41639</v>
      </c>
      <c r="CD568" s="2">
        <v>41607</v>
      </c>
      <c r="CE568" s="2">
        <v>41578</v>
      </c>
      <c r="CF568" s="2">
        <v>41547</v>
      </c>
      <c r="CG568" s="2">
        <v>41516</v>
      </c>
      <c r="CH568" s="2">
        <v>41486</v>
      </c>
      <c r="CI568" s="2">
        <v>41453</v>
      </c>
      <c r="CJ568" s="2">
        <v>41425</v>
      </c>
      <c r="CK568" s="2">
        <v>41394</v>
      </c>
      <c r="CL568" s="2">
        <v>41362</v>
      </c>
      <c r="CM568" s="2">
        <v>41333</v>
      </c>
      <c r="CN568" s="2">
        <v>41305</v>
      </c>
      <c r="CO568" s="2">
        <v>41274</v>
      </c>
      <c r="CP568" s="2">
        <v>41243</v>
      </c>
      <c r="CQ568" s="2">
        <v>41213</v>
      </c>
      <c r="CR568" s="2">
        <v>41180</v>
      </c>
      <c r="CS568" s="2">
        <v>41152</v>
      </c>
      <c r="CT568" s="2">
        <v>41121</v>
      </c>
      <c r="CU568" s="2">
        <v>41089</v>
      </c>
      <c r="CV568" s="2">
        <v>41060</v>
      </c>
      <c r="CW568" s="2">
        <v>41029</v>
      </c>
      <c r="CX568" s="2">
        <v>40998</v>
      </c>
      <c r="CY568" s="2">
        <v>40968</v>
      </c>
      <c r="CZ568" s="2">
        <v>40939</v>
      </c>
      <c r="DA568" s="2">
        <v>40907</v>
      </c>
      <c r="DB568" s="2">
        <v>40877</v>
      </c>
      <c r="DC568" s="2">
        <v>40847</v>
      </c>
      <c r="DD568" s="2">
        <v>40816</v>
      </c>
      <c r="DE568" s="2">
        <v>40786</v>
      </c>
      <c r="DF568" s="2">
        <v>40753</v>
      </c>
      <c r="DG568" s="2">
        <v>40724</v>
      </c>
    </row>
    <row r="569" spans="1:111" x14ac:dyDescent="0.2">
      <c r="A569" t="e">
        <f ca="1">_xll.BFieldInfo($B$569)</f>
        <v>#NAME?</v>
      </c>
      <c r="B569" t="s">
        <v>103</v>
      </c>
      <c r="C569">
        <v>267.32</v>
      </c>
      <c r="D569">
        <v>274.87</v>
      </c>
      <c r="E569">
        <v>267.93</v>
      </c>
      <c r="F569">
        <v>270.33999999999997</v>
      </c>
      <c r="G569">
        <v>389.66</v>
      </c>
      <c r="H569">
        <v>421.37</v>
      </c>
      <c r="I569">
        <v>428.92</v>
      </c>
      <c r="J569">
        <v>436.48</v>
      </c>
      <c r="K569">
        <v>439.5</v>
      </c>
      <c r="L569">
        <v>407.78</v>
      </c>
      <c r="M569">
        <v>394.19</v>
      </c>
      <c r="N569">
        <v>403.25</v>
      </c>
      <c r="O569">
        <v>417.6</v>
      </c>
      <c r="P569">
        <v>394.94</v>
      </c>
      <c r="Q569">
        <v>410.7</v>
      </c>
      <c r="R569">
        <v>397.34</v>
      </c>
      <c r="S569">
        <v>457.11</v>
      </c>
      <c r="T569">
        <v>470.47</v>
      </c>
      <c r="U569">
        <v>464.14</v>
      </c>
      <c r="V569">
        <v>465.55</v>
      </c>
      <c r="W569">
        <v>499.31</v>
      </c>
      <c r="X569">
        <v>492.27</v>
      </c>
      <c r="Y569">
        <v>501.42</v>
      </c>
      <c r="Z569">
        <v>495.09</v>
      </c>
      <c r="AA569">
        <v>522.51</v>
      </c>
      <c r="AB569">
        <v>541.5</v>
      </c>
      <c r="AC569">
        <v>540.62</v>
      </c>
      <c r="AD569">
        <v>534</v>
      </c>
      <c r="AE569">
        <v>547.91</v>
      </c>
      <c r="AF569">
        <v>608.20000000000005</v>
      </c>
      <c r="AG569">
        <v>603.23</v>
      </c>
      <c r="AH569">
        <v>590.98</v>
      </c>
      <c r="AI569">
        <v>535.66</v>
      </c>
      <c r="AJ569">
        <v>534.99</v>
      </c>
      <c r="AK569">
        <v>521.74</v>
      </c>
      <c r="AL569">
        <v>578.72</v>
      </c>
      <c r="AM569">
        <v>615.82000000000005</v>
      </c>
      <c r="AN569">
        <v>643.65</v>
      </c>
      <c r="AO569">
        <v>601.35</v>
      </c>
      <c r="AP569">
        <v>590.29999999999995</v>
      </c>
      <c r="AQ569">
        <v>577.98</v>
      </c>
      <c r="AR569">
        <v>568.5</v>
      </c>
      <c r="AS569">
        <v>564.71</v>
      </c>
      <c r="AT569">
        <v>536.6</v>
      </c>
      <c r="AU569">
        <v>522.07000000000005</v>
      </c>
      <c r="AV569">
        <v>520.80999999999995</v>
      </c>
      <c r="AW569">
        <v>509.13</v>
      </c>
      <c r="AX569">
        <v>520.5</v>
      </c>
      <c r="AY569">
        <v>504.7</v>
      </c>
      <c r="AZ569">
        <v>492.7</v>
      </c>
      <c r="BA569">
        <v>480.1</v>
      </c>
      <c r="BB569">
        <v>478.91</v>
      </c>
      <c r="BC569">
        <v>478.01</v>
      </c>
      <c r="BD569">
        <v>475.32</v>
      </c>
      <c r="BE569">
        <v>461.89</v>
      </c>
      <c r="BF569">
        <v>453.83</v>
      </c>
      <c r="BG569">
        <v>475.62</v>
      </c>
      <c r="BH569">
        <v>451.44</v>
      </c>
      <c r="BI569">
        <v>451.14</v>
      </c>
      <c r="BJ569">
        <v>470.55</v>
      </c>
      <c r="BK569">
        <v>456.81</v>
      </c>
      <c r="BL569">
        <v>462.78</v>
      </c>
      <c r="BM569">
        <v>435.57</v>
      </c>
      <c r="BN569">
        <v>418.32</v>
      </c>
      <c r="BO569">
        <v>395.97</v>
      </c>
      <c r="BP569">
        <v>336.01</v>
      </c>
      <c r="BQ569">
        <v>328.09</v>
      </c>
      <c r="BR569">
        <v>331.48</v>
      </c>
      <c r="BS569">
        <v>316.77999999999997</v>
      </c>
      <c r="BT569">
        <v>325.26</v>
      </c>
      <c r="BU569">
        <v>328.09</v>
      </c>
      <c r="BV569">
        <v>328.09</v>
      </c>
      <c r="BW569">
        <v>328.09</v>
      </c>
      <c r="BX569">
        <v>328.66</v>
      </c>
      <c r="BY569">
        <v>328.9</v>
      </c>
      <c r="BZ569">
        <v>325.64</v>
      </c>
      <c r="CA569">
        <v>303.93</v>
      </c>
      <c r="CB569">
        <v>289.82</v>
      </c>
      <c r="CC569">
        <v>270.27999999999997</v>
      </c>
      <c r="CD569">
        <v>271.37</v>
      </c>
      <c r="CE569">
        <v>260.52</v>
      </c>
      <c r="CF569">
        <v>260.52</v>
      </c>
      <c r="CG569">
        <v>248.9</v>
      </c>
      <c r="CH569">
        <v>244.23</v>
      </c>
      <c r="CI569">
        <v>250.75</v>
      </c>
      <c r="CJ569">
        <v>248.47</v>
      </c>
      <c r="CK569">
        <v>242.59</v>
      </c>
      <c r="CL569">
        <v>240.51</v>
      </c>
      <c r="CM569">
        <v>223.33</v>
      </c>
      <c r="CN569">
        <v>211.36</v>
      </c>
      <c r="CO569">
        <v>208.24</v>
      </c>
      <c r="CP569">
        <v>191.06</v>
      </c>
      <c r="CQ569">
        <v>185.33</v>
      </c>
      <c r="CR569">
        <v>186.16</v>
      </c>
      <c r="CS569">
        <v>186.89</v>
      </c>
      <c r="CT569">
        <v>182.21</v>
      </c>
      <c r="CU569">
        <v>171.79</v>
      </c>
      <c r="CV569">
        <v>172.84</v>
      </c>
      <c r="CW569">
        <v>160</v>
      </c>
      <c r="CX569">
        <v>159</v>
      </c>
      <c r="CY569">
        <v>155</v>
      </c>
      <c r="CZ569">
        <v>140</v>
      </c>
      <c r="DA569">
        <v>136</v>
      </c>
      <c r="DB569">
        <v>134</v>
      </c>
      <c r="DC569">
        <v>138</v>
      </c>
      <c r="DD569">
        <v>135</v>
      </c>
      <c r="DE569">
        <v>140</v>
      </c>
      <c r="DF569">
        <v>152.4</v>
      </c>
      <c r="DG569">
        <v>156.4</v>
      </c>
    </row>
    <row r="571" spans="1:111" x14ac:dyDescent="0.2">
      <c r="A571" t="s">
        <v>203</v>
      </c>
      <c r="B571" t="s">
        <v>102</v>
      </c>
      <c r="C571" s="2" t="e">
        <f ca="1">_xll.BDH($A$571,$B$572,$B$1,$B$2,"Dir=H","Per=M","Days=A","Dts=S","Sort=R","cols=109;rows=2")</f>
        <v>#NAME?</v>
      </c>
      <c r="D571" s="2">
        <v>43980</v>
      </c>
      <c r="E571" s="2">
        <v>43951</v>
      </c>
      <c r="F571" s="2">
        <v>43921</v>
      </c>
      <c r="G571" s="2">
        <v>43889</v>
      </c>
      <c r="H571" s="2">
        <v>43861</v>
      </c>
      <c r="I571" s="2">
        <v>43830</v>
      </c>
      <c r="J571" s="2">
        <v>43798</v>
      </c>
      <c r="K571" s="2">
        <v>43769</v>
      </c>
      <c r="L571" s="2">
        <v>43738</v>
      </c>
      <c r="M571" s="2">
        <v>43707</v>
      </c>
      <c r="N571" s="2">
        <v>43677</v>
      </c>
      <c r="O571" s="2">
        <v>43644</v>
      </c>
      <c r="P571" s="2">
        <v>43616</v>
      </c>
      <c r="Q571" s="2">
        <v>43585</v>
      </c>
      <c r="R571" s="2">
        <v>43553</v>
      </c>
      <c r="S571" s="2">
        <v>43524</v>
      </c>
      <c r="T571" s="2">
        <v>43496</v>
      </c>
      <c r="U571" s="2">
        <v>43465</v>
      </c>
      <c r="V571" s="2">
        <v>43434</v>
      </c>
      <c r="W571" s="2">
        <v>43404</v>
      </c>
      <c r="X571" s="2">
        <v>43371</v>
      </c>
      <c r="Y571" s="2">
        <v>43343</v>
      </c>
      <c r="Z571" s="2">
        <v>43312</v>
      </c>
      <c r="AA571" s="2">
        <v>43280</v>
      </c>
      <c r="AB571" s="2">
        <v>43251</v>
      </c>
      <c r="AC571" s="2">
        <v>43220</v>
      </c>
      <c r="AD571" s="2">
        <v>43189</v>
      </c>
      <c r="AE571" s="2">
        <v>43159</v>
      </c>
      <c r="AF571" s="2">
        <v>43131</v>
      </c>
      <c r="AG571" s="2">
        <v>43098</v>
      </c>
      <c r="AH571" s="2">
        <v>43069</v>
      </c>
      <c r="AI571" s="2">
        <v>43039</v>
      </c>
      <c r="AJ571" s="2">
        <v>43007</v>
      </c>
      <c r="AK571" s="2">
        <v>42978</v>
      </c>
      <c r="AL571" s="2">
        <v>42947</v>
      </c>
      <c r="AM571" s="2">
        <v>42916</v>
      </c>
      <c r="AN571" s="2">
        <v>42886</v>
      </c>
      <c r="AO571" s="2">
        <v>42853</v>
      </c>
      <c r="AP571" s="2">
        <v>42825</v>
      </c>
      <c r="AQ571" s="2">
        <v>42794</v>
      </c>
      <c r="AR571" s="2">
        <v>42766</v>
      </c>
      <c r="AS571" s="2">
        <v>42734</v>
      </c>
      <c r="AT571" s="2">
        <v>42704</v>
      </c>
      <c r="AU571" s="2">
        <v>42674</v>
      </c>
      <c r="AV571" s="2">
        <v>42643</v>
      </c>
      <c r="AW571" s="2">
        <v>42613</v>
      </c>
      <c r="AX571" s="2">
        <v>42580</v>
      </c>
      <c r="AY571" s="2">
        <v>42551</v>
      </c>
      <c r="AZ571" s="2">
        <v>42521</v>
      </c>
      <c r="BA571" s="2">
        <v>42489</v>
      </c>
      <c r="BB571" s="2">
        <v>42460</v>
      </c>
      <c r="BC571" s="2">
        <v>42429</v>
      </c>
      <c r="BD571" s="2">
        <v>42398</v>
      </c>
      <c r="BE571" s="2">
        <v>42369</v>
      </c>
      <c r="BF571" s="2">
        <v>42338</v>
      </c>
      <c r="BG571" s="2">
        <v>42307</v>
      </c>
      <c r="BH571" s="2">
        <v>42277</v>
      </c>
      <c r="BI571" s="2">
        <v>42247</v>
      </c>
      <c r="BJ571" s="2">
        <v>42216</v>
      </c>
      <c r="BK571" s="2">
        <v>42185</v>
      </c>
      <c r="BL571" s="2">
        <v>42153</v>
      </c>
      <c r="BM571" s="2">
        <v>42124</v>
      </c>
      <c r="BN571" s="2">
        <v>42094</v>
      </c>
      <c r="BO571" s="2">
        <v>42062</v>
      </c>
      <c r="BP571" s="2">
        <v>42034</v>
      </c>
      <c r="BQ571" s="2">
        <v>42004</v>
      </c>
      <c r="BR571" s="2">
        <v>41971</v>
      </c>
      <c r="BS571" s="2">
        <v>41943</v>
      </c>
      <c r="BT571" s="2">
        <v>41912</v>
      </c>
      <c r="BU571" s="2">
        <v>41880</v>
      </c>
      <c r="BV571" s="2">
        <v>41851</v>
      </c>
      <c r="BW571" s="2">
        <v>41820</v>
      </c>
      <c r="BX571" s="2">
        <v>41789</v>
      </c>
      <c r="BY571" s="2">
        <v>41759</v>
      </c>
      <c r="BZ571" s="2">
        <v>41729</v>
      </c>
      <c r="CA571" s="2">
        <v>41698</v>
      </c>
      <c r="CB571" s="2">
        <v>41670</v>
      </c>
      <c r="CC571" s="2">
        <v>41639</v>
      </c>
      <c r="CD571" s="2">
        <v>41607</v>
      </c>
      <c r="CE571" s="2">
        <v>41578</v>
      </c>
      <c r="CF571" s="2">
        <v>41547</v>
      </c>
      <c r="CG571" s="2">
        <v>41516</v>
      </c>
      <c r="CH571" s="2">
        <v>41486</v>
      </c>
      <c r="CI571" s="2">
        <v>41453</v>
      </c>
      <c r="CJ571" s="2">
        <v>41425</v>
      </c>
      <c r="CK571" s="2">
        <v>41394</v>
      </c>
      <c r="CL571" s="2">
        <v>41362</v>
      </c>
      <c r="CM571" s="2">
        <v>41333</v>
      </c>
      <c r="CN571" s="2">
        <v>41305</v>
      </c>
      <c r="CO571" s="2">
        <v>41274</v>
      </c>
      <c r="CP571" s="2">
        <v>41243</v>
      </c>
      <c r="CQ571" s="2">
        <v>41213</v>
      </c>
      <c r="CR571" s="2">
        <v>41180</v>
      </c>
      <c r="CS571" s="2">
        <v>41152</v>
      </c>
      <c r="CT571" s="2">
        <v>41121</v>
      </c>
      <c r="CU571" s="2">
        <v>41089</v>
      </c>
      <c r="CV571" s="2">
        <v>41060</v>
      </c>
      <c r="CW571" s="2">
        <v>41029</v>
      </c>
      <c r="CX571" s="2">
        <v>40998</v>
      </c>
      <c r="CY571" s="2">
        <v>40968</v>
      </c>
      <c r="CZ571" s="2">
        <v>40939</v>
      </c>
      <c r="DA571" s="2">
        <v>40907</v>
      </c>
      <c r="DB571" s="2">
        <v>40877</v>
      </c>
      <c r="DC571" s="2">
        <v>40847</v>
      </c>
      <c r="DD571" s="2">
        <v>40816</v>
      </c>
      <c r="DE571" s="2">
        <v>40786</v>
      </c>
      <c r="DF571" s="2">
        <v>40753</v>
      </c>
      <c r="DG571" s="2">
        <v>40724</v>
      </c>
    </row>
    <row r="572" spans="1:111" x14ac:dyDescent="0.2">
      <c r="A572" t="e">
        <f ca="1">_xll.BFieldInfo($B$572)</f>
        <v>#NAME?</v>
      </c>
      <c r="B572" t="s">
        <v>103</v>
      </c>
      <c r="C572">
        <v>140.94</v>
      </c>
      <c r="D572">
        <v>137.30000000000001</v>
      </c>
      <c r="E572">
        <v>135.32</v>
      </c>
      <c r="F572">
        <v>127.76</v>
      </c>
      <c r="G572">
        <v>126.48</v>
      </c>
      <c r="H572">
        <v>126.86</v>
      </c>
      <c r="I572">
        <v>121.4</v>
      </c>
      <c r="J572">
        <v>116.96</v>
      </c>
      <c r="K572">
        <v>121.74</v>
      </c>
      <c r="L572">
        <v>120.04</v>
      </c>
      <c r="M572">
        <v>123.98</v>
      </c>
      <c r="N572">
        <v>116.12</v>
      </c>
      <c r="O572">
        <v>115.28</v>
      </c>
      <c r="P572">
        <v>106.8</v>
      </c>
      <c r="Q572">
        <v>105.58</v>
      </c>
      <c r="R572">
        <v>106.98</v>
      </c>
      <c r="S572">
        <v>109</v>
      </c>
      <c r="T572">
        <v>110.08</v>
      </c>
      <c r="U572">
        <v>106.36</v>
      </c>
      <c r="V572">
        <v>101.94</v>
      </c>
      <c r="W572">
        <v>102.14</v>
      </c>
      <c r="X572">
        <v>99.7</v>
      </c>
      <c r="Y572">
        <v>101.74</v>
      </c>
      <c r="Z572">
        <v>103.38</v>
      </c>
      <c r="AA572">
        <v>106.18</v>
      </c>
      <c r="AB572">
        <v>110.86</v>
      </c>
      <c r="AC572">
        <v>112.3</v>
      </c>
      <c r="AD572">
        <v>113.36</v>
      </c>
      <c r="AE572">
        <v>113.22</v>
      </c>
      <c r="AF572">
        <v>115.8</v>
      </c>
      <c r="AG572">
        <v>112.4</v>
      </c>
      <c r="AH572">
        <v>111.19</v>
      </c>
      <c r="AI572">
        <v>110.69</v>
      </c>
      <c r="AJ572">
        <v>112.4</v>
      </c>
      <c r="AK572">
        <v>115.25</v>
      </c>
      <c r="AL572">
        <v>111.34</v>
      </c>
      <c r="AM572">
        <v>109.44</v>
      </c>
      <c r="AN572">
        <v>111.68</v>
      </c>
      <c r="AO572">
        <v>111.86</v>
      </c>
      <c r="AP572">
        <v>110.3</v>
      </c>
      <c r="AQ572">
        <v>111.66</v>
      </c>
      <c r="AR572">
        <v>108.1</v>
      </c>
      <c r="AS572">
        <v>103.25</v>
      </c>
      <c r="AT572">
        <v>104.79</v>
      </c>
      <c r="AU572">
        <v>114.34</v>
      </c>
      <c r="AV572">
        <v>118.88</v>
      </c>
      <c r="AW572">
        <v>118.22</v>
      </c>
      <c r="AX572">
        <v>122</v>
      </c>
      <c r="AY572">
        <v>119.87</v>
      </c>
      <c r="AZ572">
        <v>110.28</v>
      </c>
      <c r="BA572">
        <v>117.83</v>
      </c>
      <c r="BB572">
        <v>112.46</v>
      </c>
      <c r="BC572">
        <v>112.34</v>
      </c>
      <c r="BD572">
        <v>102.37</v>
      </c>
      <c r="BE572">
        <v>97.95</v>
      </c>
      <c r="BF572">
        <v>97.9</v>
      </c>
      <c r="BG572">
        <v>105.24</v>
      </c>
      <c r="BH572">
        <v>103.35</v>
      </c>
      <c r="BI572">
        <v>104.55</v>
      </c>
      <c r="BJ572">
        <v>101.65</v>
      </c>
      <c r="BK572">
        <v>108.98</v>
      </c>
      <c r="BL572">
        <v>111.46</v>
      </c>
      <c r="BM572">
        <v>110.51</v>
      </c>
      <c r="BN572">
        <v>111.33</v>
      </c>
      <c r="BO572">
        <v>115.04</v>
      </c>
      <c r="BP572">
        <v>119.51</v>
      </c>
      <c r="BQ572">
        <v>114.17</v>
      </c>
      <c r="BR572">
        <v>112.32</v>
      </c>
      <c r="BS572">
        <v>111.01</v>
      </c>
      <c r="BT572">
        <v>115.49</v>
      </c>
      <c r="BU572">
        <v>123.05</v>
      </c>
      <c r="BV572">
        <v>122.87</v>
      </c>
      <c r="BW572">
        <v>125.78</v>
      </c>
      <c r="BX572">
        <v>119.1</v>
      </c>
      <c r="BY572">
        <v>123.35</v>
      </c>
      <c r="BZ572">
        <v>123.44</v>
      </c>
      <c r="CA572">
        <v>127.23</v>
      </c>
      <c r="CB572">
        <v>119.34</v>
      </c>
      <c r="CC572">
        <v>115.69</v>
      </c>
      <c r="CD572">
        <v>120.49</v>
      </c>
      <c r="CE572">
        <v>127.24</v>
      </c>
      <c r="CF572">
        <v>128.38999999999999</v>
      </c>
      <c r="CG572">
        <v>135.28</v>
      </c>
      <c r="CH572">
        <v>126.23</v>
      </c>
      <c r="CI572">
        <v>117.69</v>
      </c>
      <c r="CJ572">
        <v>134.77000000000001</v>
      </c>
      <c r="CK572">
        <v>141.84</v>
      </c>
      <c r="CL572">
        <v>154.47</v>
      </c>
      <c r="CM572">
        <v>152.83000000000001</v>
      </c>
      <c r="CN572">
        <v>161.1</v>
      </c>
      <c r="CO572">
        <v>160.57</v>
      </c>
      <c r="CP572">
        <v>167.18</v>
      </c>
      <c r="CQ572">
        <v>167.53</v>
      </c>
      <c r="CR572">
        <v>172.2</v>
      </c>
      <c r="CS572">
        <v>163.5</v>
      </c>
      <c r="CT572">
        <v>158.28</v>
      </c>
      <c r="CU572">
        <v>156</v>
      </c>
      <c r="CV572">
        <v>152.83000000000001</v>
      </c>
      <c r="CW572">
        <v>162.37</v>
      </c>
      <c r="CX572">
        <v>163.05000000000001</v>
      </c>
      <c r="CY572">
        <v>168</v>
      </c>
      <c r="CZ572">
        <v>170.22</v>
      </c>
      <c r="DA572">
        <v>154.63999999999999</v>
      </c>
      <c r="DB572">
        <v>172.48</v>
      </c>
      <c r="DC572">
        <v>170</v>
      </c>
      <c r="DD572">
        <v>159.16</v>
      </c>
      <c r="DE572">
        <v>182.99</v>
      </c>
      <c r="DF572">
        <v>163</v>
      </c>
      <c r="DG572">
        <v>151.47</v>
      </c>
    </row>
    <row r="574" spans="1:111" x14ac:dyDescent="0.2">
      <c r="A574" t="s">
        <v>204</v>
      </c>
      <c r="B574" t="s">
        <v>102</v>
      </c>
      <c r="C574" s="2" t="e">
        <f ca="1">_xll.BDH($A$574,$B$575,$B$1,$B$2,"Dir=H","Per=M","Days=A","Dts=S","Sort=R","cols=109;rows=2")</f>
        <v>#NAME?</v>
      </c>
      <c r="D574" s="2">
        <v>43980</v>
      </c>
      <c r="E574" s="2">
        <v>43951</v>
      </c>
      <c r="F574" s="2">
        <v>43921</v>
      </c>
      <c r="G574" s="2">
        <v>43889</v>
      </c>
      <c r="H574" s="2">
        <v>43861</v>
      </c>
      <c r="I574" s="2">
        <v>43830</v>
      </c>
      <c r="J574" s="2">
        <v>43798</v>
      </c>
      <c r="K574" s="2">
        <v>43769</v>
      </c>
      <c r="L574" s="2">
        <v>43738</v>
      </c>
      <c r="M574" s="2">
        <v>43707</v>
      </c>
      <c r="N574" s="2">
        <v>43677</v>
      </c>
      <c r="O574" s="2">
        <v>43644</v>
      </c>
      <c r="P574" s="2">
        <v>43616</v>
      </c>
      <c r="Q574" s="2">
        <v>43585</v>
      </c>
      <c r="R574" s="2">
        <v>43553</v>
      </c>
      <c r="S574" s="2">
        <v>43524</v>
      </c>
      <c r="T574" s="2">
        <v>43496</v>
      </c>
      <c r="U574" s="2">
        <v>43465</v>
      </c>
      <c r="V574" s="2">
        <v>43434</v>
      </c>
      <c r="W574" s="2">
        <v>43404</v>
      </c>
      <c r="X574" s="2">
        <v>43371</v>
      </c>
      <c r="Y574" s="2">
        <v>43343</v>
      </c>
      <c r="Z574" s="2">
        <v>43312</v>
      </c>
      <c r="AA574" s="2">
        <v>43280</v>
      </c>
      <c r="AB574" s="2">
        <v>43251</v>
      </c>
      <c r="AC574" s="2">
        <v>43220</v>
      </c>
      <c r="AD574" s="2">
        <v>43189</v>
      </c>
      <c r="AE574" s="2">
        <v>43159</v>
      </c>
      <c r="AF574" s="2">
        <v>43131</v>
      </c>
      <c r="AG574" s="2">
        <v>43098</v>
      </c>
      <c r="AH574" s="2">
        <v>43069</v>
      </c>
      <c r="AI574" s="2">
        <v>43039</v>
      </c>
      <c r="AJ574" s="2">
        <v>43007</v>
      </c>
      <c r="AK574" s="2">
        <v>42978</v>
      </c>
      <c r="AL574" s="2">
        <v>42947</v>
      </c>
      <c r="AM574" s="2">
        <v>42916</v>
      </c>
      <c r="AN574" s="2">
        <v>42886</v>
      </c>
      <c r="AO574" s="2">
        <v>42853</v>
      </c>
      <c r="AP574" s="2">
        <v>42825</v>
      </c>
      <c r="AQ574" s="2">
        <v>42794</v>
      </c>
      <c r="AR574" s="2">
        <v>42766</v>
      </c>
      <c r="AS574" s="2">
        <v>42734</v>
      </c>
      <c r="AT574" s="2">
        <v>42704</v>
      </c>
      <c r="AU574" s="2">
        <v>42674</v>
      </c>
      <c r="AV574" s="2">
        <v>42643</v>
      </c>
      <c r="AW574" s="2">
        <v>42613</v>
      </c>
      <c r="AX574" s="2">
        <v>42580</v>
      </c>
      <c r="AY574" s="2">
        <v>42551</v>
      </c>
      <c r="AZ574" s="2">
        <v>42521</v>
      </c>
      <c r="BA574" s="2">
        <v>42489</v>
      </c>
      <c r="BB574" s="2">
        <v>42460</v>
      </c>
      <c r="BC574" s="2">
        <v>42429</v>
      </c>
      <c r="BD574" s="2">
        <v>42398</v>
      </c>
      <c r="BE574" s="2">
        <v>42369</v>
      </c>
      <c r="BF574" s="2">
        <v>42338</v>
      </c>
      <c r="BG574" s="2">
        <v>42307</v>
      </c>
      <c r="BH574" s="2">
        <v>42277</v>
      </c>
      <c r="BI574" s="2">
        <v>42247</v>
      </c>
      <c r="BJ574" s="2">
        <v>42216</v>
      </c>
      <c r="BK574" s="2">
        <v>42185</v>
      </c>
      <c r="BL574" s="2">
        <v>42153</v>
      </c>
      <c r="BM574" s="2">
        <v>42124</v>
      </c>
      <c r="BN574" s="2">
        <v>42094</v>
      </c>
      <c r="BO574" s="2">
        <v>42062</v>
      </c>
      <c r="BP574" s="2">
        <v>42034</v>
      </c>
      <c r="BQ574" s="2">
        <v>42004</v>
      </c>
      <c r="BR574" s="2">
        <v>41971</v>
      </c>
      <c r="BS574" s="2">
        <v>41943</v>
      </c>
      <c r="BT574" s="2">
        <v>41912</v>
      </c>
      <c r="BU574" s="2">
        <v>41880</v>
      </c>
      <c r="BV574" s="2">
        <v>41851</v>
      </c>
      <c r="BW574" s="2">
        <v>41820</v>
      </c>
      <c r="BX574" s="2">
        <v>41789</v>
      </c>
      <c r="BY574" s="2">
        <v>41759</v>
      </c>
      <c r="BZ574" s="2">
        <v>41729</v>
      </c>
      <c r="CA574" s="2">
        <v>41698</v>
      </c>
      <c r="CB574" s="2">
        <v>41670</v>
      </c>
      <c r="CC574" s="2">
        <v>41639</v>
      </c>
      <c r="CD574" s="2">
        <v>41607</v>
      </c>
      <c r="CE574" s="2">
        <v>41578</v>
      </c>
      <c r="CF574" s="2">
        <v>41547</v>
      </c>
      <c r="CG574" s="2">
        <v>41516</v>
      </c>
      <c r="CH574" s="2">
        <v>41486</v>
      </c>
      <c r="CI574" s="2">
        <v>41453</v>
      </c>
      <c r="CJ574" s="2">
        <v>41425</v>
      </c>
      <c r="CK574" s="2">
        <v>41394</v>
      </c>
      <c r="CL574" s="2">
        <v>41362</v>
      </c>
      <c r="CM574" s="2">
        <v>41333</v>
      </c>
      <c r="CN574" s="2">
        <v>41305</v>
      </c>
      <c r="CO574" s="2">
        <v>41274</v>
      </c>
      <c r="CP574" s="2">
        <v>41243</v>
      </c>
      <c r="CQ574" s="2">
        <v>41213</v>
      </c>
      <c r="CR574" s="2">
        <v>41180</v>
      </c>
      <c r="CS574" s="2">
        <v>41152</v>
      </c>
      <c r="CT574" s="2">
        <v>41121</v>
      </c>
      <c r="CU574" s="2">
        <v>41089</v>
      </c>
      <c r="CV574" s="2">
        <v>41060</v>
      </c>
      <c r="CW574" s="2">
        <v>41029</v>
      </c>
      <c r="CX574" s="2">
        <v>40998</v>
      </c>
      <c r="CY574" s="2">
        <v>40968</v>
      </c>
      <c r="CZ574" s="2">
        <v>40939</v>
      </c>
      <c r="DA574" s="2">
        <v>40907</v>
      </c>
      <c r="DB574" s="2">
        <v>40877</v>
      </c>
      <c r="DC574" s="2">
        <v>40847</v>
      </c>
      <c r="DD574" s="2">
        <v>40816</v>
      </c>
      <c r="DE574" s="2">
        <v>40786</v>
      </c>
      <c r="DF574" s="2">
        <v>40753</v>
      </c>
      <c r="DG574" s="2">
        <v>40724</v>
      </c>
    </row>
    <row r="575" spans="1:111" x14ac:dyDescent="0.2">
      <c r="A575" t="e">
        <f ca="1">_xll.BFieldInfo($B$575)</f>
        <v>#NAME?</v>
      </c>
      <c r="B575" t="s">
        <v>103</v>
      </c>
      <c r="C575">
        <v>163.47</v>
      </c>
      <c r="D575">
        <v>166.54</v>
      </c>
      <c r="E575">
        <v>177.03</v>
      </c>
      <c r="F575">
        <v>166.16</v>
      </c>
      <c r="G575">
        <v>184.4</v>
      </c>
      <c r="H575">
        <v>185.65</v>
      </c>
      <c r="I575">
        <v>183.78</v>
      </c>
      <c r="J575">
        <v>181.78</v>
      </c>
      <c r="K575">
        <v>175.41</v>
      </c>
      <c r="L575">
        <v>171.53</v>
      </c>
      <c r="M575">
        <v>171.53</v>
      </c>
      <c r="N575">
        <v>175.66</v>
      </c>
      <c r="O575">
        <v>174.16</v>
      </c>
      <c r="P575">
        <v>168.59</v>
      </c>
      <c r="Q575">
        <v>162.13999999999999</v>
      </c>
      <c r="R575">
        <v>166.16</v>
      </c>
      <c r="S575">
        <v>161.66</v>
      </c>
      <c r="T575">
        <v>158.49</v>
      </c>
      <c r="U575">
        <v>156.30000000000001</v>
      </c>
      <c r="V575">
        <v>149.13</v>
      </c>
      <c r="W575">
        <v>159.59</v>
      </c>
      <c r="X575">
        <v>158.13</v>
      </c>
      <c r="Y575">
        <v>159.34</v>
      </c>
      <c r="Z575">
        <v>163.47999999999999</v>
      </c>
      <c r="AA575">
        <v>157.34</v>
      </c>
      <c r="AB575">
        <v>163.65</v>
      </c>
      <c r="AC575">
        <v>168.48</v>
      </c>
      <c r="AD575">
        <v>167.07</v>
      </c>
      <c r="AE575">
        <v>162.59</v>
      </c>
      <c r="AF575">
        <v>164.95</v>
      </c>
      <c r="AG575">
        <v>175.55</v>
      </c>
      <c r="AH575">
        <v>160.12</v>
      </c>
      <c r="AI575">
        <v>169.96</v>
      </c>
      <c r="AJ575">
        <v>172.3</v>
      </c>
      <c r="AK575">
        <v>177.91</v>
      </c>
      <c r="AL575">
        <v>180.6</v>
      </c>
      <c r="AM575">
        <v>182</v>
      </c>
      <c r="AN575">
        <v>176.52</v>
      </c>
      <c r="AO575">
        <v>175.72</v>
      </c>
      <c r="AP575">
        <v>174.01</v>
      </c>
      <c r="AQ575">
        <v>170.93</v>
      </c>
      <c r="AR575">
        <v>169.44</v>
      </c>
      <c r="AS575">
        <v>167.05</v>
      </c>
      <c r="AT575">
        <v>161</v>
      </c>
      <c r="AU575">
        <v>161.46</v>
      </c>
      <c r="AV575">
        <v>159.74</v>
      </c>
      <c r="AW575">
        <v>158.58000000000001</v>
      </c>
      <c r="AX575">
        <v>159.36000000000001</v>
      </c>
      <c r="AY575">
        <v>159.81</v>
      </c>
      <c r="AZ575">
        <v>159.16</v>
      </c>
      <c r="BA575">
        <v>160.47</v>
      </c>
      <c r="BB575">
        <v>151.88999999999999</v>
      </c>
      <c r="BC575">
        <v>147.44</v>
      </c>
      <c r="BD575">
        <v>147.55000000000001</v>
      </c>
      <c r="BE575">
        <v>146.57</v>
      </c>
      <c r="BF575">
        <v>141.13999999999999</v>
      </c>
      <c r="BG575">
        <v>147.33000000000001</v>
      </c>
      <c r="BH575">
        <v>144.4</v>
      </c>
      <c r="BI575">
        <v>146.68</v>
      </c>
      <c r="BJ575">
        <v>150.26</v>
      </c>
      <c r="BK575">
        <v>142.44</v>
      </c>
      <c r="BL575">
        <v>141.76</v>
      </c>
      <c r="BM575">
        <v>146.24</v>
      </c>
      <c r="BN575">
        <v>155.6</v>
      </c>
      <c r="BO575">
        <v>157.69</v>
      </c>
      <c r="BP575">
        <v>153</v>
      </c>
      <c r="BQ575">
        <v>143.84</v>
      </c>
      <c r="BR575">
        <v>132.29</v>
      </c>
      <c r="BS575">
        <v>133.85</v>
      </c>
      <c r="BT575">
        <v>132.19</v>
      </c>
      <c r="BU575">
        <v>129.79</v>
      </c>
      <c r="BV575">
        <v>128.54</v>
      </c>
      <c r="BW575">
        <v>125.42</v>
      </c>
      <c r="BX575">
        <v>128.02000000000001</v>
      </c>
      <c r="BY575">
        <v>127.71</v>
      </c>
      <c r="BZ575">
        <v>127.71</v>
      </c>
      <c r="CA575">
        <v>127.33</v>
      </c>
      <c r="CB575">
        <v>126.1</v>
      </c>
      <c r="CC575">
        <v>123.54</v>
      </c>
      <c r="CD575">
        <v>122.62</v>
      </c>
      <c r="CE575">
        <v>122.51</v>
      </c>
      <c r="CF575">
        <v>124.26</v>
      </c>
      <c r="CG575">
        <v>121.51</v>
      </c>
      <c r="CH575">
        <v>123.61</v>
      </c>
      <c r="CI575">
        <v>126.11</v>
      </c>
      <c r="CJ575">
        <v>130.91</v>
      </c>
      <c r="CK575">
        <v>134.31</v>
      </c>
      <c r="CL575">
        <v>128.01</v>
      </c>
      <c r="CM575">
        <v>123.18</v>
      </c>
      <c r="CN575">
        <v>126.48</v>
      </c>
      <c r="CO575">
        <v>128.62</v>
      </c>
      <c r="CP575">
        <v>124.34</v>
      </c>
      <c r="CQ575">
        <v>122.88</v>
      </c>
      <c r="CR575">
        <v>128.03</v>
      </c>
      <c r="CS575">
        <v>128.71</v>
      </c>
      <c r="CT575">
        <v>130.16999999999999</v>
      </c>
      <c r="CU575">
        <v>130.16999999999999</v>
      </c>
      <c r="CV575">
        <v>133.47</v>
      </c>
      <c r="CW575">
        <v>128.22999999999999</v>
      </c>
      <c r="CX575">
        <v>123.27</v>
      </c>
      <c r="CY575">
        <v>119.76</v>
      </c>
      <c r="CZ575">
        <v>119.95</v>
      </c>
      <c r="DA575">
        <v>119.29</v>
      </c>
      <c r="DB575">
        <v>118.82</v>
      </c>
      <c r="DC575">
        <v>121.64</v>
      </c>
      <c r="DD575">
        <v>119.85</v>
      </c>
      <c r="DE575">
        <v>119.29</v>
      </c>
      <c r="DF575">
        <v>116.08</v>
      </c>
      <c r="DG575">
        <v>115.8</v>
      </c>
    </row>
    <row r="577" spans="1:111" x14ac:dyDescent="0.2">
      <c r="A577" t="s">
        <v>205</v>
      </c>
      <c r="B577" t="s">
        <v>102</v>
      </c>
      <c r="C577" s="2" t="e">
        <f ca="1">_xll.BDH($A$577,$B$578,$B$1,$B$2,"Dir=H","Per=M","Days=A","Dts=S","Sort=R","cols=109;rows=2")</f>
        <v>#NAME?</v>
      </c>
      <c r="D577" s="2">
        <v>43980</v>
      </c>
      <c r="E577" s="2">
        <v>43951</v>
      </c>
      <c r="F577" s="2">
        <v>43921</v>
      </c>
      <c r="G577" s="2">
        <v>43889</v>
      </c>
      <c r="H577" s="2">
        <v>43861</v>
      </c>
      <c r="I577" s="2">
        <v>43830</v>
      </c>
      <c r="J577" s="2">
        <v>43798</v>
      </c>
      <c r="K577" s="2">
        <v>43769</v>
      </c>
      <c r="L577" s="2">
        <v>43738</v>
      </c>
      <c r="M577" s="2">
        <v>43707</v>
      </c>
      <c r="N577" s="2">
        <v>43677</v>
      </c>
      <c r="O577" s="2">
        <v>43644</v>
      </c>
      <c r="P577" s="2">
        <v>43616</v>
      </c>
      <c r="Q577" s="2">
        <v>43585</v>
      </c>
      <c r="R577" s="2">
        <v>43553</v>
      </c>
      <c r="S577" s="2">
        <v>43524</v>
      </c>
      <c r="T577" s="2">
        <v>43496</v>
      </c>
      <c r="U577" s="2">
        <v>43465</v>
      </c>
      <c r="V577" s="2">
        <v>43434</v>
      </c>
      <c r="W577" s="2">
        <v>43404</v>
      </c>
      <c r="X577" s="2">
        <v>43371</v>
      </c>
      <c r="Y577" s="2">
        <v>43343</v>
      </c>
      <c r="Z577" s="2">
        <v>43312</v>
      </c>
      <c r="AA577" s="2">
        <v>43280</v>
      </c>
      <c r="AB577" s="2">
        <v>43251</v>
      </c>
      <c r="AC577" s="2">
        <v>43220</v>
      </c>
      <c r="AD577" s="2">
        <v>43189</v>
      </c>
      <c r="AE577" s="2">
        <v>43159</v>
      </c>
      <c r="AF577" s="2">
        <v>43131</v>
      </c>
      <c r="AG577" s="2">
        <v>43098</v>
      </c>
      <c r="AH577" s="2">
        <v>43069</v>
      </c>
      <c r="AI577" s="2">
        <v>43039</v>
      </c>
      <c r="AJ577" s="2">
        <v>43007</v>
      </c>
      <c r="AK577" s="2">
        <v>42978</v>
      </c>
      <c r="AL577" s="2">
        <v>42947</v>
      </c>
      <c r="AM577" s="2">
        <v>42916</v>
      </c>
      <c r="AN577" s="2">
        <v>42886</v>
      </c>
      <c r="AO577" s="2">
        <v>42853</v>
      </c>
      <c r="AP577" s="2">
        <v>42825</v>
      </c>
      <c r="AQ577" s="2">
        <v>42794</v>
      </c>
      <c r="AR577" s="2">
        <v>42766</v>
      </c>
      <c r="AS577" s="2">
        <v>42734</v>
      </c>
      <c r="AT577" s="2">
        <v>42704</v>
      </c>
      <c r="AU577" s="2">
        <v>42674</v>
      </c>
      <c r="AV577" s="2">
        <v>42643</v>
      </c>
      <c r="AW577" s="2">
        <v>42613</v>
      </c>
      <c r="AX577" s="2">
        <v>42580</v>
      </c>
      <c r="AY577" s="2">
        <v>42551</v>
      </c>
      <c r="AZ577" s="2">
        <v>42521</v>
      </c>
      <c r="BA577" s="2">
        <v>42489</v>
      </c>
      <c r="BB577" s="2">
        <v>42460</v>
      </c>
      <c r="BC577" s="2">
        <v>42429</v>
      </c>
      <c r="BD577" s="2">
        <v>42398</v>
      </c>
      <c r="BE577" s="2">
        <v>42369</v>
      </c>
      <c r="BF577" s="2">
        <v>42338</v>
      </c>
      <c r="BG577" s="2">
        <v>42307</v>
      </c>
      <c r="BH577" s="2">
        <v>42277</v>
      </c>
      <c r="BI577" s="2">
        <v>42247</v>
      </c>
      <c r="BJ577" s="2">
        <v>42216</v>
      </c>
      <c r="BK577" s="2">
        <v>42185</v>
      </c>
      <c r="BL577" s="2">
        <v>42153</v>
      </c>
      <c r="BM577" s="2">
        <v>42124</v>
      </c>
      <c r="BN577" s="2">
        <v>42094</v>
      </c>
      <c r="BO577" s="2">
        <v>42062</v>
      </c>
      <c r="BP577" s="2">
        <v>42034</v>
      </c>
      <c r="BQ577" s="2">
        <v>42004</v>
      </c>
      <c r="BR577" s="2">
        <v>41971</v>
      </c>
      <c r="BS577" s="2">
        <v>41943</v>
      </c>
      <c r="BT577" s="2">
        <v>41912</v>
      </c>
      <c r="BU577" s="2">
        <v>41880</v>
      </c>
      <c r="BV577" s="2">
        <v>41851</v>
      </c>
      <c r="BW577" s="2">
        <v>41820</v>
      </c>
      <c r="BX577" s="2">
        <v>41789</v>
      </c>
      <c r="BY577" s="2">
        <v>41759</v>
      </c>
      <c r="BZ577" s="2">
        <v>41729</v>
      </c>
      <c r="CA577" s="2">
        <v>41698</v>
      </c>
      <c r="CB577" s="2">
        <v>41670</v>
      </c>
      <c r="CC577" s="2">
        <v>41639</v>
      </c>
      <c r="CD577" s="2">
        <v>41607</v>
      </c>
      <c r="CE577" s="2">
        <v>41578</v>
      </c>
      <c r="CF577" s="2">
        <v>41547</v>
      </c>
      <c r="CG577" s="2">
        <v>41516</v>
      </c>
      <c r="CH577" s="2">
        <v>41486</v>
      </c>
      <c r="CI577" s="2">
        <v>41453</v>
      </c>
      <c r="CJ577" s="2">
        <v>41425</v>
      </c>
      <c r="CK577" s="2">
        <v>41394</v>
      </c>
      <c r="CL577" s="2">
        <v>41362</v>
      </c>
      <c r="CM577" s="2">
        <v>41333</v>
      </c>
      <c r="CN577" s="2">
        <v>41305</v>
      </c>
      <c r="CO577" s="2">
        <v>41274</v>
      </c>
      <c r="CP577" s="2">
        <v>41243</v>
      </c>
      <c r="CQ577" s="2">
        <v>41213</v>
      </c>
      <c r="CR577" s="2">
        <v>41180</v>
      </c>
      <c r="CS577" s="2">
        <v>41152</v>
      </c>
      <c r="CT577" s="2">
        <v>41121</v>
      </c>
      <c r="CU577" s="2">
        <v>41089</v>
      </c>
      <c r="CV577" s="2">
        <v>41060</v>
      </c>
      <c r="CW577" s="2">
        <v>41029</v>
      </c>
      <c r="CX577" s="2">
        <v>40998</v>
      </c>
      <c r="CY577" s="2">
        <v>40968</v>
      </c>
      <c r="CZ577" s="2">
        <v>40939</v>
      </c>
      <c r="DA577" s="2">
        <v>40907</v>
      </c>
      <c r="DB577" s="2">
        <v>40877</v>
      </c>
      <c r="DC577" s="2">
        <v>40847</v>
      </c>
      <c r="DD577" s="2">
        <v>40816</v>
      </c>
      <c r="DE577" s="2">
        <v>40786</v>
      </c>
      <c r="DF577" s="2">
        <v>40753</v>
      </c>
      <c r="DG577" s="2">
        <v>40724</v>
      </c>
    </row>
    <row r="578" spans="1:111" x14ac:dyDescent="0.2">
      <c r="A578" t="e">
        <f ca="1">_xll.BFieldInfo($B$578)</f>
        <v>#NAME?</v>
      </c>
      <c r="B578" t="s">
        <v>103</v>
      </c>
      <c r="C578">
        <v>106.09</v>
      </c>
      <c r="D578">
        <v>106.84</v>
      </c>
      <c r="E578">
        <v>97.55</v>
      </c>
      <c r="F578">
        <v>69.73</v>
      </c>
      <c r="G578">
        <v>107.81</v>
      </c>
      <c r="H578">
        <v>127.77</v>
      </c>
      <c r="I578">
        <v>133.27000000000001</v>
      </c>
      <c r="J578">
        <v>134.88</v>
      </c>
      <c r="K578">
        <v>126.74</v>
      </c>
      <c r="L578">
        <v>125.82</v>
      </c>
      <c r="M578">
        <v>124.67</v>
      </c>
      <c r="N578">
        <v>125.48</v>
      </c>
      <c r="O578">
        <v>161.26</v>
      </c>
      <c r="P578">
        <v>143.47999999999999</v>
      </c>
      <c r="Q578">
        <v>154.72</v>
      </c>
      <c r="R578">
        <v>127.67</v>
      </c>
      <c r="S578">
        <v>182.5</v>
      </c>
      <c r="T578">
        <v>180.94</v>
      </c>
      <c r="U578">
        <v>163.93</v>
      </c>
      <c r="V578">
        <v>217.75</v>
      </c>
      <c r="W578">
        <v>216.86</v>
      </c>
      <c r="X578">
        <v>220.2</v>
      </c>
      <c r="Y578">
        <v>256.23</v>
      </c>
      <c r="Z578">
        <v>252.01</v>
      </c>
      <c r="AA578">
        <v>258.01</v>
      </c>
      <c r="AB578">
        <v>269.13</v>
      </c>
      <c r="AC578">
        <v>289.82</v>
      </c>
      <c r="AD578">
        <v>281.82</v>
      </c>
      <c r="AE578">
        <v>327.13</v>
      </c>
      <c r="AF578">
        <v>333.63</v>
      </c>
      <c r="AG578">
        <v>304.31</v>
      </c>
      <c r="AH578">
        <v>291.02999999999997</v>
      </c>
      <c r="AI578">
        <v>292.12</v>
      </c>
      <c r="AJ578">
        <v>293.47000000000003</v>
      </c>
      <c r="AK578">
        <v>264.37</v>
      </c>
      <c r="AL578">
        <v>251.9</v>
      </c>
      <c r="AM578">
        <v>284.52999999999997</v>
      </c>
      <c r="AN578">
        <v>298.35000000000002</v>
      </c>
      <c r="AO578">
        <v>318.67</v>
      </c>
      <c r="AP578">
        <v>311.82</v>
      </c>
      <c r="AQ578">
        <v>283.20999999999998</v>
      </c>
      <c r="AR578">
        <v>273.39999999999998</v>
      </c>
      <c r="AS578">
        <v>283.20999999999998</v>
      </c>
      <c r="AT578">
        <v>268.11</v>
      </c>
      <c r="AU578">
        <v>277.64</v>
      </c>
      <c r="AV578">
        <v>289.3</v>
      </c>
      <c r="AW578">
        <v>294.33</v>
      </c>
      <c r="AX578">
        <v>289.3</v>
      </c>
      <c r="AY578">
        <v>241.61</v>
      </c>
      <c r="AZ578">
        <v>255.6</v>
      </c>
      <c r="BA578">
        <v>242.36</v>
      </c>
      <c r="BB578">
        <v>256.89</v>
      </c>
      <c r="BC578">
        <v>224.13</v>
      </c>
      <c r="BD578">
        <v>230.68</v>
      </c>
      <c r="BE578">
        <v>210.5</v>
      </c>
      <c r="BF578">
        <v>208.32</v>
      </c>
      <c r="BG578">
        <v>188.98</v>
      </c>
      <c r="BH578">
        <v>184.19</v>
      </c>
      <c r="BI578">
        <v>189.39</v>
      </c>
      <c r="BJ578">
        <v>207.59</v>
      </c>
      <c r="BK578">
        <v>192.2</v>
      </c>
      <c r="BL578">
        <v>213.63</v>
      </c>
      <c r="BM578">
        <v>215.08</v>
      </c>
      <c r="BN578">
        <v>224.23</v>
      </c>
      <c r="BO578">
        <v>181.19</v>
      </c>
      <c r="BP578">
        <v>156.85</v>
      </c>
      <c r="BQ578">
        <v>172.64</v>
      </c>
      <c r="BR578">
        <v>171.31</v>
      </c>
      <c r="BS578">
        <v>162.96</v>
      </c>
      <c r="BT578">
        <v>152.68</v>
      </c>
      <c r="BU578">
        <v>160.93</v>
      </c>
      <c r="BV578">
        <v>158.88999999999999</v>
      </c>
      <c r="BW578">
        <v>181.3</v>
      </c>
      <c r="BX578">
        <v>187.61</v>
      </c>
      <c r="BY578">
        <v>189.55</v>
      </c>
      <c r="BZ578">
        <v>205.67</v>
      </c>
      <c r="CA578">
        <v>158.72999999999999</v>
      </c>
      <c r="CB578">
        <v>158.83000000000001</v>
      </c>
      <c r="CC578">
        <v>138.19</v>
      </c>
      <c r="CD578">
        <v>140.11000000000001</v>
      </c>
      <c r="CE578">
        <v>122.41</v>
      </c>
      <c r="CF578">
        <v>109.87</v>
      </c>
      <c r="CG578">
        <v>95.15</v>
      </c>
      <c r="CH578">
        <v>86.7</v>
      </c>
      <c r="CI578">
        <v>71.47</v>
      </c>
      <c r="CJ578">
        <v>70.31</v>
      </c>
      <c r="CK578">
        <v>64.64</v>
      </c>
      <c r="CL578">
        <v>63.5</v>
      </c>
      <c r="CM578">
        <v>61.55</v>
      </c>
      <c r="CN578">
        <v>54.5</v>
      </c>
      <c r="CO578">
        <v>44.35</v>
      </c>
      <c r="CP578">
        <v>45</v>
      </c>
      <c r="CQ578">
        <v>47.5</v>
      </c>
      <c r="CR578">
        <v>47.3</v>
      </c>
      <c r="CS578">
        <v>44.5</v>
      </c>
      <c r="CT578">
        <v>44.25</v>
      </c>
      <c r="CU578">
        <v>43.2</v>
      </c>
      <c r="CV578">
        <v>42.5</v>
      </c>
      <c r="CW578">
        <v>50.1</v>
      </c>
      <c r="CX578">
        <v>50.95</v>
      </c>
      <c r="CY578">
        <v>52.75</v>
      </c>
      <c r="CZ578">
        <v>52.05</v>
      </c>
      <c r="DA578">
        <v>48.95</v>
      </c>
      <c r="DB578">
        <v>48.5</v>
      </c>
      <c r="DC578">
        <v>59.55</v>
      </c>
      <c r="DD578">
        <v>54.9</v>
      </c>
      <c r="DE578">
        <v>56.75</v>
      </c>
      <c r="DF578">
        <v>80.5</v>
      </c>
      <c r="DG578">
        <v>88.15</v>
      </c>
    </row>
    <row r="580" spans="1:111" x14ac:dyDescent="0.2">
      <c r="A580" t="s">
        <v>206</v>
      </c>
      <c r="B580" t="s">
        <v>102</v>
      </c>
      <c r="C580" s="2" t="e">
        <f ca="1">_xll.BDH($A$580,$B$581,$B$1,$B$2,"Dir=H","Per=M","Days=A","Dts=S","Sort=R","cols=109;rows=2")</f>
        <v>#NAME?</v>
      </c>
      <c r="D580" s="2">
        <v>43980</v>
      </c>
      <c r="E580" s="2">
        <v>43951</v>
      </c>
      <c r="F580" s="2">
        <v>43921</v>
      </c>
      <c r="G580" s="2">
        <v>43889</v>
      </c>
      <c r="H580" s="2">
        <v>43861</v>
      </c>
      <c r="I580" s="2">
        <v>43830</v>
      </c>
      <c r="J580" s="2">
        <v>43798</v>
      </c>
      <c r="K580" s="2">
        <v>43769</v>
      </c>
      <c r="L580" s="2">
        <v>43738</v>
      </c>
      <c r="M580" s="2">
        <v>43707</v>
      </c>
      <c r="N580" s="2">
        <v>43677</v>
      </c>
      <c r="O580" s="2">
        <v>43644</v>
      </c>
      <c r="P580" s="2">
        <v>43616</v>
      </c>
      <c r="Q580" s="2">
        <v>43585</v>
      </c>
      <c r="R580" s="2">
        <v>43553</v>
      </c>
      <c r="S580" s="2">
        <v>43524</v>
      </c>
      <c r="T580" s="2">
        <v>43496</v>
      </c>
      <c r="U580" s="2">
        <v>43465</v>
      </c>
      <c r="V580" s="2">
        <v>43434</v>
      </c>
      <c r="W580" s="2">
        <v>43404</v>
      </c>
      <c r="X580" s="2">
        <v>43371</v>
      </c>
      <c r="Y580" s="2">
        <v>43343</v>
      </c>
      <c r="Z580" s="2">
        <v>43312</v>
      </c>
      <c r="AA580" s="2">
        <v>43280</v>
      </c>
      <c r="AB580" s="2">
        <v>43251</v>
      </c>
      <c r="AC580" s="2">
        <v>43220</v>
      </c>
      <c r="AD580" s="2">
        <v>43189</v>
      </c>
      <c r="AE580" s="2">
        <v>43159</v>
      </c>
      <c r="AF580" s="2">
        <v>43131</v>
      </c>
      <c r="AG580" s="2">
        <v>43098</v>
      </c>
      <c r="AH580" s="2">
        <v>43069</v>
      </c>
      <c r="AI580" s="2">
        <v>43039</v>
      </c>
      <c r="AJ580" s="2">
        <v>43007</v>
      </c>
      <c r="AK580" s="2">
        <v>42978</v>
      </c>
      <c r="AL580" s="2">
        <v>42947</v>
      </c>
      <c r="AM580" s="2">
        <v>42916</v>
      </c>
      <c r="AN580" s="2">
        <v>42886</v>
      </c>
      <c r="AO580" s="2">
        <v>42853</v>
      </c>
      <c r="AP580" s="2">
        <v>42825</v>
      </c>
      <c r="AQ580" s="2">
        <v>42794</v>
      </c>
      <c r="AR580" s="2">
        <v>42766</v>
      </c>
      <c r="AS580" s="2">
        <v>42734</v>
      </c>
      <c r="AT580" s="2">
        <v>42704</v>
      </c>
      <c r="AU580" s="2">
        <v>42674</v>
      </c>
      <c r="AV580" s="2">
        <v>42643</v>
      </c>
      <c r="AW580" s="2">
        <v>42613</v>
      </c>
      <c r="AX580" s="2">
        <v>42580</v>
      </c>
      <c r="AY580" s="2">
        <v>42551</v>
      </c>
      <c r="AZ580" s="2">
        <v>42521</v>
      </c>
      <c r="BA580" s="2">
        <v>42489</v>
      </c>
      <c r="BB580" s="2">
        <v>42460</v>
      </c>
      <c r="BC580" s="2">
        <v>42429</v>
      </c>
      <c r="BD580" s="2">
        <v>42398</v>
      </c>
      <c r="BE580" s="2">
        <v>42369</v>
      </c>
      <c r="BF580" s="2">
        <v>42338</v>
      </c>
      <c r="BG580" s="2">
        <v>42307</v>
      </c>
      <c r="BH580" s="2">
        <v>42277</v>
      </c>
      <c r="BI580" s="2">
        <v>42247</v>
      </c>
      <c r="BJ580" s="2">
        <v>42216</v>
      </c>
      <c r="BK580" s="2">
        <v>42185</v>
      </c>
      <c r="BL580" s="2">
        <v>42153</v>
      </c>
      <c r="BM580" s="2">
        <v>42124</v>
      </c>
      <c r="BN580" s="2">
        <v>42094</v>
      </c>
      <c r="BO580" s="2">
        <v>42062</v>
      </c>
      <c r="BP580" s="2">
        <v>42034</v>
      </c>
      <c r="BQ580" s="2">
        <v>42004</v>
      </c>
      <c r="BR580" s="2">
        <v>41971</v>
      </c>
      <c r="BS580" s="2">
        <v>41943</v>
      </c>
      <c r="BT580" s="2">
        <v>41912</v>
      </c>
      <c r="BU580" s="2">
        <v>41880</v>
      </c>
      <c r="BV580" s="2">
        <v>41851</v>
      </c>
      <c r="BW580" s="2">
        <v>41820</v>
      </c>
      <c r="BX580" s="2">
        <v>41789</v>
      </c>
      <c r="BY580" s="2">
        <v>41759</v>
      </c>
      <c r="BZ580" s="2">
        <v>41729</v>
      </c>
      <c r="CA580" s="2">
        <v>41698</v>
      </c>
      <c r="CB580" s="2">
        <v>41670</v>
      </c>
      <c r="CC580" s="2">
        <v>41639</v>
      </c>
      <c r="CD580" s="2">
        <v>41607</v>
      </c>
      <c r="CE580" s="2">
        <v>41578</v>
      </c>
      <c r="CF580" s="2">
        <v>41547</v>
      </c>
      <c r="CG580" s="2">
        <v>41516</v>
      </c>
      <c r="CH580" s="2">
        <v>41486</v>
      </c>
      <c r="CI580" s="2">
        <v>41453</v>
      </c>
      <c r="CJ580" s="2">
        <v>41425</v>
      </c>
      <c r="CK580" s="2">
        <v>41394</v>
      </c>
      <c r="CL580" s="2">
        <v>41362</v>
      </c>
      <c r="CM580" s="2">
        <v>41333</v>
      </c>
      <c r="CN580" s="2">
        <v>41305</v>
      </c>
      <c r="CO580" s="2">
        <v>41274</v>
      </c>
      <c r="CP580" s="2">
        <v>41243</v>
      </c>
      <c r="CQ580" s="2">
        <v>41213</v>
      </c>
      <c r="CR580" s="2">
        <v>41180</v>
      </c>
      <c r="CS580" s="2">
        <v>41152</v>
      </c>
      <c r="CT580" s="2">
        <v>41121</v>
      </c>
      <c r="CU580" s="2">
        <v>41089</v>
      </c>
      <c r="CV580" s="2">
        <v>41060</v>
      </c>
      <c r="CW580" s="2">
        <v>41029</v>
      </c>
      <c r="CX580" s="2">
        <v>40998</v>
      </c>
      <c r="CY580" s="2">
        <v>40968</v>
      </c>
      <c r="CZ580" s="2">
        <v>40939</v>
      </c>
      <c r="DA580" s="2">
        <v>40907</v>
      </c>
      <c r="DB580" s="2">
        <v>40877</v>
      </c>
      <c r="DC580" s="2">
        <v>40847</v>
      </c>
      <c r="DD580" s="2">
        <v>40816</v>
      </c>
      <c r="DE580" s="2">
        <v>40786</v>
      </c>
      <c r="DF580" s="2">
        <v>40753</v>
      </c>
      <c r="DG580" s="2">
        <v>40724</v>
      </c>
    </row>
    <row r="581" spans="1:111" x14ac:dyDescent="0.2">
      <c r="A581" t="e">
        <f ca="1">_xll.BFieldInfo($B$581)</f>
        <v>#NAME?</v>
      </c>
      <c r="B581" t="s">
        <v>103</v>
      </c>
      <c r="C581">
        <v>1501.85</v>
      </c>
      <c r="D581">
        <v>1501.85</v>
      </c>
      <c r="E581">
        <v>1490.97</v>
      </c>
      <c r="F581">
        <v>1485.53</v>
      </c>
      <c r="G581">
        <v>1572.59</v>
      </c>
      <c r="H581">
        <v>1556.27</v>
      </c>
      <c r="I581">
        <v>1550.83</v>
      </c>
      <c r="J581">
        <v>1553</v>
      </c>
      <c r="K581">
        <v>1550.83</v>
      </c>
      <c r="L581">
        <v>1534.5</v>
      </c>
      <c r="M581">
        <v>1545.39</v>
      </c>
      <c r="N581">
        <v>1534.5</v>
      </c>
      <c r="O581">
        <v>1578.03</v>
      </c>
      <c r="P581">
        <v>1578.03</v>
      </c>
      <c r="Q581">
        <v>1588.92</v>
      </c>
      <c r="R581">
        <v>1588.92</v>
      </c>
      <c r="S581">
        <v>1539.94</v>
      </c>
      <c r="T581">
        <v>1550.83</v>
      </c>
      <c r="U581">
        <v>1545.39</v>
      </c>
      <c r="V581">
        <v>1523.62</v>
      </c>
      <c r="W581">
        <v>1523.62</v>
      </c>
      <c r="X581">
        <v>1523.62</v>
      </c>
      <c r="Y581">
        <v>1496.41</v>
      </c>
      <c r="Z581">
        <v>1490.97</v>
      </c>
      <c r="AA581">
        <v>1523.62</v>
      </c>
      <c r="AB581">
        <v>1507.29</v>
      </c>
      <c r="AC581">
        <v>1523.62</v>
      </c>
      <c r="AD581">
        <v>1436.56</v>
      </c>
      <c r="AE581">
        <v>1447.98</v>
      </c>
      <c r="AF581">
        <v>1416.15</v>
      </c>
      <c r="AG581">
        <v>1432.06</v>
      </c>
      <c r="AH581">
        <v>1421.46</v>
      </c>
      <c r="AI581">
        <v>1410.85</v>
      </c>
      <c r="AJ581">
        <v>1410.85</v>
      </c>
      <c r="AK581">
        <v>1442.67</v>
      </c>
      <c r="AL581">
        <v>1405.54</v>
      </c>
      <c r="AM581">
        <v>1394.94</v>
      </c>
      <c r="AN581">
        <v>1384.33</v>
      </c>
      <c r="AO581">
        <v>1415.09</v>
      </c>
      <c r="AP581">
        <v>1412.97</v>
      </c>
      <c r="AQ581">
        <v>1379.03</v>
      </c>
      <c r="AR581">
        <v>1352.51</v>
      </c>
      <c r="AS581">
        <v>1336.59</v>
      </c>
      <c r="AT581">
        <v>1336.59</v>
      </c>
      <c r="AU581">
        <v>1325.99</v>
      </c>
      <c r="AV581">
        <v>1315.38</v>
      </c>
      <c r="AW581">
        <v>1315.38</v>
      </c>
      <c r="AX581">
        <v>1304.77</v>
      </c>
      <c r="AY581">
        <v>1331.29</v>
      </c>
      <c r="AZ581">
        <v>1294.1600000000001</v>
      </c>
      <c r="BA581">
        <v>1332.05</v>
      </c>
      <c r="BB581">
        <v>1332.05</v>
      </c>
      <c r="BC581">
        <v>1332.05</v>
      </c>
      <c r="BD581">
        <v>1301.07</v>
      </c>
      <c r="BE581">
        <v>1301.07</v>
      </c>
      <c r="BF581">
        <v>1208.1400000000001</v>
      </c>
      <c r="BG581">
        <v>1197.81</v>
      </c>
      <c r="BH581">
        <v>1192.6500000000001</v>
      </c>
      <c r="BI581">
        <v>1192.6500000000001</v>
      </c>
      <c r="BJ581">
        <v>1192.6500000000001</v>
      </c>
      <c r="BK581">
        <v>1192.6500000000001</v>
      </c>
      <c r="BL581">
        <v>1172</v>
      </c>
      <c r="BM581">
        <v>1177.1600000000001</v>
      </c>
      <c r="BN581">
        <v>1213.3</v>
      </c>
      <c r="BO581">
        <v>1202.97</v>
      </c>
      <c r="BP581">
        <v>1146.18</v>
      </c>
      <c r="BQ581">
        <v>1146.18</v>
      </c>
      <c r="BR581">
        <v>1156.51</v>
      </c>
      <c r="BS581">
        <v>1151.3399999999999</v>
      </c>
      <c r="BT581">
        <v>1161.67</v>
      </c>
      <c r="BU581">
        <v>1146.18</v>
      </c>
      <c r="BV581">
        <v>1151.3399999999999</v>
      </c>
      <c r="BW581">
        <v>1146.18</v>
      </c>
      <c r="BX581">
        <v>1156.51</v>
      </c>
      <c r="BY581">
        <v>1141.02</v>
      </c>
      <c r="BZ581">
        <v>1123.52</v>
      </c>
      <c r="CA581">
        <v>1143.5899999999999</v>
      </c>
      <c r="CB581">
        <v>1103.46</v>
      </c>
      <c r="CC581">
        <v>1093.43</v>
      </c>
      <c r="CD581">
        <v>1073.3599999999999</v>
      </c>
      <c r="CE581">
        <v>1073.3599999999999</v>
      </c>
      <c r="CF581">
        <v>1068.3499999999999</v>
      </c>
      <c r="CG581">
        <v>1068.3499999999999</v>
      </c>
      <c r="CH581">
        <v>1078.3800000000001</v>
      </c>
      <c r="CI581">
        <v>1058.32</v>
      </c>
      <c r="CJ581">
        <v>1051.3</v>
      </c>
      <c r="CK581">
        <v>1051.3</v>
      </c>
      <c r="CL581">
        <v>1051.3</v>
      </c>
      <c r="CM581">
        <v>1051.3</v>
      </c>
      <c r="CN581">
        <v>1041.56</v>
      </c>
      <c r="CO581">
        <v>1065.9000000000001</v>
      </c>
      <c r="CP581">
        <v>1061.03</v>
      </c>
      <c r="CQ581">
        <v>1085.3699999999999</v>
      </c>
      <c r="CR581">
        <v>1070.76</v>
      </c>
      <c r="CS581">
        <v>1095.0999999999999</v>
      </c>
      <c r="CT581">
        <v>1099.97</v>
      </c>
      <c r="CU581">
        <v>1090.23</v>
      </c>
      <c r="CV581">
        <v>1022.09</v>
      </c>
      <c r="CW581">
        <v>1070.76</v>
      </c>
      <c r="CX581">
        <v>1138.9000000000001</v>
      </c>
      <c r="CY581">
        <v>1090.23</v>
      </c>
      <c r="CZ581">
        <v>1158.3699999999999</v>
      </c>
      <c r="DA581">
        <v>1080.5</v>
      </c>
      <c r="DB581">
        <v>973.42</v>
      </c>
      <c r="DC581">
        <v>1075.6300000000001</v>
      </c>
      <c r="DD581" t="s">
        <v>104</v>
      </c>
      <c r="DE581" t="s">
        <v>104</v>
      </c>
      <c r="DF581" t="s">
        <v>104</v>
      </c>
      <c r="DG581" t="s">
        <v>104</v>
      </c>
    </row>
    <row r="583" spans="1:111" x14ac:dyDescent="0.2">
      <c r="A583" t="s">
        <v>207</v>
      </c>
      <c r="B583" t="s">
        <v>102</v>
      </c>
      <c r="C583" s="2" t="e">
        <f ca="1">_xll.BDH($A$583,$B$584,$B$1,$B$2,"Dir=H","Per=M","Days=A","Dts=S","Sort=R","cols=109;rows=2")</f>
        <v>#NAME?</v>
      </c>
      <c r="D583" s="2">
        <v>43980</v>
      </c>
      <c r="E583" s="2">
        <v>43951</v>
      </c>
      <c r="F583" s="2">
        <v>43921</v>
      </c>
      <c r="G583" s="2">
        <v>43889</v>
      </c>
      <c r="H583" s="2">
        <v>43861</v>
      </c>
      <c r="I583" s="2">
        <v>43830</v>
      </c>
      <c r="J583" s="2">
        <v>43798</v>
      </c>
      <c r="K583" s="2">
        <v>43769</v>
      </c>
      <c r="L583" s="2">
        <v>43738</v>
      </c>
      <c r="M583" s="2">
        <v>43707</v>
      </c>
      <c r="N583" s="2">
        <v>43677</v>
      </c>
      <c r="O583" s="2">
        <v>43644</v>
      </c>
      <c r="P583" s="2">
        <v>43616</v>
      </c>
      <c r="Q583" s="2">
        <v>43585</v>
      </c>
      <c r="R583" s="2">
        <v>43553</v>
      </c>
      <c r="S583" s="2">
        <v>43524</v>
      </c>
      <c r="T583" s="2">
        <v>43496</v>
      </c>
      <c r="U583" s="2">
        <v>43465</v>
      </c>
      <c r="V583" s="2">
        <v>43434</v>
      </c>
      <c r="W583" s="2">
        <v>43404</v>
      </c>
      <c r="X583" s="2">
        <v>43371</v>
      </c>
      <c r="Y583" s="2">
        <v>43343</v>
      </c>
      <c r="Z583" s="2">
        <v>43312</v>
      </c>
      <c r="AA583" s="2">
        <v>43280</v>
      </c>
      <c r="AB583" s="2">
        <v>43251</v>
      </c>
      <c r="AC583" s="2">
        <v>43220</v>
      </c>
      <c r="AD583" s="2">
        <v>43189</v>
      </c>
      <c r="AE583" s="2">
        <v>43159</v>
      </c>
      <c r="AF583" s="2">
        <v>43131</v>
      </c>
      <c r="AG583" s="2">
        <v>43098</v>
      </c>
      <c r="AH583" s="2">
        <v>43069</v>
      </c>
      <c r="AI583" s="2">
        <v>43039</v>
      </c>
      <c r="AJ583" s="2">
        <v>43007</v>
      </c>
      <c r="AK583" s="2">
        <v>42978</v>
      </c>
      <c r="AL583" s="2">
        <v>42947</v>
      </c>
      <c r="AM583" s="2">
        <v>42916</v>
      </c>
      <c r="AN583" s="2">
        <v>42886</v>
      </c>
      <c r="AO583" s="2">
        <v>42853</v>
      </c>
      <c r="AP583" s="2">
        <v>42825</v>
      </c>
      <c r="AQ583" s="2">
        <v>42794</v>
      </c>
      <c r="AR583" s="2">
        <v>42766</v>
      </c>
      <c r="AS583" s="2">
        <v>42734</v>
      </c>
      <c r="AT583" s="2">
        <v>42704</v>
      </c>
      <c r="AU583" s="2">
        <v>42674</v>
      </c>
      <c r="AV583" s="2">
        <v>42643</v>
      </c>
      <c r="AW583" s="2">
        <v>42613</v>
      </c>
      <c r="AX583" s="2">
        <v>42580</v>
      </c>
      <c r="AY583" s="2">
        <v>42551</v>
      </c>
      <c r="AZ583" s="2">
        <v>42521</v>
      </c>
      <c r="BA583" s="2">
        <v>42489</v>
      </c>
      <c r="BB583" s="2">
        <v>42460</v>
      </c>
      <c r="BC583" s="2">
        <v>42429</v>
      </c>
      <c r="BD583" s="2">
        <v>42398</v>
      </c>
      <c r="BE583" s="2">
        <v>42369</v>
      </c>
      <c r="BF583" s="2">
        <v>42338</v>
      </c>
      <c r="BG583" s="2">
        <v>42307</v>
      </c>
      <c r="BH583" s="2">
        <v>42277</v>
      </c>
      <c r="BI583" s="2">
        <v>42247</v>
      </c>
      <c r="BJ583" s="2">
        <v>42216</v>
      </c>
      <c r="BK583" s="2">
        <v>42185</v>
      </c>
      <c r="BL583" s="2">
        <v>42153</v>
      </c>
      <c r="BM583" s="2">
        <v>42124</v>
      </c>
      <c r="BN583" s="2">
        <v>42094</v>
      </c>
      <c r="BO583" s="2">
        <v>42062</v>
      </c>
      <c r="BP583" s="2">
        <v>42034</v>
      </c>
      <c r="BQ583" s="2">
        <v>42004</v>
      </c>
      <c r="BR583" s="2">
        <v>41971</v>
      </c>
      <c r="BS583" s="2">
        <v>41943</v>
      </c>
      <c r="BT583" s="2">
        <v>41912</v>
      </c>
      <c r="BU583" s="2">
        <v>41880</v>
      </c>
      <c r="BV583" s="2">
        <v>41851</v>
      </c>
      <c r="BW583" s="2">
        <v>41820</v>
      </c>
      <c r="BX583" s="2">
        <v>41789</v>
      </c>
      <c r="BY583" s="2">
        <v>41759</v>
      </c>
      <c r="BZ583" s="2">
        <v>41729</v>
      </c>
      <c r="CA583" s="2">
        <v>41698</v>
      </c>
      <c r="CB583" s="2">
        <v>41670</v>
      </c>
      <c r="CC583" s="2">
        <v>41639</v>
      </c>
      <c r="CD583" s="2">
        <v>41607</v>
      </c>
      <c r="CE583" s="2">
        <v>41578</v>
      </c>
      <c r="CF583" s="2">
        <v>41547</v>
      </c>
      <c r="CG583" s="2">
        <v>41516</v>
      </c>
      <c r="CH583" s="2">
        <v>41486</v>
      </c>
      <c r="CI583" s="2">
        <v>41453</v>
      </c>
      <c r="CJ583" s="2">
        <v>41425</v>
      </c>
      <c r="CK583" s="2">
        <v>41394</v>
      </c>
      <c r="CL583" s="2">
        <v>41362</v>
      </c>
      <c r="CM583" s="2">
        <v>41333</v>
      </c>
      <c r="CN583" s="2">
        <v>41305</v>
      </c>
      <c r="CO583" s="2">
        <v>41274</v>
      </c>
      <c r="CP583" s="2">
        <v>41243</v>
      </c>
      <c r="CQ583" s="2">
        <v>41213</v>
      </c>
      <c r="CR583" s="2">
        <v>41180</v>
      </c>
      <c r="CS583" s="2">
        <v>41152</v>
      </c>
      <c r="CT583" s="2">
        <v>41121</v>
      </c>
      <c r="CU583" s="2">
        <v>41089</v>
      </c>
      <c r="CV583" s="2">
        <v>41060</v>
      </c>
      <c r="CW583" s="2">
        <v>41029</v>
      </c>
      <c r="CX583" s="2">
        <v>40998</v>
      </c>
      <c r="CY583" s="2">
        <v>40968</v>
      </c>
      <c r="CZ583" s="2">
        <v>40939</v>
      </c>
      <c r="DA583" s="2">
        <v>40907</v>
      </c>
      <c r="DB583" s="2">
        <v>40877</v>
      </c>
      <c r="DC583" s="2">
        <v>40847</v>
      </c>
      <c r="DD583" s="2">
        <v>40816</v>
      </c>
      <c r="DE583" s="2">
        <v>40786</v>
      </c>
      <c r="DF583" s="2">
        <v>40753</v>
      </c>
      <c r="DG583" s="2">
        <v>40724</v>
      </c>
    </row>
    <row r="584" spans="1:111" x14ac:dyDescent="0.2">
      <c r="A584" t="e">
        <f ca="1">_xll.BFieldInfo($B$584)</f>
        <v>#NAME?</v>
      </c>
      <c r="B584" t="s">
        <v>103</v>
      </c>
      <c r="C584">
        <v>5085.7299999999996</v>
      </c>
      <c r="D584">
        <v>4957.25</v>
      </c>
      <c r="E584">
        <v>5203.51</v>
      </c>
      <c r="F584">
        <v>4755.8900000000003</v>
      </c>
      <c r="G584">
        <v>5161.5600000000004</v>
      </c>
      <c r="H584">
        <v>6213.09</v>
      </c>
      <c r="I584">
        <v>5754.04</v>
      </c>
      <c r="J584">
        <v>5551.21</v>
      </c>
      <c r="K584">
        <v>6063.63</v>
      </c>
      <c r="L584">
        <v>5935.53</v>
      </c>
      <c r="M584">
        <v>5711.34</v>
      </c>
      <c r="N584">
        <v>5423.11</v>
      </c>
      <c r="O584">
        <v>5764.72</v>
      </c>
      <c r="P584">
        <v>5497.83</v>
      </c>
      <c r="Q584">
        <v>6191.74</v>
      </c>
      <c r="R584">
        <v>6175.76</v>
      </c>
      <c r="S584">
        <v>5110.9799999999996</v>
      </c>
      <c r="T584">
        <v>5164.22</v>
      </c>
      <c r="U584">
        <v>4418.87</v>
      </c>
      <c r="V584">
        <v>5898.92</v>
      </c>
      <c r="W584">
        <v>5664.67</v>
      </c>
      <c r="X584">
        <v>5962.81</v>
      </c>
      <c r="Y584">
        <v>6580.38</v>
      </c>
      <c r="Z584">
        <v>6622.97</v>
      </c>
      <c r="AA584">
        <v>5473</v>
      </c>
      <c r="AB584">
        <v>6495.2</v>
      </c>
      <c r="AC584">
        <v>7181.02</v>
      </c>
      <c r="AD584">
        <v>8009.6</v>
      </c>
      <c r="AE584">
        <v>5778.81</v>
      </c>
      <c r="AF584">
        <v>5863.79</v>
      </c>
      <c r="AG584">
        <v>4131.21</v>
      </c>
      <c r="AH584">
        <v>4109.97</v>
      </c>
      <c r="AI584">
        <v>4302.24</v>
      </c>
      <c r="AJ584">
        <v>4081.29</v>
      </c>
      <c r="AK584">
        <v>3239.96</v>
      </c>
      <c r="AL584">
        <v>2272.2199999999998</v>
      </c>
      <c r="AM584">
        <v>2053.39</v>
      </c>
      <c r="AN584">
        <v>2066.14</v>
      </c>
      <c r="AO584">
        <v>1925.59</v>
      </c>
      <c r="AP584">
        <v>1759.06</v>
      </c>
      <c r="AQ584">
        <v>1778.03</v>
      </c>
      <c r="AR584">
        <v>1781.19</v>
      </c>
      <c r="AS584">
        <v>1844.43</v>
      </c>
      <c r="AT584">
        <v>1886.59</v>
      </c>
      <c r="AU584">
        <v>1726.39</v>
      </c>
      <c r="AV584">
        <v>1844.43</v>
      </c>
      <c r="AW584">
        <v>1475.54</v>
      </c>
      <c r="AX584">
        <v>1264.75</v>
      </c>
      <c r="AY584">
        <v>1158.3</v>
      </c>
      <c r="AZ584">
        <v>1172</v>
      </c>
      <c r="BA584">
        <v>1162.81</v>
      </c>
      <c r="BB584">
        <v>1107.69</v>
      </c>
      <c r="BC584">
        <v>1070.24</v>
      </c>
      <c r="BD584">
        <v>1123.29</v>
      </c>
      <c r="BE584">
        <v>1143.05</v>
      </c>
      <c r="BF584">
        <v>1144.0899999999999</v>
      </c>
      <c r="BG584">
        <v>1154.49</v>
      </c>
      <c r="BH584">
        <v>1163.8499999999999</v>
      </c>
      <c r="BI584">
        <v>1134.73</v>
      </c>
      <c r="BJ584">
        <v>1124.33</v>
      </c>
      <c r="BK584">
        <v>1261.6199999999999</v>
      </c>
      <c r="BL584">
        <v>1224.17</v>
      </c>
      <c r="BM584">
        <v>1258.5</v>
      </c>
      <c r="BN584">
        <v>1048.08</v>
      </c>
      <c r="BO584">
        <v>1057.33</v>
      </c>
      <c r="BP584">
        <v>1027.53</v>
      </c>
      <c r="BQ584">
        <v>1089.18</v>
      </c>
      <c r="BR584">
        <v>1099.46</v>
      </c>
      <c r="BS584">
        <v>1128.23</v>
      </c>
      <c r="BT584">
        <v>1128.23</v>
      </c>
      <c r="BU584">
        <v>1114.8699999999999</v>
      </c>
      <c r="BV584">
        <v>1108.7</v>
      </c>
      <c r="BW584">
        <v>1110.76</v>
      </c>
      <c r="BX584">
        <v>1080.96</v>
      </c>
      <c r="BY584">
        <v>1101.51</v>
      </c>
      <c r="BZ584">
        <v>1078.9100000000001</v>
      </c>
      <c r="CA584">
        <v>1085.07</v>
      </c>
      <c r="CB584">
        <v>1073.77</v>
      </c>
      <c r="CC584">
        <v>1073.77</v>
      </c>
      <c r="CD584">
        <v>1099.46</v>
      </c>
      <c r="CE584">
        <v>1084.04</v>
      </c>
      <c r="CF584">
        <v>1054.25</v>
      </c>
      <c r="CG584">
        <v>1070.69</v>
      </c>
      <c r="CH584">
        <v>1094.32</v>
      </c>
      <c r="CI584">
        <v>1073.77</v>
      </c>
      <c r="CJ584">
        <v>1135.42</v>
      </c>
      <c r="CK584">
        <v>1181.6600000000001</v>
      </c>
      <c r="CL584">
        <v>1161.3699999999999</v>
      </c>
      <c r="CM584">
        <v>1158.33</v>
      </c>
      <c r="CN584">
        <v>1115.73</v>
      </c>
      <c r="CO584">
        <v>1042.7</v>
      </c>
      <c r="CP584">
        <v>1083.27</v>
      </c>
      <c r="CQ584">
        <v>1029.51</v>
      </c>
      <c r="CR584">
        <v>985.9</v>
      </c>
      <c r="CS584">
        <v>1029.51</v>
      </c>
      <c r="CT584">
        <v>1029.51</v>
      </c>
      <c r="CU584">
        <v>1093.4100000000001</v>
      </c>
      <c r="CV584">
        <v>1070.0899999999999</v>
      </c>
      <c r="CW584">
        <v>1049</v>
      </c>
      <c r="CX584">
        <v>1099</v>
      </c>
      <c r="CY584">
        <v>1124</v>
      </c>
      <c r="CZ584">
        <v>1094</v>
      </c>
      <c r="DA584">
        <v>947</v>
      </c>
      <c r="DB584">
        <v>931</v>
      </c>
      <c r="DC584">
        <v>969</v>
      </c>
      <c r="DD584">
        <v>1000</v>
      </c>
      <c r="DE584">
        <v>1095</v>
      </c>
      <c r="DF584">
        <v>1275</v>
      </c>
      <c r="DG584">
        <v>1192</v>
      </c>
    </row>
    <row r="586" spans="1:111" x14ac:dyDescent="0.2">
      <c r="A586" t="s">
        <v>208</v>
      </c>
      <c r="B586" t="s">
        <v>102</v>
      </c>
      <c r="C586" s="2" t="e">
        <f ca="1">_xll.BDH($A$586,$B$587,$B$1,$B$2,"Dir=H","Per=M","Days=A","Dts=S","Sort=R","cols=109;rows=2")</f>
        <v>#NAME?</v>
      </c>
      <c r="D586" s="2">
        <v>43980</v>
      </c>
      <c r="E586" s="2">
        <v>43951</v>
      </c>
      <c r="F586" s="2">
        <v>43921</v>
      </c>
      <c r="G586" s="2">
        <v>43889</v>
      </c>
      <c r="H586" s="2">
        <v>43861</v>
      </c>
      <c r="I586" s="2">
        <v>43830</v>
      </c>
      <c r="J586" s="2">
        <v>43798</v>
      </c>
      <c r="K586" s="2">
        <v>43769</v>
      </c>
      <c r="L586" s="2">
        <v>43738</v>
      </c>
      <c r="M586" s="2">
        <v>43707</v>
      </c>
      <c r="N586" s="2">
        <v>43677</v>
      </c>
      <c r="O586" s="2">
        <v>43644</v>
      </c>
      <c r="P586" s="2">
        <v>43616</v>
      </c>
      <c r="Q586" s="2">
        <v>43585</v>
      </c>
      <c r="R586" s="2">
        <v>43553</v>
      </c>
      <c r="S586" s="2">
        <v>43524</v>
      </c>
      <c r="T586" s="2">
        <v>43496</v>
      </c>
      <c r="U586" s="2">
        <v>43465</v>
      </c>
      <c r="V586" s="2">
        <v>43434</v>
      </c>
      <c r="W586" s="2">
        <v>43404</v>
      </c>
      <c r="X586" s="2">
        <v>43371</v>
      </c>
      <c r="Y586" s="2">
        <v>43343</v>
      </c>
      <c r="Z586" s="2">
        <v>43312</v>
      </c>
      <c r="AA586" s="2">
        <v>43280</v>
      </c>
      <c r="AB586" s="2">
        <v>43251</v>
      </c>
      <c r="AC586" s="2">
        <v>43220</v>
      </c>
      <c r="AD586" s="2">
        <v>43189</v>
      </c>
      <c r="AE586" s="2">
        <v>43159</v>
      </c>
      <c r="AF586" s="2">
        <v>43131</v>
      </c>
      <c r="AG586" s="2">
        <v>43098</v>
      </c>
      <c r="AH586" s="2">
        <v>43069</v>
      </c>
      <c r="AI586" s="2">
        <v>43039</v>
      </c>
      <c r="AJ586" s="2">
        <v>43007</v>
      </c>
      <c r="AK586" s="2">
        <v>42978</v>
      </c>
      <c r="AL586" s="2">
        <v>42947</v>
      </c>
      <c r="AM586" s="2">
        <v>42916</v>
      </c>
      <c r="AN586" s="2">
        <v>42886</v>
      </c>
      <c r="AO586" s="2">
        <v>42853</v>
      </c>
      <c r="AP586" s="2">
        <v>42825</v>
      </c>
      <c r="AQ586" s="2">
        <v>42794</v>
      </c>
      <c r="AR586" s="2">
        <v>42766</v>
      </c>
      <c r="AS586" s="2">
        <v>42734</v>
      </c>
      <c r="AT586" s="2">
        <v>42704</v>
      </c>
      <c r="AU586" s="2">
        <v>42674</v>
      </c>
      <c r="AV586" s="2">
        <v>42643</v>
      </c>
      <c r="AW586" s="2">
        <v>42613</v>
      </c>
      <c r="AX586" s="2">
        <v>42580</v>
      </c>
      <c r="AY586" s="2">
        <v>42551</v>
      </c>
      <c r="AZ586" s="2">
        <v>42521</v>
      </c>
      <c r="BA586" s="2">
        <v>42489</v>
      </c>
      <c r="BB586" s="2">
        <v>42460</v>
      </c>
      <c r="BC586" s="2">
        <v>42429</v>
      </c>
      <c r="BD586" s="2">
        <v>42398</v>
      </c>
      <c r="BE586" s="2">
        <v>42369</v>
      </c>
      <c r="BF586" s="2">
        <v>42338</v>
      </c>
      <c r="BG586" s="2">
        <v>42307</v>
      </c>
      <c r="BH586" s="2">
        <v>42277</v>
      </c>
      <c r="BI586" s="2">
        <v>42247</v>
      </c>
      <c r="BJ586" s="2">
        <v>42216</v>
      </c>
      <c r="BK586" s="2">
        <v>42185</v>
      </c>
      <c r="BL586" s="2">
        <v>42153</v>
      </c>
      <c r="BM586" s="2">
        <v>42124</v>
      </c>
      <c r="BN586" s="2">
        <v>42094</v>
      </c>
      <c r="BO586" s="2">
        <v>42062</v>
      </c>
      <c r="BP586" s="2">
        <v>42034</v>
      </c>
      <c r="BQ586" s="2">
        <v>42004</v>
      </c>
      <c r="BR586" s="2">
        <v>41971</v>
      </c>
      <c r="BS586" s="2">
        <v>41943</v>
      </c>
      <c r="BT586" s="2">
        <v>41912</v>
      </c>
      <c r="BU586" s="2">
        <v>41880</v>
      </c>
      <c r="BV586" s="2">
        <v>41851</v>
      </c>
      <c r="BW586" s="2">
        <v>41820</v>
      </c>
      <c r="BX586" s="2">
        <v>41789</v>
      </c>
      <c r="BY586" s="2">
        <v>41759</v>
      </c>
      <c r="BZ586" s="2">
        <v>41729</v>
      </c>
      <c r="CA586" s="2">
        <v>41698</v>
      </c>
      <c r="CB586" s="2">
        <v>41670</v>
      </c>
      <c r="CC586" s="2">
        <v>41639</v>
      </c>
      <c r="CD586" s="2">
        <v>41607</v>
      </c>
      <c r="CE586" s="2">
        <v>41578</v>
      </c>
      <c r="CF586" s="2">
        <v>41547</v>
      </c>
      <c r="CG586" s="2">
        <v>41516</v>
      </c>
      <c r="CH586" s="2">
        <v>41486</v>
      </c>
      <c r="CI586" s="2">
        <v>41453</v>
      </c>
      <c r="CJ586" s="2">
        <v>41425</v>
      </c>
      <c r="CK586" s="2">
        <v>41394</v>
      </c>
      <c r="CL586" s="2">
        <v>41362</v>
      </c>
      <c r="CM586" s="2">
        <v>41333</v>
      </c>
      <c r="CN586" s="2">
        <v>41305</v>
      </c>
      <c r="CO586" s="2">
        <v>41274</v>
      </c>
      <c r="CP586" s="2">
        <v>41243</v>
      </c>
      <c r="CQ586" s="2">
        <v>41213</v>
      </c>
      <c r="CR586" s="2">
        <v>41180</v>
      </c>
      <c r="CS586" s="2">
        <v>41152</v>
      </c>
      <c r="CT586" s="2">
        <v>41121</v>
      </c>
      <c r="CU586" s="2">
        <v>41089</v>
      </c>
      <c r="CV586" s="2">
        <v>41060</v>
      </c>
      <c r="CW586" s="2">
        <v>41029</v>
      </c>
      <c r="CX586" s="2">
        <v>40998</v>
      </c>
      <c r="CY586" s="2">
        <v>40968</v>
      </c>
      <c r="CZ586" s="2">
        <v>40939</v>
      </c>
      <c r="DA586" s="2">
        <v>40907</v>
      </c>
      <c r="DB586" s="2">
        <v>40877</v>
      </c>
      <c r="DC586" s="2">
        <v>40847</v>
      </c>
      <c r="DD586" s="2">
        <v>40816</v>
      </c>
      <c r="DE586" s="2">
        <v>40786</v>
      </c>
      <c r="DF586" s="2">
        <v>40753</v>
      </c>
      <c r="DG586" s="2">
        <v>40724</v>
      </c>
    </row>
    <row r="587" spans="1:111" x14ac:dyDescent="0.2">
      <c r="A587" t="e">
        <f ca="1">_xll.BFieldInfo($B$587)</f>
        <v>#NAME?</v>
      </c>
      <c r="B587" t="s">
        <v>103</v>
      </c>
      <c r="C587">
        <v>45.12</v>
      </c>
      <c r="D587">
        <v>45</v>
      </c>
      <c r="E587">
        <v>45.85</v>
      </c>
      <c r="F587">
        <v>43.96</v>
      </c>
      <c r="G587">
        <v>53.53</v>
      </c>
      <c r="H587">
        <v>54.49</v>
      </c>
      <c r="I587">
        <v>54.25</v>
      </c>
      <c r="J587">
        <v>54.07</v>
      </c>
      <c r="K587">
        <v>51.15</v>
      </c>
      <c r="L587">
        <v>47.53</v>
      </c>
      <c r="M587">
        <v>42.89</v>
      </c>
      <c r="N587">
        <v>44.85</v>
      </c>
      <c r="O587">
        <v>42.29</v>
      </c>
      <c r="P587">
        <v>39.909999999999997</v>
      </c>
      <c r="Q587">
        <v>41.76</v>
      </c>
      <c r="R587">
        <v>39.17</v>
      </c>
      <c r="S587">
        <v>41.85</v>
      </c>
      <c r="T587">
        <v>38.590000000000003</v>
      </c>
      <c r="U587">
        <v>38.770000000000003</v>
      </c>
      <c r="V587">
        <v>42.78</v>
      </c>
      <c r="W587">
        <v>46.85</v>
      </c>
      <c r="X587">
        <v>49.75</v>
      </c>
      <c r="Y587">
        <v>53.41</v>
      </c>
      <c r="Z587">
        <v>50.1</v>
      </c>
      <c r="AA587">
        <v>47.77</v>
      </c>
      <c r="AB587">
        <v>49.58</v>
      </c>
      <c r="AC587">
        <v>48.53</v>
      </c>
      <c r="AD587">
        <v>50.61</v>
      </c>
      <c r="AE587">
        <v>50.44</v>
      </c>
      <c r="AF587">
        <v>49.63</v>
      </c>
      <c r="AG587">
        <v>45.9</v>
      </c>
      <c r="AH587">
        <v>45.21</v>
      </c>
      <c r="AI587">
        <v>42.05</v>
      </c>
      <c r="AJ587">
        <v>39.06</v>
      </c>
      <c r="AK587">
        <v>38.83</v>
      </c>
      <c r="AL587">
        <v>39.01</v>
      </c>
      <c r="AM587">
        <v>40.1</v>
      </c>
      <c r="AN587">
        <v>39.520000000000003</v>
      </c>
      <c r="AO587">
        <v>38.72</v>
      </c>
      <c r="AP587">
        <v>36.479999999999997</v>
      </c>
      <c r="AQ587">
        <v>39.1</v>
      </c>
      <c r="AR587">
        <v>36.82</v>
      </c>
      <c r="AS587">
        <v>35.869999999999997</v>
      </c>
      <c r="AT587">
        <v>34.700000000000003</v>
      </c>
      <c r="AU587">
        <v>45.91</v>
      </c>
      <c r="AV587">
        <v>48.14</v>
      </c>
      <c r="AW587">
        <v>43.45</v>
      </c>
      <c r="AX587">
        <v>41.84</v>
      </c>
      <c r="AY587">
        <v>42.17</v>
      </c>
      <c r="AZ587">
        <v>47.41</v>
      </c>
      <c r="BA587">
        <v>45.24</v>
      </c>
      <c r="BB587">
        <v>43.45</v>
      </c>
      <c r="BC587">
        <v>42.78</v>
      </c>
      <c r="BD587">
        <v>40.22</v>
      </c>
      <c r="BE587">
        <v>42.9</v>
      </c>
      <c r="BF587">
        <v>37.82</v>
      </c>
      <c r="BG587">
        <v>37.6</v>
      </c>
      <c r="BH587">
        <v>35.76</v>
      </c>
      <c r="BI587">
        <v>36.76</v>
      </c>
      <c r="BJ587">
        <v>40.659999999999997</v>
      </c>
      <c r="BK587">
        <v>38.93</v>
      </c>
      <c r="BL587">
        <v>47.92</v>
      </c>
      <c r="BM587">
        <v>49.31</v>
      </c>
      <c r="BN587">
        <v>49.48</v>
      </c>
      <c r="BO587">
        <v>44.07</v>
      </c>
      <c r="BP587">
        <v>43.69</v>
      </c>
      <c r="BQ587">
        <v>45.11</v>
      </c>
      <c r="BR587">
        <v>40.630000000000003</v>
      </c>
      <c r="BS587">
        <v>41.28</v>
      </c>
      <c r="BT587">
        <v>40.36</v>
      </c>
      <c r="BU587">
        <v>41.01</v>
      </c>
      <c r="BV587">
        <v>39.369999999999997</v>
      </c>
      <c r="BW587">
        <v>41.5</v>
      </c>
      <c r="BX587">
        <v>42.54</v>
      </c>
      <c r="BY587">
        <v>41.94</v>
      </c>
      <c r="BZ587">
        <v>41.78</v>
      </c>
      <c r="CA587">
        <v>45.18</v>
      </c>
      <c r="CB587">
        <v>43.88</v>
      </c>
      <c r="CC587">
        <v>44.15</v>
      </c>
      <c r="CD587">
        <v>45.77</v>
      </c>
      <c r="CE587">
        <v>46.04</v>
      </c>
      <c r="CF587">
        <v>43.4</v>
      </c>
      <c r="CG587">
        <v>38.450000000000003</v>
      </c>
      <c r="CH587">
        <v>41.03</v>
      </c>
      <c r="CI587">
        <v>45.34</v>
      </c>
      <c r="CJ587">
        <v>45.39</v>
      </c>
      <c r="CK587">
        <v>44.26</v>
      </c>
      <c r="CL587">
        <v>43.42</v>
      </c>
      <c r="CM587">
        <v>48.26</v>
      </c>
      <c r="CN587">
        <v>45.42</v>
      </c>
      <c r="CO587">
        <v>46.37</v>
      </c>
      <c r="CP587">
        <v>45.84</v>
      </c>
      <c r="CQ587">
        <v>57.8</v>
      </c>
      <c r="CR587">
        <v>58.8</v>
      </c>
      <c r="CS587">
        <v>56.85</v>
      </c>
      <c r="CT587">
        <v>61.07</v>
      </c>
      <c r="CU587">
        <v>58.32</v>
      </c>
      <c r="CV587">
        <v>64.760000000000005</v>
      </c>
      <c r="CW587">
        <v>68.78</v>
      </c>
      <c r="CX587">
        <v>68.73</v>
      </c>
      <c r="CY587">
        <v>62.36</v>
      </c>
      <c r="CZ587">
        <v>59.12</v>
      </c>
      <c r="DA587">
        <v>52.75</v>
      </c>
      <c r="DB587">
        <v>51.26</v>
      </c>
      <c r="DC587">
        <v>53.68</v>
      </c>
      <c r="DD587">
        <v>52.24</v>
      </c>
      <c r="DE587">
        <v>53.93</v>
      </c>
      <c r="DF587">
        <v>62.5</v>
      </c>
      <c r="DG587">
        <v>65</v>
      </c>
    </row>
    <row r="589" spans="1:111" x14ac:dyDescent="0.2">
      <c r="A589" t="s">
        <v>209</v>
      </c>
      <c r="B589" t="s">
        <v>102</v>
      </c>
      <c r="C589" s="2" t="e">
        <f ca="1">_xll.BDH($A$589,$B$590,$B$1,$B$2,"Dir=H","Per=M","Days=A","Dts=S","Sort=R","cols=109;rows=2")</f>
        <v>#NAME?</v>
      </c>
      <c r="D589" s="2">
        <v>43980</v>
      </c>
      <c r="E589" s="2">
        <v>43951</v>
      </c>
      <c r="F589" s="2">
        <v>43921</v>
      </c>
      <c r="G589" s="2">
        <v>43889</v>
      </c>
      <c r="H589" s="2">
        <v>43861</v>
      </c>
      <c r="I589" s="2">
        <v>43830</v>
      </c>
      <c r="J589" s="2">
        <v>43798</v>
      </c>
      <c r="K589" s="2">
        <v>43769</v>
      </c>
      <c r="L589" s="2">
        <v>43738</v>
      </c>
      <c r="M589" s="2">
        <v>43707</v>
      </c>
      <c r="N589" s="2">
        <v>43677</v>
      </c>
      <c r="O589" s="2">
        <v>43644</v>
      </c>
      <c r="P589" s="2">
        <v>43616</v>
      </c>
      <c r="Q589" s="2">
        <v>43585</v>
      </c>
      <c r="R589" s="2">
        <v>43553</v>
      </c>
      <c r="S589" s="2">
        <v>43524</v>
      </c>
      <c r="T589" s="2">
        <v>43496</v>
      </c>
      <c r="U589" s="2">
        <v>43465</v>
      </c>
      <c r="V589" s="2">
        <v>43434</v>
      </c>
      <c r="W589" s="2">
        <v>43404</v>
      </c>
      <c r="X589" s="2">
        <v>43371</v>
      </c>
      <c r="Y589" s="2">
        <v>43343</v>
      </c>
      <c r="Z589" s="2">
        <v>43312</v>
      </c>
      <c r="AA589" s="2">
        <v>43280</v>
      </c>
      <c r="AB589" s="2">
        <v>43251</v>
      </c>
      <c r="AC589" s="2">
        <v>43220</v>
      </c>
      <c r="AD589" s="2">
        <v>43189</v>
      </c>
      <c r="AE589" s="2">
        <v>43159</v>
      </c>
      <c r="AF589" s="2">
        <v>43131</v>
      </c>
      <c r="AG589" s="2">
        <v>43098</v>
      </c>
      <c r="AH589" s="2">
        <v>43069</v>
      </c>
      <c r="AI589" s="2">
        <v>43039</v>
      </c>
      <c r="AJ589" s="2">
        <v>43007</v>
      </c>
      <c r="AK589" s="2">
        <v>42978</v>
      </c>
      <c r="AL589" s="2">
        <v>42947</v>
      </c>
      <c r="AM589" s="2">
        <v>42916</v>
      </c>
      <c r="AN589" s="2">
        <v>42886</v>
      </c>
      <c r="AO589" s="2">
        <v>42853</v>
      </c>
      <c r="AP589" s="2">
        <v>42825</v>
      </c>
      <c r="AQ589" s="2">
        <v>42794</v>
      </c>
      <c r="AR589" s="2">
        <v>42766</v>
      </c>
      <c r="AS589" s="2">
        <v>42734</v>
      </c>
      <c r="AT589" s="2">
        <v>42704</v>
      </c>
      <c r="AU589" s="2">
        <v>42674</v>
      </c>
      <c r="AV589" s="2">
        <v>42643</v>
      </c>
      <c r="AW589" s="2">
        <v>42613</v>
      </c>
      <c r="AX589" s="2">
        <v>42580</v>
      </c>
      <c r="AY589" s="2">
        <v>42551</v>
      </c>
      <c r="AZ589" s="2">
        <v>42521</v>
      </c>
      <c r="BA589" s="2">
        <v>42489</v>
      </c>
      <c r="BB589" s="2">
        <v>42460</v>
      </c>
      <c r="BC589" s="2">
        <v>42429</v>
      </c>
      <c r="BD589" s="2">
        <v>42398</v>
      </c>
      <c r="BE589" s="2">
        <v>42369</v>
      </c>
      <c r="BF589" s="2">
        <v>42338</v>
      </c>
      <c r="BG589" s="2">
        <v>42307</v>
      </c>
      <c r="BH589" s="2">
        <v>42277</v>
      </c>
      <c r="BI589" s="2">
        <v>42247</v>
      </c>
      <c r="BJ589" s="2">
        <v>42216</v>
      </c>
      <c r="BK589" s="2">
        <v>42185</v>
      </c>
      <c r="BL589" s="2">
        <v>42153</v>
      </c>
      <c r="BM589" s="2">
        <v>42124</v>
      </c>
      <c r="BN589" s="2">
        <v>42094</v>
      </c>
      <c r="BO589" s="2">
        <v>42062</v>
      </c>
      <c r="BP589" s="2">
        <v>42034</v>
      </c>
      <c r="BQ589" s="2">
        <v>42004</v>
      </c>
      <c r="BR589" s="2">
        <v>41971</v>
      </c>
      <c r="BS589" s="2">
        <v>41943</v>
      </c>
      <c r="BT589" s="2">
        <v>41912</v>
      </c>
      <c r="BU589" s="2">
        <v>41880</v>
      </c>
      <c r="BV589" s="2">
        <v>41851</v>
      </c>
      <c r="BW589" s="2">
        <v>41820</v>
      </c>
      <c r="BX589" s="2">
        <v>41789</v>
      </c>
      <c r="BY589" s="2">
        <v>41759</v>
      </c>
      <c r="BZ589" s="2">
        <v>41729</v>
      </c>
      <c r="CA589" s="2">
        <v>41698</v>
      </c>
      <c r="CB589" s="2">
        <v>41670</v>
      </c>
      <c r="CC589" s="2">
        <v>41639</v>
      </c>
      <c r="CD589" s="2">
        <v>41607</v>
      </c>
      <c r="CE589" s="2">
        <v>41578</v>
      </c>
      <c r="CF589" s="2">
        <v>41547</v>
      </c>
      <c r="CG589" s="2">
        <v>41516</v>
      </c>
      <c r="CH589" s="2">
        <v>41486</v>
      </c>
      <c r="CI589" s="2">
        <v>41453</v>
      </c>
      <c r="CJ589" s="2">
        <v>41425</v>
      </c>
      <c r="CK589" s="2">
        <v>41394</v>
      </c>
      <c r="CL589" s="2">
        <v>41362</v>
      </c>
      <c r="CM589" s="2">
        <v>41333</v>
      </c>
      <c r="CN589" s="2">
        <v>41305</v>
      </c>
      <c r="CO589" s="2">
        <v>41274</v>
      </c>
      <c r="CP589" s="2">
        <v>41243</v>
      </c>
      <c r="CQ589" s="2">
        <v>41213</v>
      </c>
      <c r="CR589" s="2">
        <v>41180</v>
      </c>
      <c r="CS589" s="2">
        <v>41152</v>
      </c>
      <c r="CT589" s="2">
        <v>41121</v>
      </c>
      <c r="CU589" s="2">
        <v>41089</v>
      </c>
      <c r="CV589" s="2">
        <v>41060</v>
      </c>
      <c r="CW589" s="2">
        <v>41029</v>
      </c>
      <c r="CX589" s="2">
        <v>40998</v>
      </c>
      <c r="CY589" s="2">
        <v>40968</v>
      </c>
      <c r="CZ589" s="2">
        <v>40939</v>
      </c>
      <c r="DA589" s="2">
        <v>40907</v>
      </c>
      <c r="DB589" s="2">
        <v>40877</v>
      </c>
      <c r="DC589" s="2">
        <v>40847</v>
      </c>
      <c r="DD589" s="2">
        <v>40816</v>
      </c>
      <c r="DE589" s="2">
        <v>40786</v>
      </c>
      <c r="DF589" s="2">
        <v>40753</v>
      </c>
      <c r="DG589" s="2">
        <v>40724</v>
      </c>
    </row>
    <row r="590" spans="1:111" x14ac:dyDescent="0.2">
      <c r="A590" t="e">
        <f ca="1">_xll.BFieldInfo($B$590)</f>
        <v>#NAME?</v>
      </c>
      <c r="B590" t="s">
        <v>103</v>
      </c>
      <c r="C590">
        <v>7.4</v>
      </c>
      <c r="D590">
        <v>7.79</v>
      </c>
      <c r="E590">
        <v>9.2550000000000008</v>
      </c>
      <c r="F590">
        <v>3.95</v>
      </c>
      <c r="G590">
        <v>6.08</v>
      </c>
      <c r="H590">
        <v>7.4550000000000001</v>
      </c>
      <c r="I590">
        <v>9.51</v>
      </c>
      <c r="J590">
        <v>8.59</v>
      </c>
      <c r="K590">
        <v>8.0299999999999994</v>
      </c>
      <c r="L590">
        <v>7.77</v>
      </c>
      <c r="M590">
        <v>9.02</v>
      </c>
      <c r="N590">
        <v>10.56</v>
      </c>
      <c r="O590">
        <v>9.35</v>
      </c>
      <c r="P590">
        <v>9.67</v>
      </c>
      <c r="Q590">
        <v>8.3800000000000008</v>
      </c>
      <c r="R590">
        <v>9.01</v>
      </c>
      <c r="S590">
        <v>10.57</v>
      </c>
      <c r="T590">
        <v>8.9600000000000009</v>
      </c>
      <c r="U590">
        <v>6.12</v>
      </c>
      <c r="V590">
        <v>7.89</v>
      </c>
      <c r="W590">
        <v>6.41</v>
      </c>
      <c r="X590">
        <v>7.55</v>
      </c>
      <c r="Y590">
        <v>7.65</v>
      </c>
      <c r="Z590">
        <v>7.55</v>
      </c>
      <c r="AA590">
        <v>8.0299999999999994</v>
      </c>
      <c r="AB590">
        <v>7.21</v>
      </c>
      <c r="AC590">
        <v>4.17</v>
      </c>
      <c r="AD590">
        <v>4.71</v>
      </c>
      <c r="AE590">
        <v>4.5999999999999996</v>
      </c>
      <c r="AF590">
        <v>2.915</v>
      </c>
      <c r="AG590">
        <v>4.95</v>
      </c>
      <c r="AH590">
        <v>4.8499999999999996</v>
      </c>
      <c r="AI590">
        <v>5.1100000000000003</v>
      </c>
      <c r="AJ590">
        <v>4.93</v>
      </c>
      <c r="AK590">
        <v>3.86</v>
      </c>
      <c r="AL590">
        <v>5.52</v>
      </c>
      <c r="AM590">
        <v>7.36</v>
      </c>
      <c r="AN590">
        <v>7.43</v>
      </c>
      <c r="AO590">
        <v>6.8100000000000005</v>
      </c>
      <c r="AP590">
        <v>6.99</v>
      </c>
      <c r="AQ590">
        <v>6.85</v>
      </c>
      <c r="AR590">
        <v>6.49</v>
      </c>
      <c r="AS590">
        <v>4.84</v>
      </c>
      <c r="AT590">
        <v>4.3</v>
      </c>
      <c r="AU590">
        <v>5.41</v>
      </c>
      <c r="AV590">
        <v>7.82</v>
      </c>
      <c r="AW590">
        <v>6.13</v>
      </c>
      <c r="AX590">
        <v>5.8</v>
      </c>
      <c r="AY590">
        <v>7.75</v>
      </c>
      <c r="AZ590">
        <v>11.92</v>
      </c>
      <c r="BA590">
        <v>10.525</v>
      </c>
      <c r="BB590">
        <v>8.8000000000000007</v>
      </c>
      <c r="BC590">
        <v>7.52</v>
      </c>
      <c r="BD590">
        <v>11.99</v>
      </c>
      <c r="BE590">
        <v>16</v>
      </c>
      <c r="BF590">
        <v>13.6</v>
      </c>
      <c r="BG590">
        <v>12.994999999999999</v>
      </c>
      <c r="BH590">
        <v>13</v>
      </c>
      <c r="BI590">
        <v>16.399999999999999</v>
      </c>
      <c r="BJ590">
        <v>17.149999999999999</v>
      </c>
      <c r="BK590">
        <v>14.79</v>
      </c>
      <c r="BL590">
        <v>15.4</v>
      </c>
      <c r="BM590">
        <v>14.2</v>
      </c>
      <c r="BN590">
        <v>17</v>
      </c>
      <c r="BO590">
        <v>16.43</v>
      </c>
      <c r="BP590">
        <v>15.45</v>
      </c>
      <c r="BQ590">
        <v>18</v>
      </c>
      <c r="BR590">
        <v>11.99</v>
      </c>
      <c r="BS590">
        <v>10</v>
      </c>
      <c r="BT590">
        <v>9.43</v>
      </c>
      <c r="BU590">
        <v>8.8500999999999994</v>
      </c>
      <c r="BV590">
        <v>9.1</v>
      </c>
      <c r="BW590">
        <v>8.36</v>
      </c>
      <c r="BX590">
        <v>6.74</v>
      </c>
      <c r="BY590" t="s">
        <v>104</v>
      </c>
      <c r="BZ590" t="s">
        <v>104</v>
      </c>
      <c r="CA590" t="s">
        <v>104</v>
      </c>
      <c r="CB590" t="s">
        <v>104</v>
      </c>
      <c r="CC590" t="s">
        <v>104</v>
      </c>
      <c r="CD590" t="s">
        <v>104</v>
      </c>
      <c r="CE590" t="s">
        <v>104</v>
      </c>
      <c r="CF590" t="s">
        <v>104</v>
      </c>
      <c r="CG590" t="s">
        <v>104</v>
      </c>
      <c r="CH590" t="s">
        <v>104</v>
      </c>
      <c r="CI590" t="s">
        <v>104</v>
      </c>
      <c r="CJ590" t="s">
        <v>104</v>
      </c>
      <c r="CK590" t="s">
        <v>104</v>
      </c>
      <c r="CL590" t="s">
        <v>104</v>
      </c>
      <c r="CM590" t="s">
        <v>104</v>
      </c>
      <c r="CN590" t="s">
        <v>104</v>
      </c>
      <c r="CO590" t="s">
        <v>104</v>
      </c>
      <c r="CP590" t="s">
        <v>104</v>
      </c>
      <c r="CQ590" t="s">
        <v>104</v>
      </c>
      <c r="CR590" t="s">
        <v>104</v>
      </c>
      <c r="CS590" t="s">
        <v>104</v>
      </c>
      <c r="CT590" t="s">
        <v>104</v>
      </c>
      <c r="CU590" t="s">
        <v>104</v>
      </c>
      <c r="CV590" t="s">
        <v>104</v>
      </c>
      <c r="CW590" t="s">
        <v>104</v>
      </c>
      <c r="CX590" t="s">
        <v>104</v>
      </c>
      <c r="CY590" t="s">
        <v>104</v>
      </c>
      <c r="CZ590" t="s">
        <v>104</v>
      </c>
      <c r="DA590" t="s">
        <v>104</v>
      </c>
      <c r="DB590" t="s">
        <v>104</v>
      </c>
      <c r="DC590" t="s">
        <v>104</v>
      </c>
      <c r="DD590" t="s">
        <v>104</v>
      </c>
      <c r="DE590" t="s">
        <v>104</v>
      </c>
      <c r="DF590" t="s">
        <v>104</v>
      </c>
      <c r="DG590" t="s">
        <v>104</v>
      </c>
    </row>
    <row r="592" spans="1:111" x14ac:dyDescent="0.2">
      <c r="A592" t="s">
        <v>210</v>
      </c>
      <c r="B592" t="s">
        <v>102</v>
      </c>
      <c r="C592" s="2" t="e">
        <f ca="1">_xll.BDH($A$592,$B$593,$B$1,$B$2,"Dir=H","Per=M","Days=A","Dts=S","Sort=R","cols=109;rows=2")</f>
        <v>#NAME?</v>
      </c>
      <c r="D592" s="2">
        <v>43980</v>
      </c>
      <c r="E592" s="2">
        <v>43951</v>
      </c>
      <c r="F592" s="2">
        <v>43921</v>
      </c>
      <c r="G592" s="2">
        <v>43889</v>
      </c>
      <c r="H592" s="2">
        <v>43861</v>
      </c>
      <c r="I592" s="2">
        <v>43830</v>
      </c>
      <c r="J592" s="2">
        <v>43798</v>
      </c>
      <c r="K592" s="2">
        <v>43769</v>
      </c>
      <c r="L592" s="2">
        <v>43738</v>
      </c>
      <c r="M592" s="2">
        <v>43707</v>
      </c>
      <c r="N592" s="2">
        <v>43677</v>
      </c>
      <c r="O592" s="2">
        <v>43644</v>
      </c>
      <c r="P592" s="2">
        <v>43616</v>
      </c>
      <c r="Q592" s="2">
        <v>43585</v>
      </c>
      <c r="R592" s="2">
        <v>43553</v>
      </c>
      <c r="S592" s="2">
        <v>43524</v>
      </c>
      <c r="T592" s="2">
        <v>43496</v>
      </c>
      <c r="U592" s="2">
        <v>43465</v>
      </c>
      <c r="V592" s="2">
        <v>43434</v>
      </c>
      <c r="W592" s="2">
        <v>43404</v>
      </c>
      <c r="X592" s="2">
        <v>43371</v>
      </c>
      <c r="Y592" s="2">
        <v>43343</v>
      </c>
      <c r="Z592" s="2">
        <v>43312</v>
      </c>
      <c r="AA592" s="2">
        <v>43280</v>
      </c>
      <c r="AB592" s="2">
        <v>43251</v>
      </c>
      <c r="AC592" s="2">
        <v>43220</v>
      </c>
      <c r="AD592" s="2">
        <v>43189</v>
      </c>
      <c r="AE592" s="2">
        <v>43159</v>
      </c>
      <c r="AF592" s="2">
        <v>43131</v>
      </c>
      <c r="AG592" s="2">
        <v>43098</v>
      </c>
      <c r="AH592" s="2">
        <v>43069</v>
      </c>
      <c r="AI592" s="2">
        <v>43039</v>
      </c>
      <c r="AJ592" s="2">
        <v>43007</v>
      </c>
      <c r="AK592" s="2">
        <v>42978</v>
      </c>
      <c r="AL592" s="2">
        <v>42947</v>
      </c>
      <c r="AM592" s="2">
        <v>42916</v>
      </c>
      <c r="AN592" s="2">
        <v>42886</v>
      </c>
      <c r="AO592" s="2">
        <v>42853</v>
      </c>
      <c r="AP592" s="2">
        <v>42825</v>
      </c>
      <c r="AQ592" s="2">
        <v>42794</v>
      </c>
      <c r="AR592" s="2">
        <v>42766</v>
      </c>
      <c r="AS592" s="2">
        <v>42734</v>
      </c>
      <c r="AT592" s="2">
        <v>42704</v>
      </c>
      <c r="AU592" s="2">
        <v>42674</v>
      </c>
      <c r="AV592" s="2">
        <v>42643</v>
      </c>
      <c r="AW592" s="2">
        <v>42613</v>
      </c>
      <c r="AX592" s="2">
        <v>42580</v>
      </c>
      <c r="AY592" s="2">
        <v>42551</v>
      </c>
      <c r="AZ592" s="2">
        <v>42521</v>
      </c>
      <c r="BA592" s="2">
        <v>42489</v>
      </c>
      <c r="BB592" s="2">
        <v>42460</v>
      </c>
      <c r="BC592" s="2">
        <v>42429</v>
      </c>
      <c r="BD592" s="2">
        <v>42398</v>
      </c>
      <c r="BE592" s="2">
        <v>42369</v>
      </c>
      <c r="BF592" s="2">
        <v>42338</v>
      </c>
      <c r="BG592" s="2">
        <v>42307</v>
      </c>
      <c r="BH592" s="2">
        <v>42277</v>
      </c>
      <c r="BI592" s="2">
        <v>42247</v>
      </c>
      <c r="BJ592" s="2">
        <v>42216</v>
      </c>
      <c r="BK592" s="2">
        <v>42185</v>
      </c>
      <c r="BL592" s="2">
        <v>42153</v>
      </c>
      <c r="BM592" s="2">
        <v>42124</v>
      </c>
      <c r="BN592" s="2">
        <v>42094</v>
      </c>
      <c r="BO592" s="2">
        <v>42062</v>
      </c>
      <c r="BP592" s="2">
        <v>42034</v>
      </c>
      <c r="BQ592" s="2">
        <v>42004</v>
      </c>
      <c r="BR592" s="2">
        <v>41971</v>
      </c>
      <c r="BS592" s="2">
        <v>41943</v>
      </c>
      <c r="BT592" s="2">
        <v>41912</v>
      </c>
      <c r="BU592" s="2">
        <v>41880</v>
      </c>
      <c r="BV592" s="2">
        <v>41851</v>
      </c>
      <c r="BW592" s="2">
        <v>41820</v>
      </c>
      <c r="BX592" s="2">
        <v>41789</v>
      </c>
      <c r="BY592" s="2">
        <v>41759</v>
      </c>
      <c r="BZ592" s="2">
        <v>41729</v>
      </c>
      <c r="CA592" s="2">
        <v>41698</v>
      </c>
      <c r="CB592" s="2">
        <v>41670</v>
      </c>
      <c r="CC592" s="2">
        <v>41639</v>
      </c>
      <c r="CD592" s="2">
        <v>41607</v>
      </c>
      <c r="CE592" s="2">
        <v>41578</v>
      </c>
      <c r="CF592" s="2">
        <v>41547</v>
      </c>
      <c r="CG592" s="2">
        <v>41516</v>
      </c>
      <c r="CH592" s="2">
        <v>41486</v>
      </c>
      <c r="CI592" s="2">
        <v>41453</v>
      </c>
      <c r="CJ592" s="2">
        <v>41425</v>
      </c>
      <c r="CK592" s="2">
        <v>41394</v>
      </c>
      <c r="CL592" s="2">
        <v>41362</v>
      </c>
      <c r="CM592" s="2">
        <v>41333</v>
      </c>
      <c r="CN592" s="2">
        <v>41305</v>
      </c>
      <c r="CO592" s="2">
        <v>41274</v>
      </c>
      <c r="CP592" s="2">
        <v>41243</v>
      </c>
      <c r="CQ592" s="2">
        <v>41213</v>
      </c>
      <c r="CR592" s="2">
        <v>41180</v>
      </c>
      <c r="CS592" s="2">
        <v>41152</v>
      </c>
      <c r="CT592" s="2">
        <v>41121</v>
      </c>
      <c r="CU592" s="2">
        <v>41089</v>
      </c>
      <c r="CV592" s="2">
        <v>41060</v>
      </c>
      <c r="CW592" s="2">
        <v>41029</v>
      </c>
      <c r="CX592" s="2">
        <v>40998</v>
      </c>
      <c r="CY592" s="2">
        <v>40968</v>
      </c>
      <c r="CZ592" s="2">
        <v>40939</v>
      </c>
      <c r="DA592" s="2">
        <v>40907</v>
      </c>
      <c r="DB592" s="2">
        <v>40877</v>
      </c>
      <c r="DC592" s="2">
        <v>40847</v>
      </c>
      <c r="DD592" s="2">
        <v>40816</v>
      </c>
      <c r="DE592" s="2">
        <v>40786</v>
      </c>
      <c r="DF592" s="2">
        <v>40753</v>
      </c>
      <c r="DG592" s="2">
        <v>40724</v>
      </c>
    </row>
    <row r="593" spans="1:111" x14ac:dyDescent="0.2">
      <c r="A593" t="e">
        <f ca="1">_xll.BFieldInfo($B$593)</f>
        <v>#NAME?</v>
      </c>
      <c r="B593" t="s">
        <v>103</v>
      </c>
      <c r="C593">
        <v>104.49</v>
      </c>
      <c r="D593">
        <v>96.24</v>
      </c>
      <c r="E593">
        <v>104.43</v>
      </c>
      <c r="F593">
        <v>102.22</v>
      </c>
      <c r="G593">
        <v>116</v>
      </c>
      <c r="H593">
        <v>115.09</v>
      </c>
      <c r="I593">
        <v>116.39</v>
      </c>
      <c r="J593">
        <v>116.39</v>
      </c>
      <c r="K593">
        <v>112.75</v>
      </c>
      <c r="L593">
        <v>110.93</v>
      </c>
      <c r="M593">
        <v>110.28</v>
      </c>
      <c r="N593">
        <v>105.08</v>
      </c>
      <c r="O593">
        <v>107.29</v>
      </c>
      <c r="P593">
        <v>99.23</v>
      </c>
      <c r="Q593">
        <v>101.18</v>
      </c>
      <c r="R593">
        <v>100.99</v>
      </c>
      <c r="S593">
        <v>109.71</v>
      </c>
      <c r="T593">
        <v>107.69</v>
      </c>
      <c r="U593">
        <v>100.74</v>
      </c>
      <c r="V593">
        <v>105.03</v>
      </c>
      <c r="W593">
        <v>112.49</v>
      </c>
      <c r="X593">
        <v>116.28</v>
      </c>
      <c r="Y593">
        <v>108.32</v>
      </c>
      <c r="Z593">
        <v>107.94</v>
      </c>
      <c r="AA593">
        <v>107.69</v>
      </c>
      <c r="AB593">
        <v>111.35</v>
      </c>
      <c r="AC593">
        <v>103.64</v>
      </c>
      <c r="AD593">
        <v>97.09</v>
      </c>
      <c r="AE593">
        <v>93.15</v>
      </c>
      <c r="AF593">
        <v>92.91</v>
      </c>
      <c r="AG593">
        <v>94.94</v>
      </c>
      <c r="AH593">
        <v>91.68</v>
      </c>
      <c r="AI593">
        <v>95.98</v>
      </c>
      <c r="AJ593">
        <v>92.29</v>
      </c>
      <c r="AK593">
        <v>93.95</v>
      </c>
      <c r="AL593">
        <v>88.72</v>
      </c>
      <c r="AM593">
        <v>93.77</v>
      </c>
      <c r="AN593">
        <v>92.79</v>
      </c>
      <c r="AO593">
        <v>93.95</v>
      </c>
      <c r="AP593">
        <v>88.23</v>
      </c>
      <c r="AQ593">
        <v>96.15</v>
      </c>
      <c r="AR593">
        <v>95.79</v>
      </c>
      <c r="AS593">
        <v>89.39</v>
      </c>
      <c r="AT593">
        <v>92.26</v>
      </c>
      <c r="AU593">
        <v>95.67</v>
      </c>
      <c r="AV593">
        <v>98.42</v>
      </c>
      <c r="AW593">
        <v>89.45</v>
      </c>
      <c r="AX593">
        <v>82.52</v>
      </c>
      <c r="AY593">
        <v>78.81</v>
      </c>
      <c r="AZ593">
        <v>75.459999999999994</v>
      </c>
      <c r="BA593">
        <v>73.31</v>
      </c>
      <c r="BB593">
        <v>72.349999999999994</v>
      </c>
      <c r="BC593">
        <v>69.75</v>
      </c>
      <c r="BD593">
        <v>70.44</v>
      </c>
      <c r="BE593">
        <v>70.5</v>
      </c>
      <c r="BF593">
        <v>68.010000000000005</v>
      </c>
      <c r="BG593">
        <v>64.25</v>
      </c>
      <c r="BH593">
        <v>62.51</v>
      </c>
      <c r="BI593">
        <v>61.24</v>
      </c>
      <c r="BJ593">
        <v>62.69</v>
      </c>
      <c r="BK593">
        <v>65.75</v>
      </c>
      <c r="BL593">
        <v>65.41</v>
      </c>
      <c r="BM593">
        <v>65.41</v>
      </c>
      <c r="BN593">
        <v>66.33</v>
      </c>
      <c r="BO593">
        <v>66.11</v>
      </c>
      <c r="BP593">
        <v>59.84</v>
      </c>
      <c r="BQ593">
        <v>61.41</v>
      </c>
      <c r="BR593">
        <v>57.94</v>
      </c>
      <c r="BS593">
        <v>58.17</v>
      </c>
      <c r="BT593">
        <v>59.12</v>
      </c>
      <c r="BU593">
        <v>60.96</v>
      </c>
      <c r="BV593">
        <v>63.7</v>
      </c>
      <c r="BW593">
        <v>62.08</v>
      </c>
      <c r="BX593">
        <v>61.86</v>
      </c>
      <c r="BY593">
        <v>63.59</v>
      </c>
      <c r="BZ593">
        <v>61.97</v>
      </c>
      <c r="CA593">
        <v>59.54</v>
      </c>
      <c r="CB593">
        <v>57.32</v>
      </c>
      <c r="CC593">
        <v>56.19</v>
      </c>
      <c r="CD593">
        <v>56.57</v>
      </c>
      <c r="CE593">
        <v>55.11</v>
      </c>
      <c r="CF593">
        <v>54.14</v>
      </c>
      <c r="CG593">
        <v>53.7</v>
      </c>
      <c r="CH593">
        <v>55.27</v>
      </c>
      <c r="CI593">
        <v>55.54</v>
      </c>
      <c r="CJ593">
        <v>55.81</v>
      </c>
      <c r="CK593">
        <v>54.03</v>
      </c>
      <c r="CL593">
        <v>53.02</v>
      </c>
      <c r="CM593">
        <v>53.8</v>
      </c>
      <c r="CN593">
        <v>54.27</v>
      </c>
      <c r="CO593">
        <v>53.23</v>
      </c>
      <c r="CP593">
        <v>51.15</v>
      </c>
      <c r="CQ593">
        <v>50.53</v>
      </c>
      <c r="CR593">
        <v>49.9</v>
      </c>
      <c r="CS593">
        <v>49.9</v>
      </c>
      <c r="CT593">
        <v>50.68</v>
      </c>
      <c r="CU593">
        <v>49.69</v>
      </c>
      <c r="CV593">
        <v>49.9</v>
      </c>
      <c r="CW593">
        <v>51.57</v>
      </c>
      <c r="CX593">
        <v>50.94</v>
      </c>
      <c r="CY593">
        <v>49</v>
      </c>
      <c r="CZ593">
        <v>47</v>
      </c>
      <c r="DA593">
        <v>48.5</v>
      </c>
      <c r="DB593">
        <v>47</v>
      </c>
      <c r="DC593">
        <v>47.5</v>
      </c>
      <c r="DD593">
        <v>47.95</v>
      </c>
      <c r="DE593">
        <v>47.5</v>
      </c>
      <c r="DF593">
        <v>53.5</v>
      </c>
      <c r="DG593">
        <v>54</v>
      </c>
    </row>
    <row r="595" spans="1:111" x14ac:dyDescent="0.2">
      <c r="A595" t="s">
        <v>211</v>
      </c>
      <c r="B595" t="s">
        <v>102</v>
      </c>
      <c r="C595" s="2" t="e">
        <f ca="1">_xll.BDH($A$595,$B$596,$B$1,$B$2,"Dir=H","Per=M","Days=A","Dts=S","Sort=R","cols=109;rows=2")</f>
        <v>#NAME?</v>
      </c>
      <c r="D595" s="2">
        <v>43980</v>
      </c>
      <c r="E595" s="2">
        <v>43951</v>
      </c>
      <c r="F595" s="2">
        <v>43921</v>
      </c>
      <c r="G595" s="2">
        <v>43889</v>
      </c>
      <c r="H595" s="2">
        <v>43861</v>
      </c>
      <c r="I595" s="2">
        <v>43830</v>
      </c>
      <c r="J595" s="2">
        <v>43798</v>
      </c>
      <c r="K595" s="2">
        <v>43769</v>
      </c>
      <c r="L595" s="2">
        <v>43738</v>
      </c>
      <c r="M595" s="2">
        <v>43707</v>
      </c>
      <c r="N595" s="2">
        <v>43677</v>
      </c>
      <c r="O595" s="2">
        <v>43644</v>
      </c>
      <c r="P595" s="2">
        <v>43616</v>
      </c>
      <c r="Q595" s="2">
        <v>43585</v>
      </c>
      <c r="R595" s="2">
        <v>43553</v>
      </c>
      <c r="S595" s="2">
        <v>43524</v>
      </c>
      <c r="T595" s="2">
        <v>43496</v>
      </c>
      <c r="U595" s="2">
        <v>43465</v>
      </c>
      <c r="V595" s="2">
        <v>43434</v>
      </c>
      <c r="W595" s="2">
        <v>43404</v>
      </c>
      <c r="X595" s="2">
        <v>43371</v>
      </c>
      <c r="Y595" s="2">
        <v>43343</v>
      </c>
      <c r="Z595" s="2">
        <v>43312</v>
      </c>
      <c r="AA595" s="2">
        <v>43280</v>
      </c>
      <c r="AB595" s="2">
        <v>43251</v>
      </c>
      <c r="AC595" s="2">
        <v>43220</v>
      </c>
      <c r="AD595" s="2">
        <v>43189</v>
      </c>
      <c r="AE595" s="2">
        <v>43159</v>
      </c>
      <c r="AF595" s="2">
        <v>43131</v>
      </c>
      <c r="AG595" s="2">
        <v>43098</v>
      </c>
      <c r="AH595" s="2">
        <v>43069</v>
      </c>
      <c r="AI595" s="2">
        <v>43039</v>
      </c>
      <c r="AJ595" s="2">
        <v>43007</v>
      </c>
      <c r="AK595" s="2">
        <v>42978</v>
      </c>
      <c r="AL595" s="2">
        <v>42947</v>
      </c>
      <c r="AM595" s="2">
        <v>42916</v>
      </c>
      <c r="AN595" s="2">
        <v>42886</v>
      </c>
      <c r="AO595" s="2">
        <v>42853</v>
      </c>
      <c r="AP595" s="2">
        <v>42825</v>
      </c>
      <c r="AQ595" s="2">
        <v>42794</v>
      </c>
      <c r="AR595" s="2">
        <v>42766</v>
      </c>
      <c r="AS595" s="2">
        <v>42734</v>
      </c>
      <c r="AT595" s="2">
        <v>42704</v>
      </c>
      <c r="AU595" s="2">
        <v>42674</v>
      </c>
      <c r="AV595" s="2">
        <v>42643</v>
      </c>
      <c r="AW595" s="2">
        <v>42613</v>
      </c>
      <c r="AX595" s="2">
        <v>42580</v>
      </c>
      <c r="AY595" s="2">
        <v>42551</v>
      </c>
      <c r="AZ595" s="2">
        <v>42521</v>
      </c>
      <c r="BA595" s="2">
        <v>42489</v>
      </c>
      <c r="BB595" s="2">
        <v>42460</v>
      </c>
      <c r="BC595" s="2">
        <v>42429</v>
      </c>
      <c r="BD595" s="2">
        <v>42398</v>
      </c>
      <c r="BE595" s="2">
        <v>42369</v>
      </c>
      <c r="BF595" s="2">
        <v>42338</v>
      </c>
      <c r="BG595" s="2">
        <v>42307</v>
      </c>
      <c r="BH595" s="2">
        <v>42277</v>
      </c>
      <c r="BI595" s="2">
        <v>42247</v>
      </c>
      <c r="BJ595" s="2">
        <v>42216</v>
      </c>
      <c r="BK595" s="2">
        <v>42185</v>
      </c>
      <c r="BL595" s="2">
        <v>42153</v>
      </c>
      <c r="BM595" s="2">
        <v>42124</v>
      </c>
      <c r="BN595" s="2">
        <v>42094</v>
      </c>
      <c r="BO595" s="2">
        <v>42062</v>
      </c>
      <c r="BP595" s="2">
        <v>42034</v>
      </c>
      <c r="BQ595" s="2">
        <v>42004</v>
      </c>
      <c r="BR595" s="2">
        <v>41971</v>
      </c>
      <c r="BS595" s="2">
        <v>41943</v>
      </c>
      <c r="BT595" s="2">
        <v>41912</v>
      </c>
      <c r="BU595" s="2">
        <v>41880</v>
      </c>
      <c r="BV595" s="2">
        <v>41851</v>
      </c>
      <c r="BW595" s="2">
        <v>41820</v>
      </c>
      <c r="BX595" s="2">
        <v>41789</v>
      </c>
      <c r="BY595" s="2">
        <v>41759</v>
      </c>
      <c r="BZ595" s="2">
        <v>41729</v>
      </c>
      <c r="CA595" s="2">
        <v>41698</v>
      </c>
      <c r="CB595" s="2">
        <v>41670</v>
      </c>
      <c r="CC595" s="2">
        <v>41639</v>
      </c>
      <c r="CD595" s="2">
        <v>41607</v>
      </c>
      <c r="CE595" s="2">
        <v>41578</v>
      </c>
      <c r="CF595" s="2">
        <v>41547</v>
      </c>
      <c r="CG595" s="2">
        <v>41516</v>
      </c>
      <c r="CH595" s="2">
        <v>41486</v>
      </c>
      <c r="CI595" s="2">
        <v>41453</v>
      </c>
      <c r="CJ595" s="2">
        <v>41425</v>
      </c>
      <c r="CK595" s="2">
        <v>41394</v>
      </c>
      <c r="CL595" s="2">
        <v>41362</v>
      </c>
      <c r="CM595" s="2">
        <v>41333</v>
      </c>
      <c r="CN595" s="2">
        <v>41305</v>
      </c>
      <c r="CO595" s="2">
        <v>41274</v>
      </c>
      <c r="CP595" s="2">
        <v>41243</v>
      </c>
      <c r="CQ595" s="2">
        <v>41213</v>
      </c>
      <c r="CR595" s="2">
        <v>41180</v>
      </c>
      <c r="CS595" s="2">
        <v>41152</v>
      </c>
      <c r="CT595" s="2">
        <v>41121</v>
      </c>
      <c r="CU595" s="2">
        <v>41089</v>
      </c>
      <c r="CV595" s="2">
        <v>41060</v>
      </c>
      <c r="CW595" s="2">
        <v>41029</v>
      </c>
      <c r="CX595" s="2">
        <v>40998</v>
      </c>
      <c r="CY595" s="2">
        <v>40968</v>
      </c>
      <c r="CZ595" s="2">
        <v>40939</v>
      </c>
      <c r="DA595" s="2">
        <v>40907</v>
      </c>
      <c r="DB595" s="2">
        <v>40877</v>
      </c>
      <c r="DC595" s="2">
        <v>40847</v>
      </c>
      <c r="DD595" s="2">
        <v>40816</v>
      </c>
      <c r="DE595" s="2">
        <v>40786</v>
      </c>
      <c r="DF595" s="2">
        <v>40753</v>
      </c>
      <c r="DG595" s="2">
        <v>40724</v>
      </c>
    </row>
    <row r="596" spans="1:111" x14ac:dyDescent="0.2">
      <c r="A596" t="e">
        <f ca="1">_xll.BFieldInfo($B$596)</f>
        <v>#NAME?</v>
      </c>
      <c r="B596" t="s">
        <v>103</v>
      </c>
      <c r="C596">
        <v>78</v>
      </c>
      <c r="D596" t="s">
        <v>104</v>
      </c>
      <c r="E596" t="s">
        <v>104</v>
      </c>
      <c r="F596" t="s">
        <v>104</v>
      </c>
      <c r="G596" t="s">
        <v>104</v>
      </c>
      <c r="H596" t="s">
        <v>104</v>
      </c>
      <c r="I596" t="s">
        <v>104</v>
      </c>
      <c r="J596" t="s">
        <v>104</v>
      </c>
      <c r="K596" t="s">
        <v>104</v>
      </c>
      <c r="L596" t="s">
        <v>104</v>
      </c>
      <c r="M596" t="s">
        <v>104</v>
      </c>
      <c r="N596" t="s">
        <v>104</v>
      </c>
      <c r="O596" t="s">
        <v>104</v>
      </c>
      <c r="P596" t="s">
        <v>104</v>
      </c>
      <c r="Q596" t="s">
        <v>104</v>
      </c>
      <c r="R596" t="s">
        <v>104</v>
      </c>
      <c r="S596" t="s">
        <v>104</v>
      </c>
      <c r="T596" t="s">
        <v>104</v>
      </c>
      <c r="U596" t="s">
        <v>104</v>
      </c>
      <c r="V596" t="s">
        <v>104</v>
      </c>
      <c r="W596" t="s">
        <v>104</v>
      </c>
      <c r="X596" t="s">
        <v>104</v>
      </c>
      <c r="Y596" t="s">
        <v>104</v>
      </c>
      <c r="Z596" t="s">
        <v>104</v>
      </c>
      <c r="AA596" t="s">
        <v>104</v>
      </c>
      <c r="AB596" t="s">
        <v>104</v>
      </c>
      <c r="AC596" t="s">
        <v>104</v>
      </c>
      <c r="AD596" t="s">
        <v>104</v>
      </c>
      <c r="AE596" t="s">
        <v>104</v>
      </c>
      <c r="AF596" t="s">
        <v>104</v>
      </c>
      <c r="AG596" t="s">
        <v>104</v>
      </c>
      <c r="AH596" t="s">
        <v>104</v>
      </c>
      <c r="AI596" t="s">
        <v>104</v>
      </c>
      <c r="AJ596" t="s">
        <v>104</v>
      </c>
      <c r="AK596" t="s">
        <v>104</v>
      </c>
      <c r="AL596" t="s">
        <v>104</v>
      </c>
      <c r="AM596" t="s">
        <v>104</v>
      </c>
      <c r="AN596" t="s">
        <v>104</v>
      </c>
      <c r="AO596" t="s">
        <v>104</v>
      </c>
      <c r="AP596" t="s">
        <v>104</v>
      </c>
      <c r="AQ596" t="s">
        <v>104</v>
      </c>
      <c r="AR596" t="s">
        <v>104</v>
      </c>
      <c r="AS596" t="s">
        <v>104</v>
      </c>
      <c r="AT596" t="s">
        <v>104</v>
      </c>
      <c r="AU596" t="s">
        <v>104</v>
      </c>
      <c r="AV596" t="s">
        <v>104</v>
      </c>
      <c r="AW596" t="s">
        <v>104</v>
      </c>
      <c r="AX596" t="s">
        <v>104</v>
      </c>
      <c r="AY596" t="s">
        <v>104</v>
      </c>
      <c r="AZ596" t="s">
        <v>104</v>
      </c>
      <c r="BA596" t="s">
        <v>104</v>
      </c>
      <c r="BB596" t="s">
        <v>104</v>
      </c>
      <c r="BC596" t="s">
        <v>104</v>
      </c>
      <c r="BD596" t="s">
        <v>104</v>
      </c>
      <c r="BE596" t="s">
        <v>104</v>
      </c>
      <c r="BF596" t="s">
        <v>104</v>
      </c>
      <c r="BG596" t="s">
        <v>104</v>
      </c>
      <c r="BH596" t="s">
        <v>104</v>
      </c>
      <c r="BI596" t="s">
        <v>104</v>
      </c>
      <c r="BJ596" t="s">
        <v>104</v>
      </c>
      <c r="BK596" t="s">
        <v>104</v>
      </c>
      <c r="BL596" t="s">
        <v>104</v>
      </c>
      <c r="BM596" t="s">
        <v>104</v>
      </c>
      <c r="BN596" t="s">
        <v>104</v>
      </c>
      <c r="BO596" t="s">
        <v>104</v>
      </c>
      <c r="BP596" t="s">
        <v>104</v>
      </c>
      <c r="BQ596" t="s">
        <v>104</v>
      </c>
      <c r="BR596" t="s">
        <v>104</v>
      </c>
      <c r="BS596" t="s">
        <v>104</v>
      </c>
      <c r="BT596" t="s">
        <v>104</v>
      </c>
      <c r="BU596" t="s">
        <v>104</v>
      </c>
      <c r="BV596" t="s">
        <v>104</v>
      </c>
      <c r="BW596" t="s">
        <v>104</v>
      </c>
      <c r="BX596" t="s">
        <v>104</v>
      </c>
      <c r="BY596" t="s">
        <v>104</v>
      </c>
      <c r="BZ596" t="s">
        <v>104</v>
      </c>
      <c r="CA596" t="s">
        <v>104</v>
      </c>
      <c r="CB596" t="s">
        <v>104</v>
      </c>
      <c r="CC596" t="s">
        <v>104</v>
      </c>
      <c r="CD596" t="s">
        <v>104</v>
      </c>
      <c r="CE596" t="s">
        <v>104</v>
      </c>
      <c r="CF596" t="s">
        <v>104</v>
      </c>
      <c r="CG596" t="s">
        <v>104</v>
      </c>
      <c r="CH596" t="s">
        <v>104</v>
      </c>
      <c r="CI596" t="s">
        <v>104</v>
      </c>
      <c r="CJ596" t="s">
        <v>104</v>
      </c>
      <c r="CK596" t="s">
        <v>104</v>
      </c>
      <c r="CL596" t="s">
        <v>104</v>
      </c>
      <c r="CM596" t="s">
        <v>104</v>
      </c>
      <c r="CN596" t="s">
        <v>104</v>
      </c>
      <c r="CO596" t="s">
        <v>104</v>
      </c>
      <c r="CP596" t="s">
        <v>104</v>
      </c>
      <c r="CQ596" t="s">
        <v>104</v>
      </c>
      <c r="CR596" t="s">
        <v>104</v>
      </c>
      <c r="CS596" t="s">
        <v>104</v>
      </c>
      <c r="CT596" t="s">
        <v>104</v>
      </c>
      <c r="CU596" t="s">
        <v>104</v>
      </c>
      <c r="CV596" t="s">
        <v>104</v>
      </c>
      <c r="CW596" t="s">
        <v>104</v>
      </c>
      <c r="CX596" t="s">
        <v>104</v>
      </c>
      <c r="CY596" t="s">
        <v>104</v>
      </c>
      <c r="CZ596" t="s">
        <v>104</v>
      </c>
      <c r="DA596" t="s">
        <v>104</v>
      </c>
      <c r="DB596" t="s">
        <v>104</v>
      </c>
      <c r="DC596" t="s">
        <v>104</v>
      </c>
      <c r="DD596" t="s">
        <v>104</v>
      </c>
      <c r="DE596" t="s">
        <v>104</v>
      </c>
      <c r="DF596" t="s">
        <v>104</v>
      </c>
      <c r="DG596" t="s">
        <v>104</v>
      </c>
    </row>
    <row r="598" spans="1:111" x14ac:dyDescent="0.2">
      <c r="A598" t="s">
        <v>212</v>
      </c>
      <c r="B598" t="s">
        <v>102</v>
      </c>
      <c r="C598" s="2" t="e">
        <f ca="1">_xll.BDH($A$598,$B$599,$B$1,$B$2,"Dir=H","Per=M","Days=A","Dts=S","Sort=R","cols=109;rows=2")</f>
        <v>#NAME?</v>
      </c>
      <c r="D598" s="2">
        <v>43980</v>
      </c>
      <c r="E598" s="2">
        <v>43951</v>
      </c>
      <c r="F598" s="2">
        <v>43921</v>
      </c>
      <c r="G598" s="2">
        <v>43889</v>
      </c>
      <c r="H598" s="2">
        <v>43861</v>
      </c>
      <c r="I598" s="2">
        <v>43830</v>
      </c>
      <c r="J598" s="2">
        <v>43798</v>
      </c>
      <c r="K598" s="2">
        <v>43769</v>
      </c>
      <c r="L598" s="2">
        <v>43738</v>
      </c>
      <c r="M598" s="2">
        <v>43707</v>
      </c>
      <c r="N598" s="2">
        <v>43677</v>
      </c>
      <c r="O598" s="2">
        <v>43644</v>
      </c>
      <c r="P598" s="2">
        <v>43616</v>
      </c>
      <c r="Q598" s="2">
        <v>43585</v>
      </c>
      <c r="R598" s="2">
        <v>43553</v>
      </c>
      <c r="S598" s="2">
        <v>43524</v>
      </c>
      <c r="T598" s="2">
        <v>43496</v>
      </c>
      <c r="U598" s="2">
        <v>43465</v>
      </c>
      <c r="V598" s="2">
        <v>43434</v>
      </c>
      <c r="W598" s="2">
        <v>43404</v>
      </c>
      <c r="X598" s="2">
        <v>43371</v>
      </c>
      <c r="Y598" s="2">
        <v>43343</v>
      </c>
      <c r="Z598" s="2">
        <v>43312</v>
      </c>
      <c r="AA598" s="2">
        <v>43280</v>
      </c>
      <c r="AB598" s="2">
        <v>43251</v>
      </c>
      <c r="AC598" s="2">
        <v>43220</v>
      </c>
      <c r="AD598" s="2">
        <v>43189</v>
      </c>
      <c r="AE598" s="2">
        <v>43159</v>
      </c>
      <c r="AF598" s="2">
        <v>43131</v>
      </c>
      <c r="AG598" s="2">
        <v>43098</v>
      </c>
      <c r="AH598" s="2">
        <v>43069</v>
      </c>
      <c r="AI598" s="2">
        <v>43039</v>
      </c>
      <c r="AJ598" s="2">
        <v>43007</v>
      </c>
      <c r="AK598" s="2">
        <v>42978</v>
      </c>
      <c r="AL598" s="2">
        <v>42947</v>
      </c>
      <c r="AM598" s="2">
        <v>42916</v>
      </c>
      <c r="AN598" s="2">
        <v>42886</v>
      </c>
      <c r="AO598" s="2">
        <v>42853</v>
      </c>
      <c r="AP598" s="2">
        <v>42825</v>
      </c>
      <c r="AQ598" s="2">
        <v>42794</v>
      </c>
      <c r="AR598" s="2">
        <v>42766</v>
      </c>
      <c r="AS598" s="2">
        <v>42734</v>
      </c>
      <c r="AT598" s="2">
        <v>42704</v>
      </c>
      <c r="AU598" s="2">
        <v>42674</v>
      </c>
      <c r="AV598" s="2">
        <v>42643</v>
      </c>
      <c r="AW598" s="2">
        <v>42613</v>
      </c>
      <c r="AX598" s="2">
        <v>42580</v>
      </c>
      <c r="AY598" s="2">
        <v>42551</v>
      </c>
      <c r="AZ598" s="2">
        <v>42521</v>
      </c>
      <c r="BA598" s="2">
        <v>42489</v>
      </c>
      <c r="BB598" s="2">
        <v>42460</v>
      </c>
      <c r="BC598" s="2">
        <v>42429</v>
      </c>
      <c r="BD598" s="2">
        <v>42398</v>
      </c>
      <c r="BE598" s="2">
        <v>42369</v>
      </c>
      <c r="BF598" s="2">
        <v>42338</v>
      </c>
      <c r="BG598" s="2">
        <v>42307</v>
      </c>
      <c r="BH598" s="2">
        <v>42277</v>
      </c>
      <c r="BI598" s="2">
        <v>42247</v>
      </c>
      <c r="BJ598" s="2">
        <v>42216</v>
      </c>
      <c r="BK598" s="2">
        <v>42185</v>
      </c>
      <c r="BL598" s="2">
        <v>42153</v>
      </c>
      <c r="BM598" s="2">
        <v>42124</v>
      </c>
      <c r="BN598" s="2">
        <v>42094</v>
      </c>
      <c r="BO598" s="2">
        <v>42062</v>
      </c>
      <c r="BP598" s="2">
        <v>42034</v>
      </c>
      <c r="BQ598" s="2">
        <v>42004</v>
      </c>
      <c r="BR598" s="2">
        <v>41971</v>
      </c>
      <c r="BS598" s="2">
        <v>41943</v>
      </c>
      <c r="BT598" s="2">
        <v>41912</v>
      </c>
      <c r="BU598" s="2">
        <v>41880</v>
      </c>
      <c r="BV598" s="2">
        <v>41851</v>
      </c>
      <c r="BW598" s="2">
        <v>41820</v>
      </c>
      <c r="BX598" s="2">
        <v>41789</v>
      </c>
      <c r="BY598" s="2">
        <v>41759</v>
      </c>
      <c r="BZ598" s="2">
        <v>41729</v>
      </c>
      <c r="CA598" s="2">
        <v>41698</v>
      </c>
      <c r="CB598" s="2">
        <v>41670</v>
      </c>
      <c r="CC598" s="2">
        <v>41639</v>
      </c>
      <c r="CD598" s="2">
        <v>41607</v>
      </c>
      <c r="CE598" s="2">
        <v>41578</v>
      </c>
      <c r="CF598" s="2">
        <v>41547</v>
      </c>
      <c r="CG598" s="2">
        <v>41516</v>
      </c>
      <c r="CH598" s="2">
        <v>41486</v>
      </c>
      <c r="CI598" s="2">
        <v>41453</v>
      </c>
      <c r="CJ598" s="2">
        <v>41425</v>
      </c>
      <c r="CK598" s="2">
        <v>41394</v>
      </c>
      <c r="CL598" s="2">
        <v>41362</v>
      </c>
      <c r="CM598" s="2">
        <v>41333</v>
      </c>
      <c r="CN598" s="2">
        <v>41305</v>
      </c>
      <c r="CO598" s="2">
        <v>41274</v>
      </c>
      <c r="CP598" s="2">
        <v>41243</v>
      </c>
      <c r="CQ598" s="2">
        <v>41213</v>
      </c>
      <c r="CR598" s="2">
        <v>41180</v>
      </c>
      <c r="CS598" s="2">
        <v>41152</v>
      </c>
      <c r="CT598" s="2">
        <v>41121</v>
      </c>
      <c r="CU598" s="2">
        <v>41089</v>
      </c>
      <c r="CV598" s="2">
        <v>41060</v>
      </c>
      <c r="CW598" s="2">
        <v>41029</v>
      </c>
      <c r="CX598" s="2">
        <v>40998</v>
      </c>
      <c r="CY598" s="2">
        <v>40968</v>
      </c>
      <c r="CZ598" s="2">
        <v>40939</v>
      </c>
      <c r="DA598" s="2">
        <v>40907</v>
      </c>
      <c r="DB598" s="2">
        <v>40877</v>
      </c>
      <c r="DC598" s="2">
        <v>40847</v>
      </c>
      <c r="DD598" s="2">
        <v>40816</v>
      </c>
      <c r="DE598" s="2">
        <v>40786</v>
      </c>
      <c r="DF598" s="2">
        <v>40753</v>
      </c>
      <c r="DG598" s="2">
        <v>40724</v>
      </c>
    </row>
    <row r="599" spans="1:111" x14ac:dyDescent="0.2">
      <c r="A599" t="e">
        <f ca="1">_xll.BFieldInfo($B$599)</f>
        <v>#NAME?</v>
      </c>
      <c r="B599" t="s">
        <v>103</v>
      </c>
      <c r="C599">
        <v>51000</v>
      </c>
      <c r="D599">
        <v>50000</v>
      </c>
      <c r="E599">
        <v>56000</v>
      </c>
      <c r="F599">
        <v>56000</v>
      </c>
      <c r="G599">
        <v>60000</v>
      </c>
      <c r="H599">
        <v>60000</v>
      </c>
      <c r="I599">
        <v>60000</v>
      </c>
      <c r="J599">
        <v>59000</v>
      </c>
      <c r="K599">
        <v>59000</v>
      </c>
      <c r="L599">
        <v>61200</v>
      </c>
      <c r="M599">
        <v>60900</v>
      </c>
      <c r="N599">
        <v>60000</v>
      </c>
      <c r="O599">
        <v>67900</v>
      </c>
      <c r="P599">
        <v>65000</v>
      </c>
      <c r="Q599">
        <v>64000</v>
      </c>
      <c r="R599">
        <v>66200</v>
      </c>
      <c r="S599">
        <v>67100</v>
      </c>
      <c r="T599">
        <v>67050</v>
      </c>
      <c r="U599">
        <v>67050</v>
      </c>
      <c r="V599">
        <v>73000</v>
      </c>
      <c r="W599">
        <v>75000</v>
      </c>
      <c r="X599">
        <v>78300</v>
      </c>
      <c r="Y599">
        <v>78300</v>
      </c>
      <c r="Z599">
        <v>81000</v>
      </c>
      <c r="AA599">
        <v>81000</v>
      </c>
      <c r="AB599">
        <v>80500</v>
      </c>
      <c r="AC599">
        <v>79000</v>
      </c>
      <c r="AD599">
        <v>79000</v>
      </c>
      <c r="AE599">
        <v>79000</v>
      </c>
      <c r="AF599">
        <v>79000</v>
      </c>
      <c r="AG599">
        <v>80500</v>
      </c>
      <c r="AH599">
        <v>80500</v>
      </c>
      <c r="AI599">
        <v>76600</v>
      </c>
      <c r="AJ599">
        <v>76600</v>
      </c>
      <c r="AK599">
        <v>73000</v>
      </c>
      <c r="AL599">
        <v>73000</v>
      </c>
      <c r="AM599">
        <v>70400</v>
      </c>
      <c r="AN599">
        <v>65500</v>
      </c>
      <c r="AO599">
        <v>60300</v>
      </c>
      <c r="AP599">
        <v>60300</v>
      </c>
      <c r="AQ599">
        <v>59210</v>
      </c>
      <c r="AR599">
        <v>59200</v>
      </c>
      <c r="AS599">
        <v>59200</v>
      </c>
      <c r="AT599">
        <v>59200</v>
      </c>
      <c r="AU599">
        <v>59200</v>
      </c>
      <c r="AV599">
        <v>59200</v>
      </c>
      <c r="AW599">
        <v>59200</v>
      </c>
      <c r="AX599">
        <v>59100</v>
      </c>
      <c r="AY599">
        <v>59025</v>
      </c>
      <c r="AZ599">
        <v>59025</v>
      </c>
      <c r="BA599">
        <v>59025</v>
      </c>
      <c r="BB599">
        <v>59250</v>
      </c>
      <c r="BC599">
        <v>59250</v>
      </c>
      <c r="BD599">
        <v>59250</v>
      </c>
      <c r="BE599">
        <v>59250</v>
      </c>
      <c r="BF599">
        <v>59250</v>
      </c>
      <c r="BG599">
        <v>59250</v>
      </c>
      <c r="BH599">
        <v>59250</v>
      </c>
      <c r="BI599">
        <v>59250</v>
      </c>
      <c r="BJ599">
        <v>59450</v>
      </c>
      <c r="BK599">
        <v>60200</v>
      </c>
      <c r="BL599">
        <v>60200</v>
      </c>
      <c r="BM599">
        <v>60200</v>
      </c>
      <c r="BN599">
        <v>60200</v>
      </c>
      <c r="BO599">
        <v>60200</v>
      </c>
      <c r="BP599">
        <v>60200</v>
      </c>
      <c r="BQ599">
        <v>60200</v>
      </c>
      <c r="BR599">
        <v>60200</v>
      </c>
      <c r="BS599">
        <v>60200</v>
      </c>
      <c r="BT599">
        <v>60200</v>
      </c>
      <c r="BU599">
        <v>60200</v>
      </c>
      <c r="BV599">
        <v>60200</v>
      </c>
      <c r="BW599">
        <v>38500</v>
      </c>
      <c r="BX599">
        <v>38500</v>
      </c>
      <c r="BY599">
        <v>38500</v>
      </c>
      <c r="BZ599">
        <v>38500</v>
      </c>
      <c r="CA599">
        <v>38500</v>
      </c>
      <c r="CB599">
        <v>38500</v>
      </c>
      <c r="CC599">
        <v>38500</v>
      </c>
      <c r="CD599">
        <v>38500</v>
      </c>
      <c r="CE599">
        <v>38500</v>
      </c>
      <c r="CF599">
        <v>38500</v>
      </c>
      <c r="CG599">
        <v>38500</v>
      </c>
      <c r="CH599">
        <v>38500</v>
      </c>
      <c r="CI599">
        <v>38500</v>
      </c>
      <c r="CJ599">
        <v>38500</v>
      </c>
      <c r="CK599">
        <v>38500</v>
      </c>
      <c r="CL599">
        <v>38500</v>
      </c>
      <c r="CM599">
        <v>38500</v>
      </c>
      <c r="CN599">
        <v>38500</v>
      </c>
      <c r="CO599">
        <v>38500</v>
      </c>
      <c r="CP599">
        <v>38500</v>
      </c>
      <c r="CQ599">
        <v>38500</v>
      </c>
      <c r="CR599">
        <v>38500</v>
      </c>
      <c r="CS599">
        <v>38500</v>
      </c>
      <c r="CT599">
        <v>38500</v>
      </c>
      <c r="CU599">
        <v>38500</v>
      </c>
      <c r="CV599">
        <v>38500</v>
      </c>
      <c r="CW599">
        <v>38500</v>
      </c>
      <c r="CX599">
        <v>38500</v>
      </c>
      <c r="CY599">
        <v>38500</v>
      </c>
      <c r="CZ599">
        <v>38500</v>
      </c>
      <c r="DA599">
        <v>38500</v>
      </c>
      <c r="DB599">
        <v>38500</v>
      </c>
      <c r="DC599">
        <v>38500</v>
      </c>
      <c r="DD599">
        <v>38500</v>
      </c>
      <c r="DE599" t="s">
        <v>104</v>
      </c>
      <c r="DF599" t="s">
        <v>104</v>
      </c>
      <c r="DG599" t="s">
        <v>104</v>
      </c>
    </row>
    <row r="601" spans="1:111" x14ac:dyDescent="0.2">
      <c r="A601" t="s">
        <v>213</v>
      </c>
      <c r="B601" t="s">
        <v>102</v>
      </c>
      <c r="C601" s="2" t="e">
        <f ca="1">_xll.BDH($A$601,$B$602,$B$1,$B$2,"Dir=H","Per=M","Days=A","Dts=S","Sort=R","cols=109;rows=2")</f>
        <v>#NAME?</v>
      </c>
      <c r="D601" s="2">
        <v>43980</v>
      </c>
      <c r="E601" s="2">
        <v>43951</v>
      </c>
      <c r="F601" s="2">
        <v>43921</v>
      </c>
      <c r="G601" s="2">
        <v>43889</v>
      </c>
      <c r="H601" s="2">
        <v>43861</v>
      </c>
      <c r="I601" s="2">
        <v>43830</v>
      </c>
      <c r="J601" s="2">
        <v>43798</v>
      </c>
      <c r="K601" s="2">
        <v>43769</v>
      </c>
      <c r="L601" s="2">
        <v>43738</v>
      </c>
      <c r="M601" s="2">
        <v>43707</v>
      </c>
      <c r="N601" s="2">
        <v>43677</v>
      </c>
      <c r="O601" s="2">
        <v>43644</v>
      </c>
      <c r="P601" s="2">
        <v>43616</v>
      </c>
      <c r="Q601" s="2">
        <v>43585</v>
      </c>
      <c r="R601" s="2">
        <v>43553</v>
      </c>
      <c r="S601" s="2">
        <v>43524</v>
      </c>
      <c r="T601" s="2">
        <v>43496</v>
      </c>
      <c r="U601" s="2">
        <v>43465</v>
      </c>
      <c r="V601" s="2">
        <v>43434</v>
      </c>
      <c r="W601" s="2">
        <v>43404</v>
      </c>
      <c r="X601" s="2">
        <v>43371</v>
      </c>
      <c r="Y601" s="2">
        <v>43343</v>
      </c>
      <c r="Z601" s="2">
        <v>43312</v>
      </c>
      <c r="AA601" s="2">
        <v>43280</v>
      </c>
      <c r="AB601" s="2">
        <v>43251</v>
      </c>
      <c r="AC601" s="2">
        <v>43220</v>
      </c>
      <c r="AD601" s="2">
        <v>43189</v>
      </c>
      <c r="AE601" s="2">
        <v>43159</v>
      </c>
      <c r="AF601" s="2">
        <v>43131</v>
      </c>
      <c r="AG601" s="2">
        <v>43098</v>
      </c>
      <c r="AH601" s="2">
        <v>43069</v>
      </c>
      <c r="AI601" s="2">
        <v>43039</v>
      </c>
      <c r="AJ601" s="2">
        <v>43007</v>
      </c>
      <c r="AK601" s="2">
        <v>42978</v>
      </c>
      <c r="AL601" s="2">
        <v>42947</v>
      </c>
      <c r="AM601" s="2">
        <v>42916</v>
      </c>
      <c r="AN601" s="2">
        <v>42886</v>
      </c>
      <c r="AO601" s="2">
        <v>42853</v>
      </c>
      <c r="AP601" s="2">
        <v>42825</v>
      </c>
      <c r="AQ601" s="2">
        <v>42794</v>
      </c>
      <c r="AR601" s="2">
        <v>42766</v>
      </c>
      <c r="AS601" s="2">
        <v>42734</v>
      </c>
      <c r="AT601" s="2">
        <v>42704</v>
      </c>
      <c r="AU601" s="2">
        <v>42674</v>
      </c>
      <c r="AV601" s="2">
        <v>42643</v>
      </c>
      <c r="AW601" s="2">
        <v>42613</v>
      </c>
      <c r="AX601" s="2">
        <v>42580</v>
      </c>
      <c r="AY601" s="2">
        <v>42551</v>
      </c>
      <c r="AZ601" s="2">
        <v>42521</v>
      </c>
      <c r="BA601" s="2">
        <v>42489</v>
      </c>
      <c r="BB601" s="2">
        <v>42460</v>
      </c>
      <c r="BC601" s="2">
        <v>42429</v>
      </c>
      <c r="BD601" s="2">
        <v>42398</v>
      </c>
      <c r="BE601" s="2">
        <v>42369</v>
      </c>
      <c r="BF601" s="2">
        <v>42338</v>
      </c>
      <c r="BG601" s="2">
        <v>42307</v>
      </c>
      <c r="BH601" s="2">
        <v>42277</v>
      </c>
      <c r="BI601" s="2">
        <v>42247</v>
      </c>
      <c r="BJ601" s="2">
        <v>42216</v>
      </c>
      <c r="BK601" s="2">
        <v>42185</v>
      </c>
      <c r="BL601" s="2">
        <v>42153</v>
      </c>
      <c r="BM601" s="2">
        <v>42124</v>
      </c>
      <c r="BN601" s="2">
        <v>42094</v>
      </c>
      <c r="BO601" s="2">
        <v>42062</v>
      </c>
      <c r="BP601" s="2">
        <v>42034</v>
      </c>
      <c r="BQ601" s="2">
        <v>42004</v>
      </c>
      <c r="BR601" s="2">
        <v>41971</v>
      </c>
      <c r="BS601" s="2">
        <v>41943</v>
      </c>
      <c r="BT601" s="2">
        <v>41912</v>
      </c>
      <c r="BU601" s="2">
        <v>41880</v>
      </c>
      <c r="BV601" s="2">
        <v>41851</v>
      </c>
      <c r="BW601" s="2">
        <v>41820</v>
      </c>
      <c r="BX601" s="2">
        <v>41789</v>
      </c>
      <c r="BY601" s="2">
        <v>41759</v>
      </c>
      <c r="BZ601" s="2">
        <v>41729</v>
      </c>
      <c r="CA601" s="2">
        <v>41698</v>
      </c>
      <c r="CB601" s="2">
        <v>41670</v>
      </c>
      <c r="CC601" s="2">
        <v>41639</v>
      </c>
      <c r="CD601" s="2">
        <v>41607</v>
      </c>
      <c r="CE601" s="2">
        <v>41578</v>
      </c>
      <c r="CF601" s="2">
        <v>41547</v>
      </c>
      <c r="CG601" s="2">
        <v>41516</v>
      </c>
      <c r="CH601" s="2">
        <v>41486</v>
      </c>
      <c r="CI601" s="2">
        <v>41453</v>
      </c>
      <c r="CJ601" s="2">
        <v>41425</v>
      </c>
      <c r="CK601" s="2">
        <v>41394</v>
      </c>
      <c r="CL601" s="2">
        <v>41362</v>
      </c>
      <c r="CM601" s="2">
        <v>41333</v>
      </c>
      <c r="CN601" s="2">
        <v>41305</v>
      </c>
      <c r="CO601" s="2">
        <v>41274</v>
      </c>
      <c r="CP601" s="2">
        <v>41243</v>
      </c>
      <c r="CQ601" s="2">
        <v>41213</v>
      </c>
      <c r="CR601" s="2">
        <v>41180</v>
      </c>
      <c r="CS601" s="2">
        <v>41152</v>
      </c>
      <c r="CT601" s="2">
        <v>41121</v>
      </c>
      <c r="CU601" s="2">
        <v>41089</v>
      </c>
      <c r="CV601" s="2">
        <v>41060</v>
      </c>
      <c r="CW601" s="2">
        <v>41029</v>
      </c>
      <c r="CX601" s="2">
        <v>40998</v>
      </c>
      <c r="CY601" s="2">
        <v>40968</v>
      </c>
      <c r="CZ601" s="2">
        <v>40939</v>
      </c>
      <c r="DA601" s="2">
        <v>40907</v>
      </c>
      <c r="DB601" s="2">
        <v>40877</v>
      </c>
      <c r="DC601" s="2">
        <v>40847</v>
      </c>
      <c r="DD601" s="2">
        <v>40816</v>
      </c>
      <c r="DE601" s="2">
        <v>40786</v>
      </c>
      <c r="DF601" s="2">
        <v>40753</v>
      </c>
      <c r="DG601" s="2">
        <v>40724</v>
      </c>
    </row>
    <row r="602" spans="1:111" x14ac:dyDescent="0.2">
      <c r="A602" t="e">
        <f ca="1">_xll.BFieldInfo($B$602)</f>
        <v>#NAME?</v>
      </c>
      <c r="B602" t="s">
        <v>103</v>
      </c>
      <c r="C602">
        <v>24.658100000000001</v>
      </c>
      <c r="D602">
        <v>24.4253</v>
      </c>
      <c r="E602">
        <v>23.825800000000001</v>
      </c>
      <c r="F602">
        <v>22.394200000000001</v>
      </c>
      <c r="G602">
        <v>23.319500000000001</v>
      </c>
      <c r="H602">
        <v>25.4495</v>
      </c>
      <c r="I602">
        <v>25.356400000000001</v>
      </c>
      <c r="J602">
        <v>24.855899999999998</v>
      </c>
      <c r="K602">
        <v>24.1983</v>
      </c>
      <c r="L602">
        <v>23.901499999999999</v>
      </c>
      <c r="M602">
        <v>23.552299999999999</v>
      </c>
      <c r="N602">
        <v>23.450099999999999</v>
      </c>
      <c r="O602">
        <v>23.0867</v>
      </c>
      <c r="P602">
        <v>22.105599999999999</v>
      </c>
      <c r="Q602">
        <v>22.468900000000001</v>
      </c>
      <c r="R602">
        <v>21.4787</v>
      </c>
      <c r="S602">
        <v>20.8291</v>
      </c>
      <c r="T602">
        <v>19.9252</v>
      </c>
      <c r="U602">
        <v>18.623799999999999</v>
      </c>
      <c r="V602">
        <v>19.963799999999999</v>
      </c>
      <c r="W602">
        <v>19.857099999999999</v>
      </c>
      <c r="X602">
        <v>20.0456</v>
      </c>
      <c r="Y602">
        <v>19.8492</v>
      </c>
      <c r="Z602">
        <v>20.171700000000001</v>
      </c>
      <c r="AA602">
        <v>18.895199999999999</v>
      </c>
      <c r="AB602">
        <v>18.6633</v>
      </c>
      <c r="AC602">
        <v>19.226500000000001</v>
      </c>
      <c r="AD602">
        <v>18.537400000000002</v>
      </c>
      <c r="AE602">
        <v>18.625800000000002</v>
      </c>
      <c r="AF602">
        <v>19.480399999999999</v>
      </c>
      <c r="AG602">
        <v>19.456099999999999</v>
      </c>
      <c r="AH602">
        <v>19.367799999999999</v>
      </c>
      <c r="AI602">
        <v>19.1525</v>
      </c>
      <c r="AJ602">
        <v>18.881900000000002</v>
      </c>
      <c r="AK602">
        <v>18.366199999999999</v>
      </c>
      <c r="AL602">
        <v>18.543700000000001</v>
      </c>
      <c r="AM602">
        <v>18.468399999999999</v>
      </c>
      <c r="AN602">
        <v>18.559799999999999</v>
      </c>
      <c r="AO602">
        <v>17.9359</v>
      </c>
      <c r="AP602">
        <v>17.3444</v>
      </c>
      <c r="AQ602">
        <v>16.763500000000001</v>
      </c>
      <c r="AR602">
        <v>16.290199999999999</v>
      </c>
      <c r="AS602">
        <v>16.080500000000001</v>
      </c>
      <c r="AT602">
        <v>15.4405</v>
      </c>
      <c r="AU602">
        <v>15.386699999999999</v>
      </c>
      <c r="AV602">
        <v>15.8331</v>
      </c>
      <c r="AW602">
        <v>15.9955</v>
      </c>
      <c r="AX602">
        <v>15.802</v>
      </c>
      <c r="AY602">
        <v>15.456899999999999</v>
      </c>
      <c r="AZ602">
        <v>15.8177</v>
      </c>
      <c r="BA602">
        <v>15.3262</v>
      </c>
      <c r="BB602">
        <v>14.813700000000001</v>
      </c>
      <c r="BC602">
        <v>14.7248</v>
      </c>
      <c r="BD602">
        <v>15.3523</v>
      </c>
      <c r="BE602">
        <v>16.340599999999998</v>
      </c>
      <c r="BF602">
        <v>16.544499999999999</v>
      </c>
      <c r="BG602">
        <v>16.340599999999998</v>
      </c>
      <c r="BH602">
        <v>15.5563</v>
      </c>
      <c r="BI602">
        <v>15.960100000000001</v>
      </c>
      <c r="BJ602">
        <v>17.104099999999999</v>
      </c>
      <c r="BK602">
        <v>15.9702</v>
      </c>
      <c r="BL602">
        <v>16.941400000000002</v>
      </c>
      <c r="BM602">
        <v>16.4482</v>
      </c>
      <c r="BN602">
        <v>16.3261</v>
      </c>
      <c r="BO602">
        <v>15.990600000000001</v>
      </c>
      <c r="BP602">
        <v>14.851699999999999</v>
      </c>
      <c r="BQ602">
        <v>15.965199999999999</v>
      </c>
      <c r="BR602">
        <v>16.082100000000001</v>
      </c>
      <c r="BS602">
        <v>15.6652</v>
      </c>
      <c r="BT602">
        <v>15.7058</v>
      </c>
      <c r="BU602">
        <v>15.42</v>
      </c>
      <c r="BV602">
        <v>15</v>
      </c>
      <c r="BW602">
        <v>15.14</v>
      </c>
      <c r="BX602">
        <v>15.38</v>
      </c>
      <c r="BY602">
        <v>14.99</v>
      </c>
      <c r="BZ602">
        <v>14.79</v>
      </c>
      <c r="CA602">
        <v>14.79</v>
      </c>
      <c r="CB602">
        <v>14</v>
      </c>
      <c r="CC602">
        <v>14.13</v>
      </c>
      <c r="CD602">
        <v>14.19</v>
      </c>
      <c r="CE602" t="s">
        <v>104</v>
      </c>
      <c r="CF602" t="s">
        <v>104</v>
      </c>
      <c r="CG602" t="s">
        <v>104</v>
      </c>
      <c r="CH602" t="s">
        <v>104</v>
      </c>
      <c r="CI602" t="s">
        <v>104</v>
      </c>
      <c r="CJ602" t="s">
        <v>104</v>
      </c>
      <c r="CK602" t="s">
        <v>104</v>
      </c>
      <c r="CL602" t="s">
        <v>104</v>
      </c>
      <c r="CM602" t="s">
        <v>104</v>
      </c>
      <c r="CN602" t="s">
        <v>104</v>
      </c>
      <c r="CO602" t="s">
        <v>104</v>
      </c>
      <c r="CP602" t="s">
        <v>104</v>
      </c>
      <c r="CQ602" t="s">
        <v>104</v>
      </c>
      <c r="CR602" t="s">
        <v>104</v>
      </c>
      <c r="CS602" t="s">
        <v>104</v>
      </c>
      <c r="CT602" t="s">
        <v>104</v>
      </c>
      <c r="CU602" t="s">
        <v>104</v>
      </c>
      <c r="CV602" t="s">
        <v>104</v>
      </c>
      <c r="CW602" t="s">
        <v>104</v>
      </c>
      <c r="CX602" t="s">
        <v>104</v>
      </c>
      <c r="CY602" t="s">
        <v>104</v>
      </c>
      <c r="CZ602" t="s">
        <v>104</v>
      </c>
      <c r="DA602" t="s">
        <v>104</v>
      </c>
      <c r="DB602" t="s">
        <v>104</v>
      </c>
      <c r="DC602" t="s">
        <v>104</v>
      </c>
      <c r="DD602" t="s">
        <v>104</v>
      </c>
      <c r="DE602" t="s">
        <v>104</v>
      </c>
      <c r="DF602" t="s">
        <v>104</v>
      </c>
      <c r="DG602" t="s">
        <v>104</v>
      </c>
    </row>
    <row r="604" spans="1:111" x14ac:dyDescent="0.2">
      <c r="A604" t="s">
        <v>214</v>
      </c>
      <c r="B604" t="s">
        <v>102</v>
      </c>
      <c r="C604" s="2" t="e">
        <f ca="1">_xll.BDH($A$604,$B$605,$B$1,$B$2,"Dir=H","Per=M","Days=A","Dts=S","Sort=R","cols=109;rows=2")</f>
        <v>#NAME?</v>
      </c>
      <c r="D604" s="2">
        <v>43980</v>
      </c>
      <c r="E604" s="2">
        <v>43951</v>
      </c>
      <c r="F604" s="2">
        <v>43921</v>
      </c>
      <c r="G604" s="2">
        <v>43889</v>
      </c>
      <c r="H604" s="2">
        <v>43861</v>
      </c>
      <c r="I604" s="2">
        <v>43830</v>
      </c>
      <c r="J604" s="2">
        <v>43798</v>
      </c>
      <c r="K604" s="2">
        <v>43769</v>
      </c>
      <c r="L604" s="2">
        <v>43738</v>
      </c>
      <c r="M604" s="2">
        <v>43707</v>
      </c>
      <c r="N604" s="2">
        <v>43677</v>
      </c>
      <c r="O604" s="2">
        <v>43644</v>
      </c>
      <c r="P604" s="2">
        <v>43616</v>
      </c>
      <c r="Q604" s="2">
        <v>43585</v>
      </c>
      <c r="R604" s="2">
        <v>43553</v>
      </c>
      <c r="S604" s="2">
        <v>43524</v>
      </c>
      <c r="T604" s="2">
        <v>43496</v>
      </c>
      <c r="U604" s="2">
        <v>43465</v>
      </c>
      <c r="V604" s="2">
        <v>43434</v>
      </c>
      <c r="W604" s="2">
        <v>43404</v>
      </c>
      <c r="X604" s="2">
        <v>43371</v>
      </c>
      <c r="Y604" s="2">
        <v>43343</v>
      </c>
      <c r="Z604" s="2">
        <v>43312</v>
      </c>
      <c r="AA604" s="2">
        <v>43280</v>
      </c>
      <c r="AB604" s="2">
        <v>43251</v>
      </c>
      <c r="AC604" s="2">
        <v>43220</v>
      </c>
      <c r="AD604" s="2">
        <v>43189</v>
      </c>
      <c r="AE604" s="2">
        <v>43159</v>
      </c>
      <c r="AF604" s="2">
        <v>43131</v>
      </c>
      <c r="AG604" s="2">
        <v>43098</v>
      </c>
      <c r="AH604" s="2">
        <v>43069</v>
      </c>
      <c r="AI604" s="2">
        <v>43039</v>
      </c>
      <c r="AJ604" s="2">
        <v>43007</v>
      </c>
      <c r="AK604" s="2">
        <v>42978</v>
      </c>
      <c r="AL604" s="2">
        <v>42947</v>
      </c>
      <c r="AM604" s="2">
        <v>42916</v>
      </c>
      <c r="AN604" s="2">
        <v>42886</v>
      </c>
      <c r="AO604" s="2">
        <v>42853</v>
      </c>
      <c r="AP604" s="2">
        <v>42825</v>
      </c>
      <c r="AQ604" s="2">
        <v>42794</v>
      </c>
      <c r="AR604" s="2">
        <v>42766</v>
      </c>
      <c r="AS604" s="2">
        <v>42734</v>
      </c>
      <c r="AT604" s="2">
        <v>42704</v>
      </c>
      <c r="AU604" s="2">
        <v>42674</v>
      </c>
      <c r="AV604" s="2">
        <v>42643</v>
      </c>
      <c r="AW604" s="2">
        <v>42613</v>
      </c>
      <c r="AX604" s="2">
        <v>42580</v>
      </c>
      <c r="AY604" s="2">
        <v>42551</v>
      </c>
      <c r="AZ604" s="2">
        <v>42521</v>
      </c>
      <c r="BA604" s="2">
        <v>42489</v>
      </c>
      <c r="BB604" s="2">
        <v>42460</v>
      </c>
      <c r="BC604" s="2">
        <v>42429</v>
      </c>
      <c r="BD604" s="2">
        <v>42398</v>
      </c>
      <c r="BE604" s="2">
        <v>42369</v>
      </c>
      <c r="BF604" s="2">
        <v>42338</v>
      </c>
      <c r="BG604" s="2">
        <v>42307</v>
      </c>
      <c r="BH604" s="2">
        <v>42277</v>
      </c>
      <c r="BI604" s="2">
        <v>42247</v>
      </c>
      <c r="BJ604" s="2">
        <v>42216</v>
      </c>
      <c r="BK604" s="2">
        <v>42185</v>
      </c>
      <c r="BL604" s="2">
        <v>42153</v>
      </c>
      <c r="BM604" s="2">
        <v>42124</v>
      </c>
      <c r="BN604" s="2">
        <v>42094</v>
      </c>
      <c r="BO604" s="2">
        <v>42062</v>
      </c>
      <c r="BP604" s="2">
        <v>42034</v>
      </c>
      <c r="BQ604" s="2">
        <v>42004</v>
      </c>
      <c r="BR604" s="2">
        <v>41971</v>
      </c>
      <c r="BS604" s="2">
        <v>41943</v>
      </c>
      <c r="BT604" s="2">
        <v>41912</v>
      </c>
      <c r="BU604" s="2">
        <v>41880</v>
      </c>
      <c r="BV604" s="2">
        <v>41851</v>
      </c>
      <c r="BW604" s="2">
        <v>41820</v>
      </c>
      <c r="BX604" s="2">
        <v>41789</v>
      </c>
      <c r="BY604" s="2">
        <v>41759</v>
      </c>
      <c r="BZ604" s="2">
        <v>41729</v>
      </c>
      <c r="CA604" s="2">
        <v>41698</v>
      </c>
      <c r="CB604" s="2">
        <v>41670</v>
      </c>
      <c r="CC604" s="2">
        <v>41639</v>
      </c>
      <c r="CD604" s="2">
        <v>41607</v>
      </c>
      <c r="CE604" s="2">
        <v>41578</v>
      </c>
      <c r="CF604" s="2">
        <v>41547</v>
      </c>
      <c r="CG604" s="2">
        <v>41516</v>
      </c>
      <c r="CH604" s="2">
        <v>41486</v>
      </c>
      <c r="CI604" s="2">
        <v>41453</v>
      </c>
      <c r="CJ604" s="2">
        <v>41425</v>
      </c>
      <c r="CK604" s="2">
        <v>41394</v>
      </c>
      <c r="CL604" s="2">
        <v>41362</v>
      </c>
      <c r="CM604" s="2">
        <v>41333</v>
      </c>
      <c r="CN604" s="2">
        <v>41305</v>
      </c>
      <c r="CO604" s="2">
        <v>41274</v>
      </c>
      <c r="CP604" s="2">
        <v>41243</v>
      </c>
      <c r="CQ604" s="2">
        <v>41213</v>
      </c>
      <c r="CR604" s="2">
        <v>41180</v>
      </c>
      <c r="CS604" s="2">
        <v>41152</v>
      </c>
      <c r="CT604" s="2">
        <v>41121</v>
      </c>
      <c r="CU604" s="2">
        <v>41089</v>
      </c>
      <c r="CV604" s="2">
        <v>41060</v>
      </c>
      <c r="CW604" s="2">
        <v>41029</v>
      </c>
      <c r="CX604" s="2">
        <v>40998</v>
      </c>
      <c r="CY604" s="2">
        <v>40968</v>
      </c>
      <c r="CZ604" s="2">
        <v>40939</v>
      </c>
      <c r="DA604" s="2">
        <v>40907</v>
      </c>
      <c r="DB604" s="2">
        <v>40877</v>
      </c>
      <c r="DC604" s="2">
        <v>40847</v>
      </c>
      <c r="DD604" s="2">
        <v>40816</v>
      </c>
      <c r="DE604" s="2">
        <v>40786</v>
      </c>
      <c r="DF604" s="2">
        <v>40753</v>
      </c>
      <c r="DG604" s="2">
        <v>40724</v>
      </c>
    </row>
    <row r="605" spans="1:111" x14ac:dyDescent="0.2">
      <c r="A605" t="e">
        <f ca="1">_xll.BFieldInfo($B$605)</f>
        <v>#NAME?</v>
      </c>
      <c r="B605" t="s">
        <v>103</v>
      </c>
      <c r="C605">
        <v>10.9</v>
      </c>
      <c r="D605">
        <v>8.6999999999999993</v>
      </c>
      <c r="E605">
        <v>9.14</v>
      </c>
      <c r="F605">
        <v>6.86</v>
      </c>
      <c r="G605">
        <v>10.56</v>
      </c>
      <c r="H605">
        <v>12.04</v>
      </c>
      <c r="I605">
        <v>13.24</v>
      </c>
      <c r="J605">
        <v>12.56</v>
      </c>
      <c r="K605">
        <v>12.29</v>
      </c>
      <c r="L605">
        <v>13.01</v>
      </c>
      <c r="M605">
        <v>12.74</v>
      </c>
      <c r="N605">
        <v>16.36</v>
      </c>
      <c r="O605">
        <v>16.079999999999998</v>
      </c>
      <c r="P605">
        <v>16.18</v>
      </c>
      <c r="Q605">
        <v>17.47</v>
      </c>
      <c r="R605">
        <v>16.260000000000002</v>
      </c>
      <c r="S605">
        <v>15.53</v>
      </c>
      <c r="T605">
        <v>15.53</v>
      </c>
      <c r="U605">
        <v>16.559999999999999</v>
      </c>
      <c r="V605">
        <v>17.75</v>
      </c>
      <c r="W605">
        <v>19.600000000000001</v>
      </c>
      <c r="X605">
        <v>24.33</v>
      </c>
      <c r="Y605">
        <v>23.29</v>
      </c>
      <c r="Z605">
        <v>21.94</v>
      </c>
      <c r="AA605">
        <v>21.94</v>
      </c>
      <c r="AB605">
        <v>24.38</v>
      </c>
      <c r="AC605">
        <v>24.31</v>
      </c>
      <c r="AD605">
        <v>24.21</v>
      </c>
      <c r="AE605">
        <v>28.63</v>
      </c>
      <c r="AF605">
        <v>28.75</v>
      </c>
      <c r="AG605">
        <v>30.06</v>
      </c>
      <c r="AH605">
        <v>28.03</v>
      </c>
      <c r="AI605">
        <v>27.25</v>
      </c>
      <c r="AJ605">
        <v>25.41</v>
      </c>
      <c r="AK605">
        <v>22.3</v>
      </c>
      <c r="AL605">
        <v>22.84</v>
      </c>
      <c r="AM605">
        <v>23.38</v>
      </c>
      <c r="AN605">
        <v>22.9</v>
      </c>
      <c r="AO605">
        <v>22.42</v>
      </c>
      <c r="AP605">
        <v>20.21</v>
      </c>
      <c r="AQ605">
        <v>19.93</v>
      </c>
      <c r="AR605">
        <v>18.899999999999999</v>
      </c>
      <c r="AS605">
        <v>18.27</v>
      </c>
      <c r="AT605">
        <v>20.04</v>
      </c>
      <c r="AU605">
        <v>19.36</v>
      </c>
      <c r="AV605">
        <v>19.989999999999998</v>
      </c>
      <c r="AW605">
        <v>20.56</v>
      </c>
      <c r="AX605">
        <v>18.899999999999999</v>
      </c>
      <c r="AY605">
        <v>17.7</v>
      </c>
      <c r="AZ605">
        <v>18.559999999999999</v>
      </c>
      <c r="BA605">
        <v>17.93</v>
      </c>
      <c r="BB605">
        <v>20.079999999999998</v>
      </c>
      <c r="BC605">
        <v>18.64</v>
      </c>
      <c r="BD605">
        <v>18.13</v>
      </c>
      <c r="BE605">
        <v>17.690000000000001</v>
      </c>
      <c r="BF605">
        <v>22.64</v>
      </c>
      <c r="BG605">
        <v>20.86</v>
      </c>
      <c r="BH605">
        <v>19.97</v>
      </c>
      <c r="BI605">
        <v>18.86</v>
      </c>
      <c r="BJ605">
        <v>19.53</v>
      </c>
      <c r="BK605">
        <v>18.3</v>
      </c>
      <c r="BL605">
        <v>18.52</v>
      </c>
      <c r="BM605">
        <v>18.579999999999998</v>
      </c>
      <c r="BN605">
        <v>18.14</v>
      </c>
      <c r="BO605">
        <v>16.079999999999998</v>
      </c>
      <c r="BP605">
        <v>15.32</v>
      </c>
      <c r="BQ605">
        <v>16.510000000000002</v>
      </c>
      <c r="BR605">
        <v>16.46</v>
      </c>
      <c r="BS605">
        <v>15.27</v>
      </c>
      <c r="BT605">
        <v>14.51</v>
      </c>
      <c r="BU605">
        <v>14.13</v>
      </c>
      <c r="BV605">
        <v>14.45</v>
      </c>
      <c r="BW605">
        <v>16.3</v>
      </c>
      <c r="BX605">
        <v>18.14</v>
      </c>
      <c r="BY605">
        <v>17.7</v>
      </c>
      <c r="BZ605">
        <v>19.22</v>
      </c>
      <c r="CA605">
        <v>19.54</v>
      </c>
      <c r="CB605">
        <v>18.27</v>
      </c>
      <c r="CC605">
        <v>15.89</v>
      </c>
      <c r="CD605">
        <v>15.52</v>
      </c>
      <c r="CE605">
        <v>14.19</v>
      </c>
      <c r="CF605">
        <v>14.03</v>
      </c>
      <c r="CG605">
        <v>13.45</v>
      </c>
      <c r="CH605">
        <v>12.71</v>
      </c>
      <c r="CI605">
        <v>12.44</v>
      </c>
      <c r="CJ605">
        <v>12.76</v>
      </c>
      <c r="CK605">
        <v>12.76</v>
      </c>
      <c r="CL605">
        <v>11.88</v>
      </c>
      <c r="CM605">
        <v>10.6</v>
      </c>
      <c r="CN605">
        <v>10.49</v>
      </c>
      <c r="CO605">
        <v>9.11</v>
      </c>
      <c r="CP605">
        <v>8.74</v>
      </c>
      <c r="CQ605">
        <v>8.17</v>
      </c>
      <c r="CR605">
        <v>7.3</v>
      </c>
      <c r="CS605">
        <v>7.2</v>
      </c>
      <c r="CT605">
        <v>7.39</v>
      </c>
      <c r="CU605">
        <v>7</v>
      </c>
      <c r="CV605">
        <v>8.5500000000000007</v>
      </c>
      <c r="CW605">
        <v>8.8000000000000007</v>
      </c>
      <c r="CX605">
        <v>8.67</v>
      </c>
      <c r="CY605">
        <v>9.4</v>
      </c>
      <c r="CZ605">
        <v>8.9</v>
      </c>
      <c r="DA605">
        <v>8.4</v>
      </c>
      <c r="DB605">
        <v>8.6</v>
      </c>
      <c r="DC605">
        <v>9.39</v>
      </c>
      <c r="DD605">
        <v>8.69</v>
      </c>
      <c r="DE605">
        <v>9.6</v>
      </c>
      <c r="DF605">
        <v>10.8</v>
      </c>
      <c r="DG605">
        <v>12.45</v>
      </c>
    </row>
    <row r="607" spans="1:111" x14ac:dyDescent="0.2">
      <c r="A607" t="s">
        <v>215</v>
      </c>
      <c r="B607" t="s">
        <v>102</v>
      </c>
      <c r="C607" s="2" t="e">
        <f ca="1">_xll.BDH($A$607,$B$608,$B$1,$B$2,"Dir=H","Per=M","Days=A","Dts=S","Sort=R","cols=109;rows=2")</f>
        <v>#NAME?</v>
      </c>
      <c r="D607" s="2">
        <v>43980</v>
      </c>
      <c r="E607" s="2">
        <v>43951</v>
      </c>
      <c r="F607" s="2">
        <v>43921</v>
      </c>
      <c r="G607" s="2">
        <v>43889</v>
      </c>
      <c r="H607" s="2">
        <v>43861</v>
      </c>
      <c r="I607" s="2">
        <v>43830</v>
      </c>
      <c r="J607" s="2">
        <v>43798</v>
      </c>
      <c r="K607" s="2">
        <v>43769</v>
      </c>
      <c r="L607" s="2">
        <v>43738</v>
      </c>
      <c r="M607" s="2">
        <v>43707</v>
      </c>
      <c r="N607" s="2">
        <v>43677</v>
      </c>
      <c r="O607" s="2">
        <v>43644</v>
      </c>
      <c r="P607" s="2">
        <v>43616</v>
      </c>
      <c r="Q607" s="2">
        <v>43585</v>
      </c>
      <c r="R607" s="2">
        <v>43553</v>
      </c>
      <c r="S607" s="2">
        <v>43524</v>
      </c>
      <c r="T607" s="2">
        <v>43496</v>
      </c>
      <c r="U607" s="2">
        <v>43465</v>
      </c>
      <c r="V607" s="2">
        <v>43434</v>
      </c>
      <c r="W607" s="2">
        <v>43404</v>
      </c>
      <c r="X607" s="2">
        <v>43371</v>
      </c>
      <c r="Y607" s="2">
        <v>43343</v>
      </c>
      <c r="Z607" s="2">
        <v>43312</v>
      </c>
      <c r="AA607" s="2">
        <v>43280</v>
      </c>
      <c r="AB607" s="2">
        <v>43251</v>
      </c>
      <c r="AC607" s="2">
        <v>43220</v>
      </c>
      <c r="AD607" s="2">
        <v>43189</v>
      </c>
      <c r="AE607" s="2">
        <v>43159</v>
      </c>
      <c r="AF607" s="2">
        <v>43131</v>
      </c>
      <c r="AG607" s="2">
        <v>43098</v>
      </c>
      <c r="AH607" s="2">
        <v>43069</v>
      </c>
      <c r="AI607" s="2">
        <v>43039</v>
      </c>
      <c r="AJ607" s="2">
        <v>43007</v>
      </c>
      <c r="AK607" s="2">
        <v>42978</v>
      </c>
      <c r="AL607" s="2">
        <v>42947</v>
      </c>
      <c r="AM607" s="2">
        <v>42916</v>
      </c>
      <c r="AN607" s="2">
        <v>42886</v>
      </c>
      <c r="AO607" s="2">
        <v>42853</v>
      </c>
      <c r="AP607" s="2">
        <v>42825</v>
      </c>
      <c r="AQ607" s="2">
        <v>42794</v>
      </c>
      <c r="AR607" s="2">
        <v>42766</v>
      </c>
      <c r="AS607" s="2">
        <v>42734</v>
      </c>
      <c r="AT607" s="2">
        <v>42704</v>
      </c>
      <c r="AU607" s="2">
        <v>42674</v>
      </c>
      <c r="AV607" s="2">
        <v>42643</v>
      </c>
      <c r="AW607" s="2">
        <v>42613</v>
      </c>
      <c r="AX607" s="2">
        <v>42580</v>
      </c>
      <c r="AY607" s="2">
        <v>42551</v>
      </c>
      <c r="AZ607" s="2">
        <v>42521</v>
      </c>
      <c r="BA607" s="2">
        <v>42489</v>
      </c>
      <c r="BB607" s="2">
        <v>42460</v>
      </c>
      <c r="BC607" s="2">
        <v>42429</v>
      </c>
      <c r="BD607" s="2">
        <v>42398</v>
      </c>
      <c r="BE607" s="2">
        <v>42369</v>
      </c>
      <c r="BF607" s="2">
        <v>42338</v>
      </c>
      <c r="BG607" s="2">
        <v>42307</v>
      </c>
      <c r="BH607" s="2">
        <v>42277</v>
      </c>
      <c r="BI607" s="2">
        <v>42247</v>
      </c>
      <c r="BJ607" s="2">
        <v>42216</v>
      </c>
      <c r="BK607" s="2">
        <v>42185</v>
      </c>
      <c r="BL607" s="2">
        <v>42153</v>
      </c>
      <c r="BM607" s="2">
        <v>42124</v>
      </c>
      <c r="BN607" s="2">
        <v>42094</v>
      </c>
      <c r="BO607" s="2">
        <v>42062</v>
      </c>
      <c r="BP607" s="2">
        <v>42034</v>
      </c>
      <c r="BQ607" s="2">
        <v>42004</v>
      </c>
      <c r="BR607" s="2">
        <v>41971</v>
      </c>
      <c r="BS607" s="2">
        <v>41943</v>
      </c>
      <c r="BT607" s="2">
        <v>41912</v>
      </c>
      <c r="BU607" s="2">
        <v>41880</v>
      </c>
      <c r="BV607" s="2">
        <v>41851</v>
      </c>
      <c r="BW607" s="2">
        <v>41820</v>
      </c>
      <c r="BX607" s="2">
        <v>41789</v>
      </c>
      <c r="BY607" s="2">
        <v>41759</v>
      </c>
      <c r="BZ607" s="2">
        <v>41729</v>
      </c>
      <c r="CA607" s="2">
        <v>41698</v>
      </c>
      <c r="CB607" s="2">
        <v>41670</v>
      </c>
      <c r="CC607" s="2">
        <v>41639</v>
      </c>
      <c r="CD607" s="2">
        <v>41607</v>
      </c>
      <c r="CE607" s="2">
        <v>41578</v>
      </c>
      <c r="CF607" s="2">
        <v>41547</v>
      </c>
      <c r="CG607" s="2">
        <v>41516</v>
      </c>
      <c r="CH607" s="2">
        <v>41486</v>
      </c>
      <c r="CI607" s="2">
        <v>41453</v>
      </c>
      <c r="CJ607" s="2">
        <v>41425</v>
      </c>
      <c r="CK607" s="2">
        <v>41394</v>
      </c>
      <c r="CL607" s="2">
        <v>41362</v>
      </c>
      <c r="CM607" s="2">
        <v>41333</v>
      </c>
      <c r="CN607" s="2">
        <v>41305</v>
      </c>
      <c r="CO607" s="2">
        <v>41274</v>
      </c>
      <c r="CP607" s="2">
        <v>41243</v>
      </c>
      <c r="CQ607" s="2">
        <v>41213</v>
      </c>
      <c r="CR607" s="2">
        <v>41180</v>
      </c>
      <c r="CS607" s="2">
        <v>41152</v>
      </c>
      <c r="CT607" s="2">
        <v>41121</v>
      </c>
      <c r="CU607" s="2">
        <v>41089</v>
      </c>
      <c r="CV607" s="2">
        <v>41060</v>
      </c>
      <c r="CW607" s="2">
        <v>41029</v>
      </c>
      <c r="CX607" s="2">
        <v>40998</v>
      </c>
      <c r="CY607" s="2">
        <v>40968</v>
      </c>
      <c r="CZ607" s="2">
        <v>40939</v>
      </c>
      <c r="DA607" s="2">
        <v>40907</v>
      </c>
      <c r="DB607" s="2">
        <v>40877</v>
      </c>
      <c r="DC607" s="2">
        <v>40847</v>
      </c>
      <c r="DD607" s="2">
        <v>40816</v>
      </c>
      <c r="DE607" s="2">
        <v>40786</v>
      </c>
      <c r="DF607" s="2">
        <v>40753</v>
      </c>
      <c r="DG607" s="2">
        <v>40724</v>
      </c>
    </row>
    <row r="608" spans="1:111" x14ac:dyDescent="0.2">
      <c r="A608" t="e">
        <f ca="1">_xll.BFieldInfo($B$608)</f>
        <v>#NAME?</v>
      </c>
      <c r="B608" t="s">
        <v>103</v>
      </c>
      <c r="C608">
        <v>14.15</v>
      </c>
      <c r="D608">
        <v>14.15</v>
      </c>
      <c r="E608">
        <v>12.59</v>
      </c>
      <c r="F608">
        <v>12.59</v>
      </c>
      <c r="G608">
        <v>12.29</v>
      </c>
      <c r="H608">
        <v>11.75</v>
      </c>
      <c r="I608">
        <v>11.69</v>
      </c>
      <c r="J608">
        <v>11.93</v>
      </c>
      <c r="K608">
        <v>12.29</v>
      </c>
      <c r="L608">
        <v>11.99</v>
      </c>
      <c r="M608">
        <v>11.74</v>
      </c>
      <c r="N608">
        <v>11.75</v>
      </c>
      <c r="O608">
        <v>10.79</v>
      </c>
      <c r="P608">
        <v>11.15</v>
      </c>
      <c r="Q608">
        <v>11.09</v>
      </c>
      <c r="R608">
        <v>10.4</v>
      </c>
      <c r="S608">
        <v>10.4</v>
      </c>
      <c r="T608">
        <v>10.39</v>
      </c>
      <c r="U608">
        <v>10.38</v>
      </c>
      <c r="V608">
        <v>10.52</v>
      </c>
      <c r="W608">
        <v>10.87</v>
      </c>
      <c r="X608">
        <v>11.1</v>
      </c>
      <c r="Y608">
        <v>11.22</v>
      </c>
      <c r="Z608">
        <v>11.1</v>
      </c>
      <c r="AA608">
        <v>11.45</v>
      </c>
      <c r="AB608">
        <v>11.45</v>
      </c>
      <c r="AC608">
        <v>11.32</v>
      </c>
      <c r="AD608">
        <v>10.73</v>
      </c>
      <c r="AE608">
        <v>10.83</v>
      </c>
      <c r="AF608">
        <v>10.220000000000001</v>
      </c>
      <c r="AG608">
        <v>10.08</v>
      </c>
      <c r="AH608">
        <v>10.5</v>
      </c>
      <c r="AI608">
        <v>10.56</v>
      </c>
      <c r="AJ608">
        <v>10.16</v>
      </c>
      <c r="AK608">
        <v>10.52</v>
      </c>
      <c r="AL608">
        <v>10</v>
      </c>
      <c r="AM608">
        <v>10.5</v>
      </c>
      <c r="AN608">
        <v>10.06</v>
      </c>
      <c r="AO608">
        <v>10.15</v>
      </c>
      <c r="AP608">
        <v>9.76</v>
      </c>
      <c r="AQ608">
        <v>10.039999999999999</v>
      </c>
      <c r="AR608">
        <v>9.76</v>
      </c>
      <c r="AS608">
        <v>9.48</v>
      </c>
      <c r="AT608">
        <v>9.76</v>
      </c>
      <c r="AU608">
        <v>9.6999999999999993</v>
      </c>
      <c r="AV608">
        <v>9.6999999999999993</v>
      </c>
      <c r="AW608">
        <v>9.49</v>
      </c>
      <c r="AX608">
        <v>10.15</v>
      </c>
      <c r="AY608">
        <v>10.58</v>
      </c>
      <c r="AZ608">
        <v>9.7100000000000009</v>
      </c>
      <c r="BA608">
        <v>9.7100000000000009</v>
      </c>
      <c r="BB608">
        <v>9.39</v>
      </c>
      <c r="BC608">
        <v>8.73</v>
      </c>
      <c r="BD608">
        <v>9.17</v>
      </c>
      <c r="BE608">
        <v>9.7100000000000009</v>
      </c>
      <c r="BF608">
        <v>8.73</v>
      </c>
      <c r="BG608">
        <v>9.48</v>
      </c>
      <c r="BH608">
        <v>9.17</v>
      </c>
      <c r="BI608">
        <v>9.17</v>
      </c>
      <c r="BJ608">
        <v>9.39</v>
      </c>
      <c r="BK608">
        <v>9.17</v>
      </c>
      <c r="BL608">
        <v>9.16</v>
      </c>
      <c r="BM608">
        <v>7.99</v>
      </c>
      <c r="BN608">
        <v>8.1999999999999993</v>
      </c>
      <c r="BO608">
        <v>8.0399999999999991</v>
      </c>
      <c r="BP608">
        <v>8</v>
      </c>
      <c r="BQ608">
        <v>8.1999999999999993</v>
      </c>
      <c r="BR608">
        <v>8.31</v>
      </c>
      <c r="BS608">
        <v>7.99</v>
      </c>
      <c r="BT608">
        <v>7.79</v>
      </c>
      <c r="BU608">
        <v>8.01</v>
      </c>
      <c r="BV608">
        <v>9.06</v>
      </c>
      <c r="BW608">
        <v>7.99</v>
      </c>
      <c r="BX608">
        <v>8.52</v>
      </c>
      <c r="BY608">
        <v>7.93</v>
      </c>
      <c r="BZ608">
        <v>8.39</v>
      </c>
      <c r="CA608">
        <v>7.82</v>
      </c>
      <c r="CB608">
        <v>7.77</v>
      </c>
      <c r="CC608">
        <v>7.77</v>
      </c>
      <c r="CD608">
        <v>8.2899999999999991</v>
      </c>
      <c r="CE608">
        <v>7.77</v>
      </c>
      <c r="CF608">
        <v>8.26</v>
      </c>
      <c r="CG608">
        <v>8.8000000000000007</v>
      </c>
      <c r="CH608">
        <v>8.8000000000000007</v>
      </c>
      <c r="CI608">
        <v>8.08</v>
      </c>
      <c r="CJ608">
        <v>7.91</v>
      </c>
      <c r="CK608">
        <v>8.1</v>
      </c>
      <c r="CL608">
        <v>8.84</v>
      </c>
      <c r="CM608">
        <v>7.61</v>
      </c>
      <c r="CN608">
        <v>8.7200000000000006</v>
      </c>
      <c r="CO608">
        <v>8.33</v>
      </c>
      <c r="CP608">
        <v>9.1300000000000008</v>
      </c>
      <c r="CQ608">
        <v>8.16</v>
      </c>
      <c r="CR608">
        <v>8.01</v>
      </c>
      <c r="CS608">
        <v>7.21</v>
      </c>
      <c r="CT608">
        <v>8.3699999999999992</v>
      </c>
      <c r="CU608">
        <v>8.6199999999999992</v>
      </c>
      <c r="CV608">
        <v>8.6199999999999992</v>
      </c>
      <c r="CW608">
        <v>8.5</v>
      </c>
      <c r="CX608">
        <v>8.51</v>
      </c>
      <c r="CY608">
        <v>8.99</v>
      </c>
      <c r="CZ608">
        <v>9.75</v>
      </c>
      <c r="DA608">
        <v>8.6</v>
      </c>
      <c r="DB608">
        <v>8.5500000000000007</v>
      </c>
      <c r="DC608">
        <v>9.75</v>
      </c>
      <c r="DD608">
        <v>10.1</v>
      </c>
      <c r="DE608">
        <v>10.1</v>
      </c>
      <c r="DF608">
        <v>13.9</v>
      </c>
      <c r="DG608">
        <v>13.8</v>
      </c>
    </row>
    <row r="610" spans="1:111" x14ac:dyDescent="0.2">
      <c r="A610" t="s">
        <v>216</v>
      </c>
      <c r="B610" t="s">
        <v>102</v>
      </c>
      <c r="C610" s="2" t="e">
        <f ca="1">_xll.BDH($A$610,$B$611,$B$1,$B$2,"Dir=H","Per=M","Days=A","Dts=S","Sort=R","cols=109;rows=2")</f>
        <v>#NAME?</v>
      </c>
      <c r="D610" s="2">
        <v>43980</v>
      </c>
      <c r="E610" s="2">
        <v>43951</v>
      </c>
      <c r="F610" s="2">
        <v>43921</v>
      </c>
      <c r="G610" s="2">
        <v>43889</v>
      </c>
      <c r="H610" s="2">
        <v>43861</v>
      </c>
      <c r="I610" s="2">
        <v>43830</v>
      </c>
      <c r="J610" s="2">
        <v>43798</v>
      </c>
      <c r="K610" s="2">
        <v>43769</v>
      </c>
      <c r="L610" s="2">
        <v>43738</v>
      </c>
      <c r="M610" s="2">
        <v>43707</v>
      </c>
      <c r="N610" s="2">
        <v>43677</v>
      </c>
      <c r="O610" s="2">
        <v>43644</v>
      </c>
      <c r="P610" s="2">
        <v>43616</v>
      </c>
      <c r="Q610" s="2">
        <v>43585</v>
      </c>
      <c r="R610" s="2">
        <v>43553</v>
      </c>
      <c r="S610" s="2">
        <v>43524</v>
      </c>
      <c r="T610" s="2">
        <v>43496</v>
      </c>
      <c r="U610" s="2">
        <v>43465</v>
      </c>
      <c r="V610" s="2">
        <v>43434</v>
      </c>
      <c r="W610" s="2">
        <v>43404</v>
      </c>
      <c r="X610" s="2">
        <v>43371</v>
      </c>
      <c r="Y610" s="2">
        <v>43343</v>
      </c>
      <c r="Z610" s="2">
        <v>43312</v>
      </c>
      <c r="AA610" s="2">
        <v>43280</v>
      </c>
      <c r="AB610" s="2">
        <v>43251</v>
      </c>
      <c r="AC610" s="2">
        <v>43220</v>
      </c>
      <c r="AD610" s="2">
        <v>43189</v>
      </c>
      <c r="AE610" s="2">
        <v>43159</v>
      </c>
      <c r="AF610" s="2">
        <v>43131</v>
      </c>
      <c r="AG610" s="2">
        <v>43098</v>
      </c>
      <c r="AH610" s="2">
        <v>43069</v>
      </c>
      <c r="AI610" s="2">
        <v>43039</v>
      </c>
      <c r="AJ610" s="2">
        <v>43007</v>
      </c>
      <c r="AK610" s="2">
        <v>42978</v>
      </c>
      <c r="AL610" s="2">
        <v>42947</v>
      </c>
      <c r="AM610" s="2">
        <v>42916</v>
      </c>
      <c r="AN610" s="2">
        <v>42886</v>
      </c>
      <c r="AO610" s="2">
        <v>42853</v>
      </c>
      <c r="AP610" s="2">
        <v>42825</v>
      </c>
      <c r="AQ610" s="2">
        <v>42794</v>
      </c>
      <c r="AR610" s="2">
        <v>42766</v>
      </c>
      <c r="AS610" s="2">
        <v>42734</v>
      </c>
      <c r="AT610" s="2">
        <v>42704</v>
      </c>
      <c r="AU610" s="2">
        <v>42674</v>
      </c>
      <c r="AV610" s="2">
        <v>42643</v>
      </c>
      <c r="AW610" s="2">
        <v>42613</v>
      </c>
      <c r="AX610" s="2">
        <v>42580</v>
      </c>
      <c r="AY610" s="2">
        <v>42551</v>
      </c>
      <c r="AZ610" s="2">
        <v>42521</v>
      </c>
      <c r="BA610" s="2">
        <v>42489</v>
      </c>
      <c r="BB610" s="2">
        <v>42460</v>
      </c>
      <c r="BC610" s="2">
        <v>42429</v>
      </c>
      <c r="BD610" s="2">
        <v>42398</v>
      </c>
      <c r="BE610" s="2">
        <v>42369</v>
      </c>
      <c r="BF610" s="2">
        <v>42338</v>
      </c>
      <c r="BG610" s="2">
        <v>42307</v>
      </c>
      <c r="BH610" s="2">
        <v>42277</v>
      </c>
      <c r="BI610" s="2">
        <v>42247</v>
      </c>
      <c r="BJ610" s="2">
        <v>42216</v>
      </c>
      <c r="BK610" s="2">
        <v>42185</v>
      </c>
      <c r="BL610" s="2">
        <v>42153</v>
      </c>
      <c r="BM610" s="2">
        <v>42124</v>
      </c>
      <c r="BN610" s="2">
        <v>42094</v>
      </c>
      <c r="BO610" s="2">
        <v>42062</v>
      </c>
      <c r="BP610" s="2">
        <v>42034</v>
      </c>
      <c r="BQ610" s="2">
        <v>42004</v>
      </c>
      <c r="BR610" s="2">
        <v>41971</v>
      </c>
      <c r="BS610" s="2">
        <v>41943</v>
      </c>
      <c r="BT610" s="2">
        <v>41912</v>
      </c>
      <c r="BU610" s="2">
        <v>41880</v>
      </c>
      <c r="BV610" s="2">
        <v>41851</v>
      </c>
      <c r="BW610" s="2">
        <v>41820</v>
      </c>
      <c r="BX610" s="2">
        <v>41789</v>
      </c>
      <c r="BY610" s="2">
        <v>41759</v>
      </c>
      <c r="BZ610" s="2">
        <v>41729</v>
      </c>
      <c r="CA610" s="2">
        <v>41698</v>
      </c>
      <c r="CB610" s="2">
        <v>41670</v>
      </c>
      <c r="CC610" s="2">
        <v>41639</v>
      </c>
      <c r="CD610" s="2">
        <v>41607</v>
      </c>
      <c r="CE610" s="2">
        <v>41578</v>
      </c>
      <c r="CF610" s="2">
        <v>41547</v>
      </c>
      <c r="CG610" s="2">
        <v>41516</v>
      </c>
      <c r="CH610" s="2">
        <v>41486</v>
      </c>
      <c r="CI610" s="2">
        <v>41453</v>
      </c>
      <c r="CJ610" s="2">
        <v>41425</v>
      </c>
      <c r="CK610" s="2">
        <v>41394</v>
      </c>
      <c r="CL610" s="2">
        <v>41362</v>
      </c>
      <c r="CM610" s="2">
        <v>41333</v>
      </c>
      <c r="CN610" s="2">
        <v>41305</v>
      </c>
      <c r="CO610" s="2">
        <v>41274</v>
      </c>
      <c r="CP610" s="2">
        <v>41243</v>
      </c>
      <c r="CQ610" s="2">
        <v>41213</v>
      </c>
      <c r="CR610" s="2">
        <v>41180</v>
      </c>
      <c r="CS610" s="2">
        <v>41152</v>
      </c>
      <c r="CT610" s="2">
        <v>41121</v>
      </c>
      <c r="CU610" s="2">
        <v>41089</v>
      </c>
      <c r="CV610" s="2">
        <v>41060</v>
      </c>
      <c r="CW610" s="2">
        <v>41029</v>
      </c>
      <c r="CX610" s="2">
        <v>40998</v>
      </c>
      <c r="CY610" s="2">
        <v>40968</v>
      </c>
      <c r="CZ610" s="2">
        <v>40939</v>
      </c>
      <c r="DA610" s="2">
        <v>40907</v>
      </c>
      <c r="DB610" s="2">
        <v>40877</v>
      </c>
      <c r="DC610" s="2">
        <v>40847</v>
      </c>
      <c r="DD610" s="2">
        <v>40816</v>
      </c>
      <c r="DE610" s="2">
        <v>40786</v>
      </c>
      <c r="DF610" s="2">
        <v>40753</v>
      </c>
      <c r="DG610" s="2">
        <v>40724</v>
      </c>
    </row>
    <row r="611" spans="1:111" x14ac:dyDescent="0.2">
      <c r="A611" t="e">
        <f ca="1">_xll.BFieldInfo($B$611)</f>
        <v>#NAME?</v>
      </c>
      <c r="B611" t="s">
        <v>103</v>
      </c>
      <c r="C611">
        <v>19.100000000000001</v>
      </c>
      <c r="D611">
        <v>22.5</v>
      </c>
      <c r="E611">
        <v>20.6</v>
      </c>
      <c r="F611">
        <v>19.399999999999999</v>
      </c>
      <c r="G611">
        <v>21.95</v>
      </c>
      <c r="H611">
        <v>22</v>
      </c>
      <c r="I611">
        <v>19.899999999999999</v>
      </c>
      <c r="J611">
        <v>20</v>
      </c>
      <c r="K611">
        <v>22.5</v>
      </c>
      <c r="L611">
        <v>21.6</v>
      </c>
      <c r="M611">
        <v>20.6</v>
      </c>
      <c r="N611">
        <v>20</v>
      </c>
      <c r="O611">
        <v>22.5</v>
      </c>
      <c r="P611" t="s">
        <v>104</v>
      </c>
      <c r="Q611" t="s">
        <v>104</v>
      </c>
      <c r="R611" t="s">
        <v>104</v>
      </c>
      <c r="S611" t="s">
        <v>104</v>
      </c>
      <c r="T611" t="s">
        <v>104</v>
      </c>
      <c r="U611" t="s">
        <v>104</v>
      </c>
      <c r="V611" t="s">
        <v>104</v>
      </c>
      <c r="W611" t="s">
        <v>104</v>
      </c>
      <c r="X611" t="s">
        <v>104</v>
      </c>
      <c r="Y611" t="s">
        <v>104</v>
      </c>
      <c r="Z611" t="s">
        <v>104</v>
      </c>
      <c r="AA611" t="s">
        <v>104</v>
      </c>
      <c r="AB611" t="s">
        <v>104</v>
      </c>
      <c r="AC611" t="s">
        <v>104</v>
      </c>
      <c r="AD611" t="s">
        <v>104</v>
      </c>
      <c r="AE611" t="s">
        <v>104</v>
      </c>
      <c r="AF611" t="s">
        <v>104</v>
      </c>
      <c r="AG611" t="s">
        <v>104</v>
      </c>
      <c r="AH611" t="s">
        <v>104</v>
      </c>
      <c r="AI611" t="s">
        <v>104</v>
      </c>
      <c r="AJ611" t="s">
        <v>104</v>
      </c>
      <c r="AK611" t="s">
        <v>104</v>
      </c>
      <c r="AL611" t="s">
        <v>104</v>
      </c>
      <c r="AM611" t="s">
        <v>104</v>
      </c>
      <c r="AN611" t="s">
        <v>104</v>
      </c>
      <c r="AO611" t="s">
        <v>104</v>
      </c>
      <c r="AP611" t="s">
        <v>104</v>
      </c>
      <c r="AQ611" t="s">
        <v>104</v>
      </c>
      <c r="AR611" t="s">
        <v>104</v>
      </c>
      <c r="AS611" t="s">
        <v>104</v>
      </c>
      <c r="AT611" t="s">
        <v>104</v>
      </c>
      <c r="AU611" t="s">
        <v>104</v>
      </c>
      <c r="AV611" t="s">
        <v>104</v>
      </c>
      <c r="AW611" t="s">
        <v>104</v>
      </c>
      <c r="AX611" t="s">
        <v>104</v>
      </c>
      <c r="AY611" t="s">
        <v>104</v>
      </c>
      <c r="AZ611" t="s">
        <v>104</v>
      </c>
      <c r="BA611" t="s">
        <v>104</v>
      </c>
      <c r="BB611" t="s">
        <v>104</v>
      </c>
      <c r="BC611" t="s">
        <v>104</v>
      </c>
      <c r="BD611" t="s">
        <v>104</v>
      </c>
      <c r="BE611" t="s">
        <v>104</v>
      </c>
      <c r="BF611" t="s">
        <v>104</v>
      </c>
      <c r="BG611" t="s">
        <v>104</v>
      </c>
      <c r="BH611" t="s">
        <v>104</v>
      </c>
      <c r="BI611" t="s">
        <v>104</v>
      </c>
      <c r="BJ611" t="s">
        <v>104</v>
      </c>
      <c r="BK611" t="s">
        <v>104</v>
      </c>
      <c r="BL611" t="s">
        <v>104</v>
      </c>
      <c r="BM611" t="s">
        <v>104</v>
      </c>
      <c r="BN611" t="s">
        <v>104</v>
      </c>
      <c r="BO611" t="s">
        <v>104</v>
      </c>
      <c r="BP611" t="s">
        <v>104</v>
      </c>
      <c r="BQ611" t="s">
        <v>104</v>
      </c>
      <c r="BR611" t="s">
        <v>104</v>
      </c>
      <c r="BS611" t="s">
        <v>104</v>
      </c>
      <c r="BT611" t="s">
        <v>104</v>
      </c>
      <c r="BU611" t="s">
        <v>104</v>
      </c>
      <c r="BV611" t="s">
        <v>104</v>
      </c>
      <c r="BW611" t="s">
        <v>104</v>
      </c>
      <c r="BX611" t="s">
        <v>104</v>
      </c>
      <c r="BY611" t="s">
        <v>104</v>
      </c>
      <c r="BZ611" t="s">
        <v>104</v>
      </c>
      <c r="CA611" t="s">
        <v>104</v>
      </c>
      <c r="CB611" t="s">
        <v>104</v>
      </c>
      <c r="CC611" t="s">
        <v>104</v>
      </c>
      <c r="CD611" t="s">
        <v>104</v>
      </c>
      <c r="CE611" t="s">
        <v>104</v>
      </c>
      <c r="CF611" t="s">
        <v>104</v>
      </c>
      <c r="CG611" t="s">
        <v>104</v>
      </c>
      <c r="CH611" t="s">
        <v>104</v>
      </c>
      <c r="CI611" t="s">
        <v>104</v>
      </c>
      <c r="CJ611" t="s">
        <v>104</v>
      </c>
      <c r="CK611" t="s">
        <v>104</v>
      </c>
      <c r="CL611" t="s">
        <v>104</v>
      </c>
      <c r="CM611" t="s">
        <v>104</v>
      </c>
      <c r="CN611" t="s">
        <v>104</v>
      </c>
      <c r="CO611" t="s">
        <v>104</v>
      </c>
      <c r="CP611" t="s">
        <v>104</v>
      </c>
      <c r="CQ611" t="s">
        <v>104</v>
      </c>
      <c r="CR611" t="s">
        <v>104</v>
      </c>
      <c r="CS611" t="s">
        <v>104</v>
      </c>
      <c r="CT611" t="s">
        <v>104</v>
      </c>
      <c r="CU611" t="s">
        <v>104</v>
      </c>
      <c r="CV611" t="s">
        <v>104</v>
      </c>
      <c r="CW611" t="s">
        <v>104</v>
      </c>
      <c r="CX611" t="s">
        <v>104</v>
      </c>
      <c r="CY611" t="s">
        <v>104</v>
      </c>
      <c r="CZ611" t="s">
        <v>104</v>
      </c>
      <c r="DA611" t="s">
        <v>104</v>
      </c>
      <c r="DB611" t="s">
        <v>104</v>
      </c>
      <c r="DC611" t="s">
        <v>104</v>
      </c>
      <c r="DD611" t="s">
        <v>104</v>
      </c>
      <c r="DE611" t="s">
        <v>104</v>
      </c>
      <c r="DF611" t="s">
        <v>104</v>
      </c>
      <c r="DG611" t="s">
        <v>104</v>
      </c>
    </row>
    <row r="613" spans="1:111" x14ac:dyDescent="0.2">
      <c r="A613" t="s">
        <v>217</v>
      </c>
      <c r="B613" t="s">
        <v>102</v>
      </c>
      <c r="C613" s="2" t="e">
        <f ca="1">_xll.BDH($A$613,$B$614,$B$1,$B$2,"Dir=H","Per=M","Days=A","Dts=S","Sort=R","cols=109;rows=2")</f>
        <v>#NAME?</v>
      </c>
      <c r="D613" s="2">
        <v>43980</v>
      </c>
      <c r="E613" s="2">
        <v>43951</v>
      </c>
      <c r="F613" s="2">
        <v>43921</v>
      </c>
      <c r="G613" s="2">
        <v>43889</v>
      </c>
      <c r="H613" s="2">
        <v>43861</v>
      </c>
      <c r="I613" s="2">
        <v>43830</v>
      </c>
      <c r="J613" s="2">
        <v>43798</v>
      </c>
      <c r="K613" s="2">
        <v>43769</v>
      </c>
      <c r="L613" s="2">
        <v>43738</v>
      </c>
      <c r="M613" s="2">
        <v>43707</v>
      </c>
      <c r="N613" s="2">
        <v>43677</v>
      </c>
      <c r="O613" s="2">
        <v>43644</v>
      </c>
      <c r="P613" s="2">
        <v>43616</v>
      </c>
      <c r="Q613" s="2">
        <v>43585</v>
      </c>
      <c r="R613" s="2">
        <v>43553</v>
      </c>
      <c r="S613" s="2">
        <v>43524</v>
      </c>
      <c r="T613" s="2">
        <v>43496</v>
      </c>
      <c r="U613" s="2">
        <v>43465</v>
      </c>
      <c r="V613" s="2">
        <v>43434</v>
      </c>
      <c r="W613" s="2">
        <v>43404</v>
      </c>
      <c r="X613" s="2">
        <v>43371</v>
      </c>
      <c r="Y613" s="2">
        <v>43343</v>
      </c>
      <c r="Z613" s="2">
        <v>43312</v>
      </c>
      <c r="AA613" s="2">
        <v>43280</v>
      </c>
      <c r="AB613" s="2">
        <v>43251</v>
      </c>
      <c r="AC613" s="2">
        <v>43220</v>
      </c>
      <c r="AD613" s="2">
        <v>43189</v>
      </c>
      <c r="AE613" s="2">
        <v>43159</v>
      </c>
      <c r="AF613" s="2">
        <v>43131</v>
      </c>
      <c r="AG613" s="2">
        <v>43098</v>
      </c>
      <c r="AH613" s="2">
        <v>43069</v>
      </c>
      <c r="AI613" s="2">
        <v>43039</v>
      </c>
      <c r="AJ613" s="2">
        <v>43007</v>
      </c>
      <c r="AK613" s="2">
        <v>42978</v>
      </c>
      <c r="AL613" s="2">
        <v>42947</v>
      </c>
      <c r="AM613" s="2">
        <v>42916</v>
      </c>
      <c r="AN613" s="2">
        <v>42886</v>
      </c>
      <c r="AO613" s="2">
        <v>42853</v>
      </c>
      <c r="AP613" s="2">
        <v>42825</v>
      </c>
      <c r="AQ613" s="2">
        <v>42794</v>
      </c>
      <c r="AR613" s="2">
        <v>42766</v>
      </c>
      <c r="AS613" s="2">
        <v>42734</v>
      </c>
      <c r="AT613" s="2">
        <v>42704</v>
      </c>
      <c r="AU613" s="2">
        <v>42674</v>
      </c>
      <c r="AV613" s="2">
        <v>42643</v>
      </c>
      <c r="AW613" s="2">
        <v>42613</v>
      </c>
      <c r="AX613" s="2">
        <v>42580</v>
      </c>
      <c r="AY613" s="2">
        <v>42551</v>
      </c>
      <c r="AZ613" s="2">
        <v>42521</v>
      </c>
      <c r="BA613" s="2">
        <v>42489</v>
      </c>
      <c r="BB613" s="2">
        <v>42460</v>
      </c>
      <c r="BC613" s="2">
        <v>42429</v>
      </c>
      <c r="BD613" s="2">
        <v>42398</v>
      </c>
      <c r="BE613" s="2">
        <v>42369</v>
      </c>
      <c r="BF613" s="2">
        <v>42338</v>
      </c>
      <c r="BG613" s="2">
        <v>42307</v>
      </c>
      <c r="BH613" s="2">
        <v>42277</v>
      </c>
      <c r="BI613" s="2">
        <v>42247</v>
      </c>
      <c r="BJ613" s="2">
        <v>42216</v>
      </c>
      <c r="BK613" s="2">
        <v>42185</v>
      </c>
      <c r="BL613" s="2">
        <v>42153</v>
      </c>
      <c r="BM613" s="2">
        <v>42124</v>
      </c>
      <c r="BN613" s="2">
        <v>42094</v>
      </c>
      <c r="BO613" s="2">
        <v>42062</v>
      </c>
      <c r="BP613" s="2">
        <v>42034</v>
      </c>
      <c r="BQ613" s="2">
        <v>42004</v>
      </c>
      <c r="BR613" s="2">
        <v>41971</v>
      </c>
      <c r="BS613" s="2">
        <v>41943</v>
      </c>
      <c r="BT613" s="2">
        <v>41912</v>
      </c>
      <c r="BU613" s="2">
        <v>41880</v>
      </c>
      <c r="BV613" s="2">
        <v>41851</v>
      </c>
      <c r="BW613" s="2">
        <v>41820</v>
      </c>
      <c r="BX613" s="2">
        <v>41789</v>
      </c>
      <c r="BY613" s="2">
        <v>41759</v>
      </c>
      <c r="BZ613" s="2">
        <v>41729</v>
      </c>
      <c r="CA613" s="2">
        <v>41698</v>
      </c>
      <c r="CB613" s="2">
        <v>41670</v>
      </c>
      <c r="CC613" s="2">
        <v>41639</v>
      </c>
      <c r="CD613" s="2">
        <v>41607</v>
      </c>
      <c r="CE613" s="2">
        <v>41578</v>
      </c>
      <c r="CF613" s="2">
        <v>41547</v>
      </c>
      <c r="CG613" s="2">
        <v>41516</v>
      </c>
      <c r="CH613" s="2">
        <v>41486</v>
      </c>
      <c r="CI613" s="2">
        <v>41453</v>
      </c>
      <c r="CJ613" s="2">
        <v>41425</v>
      </c>
      <c r="CK613" s="2">
        <v>41394</v>
      </c>
      <c r="CL613" s="2">
        <v>41362</v>
      </c>
      <c r="CM613" s="2">
        <v>41333</v>
      </c>
      <c r="CN613" s="2">
        <v>41305</v>
      </c>
      <c r="CO613" s="2">
        <v>41274</v>
      </c>
      <c r="CP613" s="2">
        <v>41243</v>
      </c>
      <c r="CQ613" s="2">
        <v>41213</v>
      </c>
      <c r="CR613" s="2">
        <v>41180</v>
      </c>
      <c r="CS613" s="2">
        <v>41152</v>
      </c>
      <c r="CT613" s="2">
        <v>41121</v>
      </c>
      <c r="CU613" s="2">
        <v>41089</v>
      </c>
      <c r="CV613" s="2">
        <v>41060</v>
      </c>
      <c r="CW613" s="2">
        <v>41029</v>
      </c>
      <c r="CX613" s="2">
        <v>40998</v>
      </c>
      <c r="CY613" s="2">
        <v>40968</v>
      </c>
      <c r="CZ613" s="2">
        <v>40939</v>
      </c>
      <c r="DA613" s="2">
        <v>40907</v>
      </c>
      <c r="DB613" s="2">
        <v>40877</v>
      </c>
      <c r="DC613" s="2">
        <v>40847</v>
      </c>
      <c r="DD613" s="2">
        <v>40816</v>
      </c>
      <c r="DE613" s="2">
        <v>40786</v>
      </c>
      <c r="DF613" s="2">
        <v>40753</v>
      </c>
      <c r="DG613" s="2">
        <v>40724</v>
      </c>
    </row>
    <row r="614" spans="1:111" x14ac:dyDescent="0.2">
      <c r="A614" t="e">
        <f ca="1">_xll.BFieldInfo($B$614)</f>
        <v>#NAME?</v>
      </c>
      <c r="B614" t="s">
        <v>103</v>
      </c>
      <c r="C614">
        <v>14.96</v>
      </c>
      <c r="D614">
        <v>21.6</v>
      </c>
      <c r="E614">
        <v>21</v>
      </c>
      <c r="F614">
        <v>17.84</v>
      </c>
      <c r="G614">
        <v>20.45</v>
      </c>
      <c r="H614">
        <v>22.7</v>
      </c>
      <c r="I614">
        <v>17.52</v>
      </c>
      <c r="J614">
        <v>16.16</v>
      </c>
      <c r="K614">
        <v>17.46</v>
      </c>
      <c r="L614">
        <v>17.440000000000001</v>
      </c>
      <c r="M614">
        <v>14.06</v>
      </c>
      <c r="N614">
        <v>13.28</v>
      </c>
      <c r="O614">
        <v>14.56</v>
      </c>
      <c r="P614">
        <v>15.58</v>
      </c>
      <c r="Q614">
        <v>17.68</v>
      </c>
      <c r="R614">
        <v>17</v>
      </c>
      <c r="S614">
        <v>17.72</v>
      </c>
      <c r="T614">
        <v>17.46</v>
      </c>
      <c r="U614">
        <v>19.059999999999999</v>
      </c>
      <c r="V614">
        <v>17.5</v>
      </c>
      <c r="W614">
        <v>18.5</v>
      </c>
      <c r="X614">
        <v>22</v>
      </c>
      <c r="Y614">
        <v>21.3</v>
      </c>
      <c r="Z614">
        <v>20.2</v>
      </c>
      <c r="AA614">
        <v>22.95</v>
      </c>
      <c r="AB614">
        <v>23.6</v>
      </c>
      <c r="AC614">
        <v>25.8</v>
      </c>
      <c r="AD614">
        <v>26.15</v>
      </c>
      <c r="AE614">
        <v>26.35</v>
      </c>
      <c r="AF614">
        <v>26.8</v>
      </c>
      <c r="AG614">
        <v>26.3</v>
      </c>
      <c r="AH614">
        <v>24.8</v>
      </c>
      <c r="AI614">
        <v>28</v>
      </c>
      <c r="AJ614">
        <v>25.5</v>
      </c>
      <c r="AK614">
        <v>28.35</v>
      </c>
      <c r="AL614">
        <v>27.2</v>
      </c>
      <c r="AM614">
        <v>29.35</v>
      </c>
      <c r="AN614">
        <v>29.3</v>
      </c>
      <c r="AO614">
        <v>29.85</v>
      </c>
      <c r="AP614">
        <v>24.5</v>
      </c>
      <c r="AQ614">
        <v>22.45</v>
      </c>
      <c r="AR614">
        <v>20.8</v>
      </c>
      <c r="AS614">
        <v>24.8</v>
      </c>
      <c r="AT614">
        <v>20.25</v>
      </c>
      <c r="AU614">
        <v>24</v>
      </c>
      <c r="AV614">
        <v>25</v>
      </c>
      <c r="AW614">
        <v>23.25</v>
      </c>
      <c r="AX614">
        <v>25.45</v>
      </c>
      <c r="AY614">
        <v>25.2</v>
      </c>
      <c r="AZ614">
        <v>27</v>
      </c>
      <c r="BA614">
        <v>26.6</v>
      </c>
      <c r="BB614">
        <v>31</v>
      </c>
      <c r="BC614">
        <v>32.5</v>
      </c>
      <c r="BD614">
        <v>34.5</v>
      </c>
      <c r="BE614">
        <v>35</v>
      </c>
      <c r="BF614">
        <v>31.4</v>
      </c>
      <c r="BG614">
        <v>35.950000000000003</v>
      </c>
      <c r="BH614">
        <v>29.9</v>
      </c>
      <c r="BI614">
        <v>35</v>
      </c>
      <c r="BJ614">
        <v>35.4</v>
      </c>
      <c r="BK614">
        <v>35.049999999999997</v>
      </c>
      <c r="BL614">
        <v>35.200000000000003</v>
      </c>
      <c r="BM614">
        <v>33</v>
      </c>
      <c r="BN614">
        <v>25.5</v>
      </c>
      <c r="BO614">
        <v>23</v>
      </c>
      <c r="BP614">
        <v>22.45</v>
      </c>
      <c r="BQ614">
        <v>25.15</v>
      </c>
      <c r="BR614">
        <v>22.45</v>
      </c>
      <c r="BS614" t="s">
        <v>104</v>
      </c>
      <c r="BT614" t="s">
        <v>104</v>
      </c>
      <c r="BU614" t="s">
        <v>104</v>
      </c>
      <c r="BV614" t="s">
        <v>104</v>
      </c>
      <c r="BW614" t="s">
        <v>104</v>
      </c>
      <c r="BX614" t="s">
        <v>104</v>
      </c>
      <c r="BY614" t="s">
        <v>104</v>
      </c>
      <c r="BZ614" t="s">
        <v>104</v>
      </c>
      <c r="CA614" t="s">
        <v>104</v>
      </c>
      <c r="CB614" t="s">
        <v>104</v>
      </c>
      <c r="CC614" t="s">
        <v>104</v>
      </c>
      <c r="CD614" t="s">
        <v>104</v>
      </c>
      <c r="CE614" t="s">
        <v>104</v>
      </c>
      <c r="CF614" t="s">
        <v>104</v>
      </c>
      <c r="CG614" t="s">
        <v>104</v>
      </c>
      <c r="CH614" t="s">
        <v>104</v>
      </c>
      <c r="CI614" t="s">
        <v>104</v>
      </c>
      <c r="CJ614" t="s">
        <v>104</v>
      </c>
      <c r="CK614" t="s">
        <v>104</v>
      </c>
      <c r="CL614" t="s">
        <v>104</v>
      </c>
      <c r="CM614" t="s">
        <v>104</v>
      </c>
      <c r="CN614" t="s">
        <v>104</v>
      </c>
      <c r="CO614" t="s">
        <v>104</v>
      </c>
      <c r="CP614" t="s">
        <v>104</v>
      </c>
      <c r="CQ614" t="s">
        <v>104</v>
      </c>
      <c r="CR614" t="s">
        <v>104</v>
      </c>
      <c r="CS614" t="s">
        <v>104</v>
      </c>
      <c r="CT614" t="s">
        <v>104</v>
      </c>
      <c r="CU614" t="s">
        <v>104</v>
      </c>
      <c r="CV614" t="s">
        <v>104</v>
      </c>
      <c r="CW614" t="s">
        <v>104</v>
      </c>
      <c r="CX614" t="s">
        <v>104</v>
      </c>
      <c r="CY614" t="s">
        <v>104</v>
      </c>
      <c r="CZ614" t="s">
        <v>104</v>
      </c>
      <c r="DA614" t="s">
        <v>104</v>
      </c>
      <c r="DB614" t="s">
        <v>104</v>
      </c>
      <c r="DC614" t="s">
        <v>104</v>
      </c>
      <c r="DD614" t="s">
        <v>104</v>
      </c>
      <c r="DE614" t="s">
        <v>104</v>
      </c>
      <c r="DF614" t="s">
        <v>104</v>
      </c>
      <c r="DG614" t="s">
        <v>104</v>
      </c>
    </row>
    <row r="616" spans="1:111" x14ac:dyDescent="0.2">
      <c r="A616" t="s">
        <v>218</v>
      </c>
      <c r="B616" t="s">
        <v>102</v>
      </c>
      <c r="C616" s="2" t="e">
        <f ca="1">_xll.BDH($A$616,$B$617,$B$1,$B$2,"Dir=H","Per=M","Days=A","Dts=S","Sort=R","cols=109;rows=2")</f>
        <v>#NAME?</v>
      </c>
      <c r="D616" s="2">
        <v>43980</v>
      </c>
      <c r="E616" s="2">
        <v>43951</v>
      </c>
      <c r="F616" s="2">
        <v>43921</v>
      </c>
      <c r="G616" s="2">
        <v>43889</v>
      </c>
      <c r="H616" s="2">
        <v>43861</v>
      </c>
      <c r="I616" s="2">
        <v>43830</v>
      </c>
      <c r="J616" s="2">
        <v>43798</v>
      </c>
      <c r="K616" s="2">
        <v>43769</v>
      </c>
      <c r="L616" s="2">
        <v>43738</v>
      </c>
      <c r="M616" s="2">
        <v>43707</v>
      </c>
      <c r="N616" s="2">
        <v>43677</v>
      </c>
      <c r="O616" s="2">
        <v>43644</v>
      </c>
      <c r="P616" s="2">
        <v>43616</v>
      </c>
      <c r="Q616" s="2">
        <v>43585</v>
      </c>
      <c r="R616" s="2">
        <v>43553</v>
      </c>
      <c r="S616" s="2">
        <v>43524</v>
      </c>
      <c r="T616" s="2">
        <v>43496</v>
      </c>
      <c r="U616" s="2">
        <v>43465</v>
      </c>
      <c r="V616" s="2">
        <v>43434</v>
      </c>
      <c r="W616" s="2">
        <v>43404</v>
      </c>
      <c r="X616" s="2">
        <v>43371</v>
      </c>
      <c r="Y616" s="2">
        <v>43343</v>
      </c>
      <c r="Z616" s="2">
        <v>43312</v>
      </c>
      <c r="AA616" s="2">
        <v>43280</v>
      </c>
      <c r="AB616" s="2">
        <v>43251</v>
      </c>
      <c r="AC616" s="2">
        <v>43220</v>
      </c>
      <c r="AD616" s="2">
        <v>43189</v>
      </c>
      <c r="AE616" s="2">
        <v>43159</v>
      </c>
      <c r="AF616" s="2">
        <v>43131</v>
      </c>
      <c r="AG616" s="2">
        <v>43098</v>
      </c>
      <c r="AH616" s="2">
        <v>43069</v>
      </c>
      <c r="AI616" s="2">
        <v>43039</v>
      </c>
      <c r="AJ616" s="2">
        <v>43007</v>
      </c>
      <c r="AK616" s="2">
        <v>42978</v>
      </c>
      <c r="AL616" s="2">
        <v>42947</v>
      </c>
      <c r="AM616" s="2">
        <v>42916</v>
      </c>
      <c r="AN616" s="2">
        <v>42886</v>
      </c>
      <c r="AO616" s="2">
        <v>42853</v>
      </c>
      <c r="AP616" s="2">
        <v>42825</v>
      </c>
      <c r="AQ616" s="2">
        <v>42794</v>
      </c>
      <c r="AR616" s="2">
        <v>42766</v>
      </c>
      <c r="AS616" s="2">
        <v>42734</v>
      </c>
      <c r="AT616" s="2">
        <v>42704</v>
      </c>
      <c r="AU616" s="2">
        <v>42674</v>
      </c>
      <c r="AV616" s="2">
        <v>42643</v>
      </c>
      <c r="AW616" s="2">
        <v>42613</v>
      </c>
      <c r="AX616" s="2">
        <v>42580</v>
      </c>
      <c r="AY616" s="2">
        <v>42551</v>
      </c>
      <c r="AZ616" s="2">
        <v>42521</v>
      </c>
      <c r="BA616" s="2">
        <v>42489</v>
      </c>
      <c r="BB616" s="2">
        <v>42460</v>
      </c>
      <c r="BC616" s="2">
        <v>42429</v>
      </c>
      <c r="BD616" s="2">
        <v>42398</v>
      </c>
      <c r="BE616" s="2">
        <v>42369</v>
      </c>
      <c r="BF616" s="2">
        <v>42338</v>
      </c>
      <c r="BG616" s="2">
        <v>42307</v>
      </c>
      <c r="BH616" s="2">
        <v>42277</v>
      </c>
      <c r="BI616" s="2">
        <v>42247</v>
      </c>
      <c r="BJ616" s="2">
        <v>42216</v>
      </c>
      <c r="BK616" s="2">
        <v>42185</v>
      </c>
      <c r="BL616" s="2">
        <v>42153</v>
      </c>
      <c r="BM616" s="2">
        <v>42124</v>
      </c>
      <c r="BN616" s="2">
        <v>42094</v>
      </c>
      <c r="BO616" s="2">
        <v>42062</v>
      </c>
      <c r="BP616" s="2">
        <v>42034</v>
      </c>
      <c r="BQ616" s="2">
        <v>42004</v>
      </c>
      <c r="BR616" s="2">
        <v>41971</v>
      </c>
      <c r="BS616" s="2">
        <v>41943</v>
      </c>
      <c r="BT616" s="2">
        <v>41912</v>
      </c>
      <c r="BU616" s="2">
        <v>41880</v>
      </c>
      <c r="BV616" s="2">
        <v>41851</v>
      </c>
      <c r="BW616" s="2">
        <v>41820</v>
      </c>
      <c r="BX616" s="2">
        <v>41789</v>
      </c>
      <c r="BY616" s="2">
        <v>41759</v>
      </c>
      <c r="BZ616" s="2">
        <v>41729</v>
      </c>
      <c r="CA616" s="2">
        <v>41698</v>
      </c>
      <c r="CB616" s="2">
        <v>41670</v>
      </c>
      <c r="CC616" s="2">
        <v>41639</v>
      </c>
      <c r="CD616" s="2">
        <v>41607</v>
      </c>
      <c r="CE616" s="2">
        <v>41578</v>
      </c>
      <c r="CF616" s="2">
        <v>41547</v>
      </c>
      <c r="CG616" s="2">
        <v>41516</v>
      </c>
      <c r="CH616" s="2">
        <v>41486</v>
      </c>
      <c r="CI616" s="2">
        <v>41453</v>
      </c>
      <c r="CJ616" s="2">
        <v>41425</v>
      </c>
      <c r="CK616" s="2">
        <v>41394</v>
      </c>
      <c r="CL616" s="2">
        <v>41362</v>
      </c>
      <c r="CM616" s="2">
        <v>41333</v>
      </c>
      <c r="CN616" s="2">
        <v>41305</v>
      </c>
      <c r="CO616" s="2">
        <v>41274</v>
      </c>
      <c r="CP616" s="2">
        <v>41243</v>
      </c>
      <c r="CQ616" s="2">
        <v>41213</v>
      </c>
      <c r="CR616" s="2">
        <v>41180</v>
      </c>
      <c r="CS616" s="2">
        <v>41152</v>
      </c>
      <c r="CT616" s="2">
        <v>41121</v>
      </c>
      <c r="CU616" s="2">
        <v>41089</v>
      </c>
      <c r="CV616" s="2">
        <v>41060</v>
      </c>
      <c r="CW616" s="2">
        <v>41029</v>
      </c>
      <c r="CX616" s="2">
        <v>40998</v>
      </c>
      <c r="CY616" s="2">
        <v>40968</v>
      </c>
      <c r="CZ616" s="2">
        <v>40939</v>
      </c>
      <c r="DA616" s="2">
        <v>40907</v>
      </c>
      <c r="DB616" s="2">
        <v>40877</v>
      </c>
      <c r="DC616" s="2">
        <v>40847</v>
      </c>
      <c r="DD616" s="2">
        <v>40816</v>
      </c>
      <c r="DE616" s="2">
        <v>40786</v>
      </c>
      <c r="DF616" s="2">
        <v>40753</v>
      </c>
      <c r="DG616" s="2">
        <v>40724</v>
      </c>
    </row>
    <row r="617" spans="1:111" x14ac:dyDescent="0.2">
      <c r="A617" t="e">
        <f ca="1">_xll.BFieldInfo($B$617)</f>
        <v>#NAME?</v>
      </c>
      <c r="B617" t="s">
        <v>103</v>
      </c>
      <c r="C617">
        <v>20.77</v>
      </c>
      <c r="D617">
        <v>20.7</v>
      </c>
      <c r="E617">
        <v>20.440000000000001</v>
      </c>
      <c r="F617">
        <v>19.88</v>
      </c>
      <c r="G617">
        <v>20.260000000000002</v>
      </c>
      <c r="H617">
        <v>19.62</v>
      </c>
      <c r="I617">
        <v>19.5</v>
      </c>
      <c r="J617">
        <v>19.37</v>
      </c>
      <c r="K617">
        <v>19.12</v>
      </c>
      <c r="L617">
        <v>18.989999999999998</v>
      </c>
      <c r="M617">
        <v>18.73</v>
      </c>
      <c r="N617">
        <v>18.350000000000001</v>
      </c>
      <c r="O617">
        <v>17.97</v>
      </c>
      <c r="P617">
        <v>18.350000000000001</v>
      </c>
      <c r="Q617">
        <v>17.78</v>
      </c>
      <c r="R617">
        <v>17.55</v>
      </c>
      <c r="S617">
        <v>17.489999999999998</v>
      </c>
      <c r="T617">
        <v>17.43</v>
      </c>
      <c r="U617">
        <v>17.79</v>
      </c>
      <c r="V617">
        <v>17.61</v>
      </c>
      <c r="W617">
        <v>17.920000000000002</v>
      </c>
      <c r="X617">
        <v>16.809999999999999</v>
      </c>
      <c r="Y617">
        <v>16.14</v>
      </c>
      <c r="Z617">
        <v>16.45</v>
      </c>
      <c r="AA617">
        <v>16.57</v>
      </c>
      <c r="AB617">
        <v>17</v>
      </c>
      <c r="AC617">
        <v>16.809999999999999</v>
      </c>
      <c r="AD617">
        <v>16.579999999999998</v>
      </c>
      <c r="AE617">
        <v>16.579999999999998</v>
      </c>
      <c r="AF617">
        <v>16.82</v>
      </c>
      <c r="AG617">
        <v>17.600000000000001</v>
      </c>
      <c r="AH617">
        <v>17.420000000000002</v>
      </c>
      <c r="AI617">
        <v>17.600000000000001</v>
      </c>
      <c r="AJ617">
        <v>17.600000000000001</v>
      </c>
      <c r="AK617">
        <v>18.07</v>
      </c>
      <c r="AL617">
        <v>17.899999999999999</v>
      </c>
      <c r="AM617">
        <v>18.37</v>
      </c>
      <c r="AN617">
        <v>18.73</v>
      </c>
      <c r="AO617">
        <v>18.190000000000001</v>
      </c>
      <c r="AP617">
        <v>17.440000000000001</v>
      </c>
      <c r="AQ617">
        <v>17.559999999999999</v>
      </c>
      <c r="AR617">
        <v>16.86</v>
      </c>
      <c r="AS617">
        <v>17.329999999999998</v>
      </c>
      <c r="AT617">
        <v>17.440000000000001</v>
      </c>
      <c r="AU617">
        <v>17.91</v>
      </c>
      <c r="AV617">
        <v>18.02</v>
      </c>
      <c r="AW617">
        <v>17.559999999999999</v>
      </c>
      <c r="AX617">
        <v>16.63</v>
      </c>
      <c r="AY617">
        <v>16.16</v>
      </c>
      <c r="AZ617">
        <v>15.93</v>
      </c>
      <c r="BA617">
        <v>16.05</v>
      </c>
      <c r="BB617">
        <v>15.26</v>
      </c>
      <c r="BC617">
        <v>14.8</v>
      </c>
      <c r="BD617">
        <v>15.14</v>
      </c>
      <c r="BE617">
        <v>15.31</v>
      </c>
      <c r="BF617">
        <v>15.37</v>
      </c>
      <c r="BG617">
        <v>15.37</v>
      </c>
      <c r="BH617">
        <v>15.14</v>
      </c>
      <c r="BI617">
        <v>15.76</v>
      </c>
      <c r="BJ617">
        <v>15.76</v>
      </c>
      <c r="BK617">
        <v>15.26</v>
      </c>
      <c r="BL617">
        <v>15.31</v>
      </c>
      <c r="BM617">
        <v>15.14</v>
      </c>
      <c r="BN617">
        <v>14.61</v>
      </c>
      <c r="BO617">
        <v>13.89</v>
      </c>
      <c r="BP617">
        <v>14.06</v>
      </c>
      <c r="BQ617">
        <v>14.22</v>
      </c>
      <c r="BR617">
        <v>13.78</v>
      </c>
      <c r="BS617">
        <v>14.06</v>
      </c>
      <c r="BT617">
        <v>14.11</v>
      </c>
      <c r="BU617">
        <v>14.22</v>
      </c>
      <c r="BV617">
        <v>14.28</v>
      </c>
      <c r="BW617">
        <v>14.17</v>
      </c>
      <c r="BX617">
        <v>13.69</v>
      </c>
      <c r="BY617">
        <v>13.69</v>
      </c>
      <c r="BZ617">
        <v>13.69</v>
      </c>
      <c r="CA617">
        <v>13.85</v>
      </c>
      <c r="CB617">
        <v>13.74</v>
      </c>
      <c r="CC617">
        <v>13.64</v>
      </c>
      <c r="CD617">
        <v>13.32</v>
      </c>
      <c r="CE617">
        <v>13.32</v>
      </c>
      <c r="CF617">
        <v>13.16</v>
      </c>
      <c r="CG617">
        <v>13.16</v>
      </c>
      <c r="CH617">
        <v>13.16</v>
      </c>
      <c r="CI617">
        <v>13.1</v>
      </c>
      <c r="CJ617">
        <v>12.89</v>
      </c>
      <c r="CK617">
        <v>12.79</v>
      </c>
      <c r="CL617">
        <v>13.2</v>
      </c>
      <c r="CM617">
        <v>13.41</v>
      </c>
      <c r="CN617">
        <v>12.63</v>
      </c>
      <c r="CO617">
        <v>12.38</v>
      </c>
      <c r="CP617">
        <v>12.38</v>
      </c>
      <c r="CQ617">
        <v>12.58</v>
      </c>
      <c r="CR617">
        <v>12.99</v>
      </c>
      <c r="CS617">
        <v>13.25</v>
      </c>
      <c r="CT617">
        <v>13.2</v>
      </c>
      <c r="CU617">
        <v>13.66</v>
      </c>
      <c r="CV617">
        <v>13.15</v>
      </c>
      <c r="CW617">
        <v>13.14</v>
      </c>
      <c r="CX617">
        <v>13.04</v>
      </c>
      <c r="CY617">
        <v>12.74</v>
      </c>
      <c r="CZ617">
        <v>12.34</v>
      </c>
      <c r="DA617">
        <v>12.09</v>
      </c>
      <c r="DB617">
        <v>11.99</v>
      </c>
      <c r="DC617">
        <v>12.89</v>
      </c>
      <c r="DD617">
        <v>12.99</v>
      </c>
      <c r="DE617">
        <v>12.99</v>
      </c>
      <c r="DF617">
        <v>13.24</v>
      </c>
      <c r="DG617">
        <v>13.49</v>
      </c>
    </row>
    <row r="619" spans="1:111" x14ac:dyDescent="0.2">
      <c r="A619" t="s">
        <v>219</v>
      </c>
      <c r="B619" t="s">
        <v>102</v>
      </c>
      <c r="C619" s="2" t="e">
        <f ca="1">_xll.BDH($A$619,$B$620,$B$1,$B$2,"Dir=H","Per=M","Days=A","Dts=S","Sort=R","cols=109;rows=2")</f>
        <v>#NAME?</v>
      </c>
      <c r="D619" s="2">
        <v>43980</v>
      </c>
      <c r="E619" s="2">
        <v>43951</v>
      </c>
      <c r="F619" s="2">
        <v>43921</v>
      </c>
      <c r="G619" s="2">
        <v>43889</v>
      </c>
      <c r="H619" s="2">
        <v>43861</v>
      </c>
      <c r="I619" s="2">
        <v>43830</v>
      </c>
      <c r="J619" s="2">
        <v>43798</v>
      </c>
      <c r="K619" s="2">
        <v>43769</v>
      </c>
      <c r="L619" s="2">
        <v>43738</v>
      </c>
      <c r="M619" s="2">
        <v>43707</v>
      </c>
      <c r="N619" s="2">
        <v>43677</v>
      </c>
      <c r="O619" s="2">
        <v>43644</v>
      </c>
      <c r="P619" s="2">
        <v>43616</v>
      </c>
      <c r="Q619" s="2">
        <v>43585</v>
      </c>
      <c r="R619" s="2">
        <v>43553</v>
      </c>
      <c r="S619" s="2">
        <v>43524</v>
      </c>
      <c r="T619" s="2">
        <v>43496</v>
      </c>
      <c r="U619" s="2">
        <v>43465</v>
      </c>
      <c r="V619" s="2">
        <v>43434</v>
      </c>
      <c r="W619" s="2">
        <v>43404</v>
      </c>
      <c r="X619" s="2">
        <v>43371</v>
      </c>
      <c r="Y619" s="2">
        <v>43343</v>
      </c>
      <c r="Z619" s="2">
        <v>43312</v>
      </c>
      <c r="AA619" s="2">
        <v>43280</v>
      </c>
      <c r="AB619" s="2">
        <v>43251</v>
      </c>
      <c r="AC619" s="2">
        <v>43220</v>
      </c>
      <c r="AD619" s="2">
        <v>43189</v>
      </c>
      <c r="AE619" s="2">
        <v>43159</v>
      </c>
      <c r="AF619" s="2">
        <v>43131</v>
      </c>
      <c r="AG619" s="2">
        <v>43098</v>
      </c>
      <c r="AH619" s="2">
        <v>43069</v>
      </c>
      <c r="AI619" s="2">
        <v>43039</v>
      </c>
      <c r="AJ619" s="2">
        <v>43007</v>
      </c>
      <c r="AK619" s="2">
        <v>42978</v>
      </c>
      <c r="AL619" s="2">
        <v>42947</v>
      </c>
      <c r="AM619" s="2">
        <v>42916</v>
      </c>
      <c r="AN619" s="2">
        <v>42886</v>
      </c>
      <c r="AO619" s="2">
        <v>42853</v>
      </c>
      <c r="AP619" s="2">
        <v>42825</v>
      </c>
      <c r="AQ619" s="2">
        <v>42794</v>
      </c>
      <c r="AR619" s="2">
        <v>42766</v>
      </c>
      <c r="AS619" s="2">
        <v>42734</v>
      </c>
      <c r="AT619" s="2">
        <v>42704</v>
      </c>
      <c r="AU619" s="2">
        <v>42674</v>
      </c>
      <c r="AV619" s="2">
        <v>42643</v>
      </c>
      <c r="AW619" s="2">
        <v>42613</v>
      </c>
      <c r="AX619" s="2">
        <v>42580</v>
      </c>
      <c r="AY619" s="2">
        <v>42551</v>
      </c>
      <c r="AZ619" s="2">
        <v>42521</v>
      </c>
      <c r="BA619" s="2">
        <v>42489</v>
      </c>
      <c r="BB619" s="2">
        <v>42460</v>
      </c>
      <c r="BC619" s="2">
        <v>42429</v>
      </c>
      <c r="BD619" s="2">
        <v>42398</v>
      </c>
      <c r="BE619" s="2">
        <v>42369</v>
      </c>
      <c r="BF619" s="2">
        <v>42338</v>
      </c>
      <c r="BG619" s="2">
        <v>42307</v>
      </c>
      <c r="BH619" s="2">
        <v>42277</v>
      </c>
      <c r="BI619" s="2">
        <v>42247</v>
      </c>
      <c r="BJ619" s="2">
        <v>42216</v>
      </c>
      <c r="BK619" s="2">
        <v>42185</v>
      </c>
      <c r="BL619" s="2">
        <v>42153</v>
      </c>
      <c r="BM619" s="2">
        <v>42124</v>
      </c>
      <c r="BN619" s="2">
        <v>42094</v>
      </c>
      <c r="BO619" s="2">
        <v>42062</v>
      </c>
      <c r="BP619" s="2">
        <v>42034</v>
      </c>
      <c r="BQ619" s="2">
        <v>42004</v>
      </c>
      <c r="BR619" s="2">
        <v>41971</v>
      </c>
      <c r="BS619" s="2">
        <v>41943</v>
      </c>
      <c r="BT619" s="2">
        <v>41912</v>
      </c>
      <c r="BU619" s="2">
        <v>41880</v>
      </c>
      <c r="BV619" s="2">
        <v>41851</v>
      </c>
      <c r="BW619" s="2">
        <v>41820</v>
      </c>
      <c r="BX619" s="2">
        <v>41789</v>
      </c>
      <c r="BY619" s="2">
        <v>41759</v>
      </c>
      <c r="BZ619" s="2">
        <v>41729</v>
      </c>
      <c r="CA619" s="2">
        <v>41698</v>
      </c>
      <c r="CB619" s="2">
        <v>41670</v>
      </c>
      <c r="CC619" s="2">
        <v>41639</v>
      </c>
      <c r="CD619" s="2">
        <v>41607</v>
      </c>
      <c r="CE619" s="2">
        <v>41578</v>
      </c>
      <c r="CF619" s="2">
        <v>41547</v>
      </c>
      <c r="CG619" s="2">
        <v>41516</v>
      </c>
      <c r="CH619" s="2">
        <v>41486</v>
      </c>
      <c r="CI619" s="2">
        <v>41453</v>
      </c>
      <c r="CJ619" s="2">
        <v>41425</v>
      </c>
      <c r="CK619" s="2">
        <v>41394</v>
      </c>
      <c r="CL619" s="2">
        <v>41362</v>
      </c>
      <c r="CM619" s="2">
        <v>41333</v>
      </c>
      <c r="CN619" s="2">
        <v>41305</v>
      </c>
      <c r="CO619" s="2">
        <v>41274</v>
      </c>
      <c r="CP619" s="2">
        <v>41243</v>
      </c>
      <c r="CQ619" s="2">
        <v>41213</v>
      </c>
      <c r="CR619" s="2">
        <v>41180</v>
      </c>
      <c r="CS619" s="2">
        <v>41152</v>
      </c>
      <c r="CT619" s="2">
        <v>41121</v>
      </c>
      <c r="CU619" s="2">
        <v>41089</v>
      </c>
      <c r="CV619" s="2">
        <v>41060</v>
      </c>
      <c r="CW619" s="2">
        <v>41029</v>
      </c>
      <c r="CX619" s="2">
        <v>40998</v>
      </c>
      <c r="CY619" s="2">
        <v>40968</v>
      </c>
      <c r="CZ619" s="2">
        <v>40939</v>
      </c>
      <c r="DA619" s="2">
        <v>40907</v>
      </c>
      <c r="DB619" s="2">
        <v>40877</v>
      </c>
      <c r="DC619" s="2">
        <v>40847</v>
      </c>
      <c r="DD619" s="2">
        <v>40816</v>
      </c>
      <c r="DE619" s="2">
        <v>40786</v>
      </c>
      <c r="DF619" s="2">
        <v>40753</v>
      </c>
      <c r="DG619" s="2">
        <v>40724</v>
      </c>
    </row>
    <row r="620" spans="1:111" x14ac:dyDescent="0.2">
      <c r="A620" t="e">
        <f ca="1">_xll.BFieldInfo($B$620)</f>
        <v>#NAME?</v>
      </c>
      <c r="B620" t="s">
        <v>103</v>
      </c>
      <c r="C620">
        <v>95.94</v>
      </c>
      <c r="D620">
        <v>107.11</v>
      </c>
      <c r="E620">
        <v>86.66</v>
      </c>
      <c r="F620">
        <v>81.52</v>
      </c>
      <c r="G620">
        <v>115.05</v>
      </c>
      <c r="H620">
        <v>111.11</v>
      </c>
      <c r="I620">
        <v>116.76</v>
      </c>
      <c r="J620">
        <v>114.13</v>
      </c>
      <c r="K620">
        <v>106.24</v>
      </c>
      <c r="L620">
        <v>107.03</v>
      </c>
      <c r="M620">
        <v>98.35</v>
      </c>
      <c r="N620">
        <v>110.58</v>
      </c>
      <c r="O620">
        <v>116.5</v>
      </c>
      <c r="P620">
        <v>115.05</v>
      </c>
      <c r="Q620">
        <v>128.27000000000001</v>
      </c>
      <c r="R620">
        <v>123.29</v>
      </c>
      <c r="S620">
        <v>124.95</v>
      </c>
      <c r="T620">
        <v>121.25</v>
      </c>
      <c r="U620">
        <v>107.7</v>
      </c>
      <c r="V620">
        <v>107.06</v>
      </c>
      <c r="W620">
        <v>131.34</v>
      </c>
      <c r="X620">
        <v>143.09</v>
      </c>
      <c r="Y620">
        <v>146.18</v>
      </c>
      <c r="Z620">
        <v>140.6</v>
      </c>
      <c r="AA620">
        <v>128.91999999999999</v>
      </c>
      <c r="AB620">
        <v>121.18</v>
      </c>
      <c r="AC620">
        <v>117.12</v>
      </c>
      <c r="AD620">
        <v>111.89</v>
      </c>
      <c r="AE620">
        <v>116.8</v>
      </c>
      <c r="AF620">
        <v>119.37</v>
      </c>
      <c r="AG620">
        <v>116.43</v>
      </c>
      <c r="AH620">
        <v>116.98</v>
      </c>
      <c r="AI620">
        <v>121.46</v>
      </c>
      <c r="AJ620">
        <v>115.14</v>
      </c>
      <c r="AK620">
        <v>123.3</v>
      </c>
      <c r="AL620">
        <v>122.81</v>
      </c>
      <c r="AM620">
        <v>121.27</v>
      </c>
      <c r="AN620">
        <v>116.55</v>
      </c>
      <c r="AO620">
        <v>104.16</v>
      </c>
      <c r="AP620">
        <v>97.72</v>
      </c>
      <c r="AQ620">
        <v>101.99</v>
      </c>
      <c r="AR620">
        <v>91.37</v>
      </c>
      <c r="AS620">
        <v>87.87</v>
      </c>
      <c r="AT620">
        <v>81.94</v>
      </c>
      <c r="AU620">
        <v>83.72</v>
      </c>
      <c r="AV620">
        <v>83.06</v>
      </c>
      <c r="AW620">
        <v>84.67</v>
      </c>
      <c r="AX620">
        <v>84.73</v>
      </c>
      <c r="AY620">
        <v>81.64</v>
      </c>
      <c r="AZ620">
        <v>72.150000000000006</v>
      </c>
      <c r="BA620">
        <v>71.260000000000005</v>
      </c>
      <c r="BB620">
        <v>74.69</v>
      </c>
      <c r="BC620">
        <v>75.430000000000007</v>
      </c>
      <c r="BD620">
        <v>71.12</v>
      </c>
      <c r="BE620">
        <v>69.98</v>
      </c>
      <c r="BF620">
        <v>69</v>
      </c>
      <c r="BG620">
        <v>74.28</v>
      </c>
      <c r="BH620">
        <v>65.150000000000006</v>
      </c>
      <c r="BI620">
        <v>70.66</v>
      </c>
      <c r="BJ620">
        <v>79.8</v>
      </c>
      <c r="BK620">
        <v>79.569999999999993</v>
      </c>
      <c r="BL620">
        <v>91.4</v>
      </c>
      <c r="BM620">
        <v>94.51</v>
      </c>
      <c r="BN620">
        <v>85.89</v>
      </c>
      <c r="BO620">
        <v>74.25</v>
      </c>
      <c r="BP620">
        <v>68.91</v>
      </c>
      <c r="BQ620">
        <v>70.03</v>
      </c>
      <c r="BR620">
        <v>71.14</v>
      </c>
      <c r="BS620">
        <v>66.64</v>
      </c>
      <c r="BT620">
        <v>65.02</v>
      </c>
      <c r="BU620">
        <v>62.02</v>
      </c>
      <c r="BV620">
        <v>60.8</v>
      </c>
      <c r="BW620">
        <v>63.91</v>
      </c>
      <c r="BX620">
        <v>63.25</v>
      </c>
      <c r="BY620">
        <v>63.19</v>
      </c>
      <c r="BZ620">
        <v>57.98</v>
      </c>
      <c r="CA620">
        <v>52.95</v>
      </c>
      <c r="CB620">
        <v>49.37</v>
      </c>
      <c r="CC620">
        <v>49.04</v>
      </c>
      <c r="CD620">
        <v>48.99</v>
      </c>
      <c r="CE620">
        <v>50.17</v>
      </c>
      <c r="CF620">
        <v>49.15</v>
      </c>
      <c r="CG620">
        <v>48.62</v>
      </c>
      <c r="CH620">
        <v>47.87</v>
      </c>
      <c r="CI620">
        <v>48.19</v>
      </c>
      <c r="CJ620">
        <v>49.21</v>
      </c>
      <c r="CK620">
        <v>51.34</v>
      </c>
      <c r="CL620">
        <v>47.04</v>
      </c>
      <c r="CM620">
        <v>37.67</v>
      </c>
      <c r="CN620">
        <v>35.82</v>
      </c>
      <c r="CO620">
        <v>31.65</v>
      </c>
      <c r="CP620">
        <v>30.11</v>
      </c>
      <c r="CQ620">
        <v>27.79</v>
      </c>
      <c r="CR620">
        <v>29.59</v>
      </c>
      <c r="CS620">
        <v>26.66</v>
      </c>
      <c r="CT620">
        <v>29.95</v>
      </c>
      <c r="CU620">
        <v>27.74</v>
      </c>
      <c r="CV620">
        <v>26.97</v>
      </c>
      <c r="CW620">
        <v>30.93</v>
      </c>
      <c r="CX620">
        <v>30.79</v>
      </c>
      <c r="CY620">
        <v>33.92</v>
      </c>
      <c r="CZ620">
        <v>30.79</v>
      </c>
      <c r="DA620">
        <v>31.63</v>
      </c>
      <c r="DB620">
        <v>33.17</v>
      </c>
      <c r="DC620">
        <v>35.76</v>
      </c>
      <c r="DD620">
        <v>34.76</v>
      </c>
      <c r="DE620">
        <v>34.17</v>
      </c>
      <c r="DF620">
        <v>41.71</v>
      </c>
      <c r="DG620">
        <v>45.89</v>
      </c>
    </row>
    <row r="622" spans="1:111" x14ac:dyDescent="0.2">
      <c r="A622" t="s">
        <v>220</v>
      </c>
      <c r="B622" t="s">
        <v>102</v>
      </c>
      <c r="C622" s="2" t="e">
        <f ca="1">_xll.BDH($A$622,$B$623,$B$1,$B$2,"Dir=H","Per=M","Days=A","Dts=S","Sort=R","cols=109;rows=2")</f>
        <v>#NAME?</v>
      </c>
      <c r="D622" s="2">
        <v>43980</v>
      </c>
      <c r="E622" s="2">
        <v>43951</v>
      </c>
      <c r="F622" s="2">
        <v>43921</v>
      </c>
      <c r="G622" s="2">
        <v>43889</v>
      </c>
      <c r="H622" s="2">
        <v>43861</v>
      </c>
      <c r="I622" s="2">
        <v>43830</v>
      </c>
      <c r="J622" s="2">
        <v>43798</v>
      </c>
      <c r="K622" s="2">
        <v>43769</v>
      </c>
      <c r="L622" s="2">
        <v>43738</v>
      </c>
      <c r="M622" s="2">
        <v>43707</v>
      </c>
      <c r="N622" s="2">
        <v>43677</v>
      </c>
      <c r="O622" s="2">
        <v>43644</v>
      </c>
      <c r="P622" s="2">
        <v>43616</v>
      </c>
      <c r="Q622" s="2">
        <v>43585</v>
      </c>
      <c r="R622" s="2">
        <v>43553</v>
      </c>
      <c r="S622" s="2">
        <v>43524</v>
      </c>
      <c r="T622" s="2">
        <v>43496</v>
      </c>
      <c r="U622" s="2">
        <v>43465</v>
      </c>
      <c r="V622" s="2">
        <v>43434</v>
      </c>
      <c r="W622" s="2">
        <v>43404</v>
      </c>
      <c r="X622" s="2">
        <v>43371</v>
      </c>
      <c r="Y622" s="2">
        <v>43343</v>
      </c>
      <c r="Z622" s="2">
        <v>43312</v>
      </c>
      <c r="AA622" s="2">
        <v>43280</v>
      </c>
      <c r="AB622" s="2">
        <v>43251</v>
      </c>
      <c r="AC622" s="2">
        <v>43220</v>
      </c>
      <c r="AD622" s="2">
        <v>43189</v>
      </c>
      <c r="AE622" s="2">
        <v>43159</v>
      </c>
      <c r="AF622" s="2">
        <v>43131</v>
      </c>
      <c r="AG622" s="2">
        <v>43098</v>
      </c>
      <c r="AH622" s="2">
        <v>43069</v>
      </c>
      <c r="AI622" s="2">
        <v>43039</v>
      </c>
      <c r="AJ622" s="2">
        <v>43007</v>
      </c>
      <c r="AK622" s="2">
        <v>42978</v>
      </c>
      <c r="AL622" s="2">
        <v>42947</v>
      </c>
      <c r="AM622" s="2">
        <v>42916</v>
      </c>
      <c r="AN622" s="2">
        <v>42886</v>
      </c>
      <c r="AO622" s="2">
        <v>42853</v>
      </c>
      <c r="AP622" s="2">
        <v>42825</v>
      </c>
      <c r="AQ622" s="2">
        <v>42794</v>
      </c>
      <c r="AR622" s="2">
        <v>42766</v>
      </c>
      <c r="AS622" s="2">
        <v>42734</v>
      </c>
      <c r="AT622" s="2">
        <v>42704</v>
      </c>
      <c r="AU622" s="2">
        <v>42674</v>
      </c>
      <c r="AV622" s="2">
        <v>42643</v>
      </c>
      <c r="AW622" s="2">
        <v>42613</v>
      </c>
      <c r="AX622" s="2">
        <v>42580</v>
      </c>
      <c r="AY622" s="2">
        <v>42551</v>
      </c>
      <c r="AZ622" s="2">
        <v>42521</v>
      </c>
      <c r="BA622" s="2">
        <v>42489</v>
      </c>
      <c r="BB622" s="2">
        <v>42460</v>
      </c>
      <c r="BC622" s="2">
        <v>42429</v>
      </c>
      <c r="BD622" s="2">
        <v>42398</v>
      </c>
      <c r="BE622" s="2">
        <v>42369</v>
      </c>
      <c r="BF622" s="2">
        <v>42338</v>
      </c>
      <c r="BG622" s="2">
        <v>42307</v>
      </c>
      <c r="BH622" s="2">
        <v>42277</v>
      </c>
      <c r="BI622" s="2">
        <v>42247</v>
      </c>
      <c r="BJ622" s="2">
        <v>42216</v>
      </c>
      <c r="BK622" s="2">
        <v>42185</v>
      </c>
      <c r="BL622" s="2">
        <v>42153</v>
      </c>
      <c r="BM622" s="2">
        <v>42124</v>
      </c>
      <c r="BN622" s="2">
        <v>42094</v>
      </c>
      <c r="BO622" s="2">
        <v>42062</v>
      </c>
      <c r="BP622" s="2">
        <v>42034</v>
      </c>
      <c r="BQ622" s="2">
        <v>42004</v>
      </c>
      <c r="BR622" s="2">
        <v>41971</v>
      </c>
      <c r="BS622" s="2">
        <v>41943</v>
      </c>
      <c r="BT622" s="2">
        <v>41912</v>
      </c>
      <c r="BU622" s="2">
        <v>41880</v>
      </c>
      <c r="BV622" s="2">
        <v>41851</v>
      </c>
      <c r="BW622" s="2">
        <v>41820</v>
      </c>
      <c r="BX622" s="2">
        <v>41789</v>
      </c>
      <c r="BY622" s="2">
        <v>41759</v>
      </c>
      <c r="BZ622" s="2">
        <v>41729</v>
      </c>
      <c r="CA622" s="2">
        <v>41698</v>
      </c>
      <c r="CB622" s="2">
        <v>41670</v>
      </c>
      <c r="CC622" s="2">
        <v>41639</v>
      </c>
      <c r="CD622" s="2">
        <v>41607</v>
      </c>
      <c r="CE622" s="2">
        <v>41578</v>
      </c>
      <c r="CF622" s="2">
        <v>41547</v>
      </c>
      <c r="CG622" s="2">
        <v>41516</v>
      </c>
      <c r="CH622" s="2">
        <v>41486</v>
      </c>
      <c r="CI622" s="2">
        <v>41453</v>
      </c>
      <c r="CJ622" s="2">
        <v>41425</v>
      </c>
      <c r="CK622" s="2">
        <v>41394</v>
      </c>
      <c r="CL622" s="2">
        <v>41362</v>
      </c>
      <c r="CM622" s="2">
        <v>41333</v>
      </c>
      <c r="CN622" s="2">
        <v>41305</v>
      </c>
      <c r="CO622" s="2">
        <v>41274</v>
      </c>
      <c r="CP622" s="2">
        <v>41243</v>
      </c>
      <c r="CQ622" s="2">
        <v>41213</v>
      </c>
      <c r="CR622" s="2">
        <v>41180</v>
      </c>
      <c r="CS622" s="2">
        <v>41152</v>
      </c>
      <c r="CT622" s="2">
        <v>41121</v>
      </c>
      <c r="CU622" s="2">
        <v>41089</v>
      </c>
      <c r="CV622" s="2">
        <v>41060</v>
      </c>
      <c r="CW622" s="2">
        <v>41029</v>
      </c>
      <c r="CX622" s="2">
        <v>40998</v>
      </c>
      <c r="CY622" s="2">
        <v>40968</v>
      </c>
      <c r="CZ622" s="2">
        <v>40939</v>
      </c>
      <c r="DA622" s="2">
        <v>40907</v>
      </c>
      <c r="DB622" s="2">
        <v>40877</v>
      </c>
      <c r="DC622" s="2">
        <v>40847</v>
      </c>
      <c r="DD622" s="2">
        <v>40816</v>
      </c>
      <c r="DE622" s="2">
        <v>40786</v>
      </c>
      <c r="DF622" s="2">
        <v>40753</v>
      </c>
      <c r="DG622" s="2">
        <v>40724</v>
      </c>
    </row>
    <row r="623" spans="1:111" x14ac:dyDescent="0.2">
      <c r="A623" t="e">
        <f ca="1">_xll.BFieldInfo($B$623)</f>
        <v>#NAME?</v>
      </c>
      <c r="B623" t="s">
        <v>103</v>
      </c>
      <c r="C623">
        <v>206.8</v>
      </c>
      <c r="D623">
        <v>202.75</v>
      </c>
      <c r="E623">
        <v>198.69</v>
      </c>
      <c r="F623">
        <v>187.5</v>
      </c>
      <c r="G623">
        <v>239.36</v>
      </c>
      <c r="H623">
        <v>231.38</v>
      </c>
      <c r="I623">
        <v>207.44</v>
      </c>
      <c r="J623">
        <v>199.47</v>
      </c>
      <c r="K623">
        <v>199.47</v>
      </c>
      <c r="L623">
        <v>207.44</v>
      </c>
      <c r="M623">
        <v>206.11</v>
      </c>
      <c r="N623">
        <v>203.45</v>
      </c>
      <c r="O623">
        <v>208.77</v>
      </c>
      <c r="P623">
        <v>202.13</v>
      </c>
      <c r="Q623">
        <v>199.47</v>
      </c>
      <c r="R623">
        <v>201.49</v>
      </c>
      <c r="S623">
        <v>209.34</v>
      </c>
      <c r="T623">
        <v>200.18</v>
      </c>
      <c r="U623">
        <v>209.34</v>
      </c>
      <c r="V623">
        <v>222.43</v>
      </c>
      <c r="W623">
        <v>226.35</v>
      </c>
      <c r="X623">
        <v>239.44</v>
      </c>
      <c r="Y623">
        <v>238.13</v>
      </c>
      <c r="Z623">
        <v>243.36</v>
      </c>
      <c r="AA623">
        <v>232.24</v>
      </c>
      <c r="AB623">
        <v>238.13</v>
      </c>
      <c r="AC623">
        <v>238.13</v>
      </c>
      <c r="AD623">
        <v>231.62</v>
      </c>
      <c r="AE623">
        <v>234.2</v>
      </c>
      <c r="AF623">
        <v>247.11</v>
      </c>
      <c r="AG623">
        <v>233.56</v>
      </c>
      <c r="AH623">
        <v>233.56</v>
      </c>
      <c r="AI623">
        <v>242.46</v>
      </c>
      <c r="AJ623">
        <v>248.53</v>
      </c>
      <c r="AK623">
        <v>260.64999999999998</v>
      </c>
      <c r="AL623">
        <v>266.45999999999998</v>
      </c>
      <c r="AM623">
        <v>270.07</v>
      </c>
      <c r="AN623">
        <v>269.69</v>
      </c>
      <c r="AO623">
        <v>264.52999999999997</v>
      </c>
      <c r="AP623">
        <v>277.77</v>
      </c>
      <c r="AQ623">
        <v>267.7</v>
      </c>
      <c r="AR623">
        <v>258.26</v>
      </c>
      <c r="AS623">
        <v>258.52</v>
      </c>
      <c r="AT623">
        <v>255.84</v>
      </c>
      <c r="AU623">
        <v>261.45</v>
      </c>
      <c r="AV623">
        <v>260.43</v>
      </c>
      <c r="AW623">
        <v>262.08999999999997</v>
      </c>
      <c r="AX623">
        <v>253.16</v>
      </c>
      <c r="AY623">
        <v>244.87</v>
      </c>
      <c r="AZ623">
        <v>239</v>
      </c>
      <c r="BA623">
        <v>223.95</v>
      </c>
      <c r="BB623">
        <v>220.12</v>
      </c>
      <c r="BC623">
        <v>214.08</v>
      </c>
      <c r="BD623">
        <v>220.37</v>
      </c>
      <c r="BE623">
        <v>214.08</v>
      </c>
      <c r="BF623">
        <v>210.3</v>
      </c>
      <c r="BG623">
        <v>202.74</v>
      </c>
      <c r="BH623">
        <v>185.11</v>
      </c>
      <c r="BI623">
        <v>179.95</v>
      </c>
      <c r="BJ623">
        <v>188.89</v>
      </c>
      <c r="BK623">
        <v>187.38</v>
      </c>
      <c r="BL623">
        <v>188.64</v>
      </c>
      <c r="BM623">
        <v>182.59</v>
      </c>
      <c r="BN623">
        <v>181.12</v>
      </c>
      <c r="BO623">
        <v>187.33</v>
      </c>
      <c r="BP623">
        <v>174.18</v>
      </c>
      <c r="BQ623">
        <v>167.48</v>
      </c>
      <c r="BR623">
        <v>173.06</v>
      </c>
      <c r="BS623">
        <v>168.72</v>
      </c>
      <c r="BT623">
        <v>173.06</v>
      </c>
      <c r="BU623">
        <v>156.31</v>
      </c>
      <c r="BV623">
        <v>159.41</v>
      </c>
      <c r="BW623">
        <v>143.04</v>
      </c>
      <c r="BX623">
        <v>140.43</v>
      </c>
      <c r="BY623">
        <v>137.69999999999999</v>
      </c>
      <c r="BZ623">
        <v>126.7</v>
      </c>
      <c r="CA623">
        <v>129.13999999999999</v>
      </c>
      <c r="CB623">
        <v>127.68</v>
      </c>
      <c r="CC623">
        <v>124.26</v>
      </c>
      <c r="CD623">
        <v>123.66</v>
      </c>
      <c r="CE623">
        <v>125.6</v>
      </c>
      <c r="CF623">
        <v>124.26</v>
      </c>
      <c r="CG623">
        <v>124.87</v>
      </c>
      <c r="CH623">
        <v>126.7</v>
      </c>
      <c r="CI623">
        <v>130.97</v>
      </c>
      <c r="CJ623">
        <v>127.92</v>
      </c>
      <c r="CK623">
        <v>124.87</v>
      </c>
      <c r="CL623">
        <v>120.86</v>
      </c>
      <c r="CM623">
        <v>126.84</v>
      </c>
      <c r="CN623">
        <v>119.18</v>
      </c>
      <c r="CO623">
        <v>120.26</v>
      </c>
      <c r="CP623">
        <v>121.46</v>
      </c>
      <c r="CQ623">
        <v>119.06</v>
      </c>
      <c r="CR623">
        <v>121.46</v>
      </c>
      <c r="CS623">
        <v>116.07</v>
      </c>
      <c r="CT623">
        <v>105.9</v>
      </c>
      <c r="CU623">
        <v>87</v>
      </c>
      <c r="CV623">
        <v>85.45</v>
      </c>
      <c r="CW623">
        <v>86.5</v>
      </c>
      <c r="CX623">
        <v>86.5</v>
      </c>
      <c r="CY623">
        <v>86</v>
      </c>
      <c r="CZ623">
        <v>83.5</v>
      </c>
      <c r="DA623">
        <v>84.1</v>
      </c>
      <c r="DB623">
        <v>85.15</v>
      </c>
      <c r="DC623">
        <v>85.8</v>
      </c>
      <c r="DD623">
        <v>87.45</v>
      </c>
      <c r="DE623">
        <v>87.45</v>
      </c>
      <c r="DF623">
        <v>90</v>
      </c>
      <c r="DG623">
        <v>89.5</v>
      </c>
    </row>
    <row r="625" spans="1:111" x14ac:dyDescent="0.2">
      <c r="A625" t="s">
        <v>221</v>
      </c>
      <c r="B625" t="s">
        <v>102</v>
      </c>
      <c r="C625" s="2" t="e">
        <f ca="1">_xll.BDH($A$625,$B$626,$B$1,$B$2,"Dir=H","Per=M","Days=A","Dts=S","Sort=R","cols=109;rows=2")</f>
        <v>#NAME?</v>
      </c>
      <c r="D625" s="2">
        <v>43980</v>
      </c>
      <c r="E625" s="2">
        <v>43951</v>
      </c>
      <c r="F625" s="2">
        <v>43921</v>
      </c>
      <c r="G625" s="2">
        <v>43889</v>
      </c>
      <c r="H625" s="2">
        <v>43861</v>
      </c>
      <c r="I625" s="2">
        <v>43830</v>
      </c>
      <c r="J625" s="2">
        <v>43798</v>
      </c>
      <c r="K625" s="2">
        <v>43769</v>
      </c>
      <c r="L625" s="2">
        <v>43738</v>
      </c>
      <c r="M625" s="2">
        <v>43707</v>
      </c>
      <c r="N625" s="2">
        <v>43677</v>
      </c>
      <c r="O625" s="2">
        <v>43644</v>
      </c>
      <c r="P625" s="2">
        <v>43616</v>
      </c>
      <c r="Q625" s="2">
        <v>43585</v>
      </c>
      <c r="R625" s="2">
        <v>43553</v>
      </c>
      <c r="S625" s="2">
        <v>43524</v>
      </c>
      <c r="T625" s="2">
        <v>43496</v>
      </c>
      <c r="U625" s="2">
        <v>43465</v>
      </c>
      <c r="V625" s="2">
        <v>43434</v>
      </c>
      <c r="W625" s="2">
        <v>43404</v>
      </c>
      <c r="X625" s="2">
        <v>43371</v>
      </c>
      <c r="Y625" s="2">
        <v>43343</v>
      </c>
      <c r="Z625" s="2">
        <v>43312</v>
      </c>
      <c r="AA625" s="2">
        <v>43280</v>
      </c>
      <c r="AB625" s="2">
        <v>43251</v>
      </c>
      <c r="AC625" s="2">
        <v>43220</v>
      </c>
      <c r="AD625" s="2">
        <v>43189</v>
      </c>
      <c r="AE625" s="2">
        <v>43159</v>
      </c>
      <c r="AF625" s="2">
        <v>43131</v>
      </c>
      <c r="AG625" s="2">
        <v>43098</v>
      </c>
      <c r="AH625" s="2">
        <v>43069</v>
      </c>
      <c r="AI625" s="2">
        <v>43039</v>
      </c>
      <c r="AJ625" s="2">
        <v>43007</v>
      </c>
      <c r="AK625" s="2">
        <v>42978</v>
      </c>
      <c r="AL625" s="2">
        <v>42947</v>
      </c>
      <c r="AM625" s="2">
        <v>42916</v>
      </c>
      <c r="AN625" s="2">
        <v>42886</v>
      </c>
      <c r="AO625" s="2">
        <v>42853</v>
      </c>
      <c r="AP625" s="2">
        <v>42825</v>
      </c>
      <c r="AQ625" s="2">
        <v>42794</v>
      </c>
      <c r="AR625" s="2">
        <v>42766</v>
      </c>
      <c r="AS625" s="2">
        <v>42734</v>
      </c>
      <c r="AT625" s="2">
        <v>42704</v>
      </c>
      <c r="AU625" s="2">
        <v>42674</v>
      </c>
      <c r="AV625" s="2">
        <v>42643</v>
      </c>
      <c r="AW625" s="2">
        <v>42613</v>
      </c>
      <c r="AX625" s="2">
        <v>42580</v>
      </c>
      <c r="AY625" s="2">
        <v>42551</v>
      </c>
      <c r="AZ625" s="2">
        <v>42521</v>
      </c>
      <c r="BA625" s="2">
        <v>42489</v>
      </c>
      <c r="BB625" s="2">
        <v>42460</v>
      </c>
      <c r="BC625" s="2">
        <v>42429</v>
      </c>
      <c r="BD625" s="2">
        <v>42398</v>
      </c>
      <c r="BE625" s="2">
        <v>42369</v>
      </c>
      <c r="BF625" s="2">
        <v>42338</v>
      </c>
      <c r="BG625" s="2">
        <v>42307</v>
      </c>
      <c r="BH625" s="2">
        <v>42277</v>
      </c>
      <c r="BI625" s="2">
        <v>42247</v>
      </c>
      <c r="BJ625" s="2">
        <v>42216</v>
      </c>
      <c r="BK625" s="2">
        <v>42185</v>
      </c>
      <c r="BL625" s="2">
        <v>42153</v>
      </c>
      <c r="BM625" s="2">
        <v>42124</v>
      </c>
      <c r="BN625" s="2">
        <v>42094</v>
      </c>
      <c r="BO625" s="2">
        <v>42062</v>
      </c>
      <c r="BP625" s="2">
        <v>42034</v>
      </c>
      <c r="BQ625" s="2">
        <v>42004</v>
      </c>
      <c r="BR625" s="2">
        <v>41971</v>
      </c>
      <c r="BS625" s="2">
        <v>41943</v>
      </c>
      <c r="BT625" s="2">
        <v>41912</v>
      </c>
      <c r="BU625" s="2">
        <v>41880</v>
      </c>
      <c r="BV625" s="2">
        <v>41851</v>
      </c>
      <c r="BW625" s="2">
        <v>41820</v>
      </c>
      <c r="BX625" s="2">
        <v>41789</v>
      </c>
      <c r="BY625" s="2">
        <v>41759</v>
      </c>
      <c r="BZ625" s="2">
        <v>41729</v>
      </c>
      <c r="CA625" s="2">
        <v>41698</v>
      </c>
      <c r="CB625" s="2">
        <v>41670</v>
      </c>
      <c r="CC625" s="2">
        <v>41639</v>
      </c>
      <c r="CD625" s="2">
        <v>41607</v>
      </c>
      <c r="CE625" s="2">
        <v>41578</v>
      </c>
      <c r="CF625" s="2">
        <v>41547</v>
      </c>
      <c r="CG625" s="2">
        <v>41516</v>
      </c>
      <c r="CH625" s="2">
        <v>41486</v>
      </c>
      <c r="CI625" s="2">
        <v>41453</v>
      </c>
      <c r="CJ625" s="2">
        <v>41425</v>
      </c>
      <c r="CK625" s="2">
        <v>41394</v>
      </c>
      <c r="CL625" s="2">
        <v>41362</v>
      </c>
      <c r="CM625" s="2">
        <v>41333</v>
      </c>
      <c r="CN625" s="2">
        <v>41305</v>
      </c>
      <c r="CO625" s="2">
        <v>41274</v>
      </c>
      <c r="CP625" s="2">
        <v>41243</v>
      </c>
      <c r="CQ625" s="2">
        <v>41213</v>
      </c>
      <c r="CR625" s="2">
        <v>41180</v>
      </c>
      <c r="CS625" s="2">
        <v>41152</v>
      </c>
      <c r="CT625" s="2">
        <v>41121</v>
      </c>
      <c r="CU625" s="2">
        <v>41089</v>
      </c>
      <c r="CV625" s="2">
        <v>41060</v>
      </c>
      <c r="CW625" s="2">
        <v>41029</v>
      </c>
      <c r="CX625" s="2">
        <v>40998</v>
      </c>
      <c r="CY625" s="2">
        <v>40968</v>
      </c>
      <c r="CZ625" s="2">
        <v>40939</v>
      </c>
      <c r="DA625" s="2">
        <v>40907</v>
      </c>
      <c r="DB625" s="2">
        <v>40877</v>
      </c>
      <c r="DC625" s="2">
        <v>40847</v>
      </c>
      <c r="DD625" s="2">
        <v>40816</v>
      </c>
      <c r="DE625" s="2">
        <v>40786</v>
      </c>
      <c r="DF625" s="2">
        <v>40753</v>
      </c>
      <c r="DG625" s="2">
        <v>40724</v>
      </c>
    </row>
    <row r="626" spans="1:111" x14ac:dyDescent="0.2">
      <c r="A626" t="e">
        <f ca="1">_xll.BFieldInfo($B$626)</f>
        <v>#NAME?</v>
      </c>
      <c r="B626" t="s">
        <v>103</v>
      </c>
      <c r="C626">
        <v>133.19</v>
      </c>
      <c r="D626">
        <v>134.76</v>
      </c>
      <c r="E626">
        <v>140.34</v>
      </c>
      <c r="F626">
        <v>135.54</v>
      </c>
      <c r="G626">
        <v>140.66</v>
      </c>
      <c r="H626">
        <v>140.76</v>
      </c>
      <c r="I626">
        <v>137.69</v>
      </c>
      <c r="J626">
        <v>134.11000000000001</v>
      </c>
      <c r="K626">
        <v>129.6</v>
      </c>
      <c r="L626">
        <v>121.31</v>
      </c>
      <c r="M626">
        <v>118.75</v>
      </c>
      <c r="N626">
        <v>122.85</v>
      </c>
      <c r="O626">
        <v>124.28</v>
      </c>
      <c r="P626">
        <v>122.95</v>
      </c>
      <c r="Q626">
        <v>124.38</v>
      </c>
      <c r="R626">
        <v>125.83</v>
      </c>
      <c r="S626">
        <v>130.07</v>
      </c>
      <c r="T626">
        <v>127.95</v>
      </c>
      <c r="U626">
        <v>123.82</v>
      </c>
      <c r="V626">
        <v>115.95</v>
      </c>
      <c r="W626">
        <v>130.07</v>
      </c>
      <c r="X626">
        <v>129.66999999999999</v>
      </c>
      <c r="Y626">
        <v>130.07</v>
      </c>
      <c r="Z626">
        <v>135.91999999999999</v>
      </c>
      <c r="AA626">
        <v>130.66999999999999</v>
      </c>
      <c r="AB626">
        <v>137.63</v>
      </c>
      <c r="AC626">
        <v>140.05000000000001</v>
      </c>
      <c r="AD626">
        <v>139.5</v>
      </c>
      <c r="AE626">
        <v>139</v>
      </c>
      <c r="AF626">
        <v>140.9</v>
      </c>
      <c r="AG626">
        <v>138</v>
      </c>
      <c r="AH626">
        <v>136.5</v>
      </c>
      <c r="AI626">
        <v>138</v>
      </c>
      <c r="AJ626">
        <v>139</v>
      </c>
      <c r="AK626">
        <v>142</v>
      </c>
      <c r="AL626">
        <v>145</v>
      </c>
      <c r="AM626">
        <v>148</v>
      </c>
      <c r="AN626" t="s">
        <v>104</v>
      </c>
      <c r="AO626" t="s">
        <v>104</v>
      </c>
      <c r="AP626" t="s">
        <v>104</v>
      </c>
      <c r="AQ626" t="s">
        <v>104</v>
      </c>
      <c r="AR626" t="s">
        <v>104</v>
      </c>
      <c r="AS626" t="s">
        <v>104</v>
      </c>
      <c r="AT626" t="s">
        <v>104</v>
      </c>
      <c r="AU626" t="s">
        <v>104</v>
      </c>
      <c r="AV626" t="s">
        <v>104</v>
      </c>
      <c r="AW626" t="s">
        <v>104</v>
      </c>
      <c r="AX626" t="s">
        <v>104</v>
      </c>
      <c r="AY626" t="s">
        <v>104</v>
      </c>
      <c r="AZ626" t="s">
        <v>104</v>
      </c>
      <c r="BA626" t="s">
        <v>104</v>
      </c>
      <c r="BB626" t="s">
        <v>104</v>
      </c>
      <c r="BC626" t="s">
        <v>104</v>
      </c>
      <c r="BD626" t="s">
        <v>104</v>
      </c>
      <c r="BE626" t="s">
        <v>104</v>
      </c>
      <c r="BF626" t="s">
        <v>104</v>
      </c>
      <c r="BG626" t="s">
        <v>104</v>
      </c>
      <c r="BH626" t="s">
        <v>104</v>
      </c>
      <c r="BI626" t="s">
        <v>104</v>
      </c>
      <c r="BJ626" t="s">
        <v>104</v>
      </c>
      <c r="BK626" t="s">
        <v>104</v>
      </c>
      <c r="BL626" t="s">
        <v>104</v>
      </c>
      <c r="BM626" t="s">
        <v>104</v>
      </c>
      <c r="BN626" t="s">
        <v>104</v>
      </c>
      <c r="BO626" t="s">
        <v>104</v>
      </c>
      <c r="BP626" t="s">
        <v>104</v>
      </c>
      <c r="BQ626" t="s">
        <v>104</v>
      </c>
      <c r="BR626" t="s">
        <v>104</v>
      </c>
      <c r="BS626" t="s">
        <v>104</v>
      </c>
      <c r="BT626" t="s">
        <v>104</v>
      </c>
      <c r="BU626" t="s">
        <v>104</v>
      </c>
      <c r="BV626" t="s">
        <v>104</v>
      </c>
      <c r="BW626" t="s">
        <v>104</v>
      </c>
      <c r="BX626" t="s">
        <v>104</v>
      </c>
      <c r="BY626" t="s">
        <v>104</v>
      </c>
      <c r="BZ626" t="s">
        <v>104</v>
      </c>
      <c r="CA626" t="s">
        <v>104</v>
      </c>
      <c r="CB626" t="s">
        <v>104</v>
      </c>
      <c r="CC626" t="s">
        <v>104</v>
      </c>
      <c r="CD626" t="s">
        <v>104</v>
      </c>
      <c r="CE626" t="s">
        <v>104</v>
      </c>
      <c r="CF626" t="s">
        <v>104</v>
      </c>
      <c r="CG626" t="s">
        <v>104</v>
      </c>
      <c r="CH626" t="s">
        <v>104</v>
      </c>
      <c r="CI626" t="s">
        <v>104</v>
      </c>
      <c r="CJ626" t="s">
        <v>104</v>
      </c>
      <c r="CK626" t="s">
        <v>104</v>
      </c>
      <c r="CL626" t="s">
        <v>104</v>
      </c>
      <c r="CM626" t="s">
        <v>104</v>
      </c>
      <c r="CN626" t="s">
        <v>104</v>
      </c>
      <c r="CO626" t="s">
        <v>104</v>
      </c>
      <c r="CP626" t="s">
        <v>104</v>
      </c>
      <c r="CQ626" t="s">
        <v>104</v>
      </c>
      <c r="CR626" t="s">
        <v>104</v>
      </c>
      <c r="CS626" t="s">
        <v>104</v>
      </c>
      <c r="CT626" t="s">
        <v>104</v>
      </c>
      <c r="CU626" t="s">
        <v>104</v>
      </c>
      <c r="CV626" t="s">
        <v>104</v>
      </c>
      <c r="CW626" t="s">
        <v>104</v>
      </c>
      <c r="CX626" t="s">
        <v>104</v>
      </c>
      <c r="CY626" t="s">
        <v>104</v>
      </c>
      <c r="CZ626" t="s">
        <v>104</v>
      </c>
      <c r="DA626" t="s">
        <v>104</v>
      </c>
      <c r="DB626" t="s">
        <v>104</v>
      </c>
      <c r="DC626" t="s">
        <v>104</v>
      </c>
      <c r="DD626" t="s">
        <v>104</v>
      </c>
      <c r="DE626" t="s">
        <v>104</v>
      </c>
      <c r="DF626" t="s">
        <v>104</v>
      </c>
      <c r="DG626" t="s">
        <v>104</v>
      </c>
    </row>
    <row r="628" spans="1:111" x14ac:dyDescent="0.2">
      <c r="A628" t="s">
        <v>222</v>
      </c>
      <c r="B628" t="s">
        <v>102</v>
      </c>
      <c r="C628" s="2" t="e">
        <f ca="1">_xll.BDH($A$628,$B$629,$B$1,$B$2,"Dir=H","Per=M","Days=A","Dts=S","Sort=R","cols=109;rows=2")</f>
        <v>#NAME?</v>
      </c>
      <c r="D628" s="2">
        <v>43980</v>
      </c>
      <c r="E628" s="2">
        <v>43951</v>
      </c>
      <c r="F628" s="2">
        <v>43921</v>
      </c>
      <c r="G628" s="2">
        <v>43889</v>
      </c>
      <c r="H628" s="2">
        <v>43861</v>
      </c>
      <c r="I628" s="2">
        <v>43830</v>
      </c>
      <c r="J628" s="2">
        <v>43798</v>
      </c>
      <c r="K628" s="2">
        <v>43769</v>
      </c>
      <c r="L628" s="2">
        <v>43738</v>
      </c>
      <c r="M628" s="2">
        <v>43707</v>
      </c>
      <c r="N628" s="2">
        <v>43677</v>
      </c>
      <c r="O628" s="2">
        <v>43644</v>
      </c>
      <c r="P628" s="2">
        <v>43616</v>
      </c>
      <c r="Q628" s="2">
        <v>43585</v>
      </c>
      <c r="R628" s="2">
        <v>43553</v>
      </c>
      <c r="S628" s="2">
        <v>43524</v>
      </c>
      <c r="T628" s="2">
        <v>43496</v>
      </c>
      <c r="U628" s="2">
        <v>43465</v>
      </c>
      <c r="V628" s="2">
        <v>43434</v>
      </c>
      <c r="W628" s="2">
        <v>43404</v>
      </c>
      <c r="X628" s="2">
        <v>43371</v>
      </c>
      <c r="Y628" s="2">
        <v>43343</v>
      </c>
      <c r="Z628" s="2">
        <v>43312</v>
      </c>
      <c r="AA628" s="2">
        <v>43280</v>
      </c>
      <c r="AB628" s="2">
        <v>43251</v>
      </c>
      <c r="AC628" s="2">
        <v>43220</v>
      </c>
      <c r="AD628" s="2">
        <v>43189</v>
      </c>
      <c r="AE628" s="2">
        <v>43159</v>
      </c>
      <c r="AF628" s="2">
        <v>43131</v>
      </c>
      <c r="AG628" s="2">
        <v>43098</v>
      </c>
      <c r="AH628" s="2">
        <v>43069</v>
      </c>
      <c r="AI628" s="2">
        <v>43039</v>
      </c>
      <c r="AJ628" s="2">
        <v>43007</v>
      </c>
      <c r="AK628" s="2">
        <v>42978</v>
      </c>
      <c r="AL628" s="2">
        <v>42947</v>
      </c>
      <c r="AM628" s="2">
        <v>42916</v>
      </c>
      <c r="AN628" s="2">
        <v>42886</v>
      </c>
      <c r="AO628" s="2">
        <v>42853</v>
      </c>
      <c r="AP628" s="2">
        <v>42825</v>
      </c>
      <c r="AQ628" s="2">
        <v>42794</v>
      </c>
      <c r="AR628" s="2">
        <v>42766</v>
      </c>
      <c r="AS628" s="2">
        <v>42734</v>
      </c>
      <c r="AT628" s="2">
        <v>42704</v>
      </c>
      <c r="AU628" s="2">
        <v>42674</v>
      </c>
      <c r="AV628" s="2">
        <v>42643</v>
      </c>
      <c r="AW628" s="2">
        <v>42613</v>
      </c>
      <c r="AX628" s="2">
        <v>42580</v>
      </c>
      <c r="AY628" s="2">
        <v>42551</v>
      </c>
      <c r="AZ628" s="2">
        <v>42521</v>
      </c>
      <c r="BA628" s="2">
        <v>42489</v>
      </c>
      <c r="BB628" s="2">
        <v>42460</v>
      </c>
      <c r="BC628" s="2">
        <v>42429</v>
      </c>
      <c r="BD628" s="2">
        <v>42398</v>
      </c>
      <c r="BE628" s="2">
        <v>42369</v>
      </c>
      <c r="BF628" s="2">
        <v>42338</v>
      </c>
      <c r="BG628" s="2">
        <v>42307</v>
      </c>
      <c r="BH628" s="2">
        <v>42277</v>
      </c>
      <c r="BI628" s="2">
        <v>42247</v>
      </c>
      <c r="BJ628" s="2">
        <v>42216</v>
      </c>
      <c r="BK628" s="2">
        <v>42185</v>
      </c>
      <c r="BL628" s="2">
        <v>42153</v>
      </c>
      <c r="BM628" s="2">
        <v>42124</v>
      </c>
      <c r="BN628" s="2">
        <v>42094</v>
      </c>
      <c r="BO628" s="2">
        <v>42062</v>
      </c>
      <c r="BP628" s="2">
        <v>42034</v>
      </c>
      <c r="BQ628" s="2">
        <v>42004</v>
      </c>
      <c r="BR628" s="2">
        <v>41971</v>
      </c>
      <c r="BS628" s="2">
        <v>41943</v>
      </c>
      <c r="BT628" s="2">
        <v>41912</v>
      </c>
      <c r="BU628" s="2">
        <v>41880</v>
      </c>
      <c r="BV628" s="2">
        <v>41851</v>
      </c>
      <c r="BW628" s="2">
        <v>41820</v>
      </c>
      <c r="BX628" s="2">
        <v>41789</v>
      </c>
      <c r="BY628" s="2">
        <v>41759</v>
      </c>
      <c r="BZ628" s="2">
        <v>41729</v>
      </c>
      <c r="CA628" s="2">
        <v>41698</v>
      </c>
      <c r="CB628" s="2">
        <v>41670</v>
      </c>
      <c r="CC628" s="2">
        <v>41639</v>
      </c>
      <c r="CD628" s="2">
        <v>41607</v>
      </c>
      <c r="CE628" s="2">
        <v>41578</v>
      </c>
      <c r="CF628" s="2">
        <v>41547</v>
      </c>
      <c r="CG628" s="2">
        <v>41516</v>
      </c>
      <c r="CH628" s="2">
        <v>41486</v>
      </c>
      <c r="CI628" s="2">
        <v>41453</v>
      </c>
      <c r="CJ628" s="2">
        <v>41425</v>
      </c>
      <c r="CK628" s="2">
        <v>41394</v>
      </c>
      <c r="CL628" s="2">
        <v>41362</v>
      </c>
      <c r="CM628" s="2">
        <v>41333</v>
      </c>
      <c r="CN628" s="2">
        <v>41305</v>
      </c>
      <c r="CO628" s="2">
        <v>41274</v>
      </c>
      <c r="CP628" s="2">
        <v>41243</v>
      </c>
      <c r="CQ628" s="2">
        <v>41213</v>
      </c>
      <c r="CR628" s="2">
        <v>41180</v>
      </c>
      <c r="CS628" s="2">
        <v>41152</v>
      </c>
      <c r="CT628" s="2">
        <v>41121</v>
      </c>
      <c r="CU628" s="2">
        <v>41089</v>
      </c>
      <c r="CV628" s="2">
        <v>41060</v>
      </c>
      <c r="CW628" s="2">
        <v>41029</v>
      </c>
      <c r="CX628" s="2">
        <v>40998</v>
      </c>
      <c r="CY628" s="2">
        <v>40968</v>
      </c>
      <c r="CZ628" s="2">
        <v>40939</v>
      </c>
      <c r="DA628" s="2">
        <v>40907</v>
      </c>
      <c r="DB628" s="2">
        <v>40877</v>
      </c>
      <c r="DC628" s="2">
        <v>40847</v>
      </c>
      <c r="DD628" s="2">
        <v>40816</v>
      </c>
      <c r="DE628" s="2">
        <v>40786</v>
      </c>
      <c r="DF628" s="2">
        <v>40753</v>
      </c>
      <c r="DG628" s="2">
        <v>40724</v>
      </c>
    </row>
    <row r="629" spans="1:111" x14ac:dyDescent="0.2">
      <c r="A629" t="e">
        <f ca="1">_xll.BFieldInfo($B$629)</f>
        <v>#NAME?</v>
      </c>
      <c r="B629" t="s">
        <v>103</v>
      </c>
      <c r="C629">
        <v>12.63</v>
      </c>
      <c r="D629">
        <v>12.53</v>
      </c>
      <c r="E629">
        <v>13.05</v>
      </c>
      <c r="F629">
        <v>12</v>
      </c>
      <c r="G629">
        <v>15.01</v>
      </c>
      <c r="H629">
        <v>15.7</v>
      </c>
      <c r="I629">
        <v>15.56</v>
      </c>
      <c r="J629">
        <v>15.1</v>
      </c>
      <c r="K629">
        <v>15.33</v>
      </c>
      <c r="L629">
        <v>14.08</v>
      </c>
      <c r="M629">
        <v>14.09</v>
      </c>
      <c r="N629">
        <v>13.18</v>
      </c>
      <c r="O629">
        <v>14.28</v>
      </c>
      <c r="P629">
        <v>13.94</v>
      </c>
      <c r="Q629">
        <v>13.31</v>
      </c>
      <c r="R629">
        <v>13.45</v>
      </c>
      <c r="S629">
        <v>14.57</v>
      </c>
      <c r="T629">
        <v>14.41</v>
      </c>
      <c r="U629">
        <v>14.73</v>
      </c>
      <c r="V629">
        <v>15.56</v>
      </c>
      <c r="W629">
        <v>15.05</v>
      </c>
      <c r="X629">
        <v>15.62</v>
      </c>
      <c r="Y629">
        <v>15.3</v>
      </c>
      <c r="Z629">
        <v>13.89</v>
      </c>
      <c r="AA629">
        <v>13.49</v>
      </c>
      <c r="AB629">
        <v>14.33</v>
      </c>
      <c r="AC629">
        <v>15.83</v>
      </c>
      <c r="AD629">
        <v>15.71</v>
      </c>
      <c r="AE629">
        <v>14.63</v>
      </c>
      <c r="AF629">
        <v>14.73</v>
      </c>
      <c r="AG629">
        <v>15.74</v>
      </c>
      <c r="AH629">
        <v>14.89</v>
      </c>
      <c r="AI629">
        <v>15.25</v>
      </c>
      <c r="AJ629">
        <v>14.95</v>
      </c>
      <c r="AK629">
        <v>14.33</v>
      </c>
      <c r="AL629">
        <v>17.149999999999999</v>
      </c>
      <c r="AM629">
        <v>17.28</v>
      </c>
      <c r="AN629">
        <v>18.5</v>
      </c>
      <c r="AO629">
        <v>18.62</v>
      </c>
      <c r="AP629">
        <v>18.670000000000002</v>
      </c>
      <c r="AQ629">
        <v>17.14</v>
      </c>
      <c r="AR629">
        <v>17.14</v>
      </c>
      <c r="AS629">
        <v>17.079999999999998</v>
      </c>
      <c r="AT629">
        <v>16.97</v>
      </c>
      <c r="AU629">
        <v>17.32</v>
      </c>
      <c r="AV629">
        <v>16.79</v>
      </c>
      <c r="AW629">
        <v>16.61</v>
      </c>
      <c r="AX629">
        <v>14.67</v>
      </c>
      <c r="AY629">
        <v>14.85</v>
      </c>
      <c r="AZ629">
        <v>16.32</v>
      </c>
      <c r="BA629">
        <v>15.96</v>
      </c>
      <c r="BB629">
        <v>16.37</v>
      </c>
      <c r="BC629">
        <v>15.53</v>
      </c>
      <c r="BD629">
        <v>16.2</v>
      </c>
      <c r="BE629">
        <v>16.2</v>
      </c>
      <c r="BF629">
        <v>15.81</v>
      </c>
      <c r="BG629">
        <v>16.54</v>
      </c>
      <c r="BH629">
        <v>15.07</v>
      </c>
      <c r="BI629">
        <v>17.84</v>
      </c>
      <c r="BJ629">
        <v>18.86</v>
      </c>
      <c r="BK629">
        <v>19.309999999999999</v>
      </c>
      <c r="BL629">
        <v>18.399999999999999</v>
      </c>
      <c r="BM629">
        <v>16.600000000000001</v>
      </c>
      <c r="BN629">
        <v>15.16</v>
      </c>
      <c r="BO629">
        <v>12.83</v>
      </c>
      <c r="BP629">
        <v>11.91</v>
      </c>
      <c r="BQ629">
        <v>11.42</v>
      </c>
      <c r="BR629">
        <v>11.31</v>
      </c>
      <c r="BS629">
        <v>11.1</v>
      </c>
      <c r="BT629">
        <v>11.21</v>
      </c>
      <c r="BU629">
        <v>11.1</v>
      </c>
      <c r="BV629">
        <v>10.99</v>
      </c>
      <c r="BW629">
        <v>10.94</v>
      </c>
      <c r="BX629">
        <v>10.66</v>
      </c>
      <c r="BY629">
        <v>10.83</v>
      </c>
      <c r="BZ629">
        <v>10.6</v>
      </c>
      <c r="CA629">
        <v>10.3</v>
      </c>
      <c r="CB629">
        <v>10.46</v>
      </c>
      <c r="CC629">
        <v>10.18</v>
      </c>
      <c r="CD629">
        <v>10.44</v>
      </c>
      <c r="CE629">
        <v>10.18</v>
      </c>
      <c r="CF629">
        <v>10.66</v>
      </c>
      <c r="CG629">
        <v>10.94</v>
      </c>
      <c r="CH629">
        <v>9.94</v>
      </c>
      <c r="CI629">
        <v>9.7799999999999994</v>
      </c>
      <c r="CJ629">
        <v>9.81</v>
      </c>
      <c r="CK629">
        <v>9.7799999999999994</v>
      </c>
      <c r="CL629">
        <v>9.85</v>
      </c>
      <c r="CM629">
        <v>9.7899999999999991</v>
      </c>
      <c r="CN629">
        <v>9.7899999999999991</v>
      </c>
      <c r="CO629">
        <v>9.8000000000000007</v>
      </c>
      <c r="CP629">
        <v>9.9</v>
      </c>
      <c r="CQ629">
        <v>9.9</v>
      </c>
      <c r="CR629">
        <v>10.050000000000001</v>
      </c>
      <c r="CS629">
        <v>10.050000000000001</v>
      </c>
      <c r="CT629">
        <v>10.01</v>
      </c>
      <c r="CU629">
        <v>9.56</v>
      </c>
      <c r="CV629">
        <v>9.33</v>
      </c>
      <c r="CW629">
        <v>10</v>
      </c>
      <c r="CX629">
        <v>9.8000000000000007</v>
      </c>
      <c r="CY629">
        <v>9.56</v>
      </c>
      <c r="CZ629">
        <v>9.61</v>
      </c>
      <c r="DA629">
        <v>9.08</v>
      </c>
      <c r="DB629">
        <v>8.65</v>
      </c>
      <c r="DC629">
        <v>8.7899999999999991</v>
      </c>
      <c r="DD629">
        <v>8.81</v>
      </c>
      <c r="DE629">
        <v>8.75</v>
      </c>
      <c r="DF629">
        <v>9.0299999999999994</v>
      </c>
      <c r="DG629">
        <v>8.99</v>
      </c>
    </row>
    <row r="631" spans="1:111" x14ac:dyDescent="0.2">
      <c r="A631" t="s">
        <v>223</v>
      </c>
      <c r="B631" t="s">
        <v>102</v>
      </c>
      <c r="C631" s="2" t="e">
        <f ca="1">_xll.BDH($A$631,$B$632,$B$1,$B$2,"Dir=H","Per=M","Days=A","Dts=S","Sort=R","cols=109;rows=2")</f>
        <v>#NAME?</v>
      </c>
      <c r="D631" s="2">
        <v>43980</v>
      </c>
      <c r="E631" s="2">
        <v>43951</v>
      </c>
      <c r="F631" s="2">
        <v>43921</v>
      </c>
      <c r="G631" s="2">
        <v>43889</v>
      </c>
      <c r="H631" s="2">
        <v>43861</v>
      </c>
      <c r="I631" s="2">
        <v>43830</v>
      </c>
      <c r="J631" s="2">
        <v>43798</v>
      </c>
      <c r="K631" s="2">
        <v>43769</v>
      </c>
      <c r="L631" s="2">
        <v>43738</v>
      </c>
      <c r="M631" s="2">
        <v>43707</v>
      </c>
      <c r="N631" s="2">
        <v>43677</v>
      </c>
      <c r="O631" s="2">
        <v>43644</v>
      </c>
      <c r="P631" s="2">
        <v>43616</v>
      </c>
      <c r="Q631" s="2">
        <v>43585</v>
      </c>
      <c r="R631" s="2">
        <v>43553</v>
      </c>
      <c r="S631" s="2">
        <v>43524</v>
      </c>
      <c r="T631" s="2">
        <v>43496</v>
      </c>
      <c r="U631" s="2">
        <v>43465</v>
      </c>
      <c r="V631" s="2">
        <v>43434</v>
      </c>
      <c r="W631" s="2">
        <v>43404</v>
      </c>
      <c r="X631" s="2">
        <v>43371</v>
      </c>
      <c r="Y631" s="2">
        <v>43343</v>
      </c>
      <c r="Z631" s="2">
        <v>43312</v>
      </c>
      <c r="AA631" s="2">
        <v>43280</v>
      </c>
      <c r="AB631" s="2">
        <v>43251</v>
      </c>
      <c r="AC631" s="2">
        <v>43220</v>
      </c>
      <c r="AD631" s="2">
        <v>43189</v>
      </c>
      <c r="AE631" s="2">
        <v>43159</v>
      </c>
      <c r="AF631" s="2">
        <v>43131</v>
      </c>
      <c r="AG631" s="2">
        <v>43098</v>
      </c>
      <c r="AH631" s="2">
        <v>43069</v>
      </c>
      <c r="AI631" s="2">
        <v>43039</v>
      </c>
      <c r="AJ631" s="2">
        <v>43007</v>
      </c>
      <c r="AK631" s="2">
        <v>42978</v>
      </c>
      <c r="AL631" s="2">
        <v>42947</v>
      </c>
      <c r="AM631" s="2">
        <v>42916</v>
      </c>
      <c r="AN631" s="2">
        <v>42886</v>
      </c>
      <c r="AO631" s="2">
        <v>42853</v>
      </c>
      <c r="AP631" s="2">
        <v>42825</v>
      </c>
      <c r="AQ631" s="2">
        <v>42794</v>
      </c>
      <c r="AR631" s="2">
        <v>42766</v>
      </c>
      <c r="AS631" s="2">
        <v>42734</v>
      </c>
      <c r="AT631" s="2">
        <v>42704</v>
      </c>
      <c r="AU631" s="2">
        <v>42674</v>
      </c>
      <c r="AV631" s="2">
        <v>42643</v>
      </c>
      <c r="AW631" s="2">
        <v>42613</v>
      </c>
      <c r="AX631" s="2">
        <v>42580</v>
      </c>
      <c r="AY631" s="2">
        <v>42551</v>
      </c>
      <c r="AZ631" s="2">
        <v>42521</v>
      </c>
      <c r="BA631" s="2">
        <v>42489</v>
      </c>
      <c r="BB631" s="2">
        <v>42460</v>
      </c>
      <c r="BC631" s="2">
        <v>42429</v>
      </c>
      <c r="BD631" s="2">
        <v>42398</v>
      </c>
      <c r="BE631" s="2">
        <v>42369</v>
      </c>
      <c r="BF631" s="2">
        <v>42338</v>
      </c>
      <c r="BG631" s="2">
        <v>42307</v>
      </c>
      <c r="BH631" s="2">
        <v>42277</v>
      </c>
      <c r="BI631" s="2">
        <v>42247</v>
      </c>
      <c r="BJ631" s="2">
        <v>42216</v>
      </c>
      <c r="BK631" s="2">
        <v>42185</v>
      </c>
      <c r="BL631" s="2">
        <v>42153</v>
      </c>
      <c r="BM631" s="2">
        <v>42124</v>
      </c>
      <c r="BN631" s="2">
        <v>42094</v>
      </c>
      <c r="BO631" s="2">
        <v>42062</v>
      </c>
      <c r="BP631" s="2">
        <v>42034</v>
      </c>
      <c r="BQ631" s="2">
        <v>42004</v>
      </c>
      <c r="BR631" s="2">
        <v>41971</v>
      </c>
      <c r="BS631" s="2">
        <v>41943</v>
      </c>
      <c r="BT631" s="2">
        <v>41912</v>
      </c>
      <c r="BU631" s="2">
        <v>41880</v>
      </c>
      <c r="BV631" s="2">
        <v>41851</v>
      </c>
      <c r="BW631" s="2">
        <v>41820</v>
      </c>
      <c r="BX631" s="2">
        <v>41789</v>
      </c>
      <c r="BY631" s="2">
        <v>41759</v>
      </c>
      <c r="BZ631" s="2">
        <v>41729</v>
      </c>
      <c r="CA631" s="2">
        <v>41698</v>
      </c>
      <c r="CB631" s="2">
        <v>41670</v>
      </c>
      <c r="CC631" s="2">
        <v>41639</v>
      </c>
      <c r="CD631" s="2">
        <v>41607</v>
      </c>
      <c r="CE631" s="2">
        <v>41578</v>
      </c>
      <c r="CF631" s="2">
        <v>41547</v>
      </c>
      <c r="CG631" s="2">
        <v>41516</v>
      </c>
      <c r="CH631" s="2">
        <v>41486</v>
      </c>
      <c r="CI631" s="2">
        <v>41453</v>
      </c>
      <c r="CJ631" s="2">
        <v>41425</v>
      </c>
      <c r="CK631" s="2">
        <v>41394</v>
      </c>
      <c r="CL631" s="2">
        <v>41362</v>
      </c>
      <c r="CM631" s="2">
        <v>41333</v>
      </c>
      <c r="CN631" s="2">
        <v>41305</v>
      </c>
      <c r="CO631" s="2">
        <v>41274</v>
      </c>
      <c r="CP631" s="2">
        <v>41243</v>
      </c>
      <c r="CQ631" s="2">
        <v>41213</v>
      </c>
      <c r="CR631" s="2">
        <v>41180</v>
      </c>
      <c r="CS631" s="2">
        <v>41152</v>
      </c>
      <c r="CT631" s="2">
        <v>41121</v>
      </c>
      <c r="CU631" s="2">
        <v>41089</v>
      </c>
      <c r="CV631" s="2">
        <v>41060</v>
      </c>
      <c r="CW631" s="2">
        <v>41029</v>
      </c>
      <c r="CX631" s="2">
        <v>40998</v>
      </c>
      <c r="CY631" s="2">
        <v>40968</v>
      </c>
      <c r="CZ631" s="2">
        <v>40939</v>
      </c>
      <c r="DA631" s="2">
        <v>40907</v>
      </c>
      <c r="DB631" s="2">
        <v>40877</v>
      </c>
      <c r="DC631" s="2">
        <v>40847</v>
      </c>
      <c r="DD631" s="2">
        <v>40816</v>
      </c>
      <c r="DE631" s="2">
        <v>40786</v>
      </c>
      <c r="DF631" s="2">
        <v>40753</v>
      </c>
      <c r="DG631" s="2">
        <v>40724</v>
      </c>
    </row>
    <row r="632" spans="1:111" x14ac:dyDescent="0.2">
      <c r="A632" t="e">
        <f ca="1">_xll.BFieldInfo($B$632)</f>
        <v>#NAME?</v>
      </c>
      <c r="B632" t="s">
        <v>103</v>
      </c>
      <c r="C632">
        <v>196.76</v>
      </c>
      <c r="D632">
        <v>194.21</v>
      </c>
      <c r="E632">
        <v>190.12</v>
      </c>
      <c r="F632">
        <v>178.88</v>
      </c>
      <c r="G632">
        <v>206.47</v>
      </c>
      <c r="H632">
        <v>208.01</v>
      </c>
      <c r="I632">
        <v>211.58</v>
      </c>
      <c r="J632">
        <v>211.58</v>
      </c>
      <c r="K632">
        <v>208.52</v>
      </c>
      <c r="L632">
        <v>212.61</v>
      </c>
      <c r="M632">
        <v>208.52</v>
      </c>
      <c r="N632">
        <v>213.63</v>
      </c>
      <c r="O632">
        <v>210.56</v>
      </c>
      <c r="P632">
        <v>209.54</v>
      </c>
      <c r="Q632">
        <v>213.63</v>
      </c>
      <c r="R632">
        <v>206.47</v>
      </c>
      <c r="S632">
        <v>206.47</v>
      </c>
      <c r="T632">
        <v>213.63</v>
      </c>
      <c r="U632">
        <v>208.52</v>
      </c>
      <c r="V632">
        <v>213.63</v>
      </c>
      <c r="W632">
        <v>209.54</v>
      </c>
      <c r="X632">
        <v>214.65</v>
      </c>
      <c r="Y632">
        <v>209.54</v>
      </c>
      <c r="Z632">
        <v>206.47</v>
      </c>
      <c r="AA632">
        <v>209.54</v>
      </c>
      <c r="AB632">
        <v>212.61</v>
      </c>
      <c r="AC632">
        <v>209.54</v>
      </c>
      <c r="AD632">
        <v>208.52</v>
      </c>
      <c r="AE632">
        <v>208.52</v>
      </c>
      <c r="AF632">
        <v>208.52</v>
      </c>
      <c r="AG632">
        <v>211.58</v>
      </c>
      <c r="AH632">
        <v>211.58</v>
      </c>
      <c r="AI632">
        <v>203.41</v>
      </c>
      <c r="AJ632">
        <v>203.41</v>
      </c>
      <c r="AK632">
        <v>204.43</v>
      </c>
      <c r="AL632">
        <v>200.34</v>
      </c>
      <c r="AM632">
        <v>189.1</v>
      </c>
      <c r="AN632">
        <v>188.07</v>
      </c>
      <c r="AO632">
        <v>183.99</v>
      </c>
      <c r="AP632">
        <v>172.74</v>
      </c>
      <c r="AQ632">
        <v>169.68</v>
      </c>
      <c r="AR632">
        <v>167.63</v>
      </c>
      <c r="AS632">
        <v>163.54</v>
      </c>
      <c r="AT632">
        <v>161.5</v>
      </c>
      <c r="AU632">
        <v>160.47999999999999</v>
      </c>
      <c r="AV632">
        <v>165.59</v>
      </c>
      <c r="AW632">
        <v>156.38999999999999</v>
      </c>
      <c r="AX632">
        <v>151.28</v>
      </c>
      <c r="AY632">
        <v>150.26</v>
      </c>
      <c r="AZ632">
        <v>152.30000000000001</v>
      </c>
      <c r="BA632">
        <v>149.44</v>
      </c>
      <c r="BB632">
        <v>152.30000000000001</v>
      </c>
      <c r="BC632">
        <v>151.28</v>
      </c>
      <c r="BD632">
        <v>153.32</v>
      </c>
      <c r="BE632">
        <v>154.86000000000001</v>
      </c>
      <c r="BF632">
        <v>154.86000000000001</v>
      </c>
      <c r="BG632">
        <v>155.37</v>
      </c>
      <c r="BH632">
        <v>161.5</v>
      </c>
      <c r="BI632">
        <v>158.43</v>
      </c>
      <c r="BJ632">
        <v>158.43</v>
      </c>
      <c r="BK632">
        <v>153.32</v>
      </c>
      <c r="BL632">
        <v>153.32</v>
      </c>
      <c r="BM632">
        <v>154.86000000000001</v>
      </c>
      <c r="BN632">
        <v>153.32</v>
      </c>
      <c r="BO632">
        <v>142.08000000000001</v>
      </c>
      <c r="BP632">
        <v>143.1</v>
      </c>
      <c r="BQ632">
        <v>148.21</v>
      </c>
      <c r="BR632">
        <v>148.21</v>
      </c>
      <c r="BS632">
        <v>152.30000000000001</v>
      </c>
      <c r="BT632">
        <v>159.44999999999999</v>
      </c>
      <c r="BU632">
        <v>158.43</v>
      </c>
      <c r="BV632">
        <v>161.5</v>
      </c>
      <c r="BW632">
        <v>146.68</v>
      </c>
      <c r="BX632">
        <v>143.1</v>
      </c>
      <c r="BY632">
        <v>143.1</v>
      </c>
      <c r="BZ632">
        <v>143.1</v>
      </c>
      <c r="CA632">
        <v>151.28</v>
      </c>
      <c r="CB632">
        <v>149.22999999999999</v>
      </c>
      <c r="CC632">
        <v>147.19</v>
      </c>
      <c r="CD632">
        <v>148.21</v>
      </c>
      <c r="CE632">
        <v>149.22999999999999</v>
      </c>
      <c r="CF632">
        <v>150</v>
      </c>
      <c r="CG632">
        <v>145</v>
      </c>
      <c r="CH632">
        <v>157.5</v>
      </c>
      <c r="CI632">
        <v>125</v>
      </c>
      <c r="CJ632">
        <v>115</v>
      </c>
      <c r="CK632">
        <v>107</v>
      </c>
      <c r="CL632">
        <v>107</v>
      </c>
      <c r="CM632">
        <v>105.5</v>
      </c>
      <c r="CN632">
        <v>109</v>
      </c>
      <c r="CO632">
        <v>109</v>
      </c>
      <c r="CP632">
        <v>110</v>
      </c>
      <c r="CQ632">
        <v>112</v>
      </c>
      <c r="CR632">
        <v>110</v>
      </c>
      <c r="CS632">
        <v>110</v>
      </c>
      <c r="CT632">
        <v>106</v>
      </c>
      <c r="CU632">
        <v>110</v>
      </c>
      <c r="CV632">
        <v>107.5</v>
      </c>
      <c r="CW632">
        <v>112</v>
      </c>
      <c r="CX632">
        <v>115</v>
      </c>
      <c r="CY632">
        <v>114</v>
      </c>
      <c r="CZ632">
        <v>115</v>
      </c>
      <c r="DA632">
        <v>114.5</v>
      </c>
      <c r="DB632">
        <v>112.5</v>
      </c>
      <c r="DC632">
        <v>114</v>
      </c>
      <c r="DD632">
        <v>116</v>
      </c>
      <c r="DE632">
        <v>108</v>
      </c>
      <c r="DF632">
        <v>112</v>
      </c>
      <c r="DG632">
        <v>111</v>
      </c>
    </row>
    <row r="634" spans="1:111" x14ac:dyDescent="0.2">
      <c r="A634" t="s">
        <v>224</v>
      </c>
      <c r="B634" t="s">
        <v>102</v>
      </c>
      <c r="C634" s="2" t="e">
        <f ca="1">_xll.BDH($A$634,$B$635,$B$1,$B$2,"Dir=H","Per=M","Days=A","Dts=S","Sort=R","cols=109;rows=2")</f>
        <v>#NAME?</v>
      </c>
      <c r="D634" s="2">
        <v>43980</v>
      </c>
      <c r="E634" s="2">
        <v>43951</v>
      </c>
      <c r="F634" s="2">
        <v>43921</v>
      </c>
      <c r="G634" s="2">
        <v>43889</v>
      </c>
      <c r="H634" s="2">
        <v>43861</v>
      </c>
      <c r="I634" s="2">
        <v>43830</v>
      </c>
      <c r="J634" s="2">
        <v>43798</v>
      </c>
      <c r="K634" s="2">
        <v>43769</v>
      </c>
      <c r="L634" s="2">
        <v>43738</v>
      </c>
      <c r="M634" s="2">
        <v>43707</v>
      </c>
      <c r="N634" s="2">
        <v>43677</v>
      </c>
      <c r="O634" s="2">
        <v>43644</v>
      </c>
      <c r="P634" s="2">
        <v>43616</v>
      </c>
      <c r="Q634" s="2">
        <v>43585</v>
      </c>
      <c r="R634" s="2">
        <v>43553</v>
      </c>
      <c r="S634" s="2">
        <v>43524</v>
      </c>
      <c r="T634" s="2">
        <v>43496</v>
      </c>
      <c r="U634" s="2">
        <v>43465</v>
      </c>
      <c r="V634" s="2">
        <v>43434</v>
      </c>
      <c r="W634" s="2">
        <v>43404</v>
      </c>
      <c r="X634" s="2">
        <v>43371</v>
      </c>
      <c r="Y634" s="2">
        <v>43343</v>
      </c>
      <c r="Z634" s="2">
        <v>43312</v>
      </c>
      <c r="AA634" s="2">
        <v>43280</v>
      </c>
      <c r="AB634" s="2">
        <v>43251</v>
      </c>
      <c r="AC634" s="2">
        <v>43220</v>
      </c>
      <c r="AD634" s="2">
        <v>43189</v>
      </c>
      <c r="AE634" s="2">
        <v>43159</v>
      </c>
      <c r="AF634" s="2">
        <v>43131</v>
      </c>
      <c r="AG634" s="2">
        <v>43098</v>
      </c>
      <c r="AH634" s="2">
        <v>43069</v>
      </c>
      <c r="AI634" s="2">
        <v>43039</v>
      </c>
      <c r="AJ634" s="2">
        <v>43007</v>
      </c>
      <c r="AK634" s="2">
        <v>42978</v>
      </c>
      <c r="AL634" s="2">
        <v>42947</v>
      </c>
      <c r="AM634" s="2">
        <v>42916</v>
      </c>
      <c r="AN634" s="2">
        <v>42886</v>
      </c>
      <c r="AO634" s="2">
        <v>42853</v>
      </c>
      <c r="AP634" s="2">
        <v>42825</v>
      </c>
      <c r="AQ634" s="2">
        <v>42794</v>
      </c>
      <c r="AR634" s="2">
        <v>42766</v>
      </c>
      <c r="AS634" s="2">
        <v>42734</v>
      </c>
      <c r="AT634" s="2">
        <v>42704</v>
      </c>
      <c r="AU634" s="2">
        <v>42674</v>
      </c>
      <c r="AV634" s="2">
        <v>42643</v>
      </c>
      <c r="AW634" s="2">
        <v>42613</v>
      </c>
      <c r="AX634" s="2">
        <v>42580</v>
      </c>
      <c r="AY634" s="2">
        <v>42551</v>
      </c>
      <c r="AZ634" s="2">
        <v>42521</v>
      </c>
      <c r="BA634" s="2">
        <v>42489</v>
      </c>
      <c r="BB634" s="2">
        <v>42460</v>
      </c>
      <c r="BC634" s="2">
        <v>42429</v>
      </c>
      <c r="BD634" s="2">
        <v>42398</v>
      </c>
      <c r="BE634" s="2">
        <v>42369</v>
      </c>
      <c r="BF634" s="2">
        <v>42338</v>
      </c>
      <c r="BG634" s="2">
        <v>42307</v>
      </c>
      <c r="BH634" s="2">
        <v>42277</v>
      </c>
      <c r="BI634" s="2">
        <v>42247</v>
      </c>
      <c r="BJ634" s="2">
        <v>42216</v>
      </c>
      <c r="BK634" s="2">
        <v>42185</v>
      </c>
      <c r="BL634" s="2">
        <v>42153</v>
      </c>
      <c r="BM634" s="2">
        <v>42124</v>
      </c>
      <c r="BN634" s="2">
        <v>42094</v>
      </c>
      <c r="BO634" s="2">
        <v>42062</v>
      </c>
      <c r="BP634" s="2">
        <v>42034</v>
      </c>
      <c r="BQ634" s="2">
        <v>42004</v>
      </c>
      <c r="BR634" s="2">
        <v>41971</v>
      </c>
      <c r="BS634" s="2">
        <v>41943</v>
      </c>
      <c r="BT634" s="2">
        <v>41912</v>
      </c>
      <c r="BU634" s="2">
        <v>41880</v>
      </c>
      <c r="BV634" s="2">
        <v>41851</v>
      </c>
      <c r="BW634" s="2">
        <v>41820</v>
      </c>
      <c r="BX634" s="2">
        <v>41789</v>
      </c>
      <c r="BY634" s="2">
        <v>41759</v>
      </c>
      <c r="BZ634" s="2">
        <v>41729</v>
      </c>
      <c r="CA634" s="2">
        <v>41698</v>
      </c>
      <c r="CB634" s="2">
        <v>41670</v>
      </c>
      <c r="CC634" s="2">
        <v>41639</v>
      </c>
      <c r="CD634" s="2">
        <v>41607</v>
      </c>
      <c r="CE634" s="2">
        <v>41578</v>
      </c>
      <c r="CF634" s="2">
        <v>41547</v>
      </c>
      <c r="CG634" s="2">
        <v>41516</v>
      </c>
      <c r="CH634" s="2">
        <v>41486</v>
      </c>
      <c r="CI634" s="2">
        <v>41453</v>
      </c>
      <c r="CJ634" s="2">
        <v>41425</v>
      </c>
      <c r="CK634" s="2">
        <v>41394</v>
      </c>
      <c r="CL634" s="2">
        <v>41362</v>
      </c>
      <c r="CM634" s="2">
        <v>41333</v>
      </c>
      <c r="CN634" s="2">
        <v>41305</v>
      </c>
      <c r="CO634" s="2">
        <v>41274</v>
      </c>
      <c r="CP634" s="2">
        <v>41243</v>
      </c>
      <c r="CQ634" s="2">
        <v>41213</v>
      </c>
      <c r="CR634" s="2">
        <v>41180</v>
      </c>
      <c r="CS634" s="2">
        <v>41152</v>
      </c>
      <c r="CT634" s="2">
        <v>41121</v>
      </c>
      <c r="CU634" s="2">
        <v>41089</v>
      </c>
      <c r="CV634" s="2">
        <v>41060</v>
      </c>
      <c r="CW634" s="2">
        <v>41029</v>
      </c>
      <c r="CX634" s="2">
        <v>40998</v>
      </c>
      <c r="CY634" s="2">
        <v>40968</v>
      </c>
      <c r="CZ634" s="2">
        <v>40939</v>
      </c>
      <c r="DA634" s="2">
        <v>40907</v>
      </c>
      <c r="DB634" s="2">
        <v>40877</v>
      </c>
      <c r="DC634" s="2">
        <v>40847</v>
      </c>
      <c r="DD634" s="2">
        <v>40816</v>
      </c>
      <c r="DE634" s="2">
        <v>40786</v>
      </c>
      <c r="DF634" s="2">
        <v>40753</v>
      </c>
      <c r="DG634" s="2">
        <v>40724</v>
      </c>
    </row>
    <row r="635" spans="1:111" x14ac:dyDescent="0.2">
      <c r="A635" t="e">
        <f ca="1">_xll.BFieldInfo($B$635)</f>
        <v>#NAME?</v>
      </c>
      <c r="B635" t="s">
        <v>103</v>
      </c>
      <c r="C635">
        <v>589.33000000000004</v>
      </c>
      <c r="D635">
        <v>595.22</v>
      </c>
      <c r="E635">
        <v>601.11</v>
      </c>
      <c r="F635">
        <v>564.01</v>
      </c>
      <c r="G635">
        <v>612.55999999999995</v>
      </c>
      <c r="H635">
        <v>566.33000000000004</v>
      </c>
      <c r="I635">
        <v>561.70000000000005</v>
      </c>
      <c r="J635">
        <v>559.39</v>
      </c>
      <c r="K635">
        <v>552.46</v>
      </c>
      <c r="L635">
        <v>538.59</v>
      </c>
      <c r="M635">
        <v>564.01</v>
      </c>
      <c r="N635">
        <v>547.83000000000004</v>
      </c>
      <c r="O635">
        <v>561.70000000000005</v>
      </c>
      <c r="P635">
        <v>559.39</v>
      </c>
      <c r="Q635">
        <v>564.01</v>
      </c>
      <c r="R635">
        <v>550.91999999999996</v>
      </c>
      <c r="S635">
        <v>523.72</v>
      </c>
      <c r="T635">
        <v>516.91999999999996</v>
      </c>
      <c r="U635">
        <v>512.38</v>
      </c>
      <c r="V635">
        <v>516.91999999999996</v>
      </c>
      <c r="W635">
        <v>530.52</v>
      </c>
      <c r="X635">
        <v>550.91999999999996</v>
      </c>
      <c r="Y635">
        <v>537.32000000000005</v>
      </c>
      <c r="Z635">
        <v>519.17999999999995</v>
      </c>
      <c r="AA635">
        <v>532.79</v>
      </c>
      <c r="AB635">
        <v>555.46</v>
      </c>
      <c r="AC635">
        <v>553.19000000000005</v>
      </c>
      <c r="AD635">
        <v>562.26</v>
      </c>
      <c r="AE635">
        <v>545.55999999999995</v>
      </c>
      <c r="AF635">
        <v>554.47</v>
      </c>
      <c r="AG635">
        <v>565.6</v>
      </c>
      <c r="AH635">
        <v>567.27</v>
      </c>
      <c r="AI635">
        <v>568.38</v>
      </c>
      <c r="AJ635">
        <v>560.59</v>
      </c>
      <c r="AK635">
        <v>566.16</v>
      </c>
      <c r="AL635">
        <v>567.27</v>
      </c>
      <c r="AM635">
        <v>550.57000000000005</v>
      </c>
      <c r="AN635">
        <v>544.45000000000005</v>
      </c>
      <c r="AO635">
        <v>582.86</v>
      </c>
      <c r="AP635">
        <v>588.41999999999996</v>
      </c>
      <c r="AQ635">
        <v>580.74</v>
      </c>
      <c r="AR635">
        <v>596.09</v>
      </c>
      <c r="AS635">
        <v>588.96</v>
      </c>
      <c r="AT635">
        <v>614.74</v>
      </c>
      <c r="AU635">
        <v>574.16</v>
      </c>
      <c r="AV635">
        <v>602.66999999999996</v>
      </c>
      <c r="AW635">
        <v>608.71</v>
      </c>
      <c r="AX635">
        <v>595.54999999999995</v>
      </c>
      <c r="AY635">
        <v>623.51</v>
      </c>
      <c r="AZ635">
        <v>670.13</v>
      </c>
      <c r="BA635">
        <v>618.58000000000004</v>
      </c>
      <c r="BB635">
        <v>607.15</v>
      </c>
      <c r="BC635">
        <v>597.41</v>
      </c>
      <c r="BD635">
        <v>582.28</v>
      </c>
      <c r="BE635">
        <v>578.49</v>
      </c>
      <c r="BF635">
        <v>581.74</v>
      </c>
      <c r="BG635">
        <v>567.67999999999995</v>
      </c>
      <c r="BH635">
        <v>559.57000000000005</v>
      </c>
      <c r="BI635">
        <v>527.13</v>
      </c>
      <c r="BJ635">
        <v>561.73</v>
      </c>
      <c r="BK635">
        <v>555.79</v>
      </c>
      <c r="BL635">
        <v>572</v>
      </c>
      <c r="BM635">
        <v>576.87</v>
      </c>
      <c r="BN635">
        <v>567.24</v>
      </c>
      <c r="BO635">
        <v>564.57000000000005</v>
      </c>
      <c r="BP635">
        <v>564.04</v>
      </c>
      <c r="BQ635">
        <v>544.87</v>
      </c>
      <c r="BR635">
        <v>511.31</v>
      </c>
      <c r="BS635">
        <v>521.96</v>
      </c>
      <c r="BT635">
        <v>518.77</v>
      </c>
      <c r="BU635">
        <v>497.46</v>
      </c>
      <c r="BV635">
        <v>499.06</v>
      </c>
      <c r="BW635">
        <v>495.86</v>
      </c>
      <c r="BX635">
        <v>491.07</v>
      </c>
      <c r="BY635">
        <v>489.47</v>
      </c>
      <c r="BZ635">
        <v>487.34</v>
      </c>
      <c r="CA635">
        <v>477.4</v>
      </c>
      <c r="CB635">
        <v>473.73</v>
      </c>
      <c r="CC635">
        <v>459.6</v>
      </c>
      <c r="CD635">
        <v>457.51</v>
      </c>
      <c r="CE635">
        <v>449.13</v>
      </c>
      <c r="CF635">
        <v>448.08</v>
      </c>
      <c r="CG635">
        <v>450.18</v>
      </c>
      <c r="CH635">
        <v>448.87</v>
      </c>
      <c r="CI635">
        <v>450.18</v>
      </c>
      <c r="CJ635">
        <v>450.18</v>
      </c>
      <c r="CK635">
        <v>448.08</v>
      </c>
      <c r="CL635">
        <v>453.22</v>
      </c>
      <c r="CM635">
        <v>456.82</v>
      </c>
      <c r="CN635">
        <v>452.19</v>
      </c>
      <c r="CO635">
        <v>438.83</v>
      </c>
      <c r="CP635">
        <v>436.78</v>
      </c>
      <c r="CQ635">
        <v>427.53</v>
      </c>
      <c r="CR635">
        <v>417.25</v>
      </c>
      <c r="CS635">
        <v>409.03</v>
      </c>
      <c r="CT635">
        <v>420.33</v>
      </c>
      <c r="CU635">
        <v>426.5</v>
      </c>
      <c r="CV635">
        <v>427.53</v>
      </c>
      <c r="CW635">
        <v>443.97</v>
      </c>
      <c r="CX635">
        <v>441</v>
      </c>
      <c r="CY635">
        <v>438.5</v>
      </c>
      <c r="CZ635">
        <v>441.25</v>
      </c>
      <c r="DA635">
        <v>446</v>
      </c>
      <c r="DB635">
        <v>443.5</v>
      </c>
      <c r="DC635">
        <v>447</v>
      </c>
      <c r="DD635">
        <v>449</v>
      </c>
      <c r="DE635">
        <v>434.5</v>
      </c>
      <c r="DF635">
        <v>450</v>
      </c>
      <c r="DG635">
        <v>448</v>
      </c>
    </row>
    <row r="637" spans="1:111" x14ac:dyDescent="0.2">
      <c r="A637" t="s">
        <v>225</v>
      </c>
      <c r="B637" t="s">
        <v>102</v>
      </c>
      <c r="C637" s="2" t="e">
        <f ca="1">_xll.BDH($A$637,$B$638,$B$1,$B$2,"Dir=H","Per=M","Days=A","Dts=S","Sort=R","cols=109;rows=2")</f>
        <v>#NAME?</v>
      </c>
      <c r="D637" s="2">
        <v>43980</v>
      </c>
      <c r="E637" s="2">
        <v>43951</v>
      </c>
      <c r="F637" s="2">
        <v>43921</v>
      </c>
      <c r="G637" s="2">
        <v>43889</v>
      </c>
      <c r="H637" s="2">
        <v>43861</v>
      </c>
      <c r="I637" s="2">
        <v>43830</v>
      </c>
      <c r="J637" s="2">
        <v>43798</v>
      </c>
      <c r="K637" s="2">
        <v>43769</v>
      </c>
      <c r="L637" s="2">
        <v>43738</v>
      </c>
      <c r="M637" s="2">
        <v>43707</v>
      </c>
      <c r="N637" s="2">
        <v>43677</v>
      </c>
      <c r="O637" s="2">
        <v>43644</v>
      </c>
      <c r="P637" s="2">
        <v>43616</v>
      </c>
      <c r="Q637" s="2">
        <v>43585</v>
      </c>
      <c r="R637" s="2">
        <v>43553</v>
      </c>
      <c r="S637" s="2">
        <v>43524</v>
      </c>
      <c r="T637" s="2">
        <v>43496</v>
      </c>
      <c r="U637" s="2">
        <v>43465</v>
      </c>
      <c r="V637" s="2">
        <v>43434</v>
      </c>
      <c r="W637" s="2">
        <v>43404</v>
      </c>
      <c r="X637" s="2">
        <v>43371</v>
      </c>
      <c r="Y637" s="2">
        <v>43343</v>
      </c>
      <c r="Z637" s="2">
        <v>43312</v>
      </c>
      <c r="AA637" s="2">
        <v>43280</v>
      </c>
      <c r="AB637" s="2">
        <v>43251</v>
      </c>
      <c r="AC637" s="2">
        <v>43220</v>
      </c>
      <c r="AD637" s="2">
        <v>43189</v>
      </c>
      <c r="AE637" s="2">
        <v>43159</v>
      </c>
      <c r="AF637" s="2">
        <v>43131</v>
      </c>
      <c r="AG637" s="2">
        <v>43098</v>
      </c>
      <c r="AH637" s="2">
        <v>43069</v>
      </c>
      <c r="AI637" s="2">
        <v>43039</v>
      </c>
      <c r="AJ637" s="2">
        <v>43007</v>
      </c>
      <c r="AK637" s="2">
        <v>42978</v>
      </c>
      <c r="AL637" s="2">
        <v>42947</v>
      </c>
      <c r="AM637" s="2">
        <v>42916</v>
      </c>
      <c r="AN637" s="2">
        <v>42886</v>
      </c>
      <c r="AO637" s="2">
        <v>42853</v>
      </c>
      <c r="AP637" s="2">
        <v>42825</v>
      </c>
      <c r="AQ637" s="2">
        <v>42794</v>
      </c>
      <c r="AR637" s="2">
        <v>42766</v>
      </c>
      <c r="AS637" s="2">
        <v>42734</v>
      </c>
      <c r="AT637" s="2">
        <v>42704</v>
      </c>
      <c r="AU637" s="2">
        <v>42674</v>
      </c>
      <c r="AV637" s="2">
        <v>42643</v>
      </c>
      <c r="AW637" s="2">
        <v>42613</v>
      </c>
      <c r="AX637" s="2">
        <v>42580</v>
      </c>
      <c r="AY637" s="2">
        <v>42551</v>
      </c>
      <c r="AZ637" s="2">
        <v>42521</v>
      </c>
      <c r="BA637" s="2">
        <v>42489</v>
      </c>
      <c r="BB637" s="2">
        <v>42460</v>
      </c>
      <c r="BC637" s="2">
        <v>42429</v>
      </c>
      <c r="BD637" s="2">
        <v>42398</v>
      </c>
      <c r="BE637" s="2">
        <v>42369</v>
      </c>
      <c r="BF637" s="2">
        <v>42338</v>
      </c>
      <c r="BG637" s="2">
        <v>42307</v>
      </c>
      <c r="BH637" s="2">
        <v>42277</v>
      </c>
      <c r="BI637" s="2">
        <v>42247</v>
      </c>
      <c r="BJ637" s="2">
        <v>42216</v>
      </c>
      <c r="BK637" s="2">
        <v>42185</v>
      </c>
      <c r="BL637" s="2">
        <v>42153</v>
      </c>
      <c r="BM637" s="2">
        <v>42124</v>
      </c>
      <c r="BN637" s="2">
        <v>42094</v>
      </c>
      <c r="BO637" s="2">
        <v>42062</v>
      </c>
      <c r="BP637" s="2">
        <v>42034</v>
      </c>
      <c r="BQ637" s="2">
        <v>42004</v>
      </c>
      <c r="BR637" s="2">
        <v>41971</v>
      </c>
      <c r="BS637" s="2">
        <v>41943</v>
      </c>
      <c r="BT637" s="2">
        <v>41912</v>
      </c>
      <c r="BU637" s="2">
        <v>41880</v>
      </c>
      <c r="BV637" s="2">
        <v>41851</v>
      </c>
      <c r="BW637" s="2">
        <v>41820</v>
      </c>
      <c r="BX637" s="2">
        <v>41789</v>
      </c>
      <c r="BY637" s="2">
        <v>41759</v>
      </c>
      <c r="BZ637" s="2">
        <v>41729</v>
      </c>
      <c r="CA637" s="2">
        <v>41698</v>
      </c>
      <c r="CB637" s="2">
        <v>41670</v>
      </c>
      <c r="CC637" s="2">
        <v>41639</v>
      </c>
      <c r="CD637" s="2">
        <v>41607</v>
      </c>
      <c r="CE637" s="2">
        <v>41578</v>
      </c>
      <c r="CF637" s="2">
        <v>41547</v>
      </c>
      <c r="CG637" s="2">
        <v>41516</v>
      </c>
      <c r="CH637" s="2">
        <v>41486</v>
      </c>
      <c r="CI637" s="2">
        <v>41453</v>
      </c>
      <c r="CJ637" s="2">
        <v>41425</v>
      </c>
      <c r="CK637" s="2">
        <v>41394</v>
      </c>
      <c r="CL637" s="2">
        <v>41362</v>
      </c>
      <c r="CM637" s="2">
        <v>41333</v>
      </c>
      <c r="CN637" s="2">
        <v>41305</v>
      </c>
      <c r="CO637" s="2">
        <v>41274</v>
      </c>
      <c r="CP637" s="2">
        <v>41243</v>
      </c>
      <c r="CQ637" s="2">
        <v>41213</v>
      </c>
      <c r="CR637" s="2">
        <v>41180</v>
      </c>
      <c r="CS637" s="2">
        <v>41152</v>
      </c>
      <c r="CT637" s="2">
        <v>41121</v>
      </c>
      <c r="CU637" s="2">
        <v>41089</v>
      </c>
      <c r="CV637" s="2">
        <v>41060</v>
      </c>
      <c r="CW637" s="2">
        <v>41029</v>
      </c>
      <c r="CX637" s="2">
        <v>40998</v>
      </c>
      <c r="CY637" s="2">
        <v>40968</v>
      </c>
      <c r="CZ637" s="2">
        <v>40939</v>
      </c>
      <c r="DA637" s="2">
        <v>40907</v>
      </c>
      <c r="DB637" s="2">
        <v>40877</v>
      </c>
      <c r="DC637" s="2">
        <v>40847</v>
      </c>
      <c r="DD637" s="2">
        <v>40816</v>
      </c>
      <c r="DE637" s="2">
        <v>40786</v>
      </c>
      <c r="DF637" s="2">
        <v>40753</v>
      </c>
      <c r="DG637" s="2">
        <v>40724</v>
      </c>
    </row>
    <row r="638" spans="1:111" x14ac:dyDescent="0.2">
      <c r="A638" t="e">
        <f ca="1">_xll.BFieldInfo($B$638)</f>
        <v>#NAME?</v>
      </c>
      <c r="B638" t="s">
        <v>103</v>
      </c>
      <c r="C638">
        <v>76.97</v>
      </c>
      <c r="D638">
        <v>82.91</v>
      </c>
      <c r="E638">
        <v>73.84</v>
      </c>
      <c r="F638">
        <v>73.400000000000006</v>
      </c>
      <c r="G638">
        <v>85.12</v>
      </c>
      <c r="H638">
        <v>87.55</v>
      </c>
      <c r="I638">
        <v>87.55</v>
      </c>
      <c r="J638">
        <v>87.11</v>
      </c>
      <c r="K638">
        <v>88.43</v>
      </c>
      <c r="L638">
        <v>88.87</v>
      </c>
      <c r="M638">
        <v>89.54</v>
      </c>
      <c r="N638">
        <v>91.31</v>
      </c>
      <c r="O638">
        <v>92.19</v>
      </c>
      <c r="P638">
        <v>92.63</v>
      </c>
      <c r="Q638">
        <v>93.52</v>
      </c>
      <c r="R638">
        <v>93.96</v>
      </c>
      <c r="S638">
        <v>95.3</v>
      </c>
      <c r="T638">
        <v>88.81</v>
      </c>
      <c r="U638">
        <v>89.35</v>
      </c>
      <c r="V638">
        <v>90.97</v>
      </c>
      <c r="W638">
        <v>93.68</v>
      </c>
      <c r="X638">
        <v>95.85</v>
      </c>
      <c r="Y638">
        <v>93.14</v>
      </c>
      <c r="Z638">
        <v>95.3</v>
      </c>
      <c r="AA638">
        <v>92.05</v>
      </c>
      <c r="AB638">
        <v>88.11</v>
      </c>
      <c r="AC638">
        <v>84.88</v>
      </c>
      <c r="AD638">
        <v>75.209999999999994</v>
      </c>
      <c r="AE638">
        <v>74.14</v>
      </c>
      <c r="AF638">
        <v>70.92</v>
      </c>
      <c r="AG638">
        <v>57.54</v>
      </c>
      <c r="AH638">
        <v>58.77</v>
      </c>
      <c r="AI638">
        <v>60.82</v>
      </c>
      <c r="AJ638">
        <v>60.28</v>
      </c>
      <c r="AK638">
        <v>59.26</v>
      </c>
      <c r="AL638">
        <v>58.02</v>
      </c>
      <c r="AM638">
        <v>52</v>
      </c>
      <c r="AN638">
        <v>52.65</v>
      </c>
      <c r="AO638">
        <v>52.6</v>
      </c>
      <c r="AP638">
        <v>51.04</v>
      </c>
      <c r="AQ638">
        <v>48.26</v>
      </c>
      <c r="AR638">
        <v>42.43</v>
      </c>
      <c r="AS638">
        <v>42.43</v>
      </c>
      <c r="AT638">
        <v>40.729999999999997</v>
      </c>
      <c r="AU638">
        <v>42</v>
      </c>
      <c r="AV638">
        <v>42</v>
      </c>
      <c r="AW638">
        <v>41.9</v>
      </c>
      <c r="AX638">
        <v>42.8</v>
      </c>
      <c r="AY638">
        <v>33.090000000000003</v>
      </c>
      <c r="AZ638">
        <v>32.880000000000003</v>
      </c>
      <c r="BA638">
        <v>33.94</v>
      </c>
      <c r="BB638">
        <v>39.880000000000003</v>
      </c>
      <c r="BC638">
        <v>32.89</v>
      </c>
      <c r="BD638">
        <v>31.95</v>
      </c>
      <c r="BE638">
        <v>32.79</v>
      </c>
      <c r="BF638">
        <v>33.94</v>
      </c>
      <c r="BG638">
        <v>35.29</v>
      </c>
      <c r="BH638">
        <v>33.729999999999997</v>
      </c>
      <c r="BI638">
        <v>41.77</v>
      </c>
      <c r="BJ638">
        <v>40.72</v>
      </c>
      <c r="BK638">
        <v>44.12</v>
      </c>
      <c r="BL638">
        <v>48.56</v>
      </c>
      <c r="BM638">
        <v>49.81</v>
      </c>
      <c r="BN638">
        <v>49.63</v>
      </c>
      <c r="BO638">
        <v>51.31</v>
      </c>
      <c r="BP638">
        <v>49.2</v>
      </c>
      <c r="BQ638">
        <v>58.16</v>
      </c>
      <c r="BR638">
        <v>61.82</v>
      </c>
      <c r="BS638">
        <v>60.79</v>
      </c>
      <c r="BT638">
        <v>62.33</v>
      </c>
      <c r="BU638">
        <v>62.54</v>
      </c>
      <c r="BV638">
        <v>63.88</v>
      </c>
      <c r="BW638">
        <v>64.19</v>
      </c>
      <c r="BX638">
        <v>62.95</v>
      </c>
      <c r="BY638">
        <v>63.1</v>
      </c>
      <c r="BZ638">
        <v>62.97</v>
      </c>
      <c r="CA638">
        <v>63.43</v>
      </c>
      <c r="CB638">
        <v>61.69</v>
      </c>
      <c r="CC638">
        <v>62.71</v>
      </c>
      <c r="CD638">
        <v>62.2</v>
      </c>
      <c r="CE638">
        <v>63.63</v>
      </c>
      <c r="CF638">
        <v>64.45</v>
      </c>
      <c r="CG638">
        <v>63.07</v>
      </c>
      <c r="CH638">
        <v>63.33</v>
      </c>
      <c r="CI638">
        <v>63.48</v>
      </c>
      <c r="CJ638">
        <v>63.73</v>
      </c>
      <c r="CK638">
        <v>65.209999999999994</v>
      </c>
      <c r="CL638">
        <v>62.52</v>
      </c>
      <c r="CM638">
        <v>63.03</v>
      </c>
      <c r="CN638">
        <v>63.58</v>
      </c>
      <c r="CO638">
        <v>65.599999999999994</v>
      </c>
      <c r="CP638">
        <v>65.45</v>
      </c>
      <c r="CQ638">
        <v>65.2</v>
      </c>
      <c r="CR638">
        <v>65.599999999999994</v>
      </c>
      <c r="CS638">
        <v>62.12</v>
      </c>
      <c r="CT638">
        <v>64.09</v>
      </c>
      <c r="CU638">
        <v>65.599999999999994</v>
      </c>
      <c r="CV638">
        <v>64.489999999999995</v>
      </c>
      <c r="CW638">
        <v>71.099999999999994</v>
      </c>
      <c r="CX638">
        <v>69.95</v>
      </c>
      <c r="CY638">
        <v>70</v>
      </c>
      <c r="CZ638">
        <v>61.65</v>
      </c>
      <c r="DA638">
        <v>50.5</v>
      </c>
      <c r="DB638">
        <v>52.5</v>
      </c>
      <c r="DC638">
        <v>56.5</v>
      </c>
      <c r="DD638">
        <v>57.5</v>
      </c>
      <c r="DE638">
        <v>58.5</v>
      </c>
      <c r="DF638">
        <v>63.75</v>
      </c>
      <c r="DG638">
        <v>65.2</v>
      </c>
    </row>
    <row r="640" spans="1:111" x14ac:dyDescent="0.2">
      <c r="A640" t="s">
        <v>226</v>
      </c>
      <c r="B640" t="s">
        <v>102</v>
      </c>
      <c r="C640" s="2" t="e">
        <f ca="1">_xll.BDH($A$640,$B$641,$B$1,$B$2,"Dir=H","Per=M","Days=A","Dts=S","Sort=R","cols=109;rows=2")</f>
        <v>#NAME?</v>
      </c>
      <c r="D640" s="2">
        <v>43980</v>
      </c>
      <c r="E640" s="2">
        <v>43951</v>
      </c>
      <c r="F640" s="2">
        <v>43921</v>
      </c>
      <c r="G640" s="2">
        <v>43889</v>
      </c>
      <c r="H640" s="2">
        <v>43861</v>
      </c>
      <c r="I640" s="2">
        <v>43830</v>
      </c>
      <c r="J640" s="2">
        <v>43798</v>
      </c>
      <c r="K640" s="2">
        <v>43769</v>
      </c>
      <c r="L640" s="2">
        <v>43738</v>
      </c>
      <c r="M640" s="2">
        <v>43707</v>
      </c>
      <c r="N640" s="2">
        <v>43677</v>
      </c>
      <c r="O640" s="2">
        <v>43644</v>
      </c>
      <c r="P640" s="2">
        <v>43616</v>
      </c>
      <c r="Q640" s="2">
        <v>43585</v>
      </c>
      <c r="R640" s="2">
        <v>43553</v>
      </c>
      <c r="S640" s="2">
        <v>43524</v>
      </c>
      <c r="T640" s="2">
        <v>43496</v>
      </c>
      <c r="U640" s="2">
        <v>43465</v>
      </c>
      <c r="V640" s="2">
        <v>43434</v>
      </c>
      <c r="W640" s="2">
        <v>43404</v>
      </c>
      <c r="X640" s="2">
        <v>43371</v>
      </c>
      <c r="Y640" s="2">
        <v>43343</v>
      </c>
      <c r="Z640" s="2">
        <v>43312</v>
      </c>
      <c r="AA640" s="2">
        <v>43280</v>
      </c>
      <c r="AB640" s="2">
        <v>43251</v>
      </c>
      <c r="AC640" s="2">
        <v>43220</v>
      </c>
      <c r="AD640" s="2">
        <v>43189</v>
      </c>
      <c r="AE640" s="2">
        <v>43159</v>
      </c>
      <c r="AF640" s="2">
        <v>43131</v>
      </c>
      <c r="AG640" s="2">
        <v>43098</v>
      </c>
      <c r="AH640" s="2">
        <v>43069</v>
      </c>
      <c r="AI640" s="2">
        <v>43039</v>
      </c>
      <c r="AJ640" s="2">
        <v>43007</v>
      </c>
      <c r="AK640" s="2">
        <v>42978</v>
      </c>
      <c r="AL640" s="2">
        <v>42947</v>
      </c>
      <c r="AM640" s="2">
        <v>42916</v>
      </c>
      <c r="AN640" s="2">
        <v>42886</v>
      </c>
      <c r="AO640" s="2">
        <v>42853</v>
      </c>
      <c r="AP640" s="2">
        <v>42825</v>
      </c>
      <c r="AQ640" s="2">
        <v>42794</v>
      </c>
      <c r="AR640" s="2">
        <v>42766</v>
      </c>
      <c r="AS640" s="2">
        <v>42734</v>
      </c>
      <c r="AT640" s="2">
        <v>42704</v>
      </c>
      <c r="AU640" s="2">
        <v>42674</v>
      </c>
      <c r="AV640" s="2">
        <v>42643</v>
      </c>
      <c r="AW640" s="2">
        <v>42613</v>
      </c>
      <c r="AX640" s="2">
        <v>42580</v>
      </c>
      <c r="AY640" s="2">
        <v>42551</v>
      </c>
      <c r="AZ640" s="2">
        <v>42521</v>
      </c>
      <c r="BA640" s="2">
        <v>42489</v>
      </c>
      <c r="BB640" s="2">
        <v>42460</v>
      </c>
      <c r="BC640" s="2">
        <v>42429</v>
      </c>
      <c r="BD640" s="2">
        <v>42398</v>
      </c>
      <c r="BE640" s="2">
        <v>42369</v>
      </c>
      <c r="BF640" s="2">
        <v>42338</v>
      </c>
      <c r="BG640" s="2">
        <v>42307</v>
      </c>
      <c r="BH640" s="2">
        <v>42277</v>
      </c>
      <c r="BI640" s="2">
        <v>42247</v>
      </c>
      <c r="BJ640" s="2">
        <v>42216</v>
      </c>
      <c r="BK640" s="2">
        <v>42185</v>
      </c>
      <c r="BL640" s="2">
        <v>42153</v>
      </c>
      <c r="BM640" s="2">
        <v>42124</v>
      </c>
      <c r="BN640" s="2">
        <v>42094</v>
      </c>
      <c r="BO640" s="2">
        <v>42062</v>
      </c>
      <c r="BP640" s="2">
        <v>42034</v>
      </c>
      <c r="BQ640" s="2">
        <v>42004</v>
      </c>
      <c r="BR640" s="2">
        <v>41971</v>
      </c>
      <c r="BS640" s="2">
        <v>41943</v>
      </c>
      <c r="BT640" s="2">
        <v>41912</v>
      </c>
      <c r="BU640" s="2">
        <v>41880</v>
      </c>
      <c r="BV640" s="2">
        <v>41851</v>
      </c>
      <c r="BW640" s="2">
        <v>41820</v>
      </c>
      <c r="BX640" s="2">
        <v>41789</v>
      </c>
      <c r="BY640" s="2">
        <v>41759</v>
      </c>
      <c r="BZ640" s="2">
        <v>41729</v>
      </c>
      <c r="CA640" s="2">
        <v>41698</v>
      </c>
      <c r="CB640" s="2">
        <v>41670</v>
      </c>
      <c r="CC640" s="2">
        <v>41639</v>
      </c>
      <c r="CD640" s="2">
        <v>41607</v>
      </c>
      <c r="CE640" s="2">
        <v>41578</v>
      </c>
      <c r="CF640" s="2">
        <v>41547</v>
      </c>
      <c r="CG640" s="2">
        <v>41516</v>
      </c>
      <c r="CH640" s="2">
        <v>41486</v>
      </c>
      <c r="CI640" s="2">
        <v>41453</v>
      </c>
      <c r="CJ640" s="2">
        <v>41425</v>
      </c>
      <c r="CK640" s="2">
        <v>41394</v>
      </c>
      <c r="CL640" s="2">
        <v>41362</v>
      </c>
      <c r="CM640" s="2">
        <v>41333</v>
      </c>
      <c r="CN640" s="2">
        <v>41305</v>
      </c>
      <c r="CO640" s="2">
        <v>41274</v>
      </c>
      <c r="CP640" s="2">
        <v>41243</v>
      </c>
      <c r="CQ640" s="2">
        <v>41213</v>
      </c>
      <c r="CR640" s="2">
        <v>41180</v>
      </c>
      <c r="CS640" s="2">
        <v>41152</v>
      </c>
      <c r="CT640" s="2">
        <v>41121</v>
      </c>
      <c r="CU640" s="2">
        <v>41089</v>
      </c>
      <c r="CV640" s="2">
        <v>41060</v>
      </c>
      <c r="CW640" s="2">
        <v>41029</v>
      </c>
      <c r="CX640" s="2">
        <v>40998</v>
      </c>
      <c r="CY640" s="2">
        <v>40968</v>
      </c>
      <c r="CZ640" s="2">
        <v>40939</v>
      </c>
      <c r="DA640" s="2">
        <v>40907</v>
      </c>
      <c r="DB640" s="2">
        <v>40877</v>
      </c>
      <c r="DC640" s="2">
        <v>40847</v>
      </c>
      <c r="DD640" s="2">
        <v>40816</v>
      </c>
      <c r="DE640" s="2">
        <v>40786</v>
      </c>
      <c r="DF640" s="2">
        <v>40753</v>
      </c>
      <c r="DG640" s="2">
        <v>40724</v>
      </c>
    </row>
    <row r="641" spans="1:111" x14ac:dyDescent="0.2">
      <c r="A641" t="e">
        <f ca="1">_xll.BFieldInfo($B$641)</f>
        <v>#NAME?</v>
      </c>
      <c r="B641" t="s">
        <v>103</v>
      </c>
      <c r="C641">
        <v>128.19999999999999</v>
      </c>
      <c r="D641">
        <v>137.47999999999999</v>
      </c>
      <c r="E641">
        <v>141.72</v>
      </c>
      <c r="F641">
        <v>128.66999999999999</v>
      </c>
      <c r="G641">
        <v>134.99</v>
      </c>
      <c r="H641">
        <v>137.54</v>
      </c>
      <c r="I641">
        <v>130.33000000000001</v>
      </c>
      <c r="J641">
        <v>128.33000000000001</v>
      </c>
      <c r="K641">
        <v>130.22</v>
      </c>
      <c r="L641">
        <v>125.78</v>
      </c>
      <c r="M641">
        <v>121.57</v>
      </c>
      <c r="N641">
        <v>123.12</v>
      </c>
      <c r="O641">
        <v>124.78</v>
      </c>
      <c r="P641">
        <v>124.12</v>
      </c>
      <c r="Q641">
        <v>125.34</v>
      </c>
      <c r="R641">
        <v>115.02</v>
      </c>
      <c r="S641">
        <v>114.92</v>
      </c>
      <c r="T641">
        <v>115.02</v>
      </c>
      <c r="U641">
        <v>112.34</v>
      </c>
      <c r="V641">
        <v>110.4</v>
      </c>
      <c r="W641">
        <v>115.56</v>
      </c>
      <c r="X641">
        <v>117.6</v>
      </c>
      <c r="Y641">
        <v>115.56</v>
      </c>
      <c r="Z641">
        <v>116.1</v>
      </c>
      <c r="AA641">
        <v>115.88</v>
      </c>
      <c r="AB641">
        <v>116.31</v>
      </c>
      <c r="AC641">
        <v>117.6</v>
      </c>
      <c r="AD641">
        <v>117.3</v>
      </c>
      <c r="AE641">
        <v>116.99</v>
      </c>
      <c r="AF641">
        <v>117.2</v>
      </c>
      <c r="AG641">
        <v>118.55</v>
      </c>
      <c r="AH641">
        <v>117.72</v>
      </c>
      <c r="AI641">
        <v>123.38</v>
      </c>
      <c r="AJ641">
        <v>127.67</v>
      </c>
      <c r="AK641">
        <v>130.63</v>
      </c>
      <c r="AL641">
        <v>132.77000000000001</v>
      </c>
      <c r="AM641">
        <v>132.26</v>
      </c>
      <c r="AN641">
        <v>130.53</v>
      </c>
      <c r="AO641">
        <v>129.19999999999999</v>
      </c>
      <c r="AP641">
        <v>128.35</v>
      </c>
      <c r="AQ641">
        <v>127.95</v>
      </c>
      <c r="AR641">
        <v>125.86</v>
      </c>
      <c r="AS641">
        <v>125.26</v>
      </c>
      <c r="AT641">
        <v>124.37</v>
      </c>
      <c r="AU641">
        <v>124.86</v>
      </c>
      <c r="AV641">
        <v>131.33000000000001</v>
      </c>
      <c r="AW641">
        <v>137.30000000000001</v>
      </c>
      <c r="AX641">
        <v>137</v>
      </c>
      <c r="AY641">
        <v>135.31</v>
      </c>
      <c r="AZ641">
        <v>136.31</v>
      </c>
      <c r="BA641">
        <v>137.30000000000001</v>
      </c>
      <c r="BB641">
        <v>124.94</v>
      </c>
      <c r="BC641">
        <v>123.97</v>
      </c>
      <c r="BD641">
        <v>121.53</v>
      </c>
      <c r="BE641">
        <v>122.02</v>
      </c>
      <c r="BF641">
        <v>121.53</v>
      </c>
      <c r="BG641" t="s">
        <v>104</v>
      </c>
      <c r="BH641" t="s">
        <v>104</v>
      </c>
      <c r="BI641" t="s">
        <v>104</v>
      </c>
      <c r="BJ641" t="s">
        <v>104</v>
      </c>
      <c r="BK641" t="s">
        <v>104</v>
      </c>
      <c r="BL641" t="s">
        <v>104</v>
      </c>
      <c r="BM641" t="s">
        <v>104</v>
      </c>
      <c r="BN641" t="s">
        <v>104</v>
      </c>
      <c r="BO641" t="s">
        <v>104</v>
      </c>
      <c r="BP641" t="s">
        <v>104</v>
      </c>
      <c r="BQ641" t="s">
        <v>104</v>
      </c>
      <c r="BR641" t="s">
        <v>104</v>
      </c>
      <c r="BS641" t="s">
        <v>104</v>
      </c>
      <c r="BT641" t="s">
        <v>104</v>
      </c>
      <c r="BU641" t="s">
        <v>104</v>
      </c>
      <c r="BV641" t="s">
        <v>104</v>
      </c>
      <c r="BW641" t="s">
        <v>104</v>
      </c>
      <c r="BX641" t="s">
        <v>104</v>
      </c>
      <c r="BY641" t="s">
        <v>104</v>
      </c>
      <c r="BZ641" t="s">
        <v>104</v>
      </c>
      <c r="CA641" t="s">
        <v>104</v>
      </c>
      <c r="CB641" t="s">
        <v>104</v>
      </c>
      <c r="CC641" t="s">
        <v>104</v>
      </c>
      <c r="CD641" t="s">
        <v>104</v>
      </c>
      <c r="CE641" t="s">
        <v>104</v>
      </c>
      <c r="CF641" t="s">
        <v>104</v>
      </c>
      <c r="CG641" t="s">
        <v>104</v>
      </c>
      <c r="CH641" t="s">
        <v>104</v>
      </c>
      <c r="CI641" t="s">
        <v>104</v>
      </c>
      <c r="CJ641" t="s">
        <v>104</v>
      </c>
      <c r="CK641" t="s">
        <v>104</v>
      </c>
      <c r="CL641" t="s">
        <v>104</v>
      </c>
      <c r="CM641" t="s">
        <v>104</v>
      </c>
      <c r="CN641" t="s">
        <v>104</v>
      </c>
      <c r="CO641" t="s">
        <v>104</v>
      </c>
      <c r="CP641" t="s">
        <v>104</v>
      </c>
      <c r="CQ641" t="s">
        <v>104</v>
      </c>
      <c r="CR641" t="s">
        <v>104</v>
      </c>
      <c r="CS641" t="s">
        <v>104</v>
      </c>
      <c r="CT641" t="s">
        <v>104</v>
      </c>
      <c r="CU641" t="s">
        <v>104</v>
      </c>
      <c r="CV641" t="s">
        <v>104</v>
      </c>
      <c r="CW641" t="s">
        <v>104</v>
      </c>
      <c r="CX641" t="s">
        <v>104</v>
      </c>
      <c r="CY641" t="s">
        <v>104</v>
      </c>
      <c r="CZ641" t="s">
        <v>104</v>
      </c>
      <c r="DA641" t="s">
        <v>104</v>
      </c>
      <c r="DB641" t="s">
        <v>104</v>
      </c>
      <c r="DC641" t="s">
        <v>104</v>
      </c>
      <c r="DD641" t="s">
        <v>104</v>
      </c>
      <c r="DE641" t="s">
        <v>104</v>
      </c>
      <c r="DF641" t="s">
        <v>104</v>
      </c>
      <c r="DG641" t="s">
        <v>104</v>
      </c>
    </row>
    <row r="643" spans="1:111" x14ac:dyDescent="0.2">
      <c r="A643" t="s">
        <v>227</v>
      </c>
      <c r="B643" t="s">
        <v>102</v>
      </c>
      <c r="C643" s="2" t="e">
        <f ca="1">_xll.BDH($A$643,$B$644,$B$1,$B$2,"Dir=H","Per=M","Days=A","Dts=S","Sort=R","cols=109;rows=2")</f>
        <v>#NAME?</v>
      </c>
      <c r="D643" s="2">
        <v>43980</v>
      </c>
      <c r="E643" s="2">
        <v>43951</v>
      </c>
      <c r="F643" s="2">
        <v>43921</v>
      </c>
      <c r="G643" s="2">
        <v>43889</v>
      </c>
      <c r="H643" s="2">
        <v>43861</v>
      </c>
      <c r="I643" s="2">
        <v>43830</v>
      </c>
      <c r="J643" s="2">
        <v>43798</v>
      </c>
      <c r="K643" s="2">
        <v>43769</v>
      </c>
      <c r="L643" s="2">
        <v>43738</v>
      </c>
      <c r="M643" s="2">
        <v>43707</v>
      </c>
      <c r="N643" s="2">
        <v>43677</v>
      </c>
      <c r="O643" s="2">
        <v>43644</v>
      </c>
      <c r="P643" s="2">
        <v>43616</v>
      </c>
      <c r="Q643" s="2">
        <v>43585</v>
      </c>
      <c r="R643" s="2">
        <v>43553</v>
      </c>
      <c r="S643" s="2">
        <v>43524</v>
      </c>
      <c r="T643" s="2">
        <v>43496</v>
      </c>
      <c r="U643" s="2">
        <v>43465</v>
      </c>
      <c r="V643" s="2">
        <v>43434</v>
      </c>
      <c r="W643" s="2">
        <v>43404</v>
      </c>
      <c r="X643" s="2">
        <v>43371</v>
      </c>
      <c r="Y643" s="2">
        <v>43343</v>
      </c>
      <c r="Z643" s="2">
        <v>43312</v>
      </c>
      <c r="AA643" s="2">
        <v>43280</v>
      </c>
      <c r="AB643" s="2">
        <v>43251</v>
      </c>
      <c r="AC643" s="2">
        <v>43220</v>
      </c>
      <c r="AD643" s="2">
        <v>43189</v>
      </c>
      <c r="AE643" s="2">
        <v>43159</v>
      </c>
      <c r="AF643" s="2">
        <v>43131</v>
      </c>
      <c r="AG643" s="2">
        <v>43098</v>
      </c>
      <c r="AH643" s="2">
        <v>43069</v>
      </c>
      <c r="AI643" s="2">
        <v>43039</v>
      </c>
      <c r="AJ643" s="2">
        <v>43007</v>
      </c>
      <c r="AK643" s="2">
        <v>42978</v>
      </c>
      <c r="AL643" s="2">
        <v>42947</v>
      </c>
      <c r="AM643" s="2">
        <v>42916</v>
      </c>
      <c r="AN643" s="2">
        <v>42886</v>
      </c>
      <c r="AO643" s="2">
        <v>42853</v>
      </c>
      <c r="AP643" s="2">
        <v>42825</v>
      </c>
      <c r="AQ643" s="2">
        <v>42794</v>
      </c>
      <c r="AR643" s="2">
        <v>42766</v>
      </c>
      <c r="AS643" s="2">
        <v>42734</v>
      </c>
      <c r="AT643" s="2">
        <v>42704</v>
      </c>
      <c r="AU643" s="2">
        <v>42674</v>
      </c>
      <c r="AV643" s="2">
        <v>42643</v>
      </c>
      <c r="AW643" s="2">
        <v>42613</v>
      </c>
      <c r="AX643" s="2">
        <v>42580</v>
      </c>
      <c r="AY643" s="2">
        <v>42551</v>
      </c>
      <c r="AZ643" s="2">
        <v>42521</v>
      </c>
      <c r="BA643" s="2">
        <v>42489</v>
      </c>
      <c r="BB643" s="2">
        <v>42460</v>
      </c>
      <c r="BC643" s="2">
        <v>42429</v>
      </c>
      <c r="BD643" s="2">
        <v>42398</v>
      </c>
      <c r="BE643" s="2">
        <v>42369</v>
      </c>
      <c r="BF643" s="2">
        <v>42338</v>
      </c>
      <c r="BG643" s="2">
        <v>42307</v>
      </c>
      <c r="BH643" s="2">
        <v>42277</v>
      </c>
      <c r="BI643" s="2">
        <v>42247</v>
      </c>
      <c r="BJ643" s="2">
        <v>42216</v>
      </c>
      <c r="BK643" s="2">
        <v>42185</v>
      </c>
      <c r="BL643" s="2">
        <v>42153</v>
      </c>
      <c r="BM643" s="2">
        <v>42124</v>
      </c>
      <c r="BN643" s="2">
        <v>42094</v>
      </c>
      <c r="BO643" s="2">
        <v>42062</v>
      </c>
      <c r="BP643" s="2">
        <v>42034</v>
      </c>
      <c r="BQ643" s="2">
        <v>42004</v>
      </c>
      <c r="BR643" s="2">
        <v>41971</v>
      </c>
      <c r="BS643" s="2">
        <v>41943</v>
      </c>
      <c r="BT643" s="2">
        <v>41912</v>
      </c>
      <c r="BU643" s="2">
        <v>41880</v>
      </c>
      <c r="BV643" s="2">
        <v>41851</v>
      </c>
      <c r="BW643" s="2">
        <v>41820</v>
      </c>
      <c r="BX643" s="2">
        <v>41789</v>
      </c>
      <c r="BY643" s="2">
        <v>41759</v>
      </c>
      <c r="BZ643" s="2">
        <v>41729</v>
      </c>
      <c r="CA643" s="2">
        <v>41698</v>
      </c>
      <c r="CB643" s="2">
        <v>41670</v>
      </c>
      <c r="CC643" s="2">
        <v>41639</v>
      </c>
      <c r="CD643" s="2">
        <v>41607</v>
      </c>
      <c r="CE643" s="2">
        <v>41578</v>
      </c>
      <c r="CF643" s="2">
        <v>41547</v>
      </c>
      <c r="CG643" s="2">
        <v>41516</v>
      </c>
      <c r="CH643" s="2">
        <v>41486</v>
      </c>
      <c r="CI643" s="2">
        <v>41453</v>
      </c>
      <c r="CJ643" s="2">
        <v>41425</v>
      </c>
      <c r="CK643" s="2">
        <v>41394</v>
      </c>
      <c r="CL643" s="2">
        <v>41362</v>
      </c>
      <c r="CM643" s="2">
        <v>41333</v>
      </c>
      <c r="CN643" s="2">
        <v>41305</v>
      </c>
      <c r="CO643" s="2">
        <v>41274</v>
      </c>
      <c r="CP643" s="2">
        <v>41243</v>
      </c>
      <c r="CQ643" s="2">
        <v>41213</v>
      </c>
      <c r="CR643" s="2">
        <v>41180</v>
      </c>
      <c r="CS643" s="2">
        <v>41152</v>
      </c>
      <c r="CT643" s="2">
        <v>41121</v>
      </c>
      <c r="CU643" s="2">
        <v>41089</v>
      </c>
      <c r="CV643" s="2">
        <v>41060</v>
      </c>
      <c r="CW643" s="2">
        <v>41029</v>
      </c>
      <c r="CX643" s="2">
        <v>40998</v>
      </c>
      <c r="CY643" s="2">
        <v>40968</v>
      </c>
      <c r="CZ643" s="2">
        <v>40939</v>
      </c>
      <c r="DA643" s="2">
        <v>40907</v>
      </c>
      <c r="DB643" s="2">
        <v>40877</v>
      </c>
      <c r="DC643" s="2">
        <v>40847</v>
      </c>
      <c r="DD643" s="2">
        <v>40816</v>
      </c>
      <c r="DE643" s="2">
        <v>40786</v>
      </c>
      <c r="DF643" s="2">
        <v>40753</v>
      </c>
      <c r="DG643" s="2">
        <v>40724</v>
      </c>
    </row>
    <row r="644" spans="1:111" x14ac:dyDescent="0.2">
      <c r="A644" t="e">
        <f ca="1">_xll.BFieldInfo($B$644)</f>
        <v>#NAME?</v>
      </c>
      <c r="B644" t="s">
        <v>103</v>
      </c>
      <c r="C644">
        <v>51.8</v>
      </c>
      <c r="D644">
        <v>50.87</v>
      </c>
      <c r="E644">
        <v>50.16</v>
      </c>
      <c r="F644">
        <v>47.37</v>
      </c>
      <c r="G644">
        <v>46.924999999999997</v>
      </c>
      <c r="H644">
        <v>46.96</v>
      </c>
      <c r="I644">
        <v>45.034999999999997</v>
      </c>
      <c r="J644">
        <v>43.63</v>
      </c>
      <c r="K644">
        <v>45.094999999999999</v>
      </c>
      <c r="L644">
        <v>43.9</v>
      </c>
      <c r="M644">
        <v>45.78</v>
      </c>
      <c r="N644">
        <v>42.884999999999998</v>
      </c>
      <c r="O644">
        <v>42.53</v>
      </c>
      <c r="P644">
        <v>39.130000000000003</v>
      </c>
      <c r="Q644">
        <v>38.93</v>
      </c>
      <c r="R644">
        <v>39.424999999999997</v>
      </c>
      <c r="S644">
        <v>40.159999999999997</v>
      </c>
      <c r="T644">
        <v>40.405000000000001</v>
      </c>
      <c r="U644">
        <v>39.15</v>
      </c>
      <c r="V644">
        <v>37.619999999999997</v>
      </c>
      <c r="W644">
        <v>37.520000000000003</v>
      </c>
      <c r="X644">
        <v>36.89</v>
      </c>
      <c r="Y644">
        <v>37.255000000000003</v>
      </c>
      <c r="Z644">
        <v>38.03</v>
      </c>
      <c r="AA644">
        <v>39</v>
      </c>
      <c r="AB644">
        <v>40.814999999999998</v>
      </c>
      <c r="AC644">
        <v>41.2</v>
      </c>
      <c r="AD644">
        <v>41.57</v>
      </c>
      <c r="AE644">
        <v>41.58</v>
      </c>
      <c r="AF644">
        <v>42.414999999999999</v>
      </c>
      <c r="AG644">
        <v>41.23</v>
      </c>
      <c r="AH644">
        <v>40.725000000000001</v>
      </c>
      <c r="AI644">
        <v>40.465000000000003</v>
      </c>
      <c r="AJ644">
        <v>41.024999999999999</v>
      </c>
      <c r="AK644">
        <v>41.805</v>
      </c>
      <c r="AL644">
        <v>40.65</v>
      </c>
      <c r="AM644">
        <v>39.994999999999997</v>
      </c>
      <c r="AN644">
        <v>40.799999999999997</v>
      </c>
      <c r="AO644">
        <v>40.9</v>
      </c>
      <c r="AP644">
        <v>40.270000000000003</v>
      </c>
      <c r="AQ644">
        <v>40.744999999999997</v>
      </c>
      <c r="AR644">
        <v>39.369999999999997</v>
      </c>
      <c r="AS644">
        <v>37.69</v>
      </c>
      <c r="AT644">
        <v>38.604999999999997</v>
      </c>
      <c r="AU644">
        <v>41.664999999999999</v>
      </c>
      <c r="AV644">
        <v>43.325000000000003</v>
      </c>
      <c r="AW644">
        <v>43.015000000000001</v>
      </c>
      <c r="AX644">
        <v>44.185000000000002</v>
      </c>
      <c r="AY644">
        <v>43.555</v>
      </c>
      <c r="AZ644">
        <v>40.055</v>
      </c>
      <c r="BA644">
        <v>42.914999999999999</v>
      </c>
      <c r="BB644">
        <v>40.924999999999997</v>
      </c>
      <c r="BC644">
        <v>41</v>
      </c>
      <c r="BD644">
        <v>37.06</v>
      </c>
      <c r="BE644">
        <v>35.344999999999999</v>
      </c>
      <c r="BF644">
        <v>35.384999999999998</v>
      </c>
      <c r="BG644">
        <v>38.094999999999999</v>
      </c>
      <c r="BH644">
        <v>37.265000000000001</v>
      </c>
      <c r="BI644">
        <v>37.814999999999998</v>
      </c>
      <c r="BJ644">
        <v>36.630000000000003</v>
      </c>
      <c r="BK644">
        <v>39.33</v>
      </c>
      <c r="BL644">
        <v>39.914999999999999</v>
      </c>
      <c r="BM644">
        <v>39.78</v>
      </c>
      <c r="BN644">
        <v>39.94</v>
      </c>
      <c r="BO644">
        <v>40.92</v>
      </c>
      <c r="BP644">
        <v>42.655000000000001</v>
      </c>
      <c r="BQ644">
        <v>40.44</v>
      </c>
      <c r="BR644">
        <v>39.755000000000003</v>
      </c>
      <c r="BS644">
        <v>39.369999999999997</v>
      </c>
      <c r="BT644">
        <v>41.164999999999999</v>
      </c>
      <c r="BU644">
        <v>43.47</v>
      </c>
      <c r="BV644">
        <v>43.6</v>
      </c>
      <c r="BW644">
        <v>44.615000000000002</v>
      </c>
      <c r="BX644">
        <v>42.23</v>
      </c>
      <c r="BY644">
        <v>43.604999999999997</v>
      </c>
      <c r="BZ644">
        <v>43.69</v>
      </c>
      <c r="CA644">
        <v>44.88</v>
      </c>
      <c r="CB644">
        <v>42.4</v>
      </c>
      <c r="CC644">
        <v>40.884999999999998</v>
      </c>
      <c r="CD644">
        <v>42.545000000000002</v>
      </c>
      <c r="CE644">
        <v>44.89</v>
      </c>
      <c r="CF644">
        <v>45.18</v>
      </c>
      <c r="CG644">
        <v>47.67</v>
      </c>
      <c r="CH644">
        <v>44.555</v>
      </c>
      <c r="CI644">
        <v>41.35</v>
      </c>
      <c r="CJ644">
        <v>47.43</v>
      </c>
      <c r="CK644">
        <v>50.22</v>
      </c>
      <c r="CL644">
        <v>54.73</v>
      </c>
      <c r="CM644">
        <v>54.274999999999999</v>
      </c>
      <c r="CN644">
        <v>57.295000000000002</v>
      </c>
      <c r="CO644">
        <v>56.83</v>
      </c>
      <c r="CP644">
        <v>59.16</v>
      </c>
      <c r="CQ644">
        <v>59.274999999999999</v>
      </c>
      <c r="CR644">
        <v>60.975000000000001</v>
      </c>
      <c r="CS644">
        <v>57.354999999999997</v>
      </c>
      <c r="CT644">
        <v>55.865000000000002</v>
      </c>
      <c r="CU644">
        <v>55.145000000000003</v>
      </c>
      <c r="CV644">
        <v>53.914999999999999</v>
      </c>
      <c r="CW644">
        <v>57.51</v>
      </c>
      <c r="CX644">
        <v>57.63</v>
      </c>
      <c r="CY644">
        <v>59.5</v>
      </c>
      <c r="CZ644">
        <v>60.674999999999997</v>
      </c>
      <c r="DA644">
        <v>55.075000000000003</v>
      </c>
      <c r="DB644">
        <v>61.01</v>
      </c>
      <c r="DC644">
        <v>60.55</v>
      </c>
      <c r="DD644">
        <v>56.965000000000003</v>
      </c>
      <c r="DE644">
        <v>64.14</v>
      </c>
      <c r="DF644">
        <v>57.024999999999999</v>
      </c>
      <c r="DG644">
        <v>52.524999999999999</v>
      </c>
    </row>
    <row r="646" spans="1:111" x14ac:dyDescent="0.2">
      <c r="A646" t="s">
        <v>228</v>
      </c>
      <c r="B646" t="s">
        <v>102</v>
      </c>
      <c r="C646" s="2" t="e">
        <f ca="1">_xll.BDH($A$646,$B$647,$B$1,$B$2,"Dir=H","Per=M","Days=A","Dts=S","Sort=R","cols=109;rows=2")</f>
        <v>#NAME?</v>
      </c>
      <c r="D646" s="2">
        <v>43980</v>
      </c>
      <c r="E646" s="2">
        <v>43951</v>
      </c>
      <c r="F646" s="2">
        <v>43921</v>
      </c>
      <c r="G646" s="2">
        <v>43889</v>
      </c>
      <c r="H646" s="2">
        <v>43861</v>
      </c>
      <c r="I646" s="2">
        <v>43830</v>
      </c>
      <c r="J646" s="2">
        <v>43798</v>
      </c>
      <c r="K646" s="2">
        <v>43769</v>
      </c>
      <c r="L646" s="2">
        <v>43738</v>
      </c>
      <c r="M646" s="2">
        <v>43707</v>
      </c>
      <c r="N646" s="2">
        <v>43677</v>
      </c>
      <c r="O646" s="2">
        <v>43644</v>
      </c>
      <c r="P646" s="2">
        <v>43616</v>
      </c>
      <c r="Q646" s="2">
        <v>43585</v>
      </c>
      <c r="R646" s="2">
        <v>43553</v>
      </c>
      <c r="S646" s="2">
        <v>43524</v>
      </c>
      <c r="T646" s="2">
        <v>43496</v>
      </c>
      <c r="U646" s="2">
        <v>43465</v>
      </c>
      <c r="V646" s="2">
        <v>43434</v>
      </c>
      <c r="W646" s="2">
        <v>43404</v>
      </c>
      <c r="X646" s="2">
        <v>43371</v>
      </c>
      <c r="Y646" s="2">
        <v>43343</v>
      </c>
      <c r="Z646" s="2">
        <v>43312</v>
      </c>
      <c r="AA646" s="2">
        <v>43280</v>
      </c>
      <c r="AB646" s="2">
        <v>43251</v>
      </c>
      <c r="AC646" s="2">
        <v>43220</v>
      </c>
      <c r="AD646" s="2">
        <v>43189</v>
      </c>
      <c r="AE646" s="2">
        <v>43159</v>
      </c>
      <c r="AF646" s="2">
        <v>43131</v>
      </c>
      <c r="AG646" s="2">
        <v>43098</v>
      </c>
      <c r="AH646" s="2">
        <v>43069</v>
      </c>
      <c r="AI646" s="2">
        <v>43039</v>
      </c>
      <c r="AJ646" s="2">
        <v>43007</v>
      </c>
      <c r="AK646" s="2">
        <v>42978</v>
      </c>
      <c r="AL646" s="2">
        <v>42947</v>
      </c>
      <c r="AM646" s="2">
        <v>42916</v>
      </c>
      <c r="AN646" s="2">
        <v>42886</v>
      </c>
      <c r="AO646" s="2">
        <v>42853</v>
      </c>
      <c r="AP646" s="2">
        <v>42825</v>
      </c>
      <c r="AQ646" s="2">
        <v>42794</v>
      </c>
      <c r="AR646" s="2">
        <v>42766</v>
      </c>
      <c r="AS646" s="2">
        <v>42734</v>
      </c>
      <c r="AT646" s="2">
        <v>42704</v>
      </c>
      <c r="AU646" s="2">
        <v>42674</v>
      </c>
      <c r="AV646" s="2">
        <v>42643</v>
      </c>
      <c r="AW646" s="2">
        <v>42613</v>
      </c>
      <c r="AX646" s="2">
        <v>42580</v>
      </c>
      <c r="AY646" s="2">
        <v>42551</v>
      </c>
      <c r="AZ646" s="2">
        <v>42521</v>
      </c>
      <c r="BA646" s="2">
        <v>42489</v>
      </c>
      <c r="BB646" s="2">
        <v>42460</v>
      </c>
      <c r="BC646" s="2">
        <v>42429</v>
      </c>
      <c r="BD646" s="2">
        <v>42398</v>
      </c>
      <c r="BE646" s="2">
        <v>42369</v>
      </c>
      <c r="BF646" s="2">
        <v>42338</v>
      </c>
      <c r="BG646" s="2">
        <v>42307</v>
      </c>
      <c r="BH646" s="2">
        <v>42277</v>
      </c>
      <c r="BI646" s="2">
        <v>42247</v>
      </c>
      <c r="BJ646" s="2">
        <v>42216</v>
      </c>
      <c r="BK646" s="2">
        <v>42185</v>
      </c>
      <c r="BL646" s="2">
        <v>42153</v>
      </c>
      <c r="BM646" s="2">
        <v>42124</v>
      </c>
      <c r="BN646" s="2">
        <v>42094</v>
      </c>
      <c r="BO646" s="2">
        <v>42062</v>
      </c>
      <c r="BP646" s="2">
        <v>42034</v>
      </c>
      <c r="BQ646" s="2">
        <v>42004</v>
      </c>
      <c r="BR646" s="2">
        <v>41971</v>
      </c>
      <c r="BS646" s="2">
        <v>41943</v>
      </c>
      <c r="BT646" s="2">
        <v>41912</v>
      </c>
      <c r="BU646" s="2">
        <v>41880</v>
      </c>
      <c r="BV646" s="2">
        <v>41851</v>
      </c>
      <c r="BW646" s="2">
        <v>41820</v>
      </c>
      <c r="BX646" s="2">
        <v>41789</v>
      </c>
      <c r="BY646" s="2">
        <v>41759</v>
      </c>
      <c r="BZ646" s="2">
        <v>41729</v>
      </c>
      <c r="CA646" s="2">
        <v>41698</v>
      </c>
      <c r="CB646" s="2">
        <v>41670</v>
      </c>
      <c r="CC646" s="2">
        <v>41639</v>
      </c>
      <c r="CD646" s="2">
        <v>41607</v>
      </c>
      <c r="CE646" s="2">
        <v>41578</v>
      </c>
      <c r="CF646" s="2">
        <v>41547</v>
      </c>
      <c r="CG646" s="2">
        <v>41516</v>
      </c>
      <c r="CH646" s="2">
        <v>41486</v>
      </c>
      <c r="CI646" s="2">
        <v>41453</v>
      </c>
      <c r="CJ646" s="2">
        <v>41425</v>
      </c>
      <c r="CK646" s="2">
        <v>41394</v>
      </c>
      <c r="CL646" s="2">
        <v>41362</v>
      </c>
      <c r="CM646" s="2">
        <v>41333</v>
      </c>
      <c r="CN646" s="2">
        <v>41305</v>
      </c>
      <c r="CO646" s="2">
        <v>41274</v>
      </c>
      <c r="CP646" s="2">
        <v>41243</v>
      </c>
      <c r="CQ646" s="2">
        <v>41213</v>
      </c>
      <c r="CR646" s="2">
        <v>41180</v>
      </c>
      <c r="CS646" s="2">
        <v>41152</v>
      </c>
      <c r="CT646" s="2">
        <v>41121</v>
      </c>
      <c r="CU646" s="2">
        <v>41089</v>
      </c>
      <c r="CV646" s="2">
        <v>41060</v>
      </c>
      <c r="CW646" s="2">
        <v>41029</v>
      </c>
      <c r="CX646" s="2">
        <v>40998</v>
      </c>
      <c r="CY646" s="2">
        <v>40968</v>
      </c>
      <c r="CZ646" s="2">
        <v>40939</v>
      </c>
      <c r="DA646" s="2">
        <v>40907</v>
      </c>
      <c r="DB646" s="2">
        <v>40877</v>
      </c>
      <c r="DC646" s="2">
        <v>40847</v>
      </c>
      <c r="DD646" s="2">
        <v>40816</v>
      </c>
      <c r="DE646" s="2">
        <v>40786</v>
      </c>
      <c r="DF646" s="2">
        <v>40753</v>
      </c>
      <c r="DG646" s="2">
        <v>40724</v>
      </c>
    </row>
    <row r="647" spans="1:111" x14ac:dyDescent="0.2">
      <c r="A647" t="e">
        <f ca="1">_xll.BFieldInfo($B$647)</f>
        <v>#NAME?</v>
      </c>
      <c r="B647" t="s">
        <v>103</v>
      </c>
      <c r="C647">
        <v>13.85</v>
      </c>
      <c r="D647">
        <v>13.74</v>
      </c>
      <c r="E647">
        <v>14.07</v>
      </c>
      <c r="F647">
        <v>13.85</v>
      </c>
      <c r="G647">
        <v>14.78</v>
      </c>
      <c r="H647">
        <v>14.12</v>
      </c>
      <c r="I647">
        <v>13.14</v>
      </c>
      <c r="J647">
        <v>13.03</v>
      </c>
      <c r="K647">
        <v>13.31</v>
      </c>
      <c r="L647">
        <v>13.25</v>
      </c>
      <c r="M647">
        <v>13.2</v>
      </c>
      <c r="N647">
        <v>12.56</v>
      </c>
      <c r="O647">
        <v>12.13</v>
      </c>
      <c r="P647">
        <v>12.13</v>
      </c>
      <c r="Q647">
        <v>12.4</v>
      </c>
      <c r="R647">
        <v>11.92</v>
      </c>
      <c r="S647">
        <v>11.28</v>
      </c>
      <c r="T647">
        <v>11.6</v>
      </c>
      <c r="U647">
        <v>11.02</v>
      </c>
      <c r="V647">
        <v>11.18</v>
      </c>
      <c r="W647">
        <v>11.39</v>
      </c>
      <c r="X647">
        <v>11.28</v>
      </c>
      <c r="Y647">
        <v>12.11</v>
      </c>
      <c r="Z647">
        <v>12.68</v>
      </c>
      <c r="AA647">
        <v>12.27</v>
      </c>
      <c r="AB647">
        <v>12.68</v>
      </c>
      <c r="AC647">
        <v>13.05</v>
      </c>
      <c r="AD647">
        <v>12.94</v>
      </c>
      <c r="AE647">
        <v>12.84</v>
      </c>
      <c r="AF647">
        <v>13.2</v>
      </c>
      <c r="AG647">
        <v>13.52</v>
      </c>
      <c r="AH647">
        <v>12.48</v>
      </c>
      <c r="AI647">
        <v>12.68</v>
      </c>
      <c r="AJ647">
        <v>13.35</v>
      </c>
      <c r="AK647">
        <v>13.35</v>
      </c>
      <c r="AL647">
        <v>13.81</v>
      </c>
      <c r="AM647">
        <v>13.71</v>
      </c>
      <c r="AN647">
        <v>13.45</v>
      </c>
      <c r="AO647">
        <v>13.4</v>
      </c>
      <c r="AP647">
        <v>13.4</v>
      </c>
      <c r="AQ647">
        <v>13.45</v>
      </c>
      <c r="AR647">
        <v>12.74</v>
      </c>
      <c r="AS647">
        <v>12.84</v>
      </c>
      <c r="AT647">
        <v>12.95</v>
      </c>
      <c r="AU647">
        <v>12.89</v>
      </c>
      <c r="AV647">
        <v>13.25</v>
      </c>
      <c r="AW647">
        <v>13.3</v>
      </c>
      <c r="AX647">
        <v>12.7</v>
      </c>
      <c r="AY647">
        <v>12.75</v>
      </c>
      <c r="AZ647">
        <v>12.75</v>
      </c>
      <c r="BA647">
        <v>12.8</v>
      </c>
      <c r="BB647">
        <v>12.8</v>
      </c>
      <c r="BC647">
        <v>12.7</v>
      </c>
      <c r="BD647">
        <v>12.7</v>
      </c>
      <c r="BE647">
        <v>13.1</v>
      </c>
      <c r="BF647">
        <v>13.75</v>
      </c>
      <c r="BG647" t="s">
        <v>104</v>
      </c>
      <c r="BH647" t="s">
        <v>104</v>
      </c>
      <c r="BI647" t="s">
        <v>104</v>
      </c>
      <c r="BJ647" t="s">
        <v>104</v>
      </c>
      <c r="BK647" t="s">
        <v>104</v>
      </c>
      <c r="BL647" t="s">
        <v>104</v>
      </c>
      <c r="BM647" t="s">
        <v>104</v>
      </c>
      <c r="BN647" t="s">
        <v>104</v>
      </c>
      <c r="BO647" t="s">
        <v>104</v>
      </c>
      <c r="BP647" t="s">
        <v>104</v>
      </c>
      <c r="BQ647" t="s">
        <v>104</v>
      </c>
      <c r="BR647" t="s">
        <v>104</v>
      </c>
      <c r="BS647" t="s">
        <v>104</v>
      </c>
      <c r="BT647" t="s">
        <v>104</v>
      </c>
      <c r="BU647" t="s">
        <v>104</v>
      </c>
      <c r="BV647" t="s">
        <v>104</v>
      </c>
      <c r="BW647" t="s">
        <v>104</v>
      </c>
      <c r="BX647" t="s">
        <v>104</v>
      </c>
      <c r="BY647" t="s">
        <v>104</v>
      </c>
      <c r="BZ647" t="s">
        <v>104</v>
      </c>
      <c r="CA647" t="s">
        <v>104</v>
      </c>
      <c r="CB647" t="s">
        <v>104</v>
      </c>
      <c r="CC647" t="s">
        <v>104</v>
      </c>
      <c r="CD647" t="s">
        <v>104</v>
      </c>
      <c r="CE647" t="s">
        <v>104</v>
      </c>
      <c r="CF647" t="s">
        <v>104</v>
      </c>
      <c r="CG647" t="s">
        <v>104</v>
      </c>
      <c r="CH647" t="s">
        <v>104</v>
      </c>
      <c r="CI647" t="s">
        <v>104</v>
      </c>
      <c r="CJ647" t="s">
        <v>104</v>
      </c>
      <c r="CK647" t="s">
        <v>104</v>
      </c>
      <c r="CL647" t="s">
        <v>104</v>
      </c>
      <c r="CM647" t="s">
        <v>104</v>
      </c>
      <c r="CN647" t="s">
        <v>104</v>
      </c>
      <c r="CO647" t="s">
        <v>104</v>
      </c>
      <c r="CP647" t="s">
        <v>104</v>
      </c>
      <c r="CQ647" t="s">
        <v>104</v>
      </c>
      <c r="CR647" t="s">
        <v>104</v>
      </c>
      <c r="CS647" t="s">
        <v>104</v>
      </c>
      <c r="CT647" t="s">
        <v>104</v>
      </c>
      <c r="CU647" t="s">
        <v>104</v>
      </c>
      <c r="CV647" t="s">
        <v>104</v>
      </c>
      <c r="CW647" t="s">
        <v>104</v>
      </c>
      <c r="CX647" t="s">
        <v>104</v>
      </c>
      <c r="CY647" t="s">
        <v>104</v>
      </c>
      <c r="CZ647" t="s">
        <v>104</v>
      </c>
      <c r="DA647" t="s">
        <v>104</v>
      </c>
      <c r="DB647" t="s">
        <v>104</v>
      </c>
      <c r="DC647" t="s">
        <v>104</v>
      </c>
      <c r="DD647" t="s">
        <v>104</v>
      </c>
      <c r="DE647" t="s">
        <v>104</v>
      </c>
      <c r="DF647" t="s">
        <v>104</v>
      </c>
      <c r="DG647" t="s">
        <v>104</v>
      </c>
    </row>
    <row r="649" spans="1:111" x14ac:dyDescent="0.2">
      <c r="A649" t="s">
        <v>229</v>
      </c>
      <c r="B649" t="s">
        <v>102</v>
      </c>
      <c r="C649" s="2" t="e">
        <f ca="1">_xll.BDH($A$649,$B$650,$B$1,$B$2,"Dir=H","Per=M","Days=A","Dts=S","Sort=R","cols=109;rows=2")</f>
        <v>#NAME?</v>
      </c>
      <c r="D649" s="2">
        <v>43980</v>
      </c>
      <c r="E649" s="2">
        <v>43951</v>
      </c>
      <c r="F649" s="2">
        <v>43921</v>
      </c>
      <c r="G649" s="2">
        <v>43889</v>
      </c>
      <c r="H649" s="2">
        <v>43861</v>
      </c>
      <c r="I649" s="2">
        <v>43830</v>
      </c>
      <c r="J649" s="2">
        <v>43798</v>
      </c>
      <c r="K649" s="2">
        <v>43769</v>
      </c>
      <c r="L649" s="2">
        <v>43738</v>
      </c>
      <c r="M649" s="2">
        <v>43707</v>
      </c>
      <c r="N649" s="2">
        <v>43677</v>
      </c>
      <c r="O649" s="2">
        <v>43644</v>
      </c>
      <c r="P649" s="2">
        <v>43616</v>
      </c>
      <c r="Q649" s="2">
        <v>43585</v>
      </c>
      <c r="R649" s="2">
        <v>43553</v>
      </c>
      <c r="S649" s="2">
        <v>43524</v>
      </c>
      <c r="T649" s="2">
        <v>43496</v>
      </c>
      <c r="U649" s="2">
        <v>43465</v>
      </c>
      <c r="V649" s="2">
        <v>43434</v>
      </c>
      <c r="W649" s="2">
        <v>43404</v>
      </c>
      <c r="X649" s="2">
        <v>43371</v>
      </c>
      <c r="Y649" s="2">
        <v>43343</v>
      </c>
      <c r="Z649" s="2">
        <v>43312</v>
      </c>
      <c r="AA649" s="2">
        <v>43280</v>
      </c>
      <c r="AB649" s="2">
        <v>43251</v>
      </c>
      <c r="AC649" s="2">
        <v>43220</v>
      </c>
      <c r="AD649" s="2">
        <v>43189</v>
      </c>
      <c r="AE649" s="2">
        <v>43159</v>
      </c>
      <c r="AF649" s="2">
        <v>43131</v>
      </c>
      <c r="AG649" s="2">
        <v>43098</v>
      </c>
      <c r="AH649" s="2">
        <v>43069</v>
      </c>
      <c r="AI649" s="2">
        <v>43039</v>
      </c>
      <c r="AJ649" s="2">
        <v>43007</v>
      </c>
      <c r="AK649" s="2">
        <v>42978</v>
      </c>
      <c r="AL649" s="2">
        <v>42947</v>
      </c>
      <c r="AM649" s="2">
        <v>42916</v>
      </c>
      <c r="AN649" s="2">
        <v>42886</v>
      </c>
      <c r="AO649" s="2">
        <v>42853</v>
      </c>
      <c r="AP649" s="2">
        <v>42825</v>
      </c>
      <c r="AQ649" s="2">
        <v>42794</v>
      </c>
      <c r="AR649" s="2">
        <v>42766</v>
      </c>
      <c r="AS649" s="2">
        <v>42734</v>
      </c>
      <c r="AT649" s="2">
        <v>42704</v>
      </c>
      <c r="AU649" s="2">
        <v>42674</v>
      </c>
      <c r="AV649" s="2">
        <v>42643</v>
      </c>
      <c r="AW649" s="2">
        <v>42613</v>
      </c>
      <c r="AX649" s="2">
        <v>42580</v>
      </c>
      <c r="AY649" s="2">
        <v>42551</v>
      </c>
      <c r="AZ649" s="2">
        <v>42521</v>
      </c>
      <c r="BA649" s="2">
        <v>42489</v>
      </c>
      <c r="BB649" s="2">
        <v>42460</v>
      </c>
      <c r="BC649" s="2">
        <v>42429</v>
      </c>
      <c r="BD649" s="2">
        <v>42398</v>
      </c>
      <c r="BE649" s="2">
        <v>42369</v>
      </c>
      <c r="BF649" s="2">
        <v>42338</v>
      </c>
      <c r="BG649" s="2">
        <v>42307</v>
      </c>
      <c r="BH649" s="2">
        <v>42277</v>
      </c>
      <c r="BI649" s="2">
        <v>42247</v>
      </c>
      <c r="BJ649" s="2">
        <v>42216</v>
      </c>
      <c r="BK649" s="2">
        <v>42185</v>
      </c>
      <c r="BL649" s="2">
        <v>42153</v>
      </c>
      <c r="BM649" s="2">
        <v>42124</v>
      </c>
      <c r="BN649" s="2">
        <v>42094</v>
      </c>
      <c r="BO649" s="2">
        <v>42062</v>
      </c>
      <c r="BP649" s="2">
        <v>42034</v>
      </c>
      <c r="BQ649" s="2">
        <v>42004</v>
      </c>
      <c r="BR649" s="2">
        <v>41971</v>
      </c>
      <c r="BS649" s="2">
        <v>41943</v>
      </c>
      <c r="BT649" s="2">
        <v>41912</v>
      </c>
      <c r="BU649" s="2">
        <v>41880</v>
      </c>
      <c r="BV649" s="2">
        <v>41851</v>
      </c>
      <c r="BW649" s="2">
        <v>41820</v>
      </c>
      <c r="BX649" s="2">
        <v>41789</v>
      </c>
      <c r="BY649" s="2">
        <v>41759</v>
      </c>
      <c r="BZ649" s="2">
        <v>41729</v>
      </c>
      <c r="CA649" s="2">
        <v>41698</v>
      </c>
      <c r="CB649" s="2">
        <v>41670</v>
      </c>
      <c r="CC649" s="2">
        <v>41639</v>
      </c>
      <c r="CD649" s="2">
        <v>41607</v>
      </c>
      <c r="CE649" s="2">
        <v>41578</v>
      </c>
      <c r="CF649" s="2">
        <v>41547</v>
      </c>
      <c r="CG649" s="2">
        <v>41516</v>
      </c>
      <c r="CH649" s="2">
        <v>41486</v>
      </c>
      <c r="CI649" s="2">
        <v>41453</v>
      </c>
      <c r="CJ649" s="2">
        <v>41425</v>
      </c>
      <c r="CK649" s="2">
        <v>41394</v>
      </c>
      <c r="CL649" s="2">
        <v>41362</v>
      </c>
      <c r="CM649" s="2">
        <v>41333</v>
      </c>
      <c r="CN649" s="2">
        <v>41305</v>
      </c>
      <c r="CO649" s="2">
        <v>41274</v>
      </c>
      <c r="CP649" s="2">
        <v>41243</v>
      </c>
      <c r="CQ649" s="2">
        <v>41213</v>
      </c>
      <c r="CR649" s="2">
        <v>41180</v>
      </c>
      <c r="CS649" s="2">
        <v>41152</v>
      </c>
      <c r="CT649" s="2">
        <v>41121</v>
      </c>
      <c r="CU649" s="2">
        <v>41089</v>
      </c>
      <c r="CV649" s="2">
        <v>41060</v>
      </c>
      <c r="CW649" s="2">
        <v>41029</v>
      </c>
      <c r="CX649" s="2">
        <v>40998</v>
      </c>
      <c r="CY649" s="2">
        <v>40968</v>
      </c>
      <c r="CZ649" s="2">
        <v>40939</v>
      </c>
      <c r="DA649" s="2">
        <v>40907</v>
      </c>
      <c r="DB649" s="2">
        <v>40877</v>
      </c>
      <c r="DC649" s="2">
        <v>40847</v>
      </c>
      <c r="DD649" s="2">
        <v>40816</v>
      </c>
      <c r="DE649" s="2">
        <v>40786</v>
      </c>
      <c r="DF649" s="2">
        <v>40753</v>
      </c>
      <c r="DG649" s="2">
        <v>40724</v>
      </c>
    </row>
    <row r="650" spans="1:111" x14ac:dyDescent="0.2">
      <c r="A650" t="e">
        <f ca="1">_xll.BFieldInfo($B$650)</f>
        <v>#NAME?</v>
      </c>
      <c r="B650" t="s">
        <v>103</v>
      </c>
      <c r="C650">
        <v>21.725300000000001</v>
      </c>
      <c r="D650">
        <v>21.3476</v>
      </c>
      <c r="E650">
        <v>20.965299999999999</v>
      </c>
      <c r="F650">
        <v>19.785299999999999</v>
      </c>
      <c r="G650">
        <v>20.561800000000002</v>
      </c>
      <c r="H650">
        <v>22.520600000000002</v>
      </c>
      <c r="I650">
        <v>22.393899999999999</v>
      </c>
      <c r="J650">
        <v>22.170999999999999</v>
      </c>
      <c r="K650">
        <v>21.603300000000001</v>
      </c>
      <c r="L650">
        <v>21.441500000000001</v>
      </c>
      <c r="M650">
        <v>21.141100000000002</v>
      </c>
      <c r="N650">
        <v>21.1069</v>
      </c>
      <c r="O650">
        <v>20.818999999999999</v>
      </c>
      <c r="P650">
        <v>20.142900000000001</v>
      </c>
      <c r="Q650">
        <v>20.444400000000002</v>
      </c>
      <c r="R650">
        <v>19.5947</v>
      </c>
      <c r="S650">
        <v>19.092099999999999</v>
      </c>
      <c r="T650">
        <v>18.2743</v>
      </c>
      <c r="U650">
        <v>17.052199999999999</v>
      </c>
      <c r="V650">
        <v>18.3611</v>
      </c>
      <c r="W650">
        <v>18.390799999999999</v>
      </c>
      <c r="X650">
        <v>18.598700000000001</v>
      </c>
      <c r="Y650">
        <v>18.431699999999999</v>
      </c>
      <c r="Z650">
        <v>18.7821</v>
      </c>
      <c r="AA650">
        <v>17.6312</v>
      </c>
      <c r="AB650">
        <v>17.4849</v>
      </c>
      <c r="AC650">
        <v>18.012599999999999</v>
      </c>
      <c r="AD650">
        <v>17.4893</v>
      </c>
      <c r="AE650">
        <v>17.5869</v>
      </c>
      <c r="AF650">
        <v>18.393999999999998</v>
      </c>
      <c r="AG650">
        <v>18.405100000000001</v>
      </c>
      <c r="AH650">
        <v>18.3552</v>
      </c>
      <c r="AI650">
        <v>18.255400000000002</v>
      </c>
      <c r="AJ650">
        <v>18.0337</v>
      </c>
      <c r="AK650">
        <v>17.548999999999999</v>
      </c>
      <c r="AL650">
        <v>17.840399999999999</v>
      </c>
      <c r="AM650">
        <v>17.565200000000001</v>
      </c>
      <c r="AN650">
        <v>17.7163</v>
      </c>
      <c r="AO650">
        <v>17.2468</v>
      </c>
      <c r="AP650">
        <v>16.701799999999999</v>
      </c>
      <c r="AQ650">
        <v>16.1891</v>
      </c>
      <c r="AR650">
        <v>15.806000000000001</v>
      </c>
      <c r="AS650">
        <v>15.5901</v>
      </c>
      <c r="AT650">
        <v>14.991099999999999</v>
      </c>
      <c r="AU650">
        <v>14.948</v>
      </c>
      <c r="AV650">
        <v>15.4229</v>
      </c>
      <c r="AW650">
        <v>15.558400000000001</v>
      </c>
      <c r="AX650">
        <v>15.354100000000001</v>
      </c>
      <c r="AY650">
        <v>15.134</v>
      </c>
      <c r="AZ650">
        <v>15.506</v>
      </c>
      <c r="BA650">
        <v>15.0345</v>
      </c>
      <c r="BB650">
        <v>14.5473</v>
      </c>
      <c r="BC650">
        <v>14.5054</v>
      </c>
      <c r="BD650">
        <v>15.134</v>
      </c>
      <c r="BE650">
        <v>16.124099999999999</v>
      </c>
      <c r="BF650">
        <v>16.3127</v>
      </c>
      <c r="BG650">
        <v>16.124099999999999</v>
      </c>
      <c r="BH650">
        <v>15.312200000000001</v>
      </c>
      <c r="BI650">
        <v>15.8155</v>
      </c>
      <c r="BJ650">
        <v>16.9604</v>
      </c>
      <c r="BK650">
        <v>15.866400000000001</v>
      </c>
      <c r="BL650">
        <v>16.6755</v>
      </c>
      <c r="BM650">
        <v>16.273499999999999</v>
      </c>
      <c r="BN650">
        <v>16.212399999999999</v>
      </c>
      <c r="BO650">
        <v>15.785</v>
      </c>
      <c r="BP650">
        <v>14.6807</v>
      </c>
      <c r="BQ650">
        <v>15.7951</v>
      </c>
      <c r="BR650">
        <v>15.998699999999999</v>
      </c>
      <c r="BS650">
        <v>15.4796</v>
      </c>
      <c r="BT650">
        <v>15.5509</v>
      </c>
      <c r="BU650">
        <v>15.2</v>
      </c>
      <c r="BV650">
        <v>14.85</v>
      </c>
      <c r="BW650">
        <v>15.07</v>
      </c>
      <c r="BX650">
        <v>15.25</v>
      </c>
      <c r="BY650">
        <v>14.824999999999999</v>
      </c>
      <c r="BZ650">
        <v>14.66</v>
      </c>
      <c r="CA650">
        <v>14.62</v>
      </c>
      <c r="CB650">
        <v>13.88</v>
      </c>
      <c r="CC650">
        <v>13.96</v>
      </c>
      <c r="CD650">
        <v>14.14</v>
      </c>
      <c r="CE650" t="s">
        <v>104</v>
      </c>
      <c r="CF650" t="s">
        <v>104</v>
      </c>
      <c r="CG650" t="s">
        <v>104</v>
      </c>
      <c r="CH650" t="s">
        <v>104</v>
      </c>
      <c r="CI650" t="s">
        <v>104</v>
      </c>
      <c r="CJ650" t="s">
        <v>104</v>
      </c>
      <c r="CK650" t="s">
        <v>104</v>
      </c>
      <c r="CL650" t="s">
        <v>104</v>
      </c>
      <c r="CM650" t="s">
        <v>104</v>
      </c>
      <c r="CN650" t="s">
        <v>104</v>
      </c>
      <c r="CO650" t="s">
        <v>104</v>
      </c>
      <c r="CP650" t="s">
        <v>104</v>
      </c>
      <c r="CQ650" t="s">
        <v>104</v>
      </c>
      <c r="CR650" t="s">
        <v>104</v>
      </c>
      <c r="CS650" t="s">
        <v>104</v>
      </c>
      <c r="CT650" t="s">
        <v>104</v>
      </c>
      <c r="CU650" t="s">
        <v>104</v>
      </c>
      <c r="CV650" t="s">
        <v>104</v>
      </c>
      <c r="CW650" t="s">
        <v>104</v>
      </c>
      <c r="CX650" t="s">
        <v>104</v>
      </c>
      <c r="CY650" t="s">
        <v>104</v>
      </c>
      <c r="CZ650" t="s">
        <v>104</v>
      </c>
      <c r="DA650" t="s">
        <v>104</v>
      </c>
      <c r="DB650" t="s">
        <v>104</v>
      </c>
      <c r="DC650" t="s">
        <v>104</v>
      </c>
      <c r="DD650" t="s">
        <v>104</v>
      </c>
      <c r="DE650" t="s">
        <v>104</v>
      </c>
      <c r="DF650" t="s">
        <v>104</v>
      </c>
      <c r="DG650" t="s">
        <v>104</v>
      </c>
    </row>
    <row r="652" spans="1:111" x14ac:dyDescent="0.2">
      <c r="A652" t="s">
        <v>230</v>
      </c>
      <c r="B652" t="s">
        <v>102</v>
      </c>
      <c r="C652" s="2" t="e">
        <f ca="1">_xll.BDH($A$652,$B$653,$B$1,$B$2,"Dir=H","Per=M","Days=A","Dts=S","Sort=R","cols=109;rows=2")</f>
        <v>#NAME?</v>
      </c>
      <c r="D652" s="2">
        <v>43980</v>
      </c>
      <c r="E652" s="2">
        <v>43951</v>
      </c>
      <c r="F652" s="2">
        <v>43921</v>
      </c>
      <c r="G652" s="2">
        <v>43889</v>
      </c>
      <c r="H652" s="2">
        <v>43861</v>
      </c>
      <c r="I652" s="2">
        <v>43830</v>
      </c>
      <c r="J652" s="2">
        <v>43798</v>
      </c>
      <c r="K652" s="2">
        <v>43769</v>
      </c>
      <c r="L652" s="2">
        <v>43738</v>
      </c>
      <c r="M652" s="2">
        <v>43707</v>
      </c>
      <c r="N652" s="2">
        <v>43677</v>
      </c>
      <c r="O652" s="2">
        <v>43644</v>
      </c>
      <c r="P652" s="2">
        <v>43616</v>
      </c>
      <c r="Q652" s="2">
        <v>43585</v>
      </c>
      <c r="R652" s="2">
        <v>43553</v>
      </c>
      <c r="S652" s="2">
        <v>43524</v>
      </c>
      <c r="T652" s="2">
        <v>43496</v>
      </c>
      <c r="U652" s="2">
        <v>43465</v>
      </c>
      <c r="V652" s="2">
        <v>43434</v>
      </c>
      <c r="W652" s="2">
        <v>43404</v>
      </c>
      <c r="X652" s="2">
        <v>43371</v>
      </c>
      <c r="Y652" s="2">
        <v>43343</v>
      </c>
      <c r="Z652" s="2">
        <v>43312</v>
      </c>
      <c r="AA652" s="2">
        <v>43280</v>
      </c>
      <c r="AB652" s="2">
        <v>43251</v>
      </c>
      <c r="AC652" s="2">
        <v>43220</v>
      </c>
      <c r="AD652" s="2">
        <v>43189</v>
      </c>
      <c r="AE652" s="2">
        <v>43159</v>
      </c>
      <c r="AF652" s="2">
        <v>43131</v>
      </c>
      <c r="AG652" s="2">
        <v>43098</v>
      </c>
      <c r="AH652" s="2">
        <v>43069</v>
      </c>
      <c r="AI652" s="2">
        <v>43039</v>
      </c>
      <c r="AJ652" s="2">
        <v>43007</v>
      </c>
      <c r="AK652" s="2">
        <v>42978</v>
      </c>
      <c r="AL652" s="2">
        <v>42947</v>
      </c>
      <c r="AM652" s="2">
        <v>42916</v>
      </c>
      <c r="AN652" s="2">
        <v>42886</v>
      </c>
      <c r="AO652" s="2">
        <v>42853</v>
      </c>
      <c r="AP652" s="2">
        <v>42825</v>
      </c>
      <c r="AQ652" s="2">
        <v>42794</v>
      </c>
      <c r="AR652" s="2">
        <v>42766</v>
      </c>
      <c r="AS652" s="2">
        <v>42734</v>
      </c>
      <c r="AT652" s="2">
        <v>42704</v>
      </c>
      <c r="AU652" s="2">
        <v>42674</v>
      </c>
      <c r="AV652" s="2">
        <v>42643</v>
      </c>
      <c r="AW652" s="2">
        <v>42613</v>
      </c>
      <c r="AX652" s="2">
        <v>42580</v>
      </c>
      <c r="AY652" s="2">
        <v>42551</v>
      </c>
      <c r="AZ652" s="2">
        <v>42521</v>
      </c>
      <c r="BA652" s="2">
        <v>42489</v>
      </c>
      <c r="BB652" s="2">
        <v>42460</v>
      </c>
      <c r="BC652" s="2">
        <v>42429</v>
      </c>
      <c r="BD652" s="2">
        <v>42398</v>
      </c>
      <c r="BE652" s="2">
        <v>42369</v>
      </c>
      <c r="BF652" s="2">
        <v>42338</v>
      </c>
      <c r="BG652" s="2">
        <v>42307</v>
      </c>
      <c r="BH652" s="2">
        <v>42277</v>
      </c>
      <c r="BI652" s="2">
        <v>42247</v>
      </c>
      <c r="BJ652" s="2">
        <v>42216</v>
      </c>
      <c r="BK652" s="2">
        <v>42185</v>
      </c>
      <c r="BL652" s="2">
        <v>42153</v>
      </c>
      <c r="BM652" s="2">
        <v>42124</v>
      </c>
      <c r="BN652" s="2">
        <v>42094</v>
      </c>
      <c r="BO652" s="2">
        <v>42062</v>
      </c>
      <c r="BP652" s="2">
        <v>42034</v>
      </c>
      <c r="BQ652" s="2">
        <v>42004</v>
      </c>
      <c r="BR652" s="2">
        <v>41971</v>
      </c>
      <c r="BS652" s="2">
        <v>41943</v>
      </c>
      <c r="BT652" s="2">
        <v>41912</v>
      </c>
      <c r="BU652" s="2">
        <v>41880</v>
      </c>
      <c r="BV652" s="2">
        <v>41851</v>
      </c>
      <c r="BW652" s="2">
        <v>41820</v>
      </c>
      <c r="BX652" s="2">
        <v>41789</v>
      </c>
      <c r="BY652" s="2">
        <v>41759</v>
      </c>
      <c r="BZ652" s="2">
        <v>41729</v>
      </c>
      <c r="CA652" s="2">
        <v>41698</v>
      </c>
      <c r="CB652" s="2">
        <v>41670</v>
      </c>
      <c r="CC652" s="2">
        <v>41639</v>
      </c>
      <c r="CD652" s="2">
        <v>41607</v>
      </c>
      <c r="CE652" s="2">
        <v>41578</v>
      </c>
      <c r="CF652" s="2">
        <v>41547</v>
      </c>
      <c r="CG652" s="2">
        <v>41516</v>
      </c>
      <c r="CH652" s="2">
        <v>41486</v>
      </c>
      <c r="CI652" s="2">
        <v>41453</v>
      </c>
      <c r="CJ652" s="2">
        <v>41425</v>
      </c>
      <c r="CK652" s="2">
        <v>41394</v>
      </c>
      <c r="CL652" s="2">
        <v>41362</v>
      </c>
      <c r="CM652" s="2">
        <v>41333</v>
      </c>
      <c r="CN652" s="2">
        <v>41305</v>
      </c>
      <c r="CO652" s="2">
        <v>41274</v>
      </c>
      <c r="CP652" s="2">
        <v>41243</v>
      </c>
      <c r="CQ652" s="2">
        <v>41213</v>
      </c>
      <c r="CR652" s="2">
        <v>41180</v>
      </c>
      <c r="CS652" s="2">
        <v>41152</v>
      </c>
      <c r="CT652" s="2">
        <v>41121</v>
      </c>
      <c r="CU652" s="2">
        <v>41089</v>
      </c>
      <c r="CV652" s="2">
        <v>41060</v>
      </c>
      <c r="CW652" s="2">
        <v>41029</v>
      </c>
      <c r="CX652" s="2">
        <v>40998</v>
      </c>
      <c r="CY652" s="2">
        <v>40968</v>
      </c>
      <c r="CZ652" s="2">
        <v>40939</v>
      </c>
      <c r="DA652" s="2">
        <v>40907</v>
      </c>
      <c r="DB652" s="2">
        <v>40877</v>
      </c>
      <c r="DC652" s="2">
        <v>40847</v>
      </c>
      <c r="DD652" s="2">
        <v>40816</v>
      </c>
      <c r="DE652" s="2">
        <v>40786</v>
      </c>
      <c r="DF652" s="2">
        <v>40753</v>
      </c>
      <c r="DG652" s="2">
        <v>40724</v>
      </c>
    </row>
    <row r="653" spans="1:111" x14ac:dyDescent="0.2">
      <c r="A653" t="e">
        <f ca="1">_xll.BFieldInfo($B$653)</f>
        <v>#NAME?</v>
      </c>
      <c r="B653" t="s">
        <v>103</v>
      </c>
      <c r="C653">
        <v>196.221</v>
      </c>
      <c r="D653">
        <v>191.25120000000001</v>
      </c>
      <c r="E653">
        <v>183.6174</v>
      </c>
      <c r="F653">
        <v>174.11750000000001</v>
      </c>
      <c r="G653">
        <v>188.72739999999999</v>
      </c>
      <c r="H653">
        <v>206.56610000000001</v>
      </c>
      <c r="I653">
        <v>207.23480000000001</v>
      </c>
      <c r="J653">
        <v>204.75120000000001</v>
      </c>
      <c r="K653">
        <v>198.49449999999999</v>
      </c>
      <c r="L653">
        <v>195.1035</v>
      </c>
      <c r="M653">
        <v>191.0916</v>
      </c>
      <c r="N653">
        <v>193.43190000000001</v>
      </c>
      <c r="O653">
        <v>192.62350000000001</v>
      </c>
      <c r="P653">
        <v>184.77289999999999</v>
      </c>
      <c r="Q653">
        <v>191.90799999999999</v>
      </c>
      <c r="R653">
        <v>179.82560000000001</v>
      </c>
      <c r="S653">
        <v>178.3348</v>
      </c>
      <c r="T653">
        <v>170.8083</v>
      </c>
      <c r="U653">
        <v>159.14699999999999</v>
      </c>
      <c r="V653">
        <v>171.41229999999999</v>
      </c>
      <c r="W653">
        <v>174.78059999999999</v>
      </c>
      <c r="X653">
        <v>182.911</v>
      </c>
      <c r="Y653">
        <v>181.1223</v>
      </c>
      <c r="Z653">
        <v>185.5592</v>
      </c>
      <c r="AA653">
        <v>175.7261</v>
      </c>
      <c r="AB653">
        <v>173.4511</v>
      </c>
      <c r="AC653">
        <v>179.58670000000001</v>
      </c>
      <c r="AD653">
        <v>173.83690000000001</v>
      </c>
      <c r="AE653">
        <v>177.07669999999999</v>
      </c>
      <c r="AF653">
        <v>183.94290000000001</v>
      </c>
      <c r="AG653">
        <v>181.77459999999999</v>
      </c>
      <c r="AH653">
        <v>179.50470000000001</v>
      </c>
      <c r="AI653">
        <v>180.46459999999999</v>
      </c>
      <c r="AJ653">
        <v>176.3313</v>
      </c>
      <c r="AK653">
        <v>170.43629999999999</v>
      </c>
      <c r="AL653">
        <v>173.93719999999999</v>
      </c>
      <c r="AM653">
        <v>168.59059999999999</v>
      </c>
      <c r="AN653">
        <v>170.18719999999999</v>
      </c>
      <c r="AO653">
        <v>167.40710000000001</v>
      </c>
      <c r="AP653">
        <v>162.02010000000001</v>
      </c>
      <c r="AQ653">
        <v>157.50319999999999</v>
      </c>
      <c r="AR653">
        <v>154.07749999999999</v>
      </c>
      <c r="AS653">
        <v>151.3656</v>
      </c>
      <c r="AT653">
        <v>146.5675</v>
      </c>
      <c r="AU653">
        <v>142.76849999999999</v>
      </c>
      <c r="AV653">
        <v>144.51429999999999</v>
      </c>
      <c r="AW653">
        <v>144.9205</v>
      </c>
      <c r="AX653">
        <v>141.08860000000001</v>
      </c>
      <c r="AY653">
        <v>137.1611</v>
      </c>
      <c r="AZ653">
        <v>145.1087</v>
      </c>
      <c r="BA653">
        <v>141.96639999999999</v>
      </c>
      <c r="BB653">
        <v>137.2373</v>
      </c>
      <c r="BC653">
        <v>134.95490000000001</v>
      </c>
      <c r="BD653">
        <v>140.72470000000001</v>
      </c>
      <c r="BE653">
        <v>150.83340000000001</v>
      </c>
      <c r="BF653">
        <v>153.28620000000001</v>
      </c>
      <c r="BG653">
        <v>151.12010000000001</v>
      </c>
      <c r="BH653">
        <v>140.8946</v>
      </c>
      <c r="BI653">
        <v>147.6585</v>
      </c>
      <c r="BJ653">
        <v>158.5635</v>
      </c>
      <c r="BK653">
        <v>149.31829999999999</v>
      </c>
      <c r="BL653">
        <v>156.2371</v>
      </c>
      <c r="BM653">
        <v>151.44</v>
      </c>
      <c r="BN653">
        <v>151.07380000000001</v>
      </c>
      <c r="BO653">
        <v>146.7347</v>
      </c>
      <c r="BP653">
        <v>134.82470000000001</v>
      </c>
      <c r="BQ653">
        <v>147.09649999999999</v>
      </c>
      <c r="BR653">
        <v>148.85409999999999</v>
      </c>
      <c r="BS653">
        <v>144.15</v>
      </c>
      <c r="BT653">
        <v>143.5608</v>
      </c>
      <c r="BU653">
        <v>143.79849999999999</v>
      </c>
      <c r="BV653">
        <v>140.2834</v>
      </c>
      <c r="BW653">
        <v>142.8991</v>
      </c>
      <c r="BX653">
        <v>145.24590000000001</v>
      </c>
      <c r="BY653">
        <v>142.02029999999999</v>
      </c>
      <c r="BZ653">
        <v>140.14099999999999</v>
      </c>
      <c r="CA653">
        <v>140.04150000000001</v>
      </c>
      <c r="CB653">
        <v>134.3398</v>
      </c>
      <c r="CC653">
        <v>135.0154</v>
      </c>
      <c r="CD653">
        <v>135.63980000000001</v>
      </c>
      <c r="CE653">
        <v>135.16900000000001</v>
      </c>
      <c r="CF653">
        <v>131.39179999999999</v>
      </c>
      <c r="CG653">
        <v>127.0209</v>
      </c>
      <c r="CH653">
        <v>128.83279999999999</v>
      </c>
      <c r="CI653">
        <v>124.75879999999999</v>
      </c>
      <c r="CJ653">
        <v>129.97919999999999</v>
      </c>
      <c r="CK653">
        <v>126.8776</v>
      </c>
      <c r="CL653">
        <v>124.1992</v>
      </c>
      <c r="CM653">
        <v>121.386</v>
      </c>
      <c r="CN653">
        <v>118.0818</v>
      </c>
      <c r="CO653">
        <v>108.747</v>
      </c>
      <c r="CP653">
        <v>108.4028</v>
      </c>
      <c r="CQ653">
        <v>104.6871</v>
      </c>
      <c r="CR653">
        <v>101.346</v>
      </c>
      <c r="CS653">
        <v>99.756500000000003</v>
      </c>
      <c r="CT653">
        <v>98.926199999999994</v>
      </c>
      <c r="CU653">
        <v>94.805599999999998</v>
      </c>
      <c r="CV653">
        <v>91.748000000000005</v>
      </c>
      <c r="CW653">
        <v>96.7697</v>
      </c>
      <c r="CX653">
        <v>97.943799999999996</v>
      </c>
      <c r="CY653">
        <v>95.930400000000006</v>
      </c>
      <c r="CZ653">
        <v>92.81</v>
      </c>
      <c r="DA653">
        <v>89.59</v>
      </c>
      <c r="DB653">
        <v>87.18</v>
      </c>
      <c r="DC653">
        <v>90.2</v>
      </c>
      <c r="DD653">
        <v>83.9</v>
      </c>
      <c r="DE653">
        <v>85.18</v>
      </c>
      <c r="DF653">
        <v>90.95</v>
      </c>
      <c r="DG653">
        <v>98.21</v>
      </c>
    </row>
    <row r="655" spans="1:111" x14ac:dyDescent="0.2">
      <c r="A655" t="s">
        <v>231</v>
      </c>
      <c r="B655" t="s">
        <v>102</v>
      </c>
      <c r="C655" s="2" t="e">
        <f ca="1">_xll.BDH($A$655,$B$656,$B$1,$B$2,"Dir=H","Per=M","Days=A","Dts=S","Sort=R","cols=109;rows=2")</f>
        <v>#NAME?</v>
      </c>
      <c r="D655" s="2">
        <v>43980</v>
      </c>
      <c r="E655" s="2">
        <v>43951</v>
      </c>
      <c r="F655" s="2">
        <v>43921</v>
      </c>
      <c r="G655" s="2">
        <v>43889</v>
      </c>
      <c r="H655" s="2">
        <v>43861</v>
      </c>
      <c r="I655" s="2">
        <v>43830</v>
      </c>
      <c r="J655" s="2">
        <v>43798</v>
      </c>
      <c r="K655" s="2">
        <v>43769</v>
      </c>
      <c r="L655" s="2">
        <v>43738</v>
      </c>
      <c r="M655" s="2">
        <v>43707</v>
      </c>
      <c r="N655" s="2">
        <v>43677</v>
      </c>
      <c r="O655" s="2">
        <v>43644</v>
      </c>
      <c r="P655" s="2">
        <v>43616</v>
      </c>
      <c r="Q655" s="2">
        <v>43585</v>
      </c>
      <c r="R655" s="2">
        <v>43553</v>
      </c>
      <c r="S655" s="2">
        <v>43524</v>
      </c>
      <c r="T655" s="2">
        <v>43496</v>
      </c>
      <c r="U655" s="2">
        <v>43465</v>
      </c>
      <c r="V655" s="2">
        <v>43434</v>
      </c>
      <c r="W655" s="2">
        <v>43404</v>
      </c>
      <c r="X655" s="2">
        <v>43371</v>
      </c>
      <c r="Y655" s="2">
        <v>43343</v>
      </c>
      <c r="Z655" s="2">
        <v>43312</v>
      </c>
      <c r="AA655" s="2">
        <v>43280</v>
      </c>
      <c r="AB655" s="2">
        <v>43251</v>
      </c>
      <c r="AC655" s="2">
        <v>43220</v>
      </c>
      <c r="AD655" s="2">
        <v>43189</v>
      </c>
      <c r="AE655" s="2">
        <v>43159</v>
      </c>
      <c r="AF655" s="2">
        <v>43131</v>
      </c>
      <c r="AG655" s="2">
        <v>43098</v>
      </c>
      <c r="AH655" s="2">
        <v>43069</v>
      </c>
      <c r="AI655" s="2">
        <v>43039</v>
      </c>
      <c r="AJ655" s="2">
        <v>43007</v>
      </c>
      <c r="AK655" s="2">
        <v>42978</v>
      </c>
      <c r="AL655" s="2">
        <v>42947</v>
      </c>
      <c r="AM655" s="2">
        <v>42916</v>
      </c>
      <c r="AN655" s="2">
        <v>42886</v>
      </c>
      <c r="AO655" s="2">
        <v>42853</v>
      </c>
      <c r="AP655" s="2">
        <v>42825</v>
      </c>
      <c r="AQ655" s="2">
        <v>42794</v>
      </c>
      <c r="AR655" s="2">
        <v>42766</v>
      </c>
      <c r="AS655" s="2">
        <v>42734</v>
      </c>
      <c r="AT655" s="2">
        <v>42704</v>
      </c>
      <c r="AU655" s="2">
        <v>42674</v>
      </c>
      <c r="AV655" s="2">
        <v>42643</v>
      </c>
      <c r="AW655" s="2">
        <v>42613</v>
      </c>
      <c r="AX655" s="2">
        <v>42580</v>
      </c>
      <c r="AY655" s="2">
        <v>42551</v>
      </c>
      <c r="AZ655" s="2">
        <v>42521</v>
      </c>
      <c r="BA655" s="2">
        <v>42489</v>
      </c>
      <c r="BB655" s="2">
        <v>42460</v>
      </c>
      <c r="BC655" s="2">
        <v>42429</v>
      </c>
      <c r="BD655" s="2">
        <v>42398</v>
      </c>
      <c r="BE655" s="2">
        <v>42369</v>
      </c>
      <c r="BF655" s="2">
        <v>42338</v>
      </c>
      <c r="BG655" s="2">
        <v>42307</v>
      </c>
      <c r="BH655" s="2">
        <v>42277</v>
      </c>
      <c r="BI655" s="2">
        <v>42247</v>
      </c>
      <c r="BJ655" s="2">
        <v>42216</v>
      </c>
      <c r="BK655" s="2">
        <v>42185</v>
      </c>
      <c r="BL655" s="2">
        <v>42153</v>
      </c>
      <c r="BM655" s="2">
        <v>42124</v>
      </c>
      <c r="BN655" s="2">
        <v>42094</v>
      </c>
      <c r="BO655" s="2">
        <v>42062</v>
      </c>
      <c r="BP655" s="2">
        <v>42034</v>
      </c>
      <c r="BQ655" s="2">
        <v>42004</v>
      </c>
      <c r="BR655" s="2">
        <v>41971</v>
      </c>
      <c r="BS655" s="2">
        <v>41943</v>
      </c>
      <c r="BT655" s="2">
        <v>41912</v>
      </c>
      <c r="BU655" s="2">
        <v>41880</v>
      </c>
      <c r="BV655" s="2">
        <v>41851</v>
      </c>
      <c r="BW655" s="2">
        <v>41820</v>
      </c>
      <c r="BX655" s="2">
        <v>41789</v>
      </c>
      <c r="BY655" s="2">
        <v>41759</v>
      </c>
      <c r="BZ655" s="2">
        <v>41729</v>
      </c>
      <c r="CA655" s="2">
        <v>41698</v>
      </c>
      <c r="CB655" s="2">
        <v>41670</v>
      </c>
      <c r="CC655" s="2">
        <v>41639</v>
      </c>
      <c r="CD655" s="2">
        <v>41607</v>
      </c>
      <c r="CE655" s="2">
        <v>41578</v>
      </c>
      <c r="CF655" s="2">
        <v>41547</v>
      </c>
      <c r="CG655" s="2">
        <v>41516</v>
      </c>
      <c r="CH655" s="2">
        <v>41486</v>
      </c>
      <c r="CI655" s="2">
        <v>41453</v>
      </c>
      <c r="CJ655" s="2">
        <v>41425</v>
      </c>
      <c r="CK655" s="2">
        <v>41394</v>
      </c>
      <c r="CL655" s="2">
        <v>41362</v>
      </c>
      <c r="CM655" s="2">
        <v>41333</v>
      </c>
      <c r="CN655" s="2">
        <v>41305</v>
      </c>
      <c r="CO655" s="2">
        <v>41274</v>
      </c>
      <c r="CP655" s="2">
        <v>41243</v>
      </c>
      <c r="CQ655" s="2">
        <v>41213</v>
      </c>
      <c r="CR655" s="2">
        <v>41180</v>
      </c>
      <c r="CS655" s="2">
        <v>41152</v>
      </c>
      <c r="CT655" s="2">
        <v>41121</v>
      </c>
      <c r="CU655" s="2">
        <v>41089</v>
      </c>
      <c r="CV655" s="2">
        <v>41060</v>
      </c>
      <c r="CW655" s="2">
        <v>41029</v>
      </c>
      <c r="CX655" s="2">
        <v>40998</v>
      </c>
      <c r="CY655" s="2">
        <v>40968</v>
      </c>
      <c r="CZ655" s="2">
        <v>40939</v>
      </c>
      <c r="DA655" s="2">
        <v>40907</v>
      </c>
      <c r="DB655" s="2">
        <v>40877</v>
      </c>
      <c r="DC655" s="2">
        <v>40847</v>
      </c>
      <c r="DD655" s="2">
        <v>40816</v>
      </c>
      <c r="DE655" s="2">
        <v>40786</v>
      </c>
      <c r="DF655" s="2">
        <v>40753</v>
      </c>
      <c r="DG655" s="2">
        <v>40724</v>
      </c>
    </row>
    <row r="656" spans="1:111" x14ac:dyDescent="0.2">
      <c r="A656" t="e">
        <f ca="1">_xll.BFieldInfo($B$656)</f>
        <v>#NAME?</v>
      </c>
      <c r="B656" t="s">
        <v>103</v>
      </c>
      <c r="C656">
        <v>95.51</v>
      </c>
      <c r="D656">
        <v>99.34</v>
      </c>
      <c r="E656">
        <v>92.68</v>
      </c>
      <c r="F656">
        <v>81.430000000000007</v>
      </c>
      <c r="G656">
        <v>107.48</v>
      </c>
      <c r="H656">
        <v>113.85</v>
      </c>
      <c r="I656">
        <v>112.67</v>
      </c>
      <c r="J656">
        <v>106.15</v>
      </c>
      <c r="K656">
        <v>115.48</v>
      </c>
      <c r="L656">
        <v>106.6</v>
      </c>
      <c r="M656">
        <v>115.48</v>
      </c>
      <c r="N656">
        <v>108.82</v>
      </c>
      <c r="O656">
        <v>114</v>
      </c>
      <c r="P656">
        <v>115.92</v>
      </c>
      <c r="Q656">
        <v>110.31</v>
      </c>
      <c r="R656">
        <v>97.21</v>
      </c>
      <c r="S656">
        <v>113.41</v>
      </c>
      <c r="T656">
        <v>118.63</v>
      </c>
      <c r="U656">
        <v>109.89</v>
      </c>
      <c r="V656">
        <v>111.58</v>
      </c>
      <c r="W656">
        <v>110.88</v>
      </c>
      <c r="X656">
        <v>109.19</v>
      </c>
      <c r="Y656">
        <v>123.98</v>
      </c>
      <c r="Z656">
        <v>123.28</v>
      </c>
      <c r="AA656">
        <v>118.2</v>
      </c>
      <c r="AB656">
        <v>123.14</v>
      </c>
      <c r="AC656">
        <v>124.68</v>
      </c>
      <c r="AD656">
        <v>149.51</v>
      </c>
      <c r="AE656">
        <v>157.52000000000001</v>
      </c>
      <c r="AF656">
        <v>160.44999999999999</v>
      </c>
      <c r="AG656">
        <v>169.4</v>
      </c>
      <c r="AH656">
        <v>160.59</v>
      </c>
      <c r="AI656">
        <v>159.52000000000001</v>
      </c>
      <c r="AJ656">
        <v>164.86</v>
      </c>
      <c r="AK656">
        <v>177</v>
      </c>
      <c r="AL656">
        <v>182.88</v>
      </c>
      <c r="AM656">
        <v>183.01</v>
      </c>
      <c r="AN656">
        <v>186.88</v>
      </c>
      <c r="AO656">
        <v>192.76</v>
      </c>
      <c r="AP656">
        <v>192.76</v>
      </c>
      <c r="AQ656">
        <v>189.3</v>
      </c>
      <c r="AR656">
        <v>179.27</v>
      </c>
      <c r="AS656">
        <v>176.32</v>
      </c>
      <c r="AT656">
        <v>168.86</v>
      </c>
      <c r="AU656">
        <v>162.69</v>
      </c>
      <c r="AV656">
        <v>168.48</v>
      </c>
      <c r="AW656">
        <v>168.99</v>
      </c>
      <c r="AX656">
        <v>172.97</v>
      </c>
      <c r="AY656">
        <v>154.08000000000001</v>
      </c>
      <c r="AZ656">
        <v>155.75</v>
      </c>
      <c r="BA656">
        <v>147.11000000000001</v>
      </c>
      <c r="BB656">
        <v>157.32</v>
      </c>
      <c r="BC656">
        <v>126.18</v>
      </c>
      <c r="BD656">
        <v>130.24</v>
      </c>
      <c r="BE656">
        <v>133.57</v>
      </c>
      <c r="BF656">
        <v>133.07</v>
      </c>
      <c r="BG656">
        <v>130</v>
      </c>
      <c r="BH656">
        <v>123.35</v>
      </c>
      <c r="BI656">
        <v>127.04</v>
      </c>
      <c r="BJ656">
        <v>129.75</v>
      </c>
      <c r="BK656">
        <v>134.18</v>
      </c>
      <c r="BL656">
        <v>136.15</v>
      </c>
      <c r="BM656">
        <v>133.79</v>
      </c>
      <c r="BN656">
        <v>123.55</v>
      </c>
      <c r="BO656">
        <v>121.55</v>
      </c>
      <c r="BP656">
        <v>114.83</v>
      </c>
      <c r="BQ656">
        <v>101.7</v>
      </c>
      <c r="BR656">
        <v>96.99</v>
      </c>
      <c r="BS656">
        <v>95.99</v>
      </c>
      <c r="BT656">
        <v>101.17</v>
      </c>
      <c r="BU656">
        <v>99.23</v>
      </c>
      <c r="BV656">
        <v>94.81</v>
      </c>
      <c r="BW656">
        <v>95.87</v>
      </c>
      <c r="BX656">
        <v>100.11</v>
      </c>
      <c r="BY656">
        <v>93</v>
      </c>
      <c r="BZ656">
        <v>86.67</v>
      </c>
      <c r="CA656">
        <v>85.16</v>
      </c>
      <c r="CB656">
        <v>85.16</v>
      </c>
      <c r="CC656">
        <v>85.72</v>
      </c>
      <c r="CD656">
        <v>81.8</v>
      </c>
      <c r="CE656">
        <v>82.36</v>
      </c>
      <c r="CF656">
        <v>80.73</v>
      </c>
      <c r="CG656">
        <v>74.12</v>
      </c>
      <c r="CH656">
        <v>74.290000000000006</v>
      </c>
      <c r="CI656">
        <v>73.510000000000005</v>
      </c>
      <c r="CJ656">
        <v>77.989999999999995</v>
      </c>
      <c r="CK656">
        <v>76.959999999999994</v>
      </c>
      <c r="CL656">
        <v>71.510000000000005</v>
      </c>
      <c r="CM656">
        <v>74.45</v>
      </c>
      <c r="CN656">
        <v>66.27</v>
      </c>
      <c r="CO656">
        <v>66.69</v>
      </c>
      <c r="CP656">
        <v>63.86</v>
      </c>
      <c r="CQ656">
        <v>63.96</v>
      </c>
      <c r="CR656">
        <v>60.61</v>
      </c>
      <c r="CS656">
        <v>57.04</v>
      </c>
      <c r="CT656">
        <v>57.88</v>
      </c>
      <c r="CU656">
        <v>57.77</v>
      </c>
      <c r="CV656">
        <v>57.67</v>
      </c>
      <c r="CW656">
        <v>55.5</v>
      </c>
      <c r="CX656">
        <v>50.55</v>
      </c>
      <c r="CY656">
        <v>48.76</v>
      </c>
      <c r="CZ656">
        <v>47.97</v>
      </c>
      <c r="DA656">
        <v>47.97</v>
      </c>
      <c r="DB656">
        <v>42.22</v>
      </c>
      <c r="DC656">
        <v>42.22</v>
      </c>
      <c r="DD656">
        <v>41.03</v>
      </c>
      <c r="DE656">
        <v>42.5</v>
      </c>
      <c r="DF656">
        <v>45</v>
      </c>
      <c r="DG656">
        <v>47.76</v>
      </c>
    </row>
    <row r="658" spans="1:111" x14ac:dyDescent="0.2">
      <c r="A658" t="s">
        <v>232</v>
      </c>
      <c r="B658" t="s">
        <v>102</v>
      </c>
      <c r="C658" s="2" t="e">
        <f ca="1">_xll.BDH($A$658,$B$659,$B$1,$B$2,"Dir=H","Per=M","Days=A","Dts=S","Sort=R","cols=109;rows=2")</f>
        <v>#NAME?</v>
      </c>
      <c r="D658" s="2">
        <v>43980</v>
      </c>
      <c r="E658" s="2">
        <v>43951</v>
      </c>
      <c r="F658" s="2">
        <v>43921</v>
      </c>
      <c r="G658" s="2">
        <v>43889</v>
      </c>
      <c r="H658" s="2">
        <v>43861</v>
      </c>
      <c r="I658" s="2">
        <v>43830</v>
      </c>
      <c r="J658" s="2">
        <v>43798</v>
      </c>
      <c r="K658" s="2">
        <v>43769</v>
      </c>
      <c r="L658" s="2">
        <v>43738</v>
      </c>
      <c r="M658" s="2">
        <v>43707</v>
      </c>
      <c r="N658" s="2">
        <v>43677</v>
      </c>
      <c r="O658" s="2">
        <v>43644</v>
      </c>
      <c r="P658" s="2">
        <v>43616</v>
      </c>
      <c r="Q658" s="2">
        <v>43585</v>
      </c>
      <c r="R658" s="2">
        <v>43553</v>
      </c>
      <c r="S658" s="2">
        <v>43524</v>
      </c>
      <c r="T658" s="2">
        <v>43496</v>
      </c>
      <c r="U658" s="2">
        <v>43465</v>
      </c>
      <c r="V658" s="2">
        <v>43434</v>
      </c>
      <c r="W658" s="2">
        <v>43404</v>
      </c>
      <c r="X658" s="2">
        <v>43371</v>
      </c>
      <c r="Y658" s="2">
        <v>43343</v>
      </c>
      <c r="Z658" s="2">
        <v>43312</v>
      </c>
      <c r="AA658" s="2">
        <v>43280</v>
      </c>
      <c r="AB658" s="2">
        <v>43251</v>
      </c>
      <c r="AC658" s="2">
        <v>43220</v>
      </c>
      <c r="AD658" s="2">
        <v>43189</v>
      </c>
      <c r="AE658" s="2">
        <v>43159</v>
      </c>
      <c r="AF658" s="2">
        <v>43131</v>
      </c>
      <c r="AG658" s="2">
        <v>43098</v>
      </c>
      <c r="AH658" s="2">
        <v>43069</v>
      </c>
      <c r="AI658" s="2">
        <v>43039</v>
      </c>
      <c r="AJ658" s="2">
        <v>43007</v>
      </c>
      <c r="AK658" s="2">
        <v>42978</v>
      </c>
      <c r="AL658" s="2">
        <v>42947</v>
      </c>
      <c r="AM658" s="2">
        <v>42916</v>
      </c>
      <c r="AN658" s="2">
        <v>42886</v>
      </c>
      <c r="AO658" s="2">
        <v>42853</v>
      </c>
      <c r="AP658" s="2">
        <v>42825</v>
      </c>
      <c r="AQ658" s="2">
        <v>42794</v>
      </c>
      <c r="AR658" s="2">
        <v>42766</v>
      </c>
      <c r="AS658" s="2">
        <v>42734</v>
      </c>
      <c r="AT658" s="2">
        <v>42704</v>
      </c>
      <c r="AU658" s="2">
        <v>42674</v>
      </c>
      <c r="AV658" s="2">
        <v>42643</v>
      </c>
      <c r="AW658" s="2">
        <v>42613</v>
      </c>
      <c r="AX658" s="2">
        <v>42580</v>
      </c>
      <c r="AY658" s="2">
        <v>42551</v>
      </c>
      <c r="AZ658" s="2">
        <v>42521</v>
      </c>
      <c r="BA658" s="2">
        <v>42489</v>
      </c>
      <c r="BB658" s="2">
        <v>42460</v>
      </c>
      <c r="BC658" s="2">
        <v>42429</v>
      </c>
      <c r="BD658" s="2">
        <v>42398</v>
      </c>
      <c r="BE658" s="2">
        <v>42369</v>
      </c>
      <c r="BF658" s="2">
        <v>42338</v>
      </c>
      <c r="BG658" s="2">
        <v>42307</v>
      </c>
      <c r="BH658" s="2">
        <v>42277</v>
      </c>
      <c r="BI658" s="2">
        <v>42247</v>
      </c>
      <c r="BJ658" s="2">
        <v>42216</v>
      </c>
      <c r="BK658" s="2">
        <v>42185</v>
      </c>
      <c r="BL658" s="2">
        <v>42153</v>
      </c>
      <c r="BM658" s="2">
        <v>42124</v>
      </c>
      <c r="BN658" s="2">
        <v>42094</v>
      </c>
      <c r="BO658" s="2">
        <v>42062</v>
      </c>
      <c r="BP658" s="2">
        <v>42034</v>
      </c>
      <c r="BQ658" s="2">
        <v>42004</v>
      </c>
      <c r="BR658" s="2">
        <v>41971</v>
      </c>
      <c r="BS658" s="2">
        <v>41943</v>
      </c>
      <c r="BT658" s="2">
        <v>41912</v>
      </c>
      <c r="BU658" s="2">
        <v>41880</v>
      </c>
      <c r="BV658" s="2">
        <v>41851</v>
      </c>
      <c r="BW658" s="2">
        <v>41820</v>
      </c>
      <c r="BX658" s="2">
        <v>41789</v>
      </c>
      <c r="BY658" s="2">
        <v>41759</v>
      </c>
      <c r="BZ658" s="2">
        <v>41729</v>
      </c>
      <c r="CA658" s="2">
        <v>41698</v>
      </c>
      <c r="CB658" s="2">
        <v>41670</v>
      </c>
      <c r="CC658" s="2">
        <v>41639</v>
      </c>
      <c r="CD658" s="2">
        <v>41607</v>
      </c>
      <c r="CE658" s="2">
        <v>41578</v>
      </c>
      <c r="CF658" s="2">
        <v>41547</v>
      </c>
      <c r="CG658" s="2">
        <v>41516</v>
      </c>
      <c r="CH658" s="2">
        <v>41486</v>
      </c>
      <c r="CI658" s="2">
        <v>41453</v>
      </c>
      <c r="CJ658" s="2">
        <v>41425</v>
      </c>
      <c r="CK658" s="2">
        <v>41394</v>
      </c>
      <c r="CL658" s="2">
        <v>41362</v>
      </c>
      <c r="CM658" s="2">
        <v>41333</v>
      </c>
      <c r="CN658" s="2">
        <v>41305</v>
      </c>
      <c r="CO658" s="2">
        <v>41274</v>
      </c>
      <c r="CP658" s="2">
        <v>41243</v>
      </c>
      <c r="CQ658" s="2">
        <v>41213</v>
      </c>
      <c r="CR658" s="2">
        <v>41180</v>
      </c>
      <c r="CS658" s="2">
        <v>41152</v>
      </c>
      <c r="CT658" s="2">
        <v>41121</v>
      </c>
      <c r="CU658" s="2">
        <v>41089</v>
      </c>
      <c r="CV658" s="2">
        <v>41060</v>
      </c>
      <c r="CW658" s="2">
        <v>41029</v>
      </c>
      <c r="CX658" s="2">
        <v>40998</v>
      </c>
      <c r="CY658" s="2">
        <v>40968</v>
      </c>
      <c r="CZ658" s="2">
        <v>40939</v>
      </c>
      <c r="DA658" s="2">
        <v>40907</v>
      </c>
      <c r="DB658" s="2">
        <v>40877</v>
      </c>
      <c r="DC658" s="2">
        <v>40847</v>
      </c>
      <c r="DD658" s="2">
        <v>40816</v>
      </c>
      <c r="DE658" s="2">
        <v>40786</v>
      </c>
      <c r="DF658" s="2">
        <v>40753</v>
      </c>
      <c r="DG658" s="2">
        <v>40724</v>
      </c>
    </row>
    <row r="659" spans="1:111" x14ac:dyDescent="0.2">
      <c r="A659" t="e">
        <f ca="1">_xll.BFieldInfo($B$659)</f>
        <v>#NAME?</v>
      </c>
      <c r="B659" t="s">
        <v>103</v>
      </c>
      <c r="C659">
        <v>380</v>
      </c>
      <c r="D659">
        <v>385</v>
      </c>
      <c r="E659">
        <v>384</v>
      </c>
      <c r="F659">
        <v>380</v>
      </c>
      <c r="G659">
        <v>380</v>
      </c>
      <c r="H659">
        <v>372</v>
      </c>
      <c r="I659">
        <v>368</v>
      </c>
      <c r="J659">
        <v>360</v>
      </c>
      <c r="K659">
        <v>365</v>
      </c>
      <c r="L659">
        <v>372</v>
      </c>
      <c r="M659">
        <v>374</v>
      </c>
      <c r="N659">
        <v>374</v>
      </c>
      <c r="O659">
        <v>375</v>
      </c>
      <c r="P659">
        <v>384</v>
      </c>
      <c r="Q659">
        <v>387</v>
      </c>
      <c r="R659">
        <v>383</v>
      </c>
      <c r="S659">
        <v>382</v>
      </c>
      <c r="T659">
        <v>380</v>
      </c>
      <c r="U659">
        <v>380</v>
      </c>
      <c r="V659">
        <v>386</v>
      </c>
      <c r="W659">
        <v>380</v>
      </c>
      <c r="X659">
        <v>388</v>
      </c>
      <c r="Y659">
        <v>386</v>
      </c>
      <c r="Z659">
        <v>388</v>
      </c>
      <c r="AA659">
        <v>399</v>
      </c>
      <c r="AB659">
        <v>409</v>
      </c>
      <c r="AC659">
        <v>402</v>
      </c>
      <c r="AD659">
        <v>396</v>
      </c>
      <c r="AE659">
        <v>395</v>
      </c>
      <c r="AF659">
        <v>394</v>
      </c>
      <c r="AG659">
        <v>390</v>
      </c>
      <c r="AH659">
        <v>390</v>
      </c>
      <c r="AI659">
        <v>399</v>
      </c>
      <c r="AJ659">
        <v>399</v>
      </c>
      <c r="AK659">
        <v>392</v>
      </c>
      <c r="AL659">
        <v>398</v>
      </c>
      <c r="AM659">
        <v>401</v>
      </c>
      <c r="AN659">
        <v>425</v>
      </c>
      <c r="AO659">
        <v>424</v>
      </c>
      <c r="AP659">
        <v>414</v>
      </c>
      <c r="AQ659">
        <v>425</v>
      </c>
      <c r="AR659">
        <v>420</v>
      </c>
      <c r="AS659">
        <v>412</v>
      </c>
      <c r="AT659">
        <v>418</v>
      </c>
      <c r="AU659">
        <v>421</v>
      </c>
      <c r="AV659">
        <v>425</v>
      </c>
      <c r="AW659">
        <v>427</v>
      </c>
      <c r="AX659">
        <v>427</v>
      </c>
      <c r="AY659">
        <v>442</v>
      </c>
      <c r="AZ659">
        <v>461</v>
      </c>
      <c r="BA659">
        <v>460</v>
      </c>
      <c r="BB659">
        <v>450</v>
      </c>
      <c r="BC659">
        <v>450</v>
      </c>
      <c r="BD659">
        <v>445</v>
      </c>
      <c r="BE659">
        <v>443</v>
      </c>
      <c r="BF659">
        <v>443</v>
      </c>
      <c r="BG659">
        <v>443</v>
      </c>
      <c r="BH659">
        <v>443</v>
      </c>
      <c r="BI659">
        <v>443</v>
      </c>
      <c r="BJ659">
        <v>438</v>
      </c>
      <c r="BK659">
        <v>443</v>
      </c>
      <c r="BL659">
        <v>455</v>
      </c>
      <c r="BM659">
        <v>450</v>
      </c>
      <c r="BN659">
        <v>440</v>
      </c>
      <c r="BO659">
        <v>430</v>
      </c>
      <c r="BP659">
        <v>421</v>
      </c>
      <c r="BQ659">
        <v>428</v>
      </c>
      <c r="BR659">
        <v>425</v>
      </c>
      <c r="BS659">
        <v>425</v>
      </c>
      <c r="BT659">
        <v>442</v>
      </c>
      <c r="BU659">
        <v>440</v>
      </c>
      <c r="BV659">
        <v>435</v>
      </c>
      <c r="BW659">
        <v>425</v>
      </c>
      <c r="BX659">
        <v>436</v>
      </c>
      <c r="BY659">
        <v>430</v>
      </c>
      <c r="BZ659">
        <v>425</v>
      </c>
      <c r="CA659">
        <v>420</v>
      </c>
      <c r="CB659">
        <v>418</v>
      </c>
      <c r="CC659">
        <v>418</v>
      </c>
      <c r="CD659">
        <v>418</v>
      </c>
      <c r="CE659">
        <v>418</v>
      </c>
      <c r="CF659">
        <v>420</v>
      </c>
      <c r="CG659">
        <v>418</v>
      </c>
      <c r="CH659">
        <v>418</v>
      </c>
      <c r="CI659">
        <v>416</v>
      </c>
      <c r="CJ659">
        <v>429</v>
      </c>
      <c r="CK659">
        <v>430</v>
      </c>
      <c r="CL659">
        <v>410</v>
      </c>
      <c r="CM659">
        <v>390</v>
      </c>
      <c r="CN659">
        <v>368</v>
      </c>
      <c r="CO659">
        <v>365</v>
      </c>
      <c r="CP659">
        <v>360</v>
      </c>
      <c r="CQ659">
        <v>362</v>
      </c>
      <c r="CR659">
        <v>350</v>
      </c>
      <c r="CS659">
        <v>370</v>
      </c>
      <c r="CT659">
        <v>360</v>
      </c>
      <c r="CU659">
        <v>360</v>
      </c>
      <c r="CV659">
        <v>368</v>
      </c>
      <c r="CW659">
        <v>365</v>
      </c>
      <c r="CX659">
        <v>365</v>
      </c>
      <c r="CY659">
        <v>360</v>
      </c>
      <c r="CZ659">
        <v>360</v>
      </c>
      <c r="DA659">
        <v>370</v>
      </c>
      <c r="DB659">
        <v>364</v>
      </c>
      <c r="DC659">
        <v>365</v>
      </c>
      <c r="DD659">
        <v>363</v>
      </c>
      <c r="DE659">
        <v>368</v>
      </c>
      <c r="DF659">
        <v>372</v>
      </c>
      <c r="DG659">
        <v>360</v>
      </c>
    </row>
    <row r="661" spans="1:111" x14ac:dyDescent="0.2">
      <c r="A661" t="s">
        <v>233</v>
      </c>
      <c r="B661" t="s">
        <v>102</v>
      </c>
      <c r="C661" s="2" t="e">
        <f ca="1">_xll.BDH($A$661,$B$662,$B$1,$B$2,"Dir=H","Per=M","Days=A","Dts=S","Sort=R","cols=109;rows=2")</f>
        <v>#NAME?</v>
      </c>
      <c r="D661" s="2">
        <v>43980</v>
      </c>
      <c r="E661" s="2">
        <v>43951</v>
      </c>
      <c r="F661" s="2">
        <v>43921</v>
      </c>
      <c r="G661" s="2">
        <v>43889</v>
      </c>
      <c r="H661" s="2">
        <v>43861</v>
      </c>
      <c r="I661" s="2">
        <v>43830</v>
      </c>
      <c r="J661" s="2">
        <v>43798</v>
      </c>
      <c r="K661" s="2">
        <v>43769</v>
      </c>
      <c r="L661" s="2">
        <v>43738</v>
      </c>
      <c r="M661" s="2">
        <v>43707</v>
      </c>
      <c r="N661" s="2">
        <v>43677</v>
      </c>
      <c r="O661" s="2">
        <v>43644</v>
      </c>
      <c r="P661" s="2">
        <v>43616</v>
      </c>
      <c r="Q661" s="2">
        <v>43585</v>
      </c>
      <c r="R661" s="2">
        <v>43553</v>
      </c>
      <c r="S661" s="2">
        <v>43524</v>
      </c>
      <c r="T661" s="2">
        <v>43496</v>
      </c>
      <c r="U661" s="2">
        <v>43465</v>
      </c>
      <c r="V661" s="2">
        <v>43434</v>
      </c>
      <c r="W661" s="2">
        <v>43404</v>
      </c>
      <c r="X661" s="2">
        <v>43371</v>
      </c>
      <c r="Y661" s="2">
        <v>43343</v>
      </c>
      <c r="Z661" s="2">
        <v>43312</v>
      </c>
      <c r="AA661" s="2">
        <v>43280</v>
      </c>
      <c r="AB661" s="2">
        <v>43251</v>
      </c>
      <c r="AC661" s="2">
        <v>43220</v>
      </c>
      <c r="AD661" s="2">
        <v>43189</v>
      </c>
      <c r="AE661" s="2">
        <v>43159</v>
      </c>
      <c r="AF661" s="2">
        <v>43131</v>
      </c>
      <c r="AG661" s="2">
        <v>43098</v>
      </c>
      <c r="AH661" s="2">
        <v>43069</v>
      </c>
      <c r="AI661" s="2">
        <v>43039</v>
      </c>
      <c r="AJ661" s="2">
        <v>43007</v>
      </c>
      <c r="AK661" s="2">
        <v>42978</v>
      </c>
      <c r="AL661" s="2">
        <v>42947</v>
      </c>
      <c r="AM661" s="2">
        <v>42916</v>
      </c>
      <c r="AN661" s="2">
        <v>42886</v>
      </c>
      <c r="AO661" s="2">
        <v>42853</v>
      </c>
      <c r="AP661" s="2">
        <v>42825</v>
      </c>
      <c r="AQ661" s="2">
        <v>42794</v>
      </c>
      <c r="AR661" s="2">
        <v>42766</v>
      </c>
      <c r="AS661" s="2">
        <v>42734</v>
      </c>
      <c r="AT661" s="2">
        <v>42704</v>
      </c>
      <c r="AU661" s="2">
        <v>42674</v>
      </c>
      <c r="AV661" s="2">
        <v>42643</v>
      </c>
      <c r="AW661" s="2">
        <v>42613</v>
      </c>
      <c r="AX661" s="2">
        <v>42580</v>
      </c>
      <c r="AY661" s="2">
        <v>42551</v>
      </c>
      <c r="AZ661" s="2">
        <v>42521</v>
      </c>
      <c r="BA661" s="2">
        <v>42489</v>
      </c>
      <c r="BB661" s="2">
        <v>42460</v>
      </c>
      <c r="BC661" s="2">
        <v>42429</v>
      </c>
      <c r="BD661" s="2">
        <v>42398</v>
      </c>
      <c r="BE661" s="2">
        <v>42369</v>
      </c>
      <c r="BF661" s="2">
        <v>42338</v>
      </c>
      <c r="BG661" s="2">
        <v>42307</v>
      </c>
      <c r="BH661" s="2">
        <v>42277</v>
      </c>
      <c r="BI661" s="2">
        <v>42247</v>
      </c>
      <c r="BJ661" s="2">
        <v>42216</v>
      </c>
      <c r="BK661" s="2">
        <v>42185</v>
      </c>
      <c r="BL661" s="2">
        <v>42153</v>
      </c>
      <c r="BM661" s="2">
        <v>42124</v>
      </c>
      <c r="BN661" s="2">
        <v>42094</v>
      </c>
      <c r="BO661" s="2">
        <v>42062</v>
      </c>
      <c r="BP661" s="2">
        <v>42034</v>
      </c>
      <c r="BQ661" s="2">
        <v>42004</v>
      </c>
      <c r="BR661" s="2">
        <v>41971</v>
      </c>
      <c r="BS661" s="2">
        <v>41943</v>
      </c>
      <c r="BT661" s="2">
        <v>41912</v>
      </c>
      <c r="BU661" s="2">
        <v>41880</v>
      </c>
      <c r="BV661" s="2">
        <v>41851</v>
      </c>
      <c r="BW661" s="2">
        <v>41820</v>
      </c>
      <c r="BX661" s="2">
        <v>41789</v>
      </c>
      <c r="BY661" s="2">
        <v>41759</v>
      </c>
      <c r="BZ661" s="2">
        <v>41729</v>
      </c>
      <c r="CA661" s="2">
        <v>41698</v>
      </c>
      <c r="CB661" s="2">
        <v>41670</v>
      </c>
      <c r="CC661" s="2">
        <v>41639</v>
      </c>
      <c r="CD661" s="2">
        <v>41607</v>
      </c>
      <c r="CE661" s="2">
        <v>41578</v>
      </c>
      <c r="CF661" s="2">
        <v>41547</v>
      </c>
      <c r="CG661" s="2">
        <v>41516</v>
      </c>
      <c r="CH661" s="2">
        <v>41486</v>
      </c>
      <c r="CI661" s="2">
        <v>41453</v>
      </c>
      <c r="CJ661" s="2">
        <v>41425</v>
      </c>
      <c r="CK661" s="2">
        <v>41394</v>
      </c>
      <c r="CL661" s="2">
        <v>41362</v>
      </c>
      <c r="CM661" s="2">
        <v>41333</v>
      </c>
      <c r="CN661" s="2">
        <v>41305</v>
      </c>
      <c r="CO661" s="2">
        <v>41274</v>
      </c>
      <c r="CP661" s="2">
        <v>41243</v>
      </c>
      <c r="CQ661" s="2">
        <v>41213</v>
      </c>
      <c r="CR661" s="2">
        <v>41180</v>
      </c>
      <c r="CS661" s="2">
        <v>41152</v>
      </c>
      <c r="CT661" s="2">
        <v>41121</v>
      </c>
      <c r="CU661" s="2">
        <v>41089</v>
      </c>
      <c r="CV661" s="2">
        <v>41060</v>
      </c>
      <c r="CW661" s="2">
        <v>41029</v>
      </c>
      <c r="CX661" s="2">
        <v>40998</v>
      </c>
      <c r="CY661" s="2">
        <v>40968</v>
      </c>
      <c r="CZ661" s="2">
        <v>40939</v>
      </c>
      <c r="DA661" s="2">
        <v>40907</v>
      </c>
      <c r="DB661" s="2">
        <v>40877</v>
      </c>
      <c r="DC661" s="2">
        <v>40847</v>
      </c>
      <c r="DD661" s="2">
        <v>40816</v>
      </c>
      <c r="DE661" s="2">
        <v>40786</v>
      </c>
      <c r="DF661" s="2">
        <v>40753</v>
      </c>
      <c r="DG661" s="2">
        <v>40724</v>
      </c>
    </row>
    <row r="662" spans="1:111" x14ac:dyDescent="0.2">
      <c r="A662" t="e">
        <f ca="1">_xll.BFieldInfo($B$662)</f>
        <v>#NAME?</v>
      </c>
      <c r="B662" t="s">
        <v>103</v>
      </c>
      <c r="C662">
        <v>113.24</v>
      </c>
      <c r="D662">
        <v>111.94</v>
      </c>
      <c r="E662">
        <v>121.8</v>
      </c>
      <c r="F662">
        <v>108.4</v>
      </c>
      <c r="G662">
        <v>140.46</v>
      </c>
      <c r="H662">
        <v>156.87</v>
      </c>
      <c r="I662">
        <v>170.31</v>
      </c>
      <c r="J662">
        <v>170.56</v>
      </c>
      <c r="K662">
        <v>165.62</v>
      </c>
      <c r="L662">
        <v>176.35</v>
      </c>
      <c r="M662">
        <v>163.03</v>
      </c>
      <c r="N662">
        <v>160.94</v>
      </c>
      <c r="O662">
        <v>183.26</v>
      </c>
      <c r="P662">
        <v>171.05</v>
      </c>
      <c r="Q662">
        <v>182.02</v>
      </c>
      <c r="R662">
        <v>170.97</v>
      </c>
      <c r="S662">
        <v>173.72</v>
      </c>
      <c r="T662">
        <v>164.16</v>
      </c>
      <c r="U662">
        <v>153.78</v>
      </c>
      <c r="V662">
        <v>161.30000000000001</v>
      </c>
      <c r="W662">
        <v>162.37</v>
      </c>
      <c r="X662">
        <v>180.16</v>
      </c>
      <c r="Y662">
        <v>185.06</v>
      </c>
      <c r="Z662">
        <v>180.28</v>
      </c>
      <c r="AA662">
        <v>204.76</v>
      </c>
      <c r="AB662">
        <v>210.85</v>
      </c>
      <c r="AC662">
        <v>229.95</v>
      </c>
      <c r="AD662">
        <v>217.13</v>
      </c>
      <c r="AE662">
        <v>262.08999999999997</v>
      </c>
      <c r="AF662">
        <v>288.81</v>
      </c>
      <c r="AG662">
        <v>276.27</v>
      </c>
      <c r="AH662">
        <v>255.47</v>
      </c>
      <c r="AI662">
        <v>271.04000000000002</v>
      </c>
      <c r="AJ662">
        <v>239.32</v>
      </c>
      <c r="AK662">
        <v>238.28</v>
      </c>
      <c r="AL662">
        <v>260.23</v>
      </c>
      <c r="AM662">
        <v>254.31</v>
      </c>
      <c r="AN662">
        <v>253.84</v>
      </c>
      <c r="AO662">
        <v>256.52</v>
      </c>
      <c r="AP662">
        <v>239.06</v>
      </c>
      <c r="AQ662">
        <v>223.52</v>
      </c>
      <c r="AR662">
        <v>213.08</v>
      </c>
      <c r="AS662">
        <v>200.94</v>
      </c>
      <c r="AT662">
        <v>199.35</v>
      </c>
      <c r="AU662">
        <v>213.54</v>
      </c>
      <c r="AV662">
        <v>223.86</v>
      </c>
      <c r="AW662">
        <v>227.83</v>
      </c>
      <c r="AX662">
        <v>231.58</v>
      </c>
      <c r="AY662">
        <v>226.24</v>
      </c>
      <c r="AZ662">
        <v>236</v>
      </c>
      <c r="BA662">
        <v>225.34</v>
      </c>
      <c r="BB662">
        <v>230.61</v>
      </c>
      <c r="BC662">
        <v>216.61</v>
      </c>
      <c r="BD662">
        <v>210.17</v>
      </c>
      <c r="BE662">
        <v>208.83</v>
      </c>
      <c r="BF662">
        <v>198.95</v>
      </c>
      <c r="BG662">
        <v>180.84</v>
      </c>
      <c r="BH662">
        <v>160.07</v>
      </c>
      <c r="BI662">
        <v>153.96</v>
      </c>
      <c r="BJ662">
        <v>161.85</v>
      </c>
      <c r="BK662">
        <v>164.18</v>
      </c>
      <c r="BL662">
        <v>173.06</v>
      </c>
      <c r="BM662">
        <v>172.18</v>
      </c>
      <c r="BN662">
        <v>166.78</v>
      </c>
      <c r="BO662">
        <v>155.54</v>
      </c>
      <c r="BP662">
        <v>143.99</v>
      </c>
      <c r="BQ662">
        <v>178.77</v>
      </c>
      <c r="BR662">
        <v>181.25</v>
      </c>
      <c r="BS662">
        <v>191.51</v>
      </c>
      <c r="BT662">
        <v>208.47</v>
      </c>
      <c r="BU662">
        <v>221.87</v>
      </c>
      <c r="BV662">
        <v>228.13</v>
      </c>
      <c r="BW662">
        <v>239.47</v>
      </c>
      <c r="BX662">
        <v>222.41</v>
      </c>
      <c r="BY662">
        <v>214.41</v>
      </c>
      <c r="BZ662">
        <v>208.84</v>
      </c>
      <c r="CA662">
        <v>212.02</v>
      </c>
      <c r="CB662">
        <v>214.04</v>
      </c>
      <c r="CC662">
        <v>222.95</v>
      </c>
      <c r="CD662">
        <v>222.32</v>
      </c>
      <c r="CE662">
        <v>201.94</v>
      </c>
      <c r="CF662">
        <v>197.49</v>
      </c>
      <c r="CG662">
        <v>180.29</v>
      </c>
      <c r="CH662">
        <v>195.36</v>
      </c>
      <c r="CI662">
        <v>157.9</v>
      </c>
      <c r="CJ662">
        <v>173.93</v>
      </c>
      <c r="CK662">
        <v>164.69</v>
      </c>
      <c r="CL662">
        <v>167.9</v>
      </c>
      <c r="CM662">
        <v>176.97</v>
      </c>
      <c r="CN662">
        <v>185.63</v>
      </c>
      <c r="CO662">
        <v>166.23</v>
      </c>
      <c r="CP662">
        <v>160.38999999999999</v>
      </c>
      <c r="CQ662">
        <v>154.66</v>
      </c>
      <c r="CR662">
        <v>166.86</v>
      </c>
      <c r="CS662">
        <v>146.94</v>
      </c>
      <c r="CT662">
        <v>134.84</v>
      </c>
      <c r="CU662">
        <v>146.52000000000001</v>
      </c>
      <c r="CV662">
        <v>144.02000000000001</v>
      </c>
      <c r="CW662">
        <v>164.77</v>
      </c>
      <c r="CX662">
        <v>154.19999999999999</v>
      </c>
      <c r="CY662">
        <v>186.9</v>
      </c>
      <c r="CZ662">
        <v>170.3</v>
      </c>
      <c r="DA662">
        <v>141.1</v>
      </c>
      <c r="DB662">
        <v>178.3</v>
      </c>
      <c r="DC662">
        <v>183.6</v>
      </c>
      <c r="DD662">
        <v>145.5</v>
      </c>
      <c r="DE662">
        <v>158.6</v>
      </c>
      <c r="DF662">
        <v>181.7</v>
      </c>
      <c r="DG662">
        <v>219.5</v>
      </c>
    </row>
    <row r="664" spans="1:111" x14ac:dyDescent="0.2">
      <c r="A664" t="s">
        <v>234</v>
      </c>
      <c r="B664" t="s">
        <v>102</v>
      </c>
      <c r="C664" s="2" t="e">
        <f ca="1">_xll.BDH($A$664,$B$665,$B$1,$B$2,"Dir=H","Per=M","Days=A","Dts=S","Sort=R","cols=109;rows=2")</f>
        <v>#NAME?</v>
      </c>
      <c r="D664" s="2">
        <v>43980</v>
      </c>
      <c r="E664" s="2">
        <v>43951</v>
      </c>
      <c r="F664" s="2">
        <v>43921</v>
      </c>
      <c r="G664" s="2">
        <v>43889</v>
      </c>
      <c r="H664" s="2">
        <v>43861</v>
      </c>
      <c r="I664" s="2">
        <v>43830</v>
      </c>
      <c r="J664" s="2">
        <v>43798</v>
      </c>
      <c r="K664" s="2">
        <v>43769</v>
      </c>
      <c r="L664" s="2">
        <v>43738</v>
      </c>
      <c r="M664" s="2">
        <v>43707</v>
      </c>
      <c r="N664" s="2">
        <v>43677</v>
      </c>
      <c r="O664" s="2">
        <v>43644</v>
      </c>
      <c r="P664" s="2">
        <v>43616</v>
      </c>
      <c r="Q664" s="2">
        <v>43585</v>
      </c>
      <c r="R664" s="2">
        <v>43553</v>
      </c>
      <c r="S664" s="2">
        <v>43524</v>
      </c>
      <c r="T664" s="2">
        <v>43496</v>
      </c>
      <c r="U664" s="2">
        <v>43465</v>
      </c>
      <c r="V664" s="2">
        <v>43434</v>
      </c>
      <c r="W664" s="2">
        <v>43404</v>
      </c>
      <c r="X664" s="2">
        <v>43371</v>
      </c>
      <c r="Y664" s="2">
        <v>43343</v>
      </c>
      <c r="Z664" s="2">
        <v>43312</v>
      </c>
      <c r="AA664" s="2">
        <v>43280</v>
      </c>
      <c r="AB664" s="2">
        <v>43251</v>
      </c>
      <c r="AC664" s="2">
        <v>43220</v>
      </c>
      <c r="AD664" s="2">
        <v>43189</v>
      </c>
      <c r="AE664" s="2">
        <v>43159</v>
      </c>
      <c r="AF664" s="2">
        <v>43131</v>
      </c>
      <c r="AG664" s="2">
        <v>43098</v>
      </c>
      <c r="AH664" s="2">
        <v>43069</v>
      </c>
      <c r="AI664" s="2">
        <v>43039</v>
      </c>
      <c r="AJ664" s="2">
        <v>43007</v>
      </c>
      <c r="AK664" s="2">
        <v>42978</v>
      </c>
      <c r="AL664" s="2">
        <v>42947</v>
      </c>
      <c r="AM664" s="2">
        <v>42916</v>
      </c>
      <c r="AN664" s="2">
        <v>42886</v>
      </c>
      <c r="AO664" s="2">
        <v>42853</v>
      </c>
      <c r="AP664" s="2">
        <v>42825</v>
      </c>
      <c r="AQ664" s="2">
        <v>42794</v>
      </c>
      <c r="AR664" s="2">
        <v>42766</v>
      </c>
      <c r="AS664" s="2">
        <v>42734</v>
      </c>
      <c r="AT664" s="2">
        <v>42704</v>
      </c>
      <c r="AU664" s="2">
        <v>42674</v>
      </c>
      <c r="AV664" s="2">
        <v>42643</v>
      </c>
      <c r="AW664" s="2">
        <v>42613</v>
      </c>
      <c r="AX664" s="2">
        <v>42580</v>
      </c>
      <c r="AY664" s="2">
        <v>42551</v>
      </c>
      <c r="AZ664" s="2">
        <v>42521</v>
      </c>
      <c r="BA664" s="2">
        <v>42489</v>
      </c>
      <c r="BB664" s="2">
        <v>42460</v>
      </c>
      <c r="BC664" s="2">
        <v>42429</v>
      </c>
      <c r="BD664" s="2">
        <v>42398</v>
      </c>
      <c r="BE664" s="2">
        <v>42369</v>
      </c>
      <c r="BF664" s="2">
        <v>42338</v>
      </c>
      <c r="BG664" s="2">
        <v>42307</v>
      </c>
      <c r="BH664" s="2">
        <v>42277</v>
      </c>
      <c r="BI664" s="2">
        <v>42247</v>
      </c>
      <c r="BJ664" s="2">
        <v>42216</v>
      </c>
      <c r="BK664" s="2">
        <v>42185</v>
      </c>
      <c r="BL664" s="2">
        <v>42153</v>
      </c>
      <c r="BM664" s="2">
        <v>42124</v>
      </c>
      <c r="BN664" s="2">
        <v>42094</v>
      </c>
      <c r="BO664" s="2">
        <v>42062</v>
      </c>
      <c r="BP664" s="2">
        <v>42034</v>
      </c>
      <c r="BQ664" s="2">
        <v>42004</v>
      </c>
      <c r="BR664" s="2">
        <v>41971</v>
      </c>
      <c r="BS664" s="2">
        <v>41943</v>
      </c>
      <c r="BT664" s="2">
        <v>41912</v>
      </c>
      <c r="BU664" s="2">
        <v>41880</v>
      </c>
      <c r="BV664" s="2">
        <v>41851</v>
      </c>
      <c r="BW664" s="2">
        <v>41820</v>
      </c>
      <c r="BX664" s="2">
        <v>41789</v>
      </c>
      <c r="BY664" s="2">
        <v>41759</v>
      </c>
      <c r="BZ664" s="2">
        <v>41729</v>
      </c>
      <c r="CA664" s="2">
        <v>41698</v>
      </c>
      <c r="CB664" s="2">
        <v>41670</v>
      </c>
      <c r="CC664" s="2">
        <v>41639</v>
      </c>
      <c r="CD664" s="2">
        <v>41607</v>
      </c>
      <c r="CE664" s="2">
        <v>41578</v>
      </c>
      <c r="CF664" s="2">
        <v>41547</v>
      </c>
      <c r="CG664" s="2">
        <v>41516</v>
      </c>
      <c r="CH664" s="2">
        <v>41486</v>
      </c>
      <c r="CI664" s="2">
        <v>41453</v>
      </c>
      <c r="CJ664" s="2">
        <v>41425</v>
      </c>
      <c r="CK664" s="2">
        <v>41394</v>
      </c>
      <c r="CL664" s="2">
        <v>41362</v>
      </c>
      <c r="CM664" s="2">
        <v>41333</v>
      </c>
      <c r="CN664" s="2">
        <v>41305</v>
      </c>
      <c r="CO664" s="2">
        <v>41274</v>
      </c>
      <c r="CP664" s="2">
        <v>41243</v>
      </c>
      <c r="CQ664" s="2">
        <v>41213</v>
      </c>
      <c r="CR664" s="2">
        <v>41180</v>
      </c>
      <c r="CS664" s="2">
        <v>41152</v>
      </c>
      <c r="CT664" s="2">
        <v>41121</v>
      </c>
      <c r="CU664" s="2">
        <v>41089</v>
      </c>
      <c r="CV664" s="2">
        <v>41060</v>
      </c>
      <c r="CW664" s="2">
        <v>41029</v>
      </c>
      <c r="CX664" s="2">
        <v>40998</v>
      </c>
      <c r="CY664" s="2">
        <v>40968</v>
      </c>
      <c r="CZ664" s="2">
        <v>40939</v>
      </c>
      <c r="DA664" s="2">
        <v>40907</v>
      </c>
      <c r="DB664" s="2">
        <v>40877</v>
      </c>
      <c r="DC664" s="2">
        <v>40847</v>
      </c>
      <c r="DD664" s="2">
        <v>40816</v>
      </c>
      <c r="DE664" s="2">
        <v>40786</v>
      </c>
      <c r="DF664" s="2">
        <v>40753</v>
      </c>
      <c r="DG664" s="2">
        <v>40724</v>
      </c>
    </row>
    <row r="665" spans="1:111" x14ac:dyDescent="0.2">
      <c r="A665" t="e">
        <f ca="1">_xll.BFieldInfo($B$665)</f>
        <v>#NAME?</v>
      </c>
      <c r="B665" t="s">
        <v>103</v>
      </c>
      <c r="C665">
        <v>9.07</v>
      </c>
      <c r="D665">
        <v>9.7799999999999994</v>
      </c>
      <c r="E665">
        <v>8.6300000000000008</v>
      </c>
      <c r="F665">
        <v>8.3699999999999992</v>
      </c>
      <c r="G665">
        <v>11.88</v>
      </c>
      <c r="H665">
        <v>14.59</v>
      </c>
      <c r="I665">
        <v>15.78</v>
      </c>
      <c r="J665">
        <v>15.6</v>
      </c>
      <c r="K665">
        <v>15.29</v>
      </c>
      <c r="L665">
        <v>15.62</v>
      </c>
      <c r="M665">
        <v>15.47</v>
      </c>
      <c r="N665">
        <v>15.47</v>
      </c>
      <c r="O665">
        <v>15.47</v>
      </c>
      <c r="P665">
        <v>15.14</v>
      </c>
      <c r="Q665">
        <v>17.04</v>
      </c>
      <c r="R665">
        <v>17.46</v>
      </c>
      <c r="S665">
        <v>16.68</v>
      </c>
      <c r="T665">
        <v>16.79</v>
      </c>
      <c r="U665">
        <v>15.39</v>
      </c>
      <c r="V665">
        <v>15.55</v>
      </c>
      <c r="W665">
        <v>15.29</v>
      </c>
      <c r="X665">
        <v>12.34</v>
      </c>
      <c r="Y665">
        <v>13.07</v>
      </c>
      <c r="Z665">
        <v>14.51</v>
      </c>
      <c r="AA665">
        <v>15.34</v>
      </c>
      <c r="AB665">
        <v>15.34</v>
      </c>
      <c r="AC665">
        <v>15.86</v>
      </c>
      <c r="AD665">
        <v>15.8</v>
      </c>
      <c r="AE665">
        <v>16.170000000000002</v>
      </c>
      <c r="AF665">
        <v>17.149999999999999</v>
      </c>
      <c r="AG665">
        <v>11.36</v>
      </c>
      <c r="AH665">
        <v>11</v>
      </c>
      <c r="AI665">
        <v>12.34</v>
      </c>
      <c r="AJ665">
        <v>8.14</v>
      </c>
      <c r="AK665">
        <v>7.49</v>
      </c>
      <c r="AL665">
        <v>6.92</v>
      </c>
      <c r="AM665">
        <v>6.22</v>
      </c>
      <c r="AN665">
        <v>6.34</v>
      </c>
      <c r="AO665">
        <v>5.72</v>
      </c>
      <c r="AP665">
        <v>5.59</v>
      </c>
      <c r="AQ665">
        <v>5.38</v>
      </c>
      <c r="AR665">
        <v>5.16</v>
      </c>
      <c r="AS665">
        <v>5.28</v>
      </c>
      <c r="AT665">
        <v>5.04</v>
      </c>
      <c r="AU665">
        <v>6.12</v>
      </c>
      <c r="AV665">
        <v>6.36</v>
      </c>
      <c r="AW665">
        <v>6.96</v>
      </c>
      <c r="AX665">
        <v>7.43</v>
      </c>
      <c r="AY665">
        <v>7.72</v>
      </c>
      <c r="AZ665">
        <v>7.6899999999999995</v>
      </c>
      <c r="BA665">
        <v>8.51</v>
      </c>
      <c r="BB665">
        <v>8.94</v>
      </c>
      <c r="BC665">
        <v>8.86</v>
      </c>
      <c r="BD665">
        <v>9.25</v>
      </c>
      <c r="BE665">
        <v>10.59</v>
      </c>
      <c r="BF665">
        <v>9.7100000000000009</v>
      </c>
      <c r="BG665">
        <v>13.38</v>
      </c>
      <c r="BH665">
        <v>12.19</v>
      </c>
      <c r="BI665">
        <v>12.5</v>
      </c>
      <c r="BJ665">
        <v>12.24</v>
      </c>
      <c r="BK665">
        <v>11.98</v>
      </c>
      <c r="BL665">
        <v>14.46</v>
      </c>
      <c r="BM665">
        <v>14.88</v>
      </c>
      <c r="BN665">
        <v>16.940000000000001</v>
      </c>
      <c r="BO665">
        <v>15.8</v>
      </c>
      <c r="BP665">
        <v>16.27</v>
      </c>
      <c r="BQ665">
        <v>18.649999999999999</v>
      </c>
      <c r="BR665">
        <v>20.81</v>
      </c>
      <c r="BS665">
        <v>17.350000000000001</v>
      </c>
      <c r="BT665">
        <v>19.059999999999999</v>
      </c>
      <c r="BU665">
        <v>20.56</v>
      </c>
      <c r="BV665">
        <v>19.78</v>
      </c>
      <c r="BW665">
        <v>20.81</v>
      </c>
      <c r="BX665">
        <v>15.7</v>
      </c>
      <c r="BY665">
        <v>14.15</v>
      </c>
      <c r="BZ665">
        <v>14.62</v>
      </c>
      <c r="CA665">
        <v>16.89</v>
      </c>
      <c r="CB665">
        <v>15.55</v>
      </c>
      <c r="CC665">
        <v>15.03</v>
      </c>
      <c r="CD665">
        <v>14.05</v>
      </c>
      <c r="CE665">
        <v>13.27</v>
      </c>
      <c r="CF665">
        <v>9.09</v>
      </c>
      <c r="CG665">
        <v>7.8100000000000005</v>
      </c>
      <c r="CH665">
        <v>9.09</v>
      </c>
      <c r="CI665">
        <v>9.0399999999999991</v>
      </c>
      <c r="CJ665">
        <v>10.59</v>
      </c>
      <c r="CK665">
        <v>9.42</v>
      </c>
      <c r="CL665">
        <v>11.36</v>
      </c>
      <c r="CM665">
        <v>12.81</v>
      </c>
      <c r="CN665">
        <v>11.98</v>
      </c>
      <c r="CO665">
        <v>13.07</v>
      </c>
      <c r="CP665">
        <v>11.88</v>
      </c>
      <c r="CQ665">
        <v>16.48</v>
      </c>
      <c r="CR665">
        <v>15.39</v>
      </c>
      <c r="CS665">
        <v>14.57</v>
      </c>
      <c r="CT665">
        <v>14.1</v>
      </c>
      <c r="CU665">
        <v>15.6</v>
      </c>
      <c r="CV665">
        <v>15.49</v>
      </c>
      <c r="CW665">
        <v>15.91</v>
      </c>
      <c r="CX665">
        <v>18.079999999999998</v>
      </c>
      <c r="CY665">
        <v>17.97</v>
      </c>
      <c r="CZ665">
        <v>14.05</v>
      </c>
      <c r="DA665">
        <v>14.82</v>
      </c>
      <c r="DB665">
        <v>16.22</v>
      </c>
      <c r="DC665">
        <v>20.14</v>
      </c>
      <c r="DD665">
        <v>17.920000000000002</v>
      </c>
      <c r="DE665">
        <v>18.55</v>
      </c>
      <c r="DF665">
        <v>26.4</v>
      </c>
      <c r="DG665">
        <v>27.7</v>
      </c>
    </row>
    <row r="667" spans="1:111" x14ac:dyDescent="0.2">
      <c r="A667" t="s">
        <v>235</v>
      </c>
      <c r="B667" t="s">
        <v>102</v>
      </c>
      <c r="C667" s="2" t="e">
        <f ca="1">_xll.BDH($A$667,$B$668,$B$1,$B$2,"Dir=H","Per=M","Days=A","Dts=S","Sort=R","cols=109;rows=2")</f>
        <v>#NAME?</v>
      </c>
      <c r="D667" s="2">
        <v>43980</v>
      </c>
      <c r="E667" s="2">
        <v>43951</v>
      </c>
      <c r="F667" s="2">
        <v>43921</v>
      </c>
      <c r="G667" s="2">
        <v>43889</v>
      </c>
      <c r="H667" s="2">
        <v>43861</v>
      </c>
      <c r="I667" s="2">
        <v>43830</v>
      </c>
      <c r="J667" s="2">
        <v>43798</v>
      </c>
      <c r="K667" s="2">
        <v>43769</v>
      </c>
      <c r="L667" s="2">
        <v>43738</v>
      </c>
      <c r="M667" s="2">
        <v>43707</v>
      </c>
      <c r="N667" s="2">
        <v>43677</v>
      </c>
      <c r="O667" s="2">
        <v>43644</v>
      </c>
      <c r="P667" s="2">
        <v>43616</v>
      </c>
      <c r="Q667" s="2">
        <v>43585</v>
      </c>
      <c r="R667" s="2">
        <v>43553</v>
      </c>
      <c r="S667" s="2">
        <v>43524</v>
      </c>
      <c r="T667" s="2">
        <v>43496</v>
      </c>
      <c r="U667" s="2">
        <v>43465</v>
      </c>
      <c r="V667" s="2">
        <v>43434</v>
      </c>
      <c r="W667" s="2">
        <v>43404</v>
      </c>
      <c r="X667" s="2">
        <v>43371</v>
      </c>
      <c r="Y667" s="2">
        <v>43343</v>
      </c>
      <c r="Z667" s="2">
        <v>43312</v>
      </c>
      <c r="AA667" s="2">
        <v>43280</v>
      </c>
      <c r="AB667" s="2">
        <v>43251</v>
      </c>
      <c r="AC667" s="2">
        <v>43220</v>
      </c>
      <c r="AD667" s="2">
        <v>43189</v>
      </c>
      <c r="AE667" s="2">
        <v>43159</v>
      </c>
      <c r="AF667" s="2">
        <v>43131</v>
      </c>
      <c r="AG667" s="2">
        <v>43098</v>
      </c>
      <c r="AH667" s="2">
        <v>43069</v>
      </c>
      <c r="AI667" s="2">
        <v>43039</v>
      </c>
      <c r="AJ667" s="2">
        <v>43007</v>
      </c>
      <c r="AK667" s="2">
        <v>42978</v>
      </c>
      <c r="AL667" s="2">
        <v>42947</v>
      </c>
      <c r="AM667" s="2">
        <v>42916</v>
      </c>
      <c r="AN667" s="2">
        <v>42886</v>
      </c>
      <c r="AO667" s="2">
        <v>42853</v>
      </c>
      <c r="AP667" s="2">
        <v>42825</v>
      </c>
      <c r="AQ667" s="2">
        <v>42794</v>
      </c>
      <c r="AR667" s="2">
        <v>42766</v>
      </c>
      <c r="AS667" s="2">
        <v>42734</v>
      </c>
      <c r="AT667" s="2">
        <v>42704</v>
      </c>
      <c r="AU667" s="2">
        <v>42674</v>
      </c>
      <c r="AV667" s="2">
        <v>42643</v>
      </c>
      <c r="AW667" s="2">
        <v>42613</v>
      </c>
      <c r="AX667" s="2">
        <v>42580</v>
      </c>
      <c r="AY667" s="2">
        <v>42551</v>
      </c>
      <c r="AZ667" s="2">
        <v>42521</v>
      </c>
      <c r="BA667" s="2">
        <v>42489</v>
      </c>
      <c r="BB667" s="2">
        <v>42460</v>
      </c>
      <c r="BC667" s="2">
        <v>42429</v>
      </c>
      <c r="BD667" s="2">
        <v>42398</v>
      </c>
      <c r="BE667" s="2">
        <v>42369</v>
      </c>
      <c r="BF667" s="2">
        <v>42338</v>
      </c>
      <c r="BG667" s="2">
        <v>42307</v>
      </c>
      <c r="BH667" s="2">
        <v>42277</v>
      </c>
      <c r="BI667" s="2">
        <v>42247</v>
      </c>
      <c r="BJ667" s="2">
        <v>42216</v>
      </c>
      <c r="BK667" s="2">
        <v>42185</v>
      </c>
      <c r="BL667" s="2">
        <v>42153</v>
      </c>
      <c r="BM667" s="2">
        <v>42124</v>
      </c>
      <c r="BN667" s="2">
        <v>42094</v>
      </c>
      <c r="BO667" s="2">
        <v>42062</v>
      </c>
      <c r="BP667" s="2">
        <v>42034</v>
      </c>
      <c r="BQ667" s="2">
        <v>42004</v>
      </c>
      <c r="BR667" s="2">
        <v>41971</v>
      </c>
      <c r="BS667" s="2">
        <v>41943</v>
      </c>
      <c r="BT667" s="2">
        <v>41912</v>
      </c>
      <c r="BU667" s="2">
        <v>41880</v>
      </c>
      <c r="BV667" s="2">
        <v>41851</v>
      </c>
      <c r="BW667" s="2">
        <v>41820</v>
      </c>
      <c r="BX667" s="2">
        <v>41789</v>
      </c>
      <c r="BY667" s="2">
        <v>41759</v>
      </c>
      <c r="BZ667" s="2">
        <v>41729</v>
      </c>
      <c r="CA667" s="2">
        <v>41698</v>
      </c>
      <c r="CB667" s="2">
        <v>41670</v>
      </c>
      <c r="CC667" s="2">
        <v>41639</v>
      </c>
      <c r="CD667" s="2">
        <v>41607</v>
      </c>
      <c r="CE667" s="2">
        <v>41578</v>
      </c>
      <c r="CF667" s="2">
        <v>41547</v>
      </c>
      <c r="CG667" s="2">
        <v>41516</v>
      </c>
      <c r="CH667" s="2">
        <v>41486</v>
      </c>
      <c r="CI667" s="2">
        <v>41453</v>
      </c>
      <c r="CJ667" s="2">
        <v>41425</v>
      </c>
      <c r="CK667" s="2">
        <v>41394</v>
      </c>
      <c r="CL667" s="2">
        <v>41362</v>
      </c>
      <c r="CM667" s="2">
        <v>41333</v>
      </c>
      <c r="CN667" s="2">
        <v>41305</v>
      </c>
      <c r="CO667" s="2">
        <v>41274</v>
      </c>
      <c r="CP667" s="2">
        <v>41243</v>
      </c>
      <c r="CQ667" s="2">
        <v>41213</v>
      </c>
      <c r="CR667" s="2">
        <v>41180</v>
      </c>
      <c r="CS667" s="2">
        <v>41152</v>
      </c>
      <c r="CT667" s="2">
        <v>41121</v>
      </c>
      <c r="CU667" s="2">
        <v>41089</v>
      </c>
      <c r="CV667" s="2">
        <v>41060</v>
      </c>
      <c r="CW667" s="2">
        <v>41029</v>
      </c>
      <c r="CX667" s="2">
        <v>40998</v>
      </c>
      <c r="CY667" s="2">
        <v>40968</v>
      </c>
      <c r="CZ667" s="2">
        <v>40939</v>
      </c>
      <c r="DA667" s="2">
        <v>40907</v>
      </c>
      <c r="DB667" s="2">
        <v>40877</v>
      </c>
      <c r="DC667" s="2">
        <v>40847</v>
      </c>
      <c r="DD667" s="2">
        <v>40816</v>
      </c>
      <c r="DE667" s="2">
        <v>40786</v>
      </c>
      <c r="DF667" s="2">
        <v>40753</v>
      </c>
      <c r="DG667" s="2">
        <v>40724</v>
      </c>
    </row>
    <row r="668" spans="1:111" x14ac:dyDescent="0.2">
      <c r="A668" t="e">
        <f ca="1">_xll.BFieldInfo($B$668)</f>
        <v>#NAME?</v>
      </c>
      <c r="B668" t="s">
        <v>103</v>
      </c>
      <c r="C668">
        <v>36.78</v>
      </c>
      <c r="D668">
        <v>35.090000000000003</v>
      </c>
      <c r="E668">
        <v>37.020000000000003</v>
      </c>
      <c r="F668">
        <v>38.08</v>
      </c>
      <c r="G668">
        <v>40.06</v>
      </c>
      <c r="H668">
        <v>38.19</v>
      </c>
      <c r="I668">
        <v>38.89</v>
      </c>
      <c r="J668">
        <v>36.68</v>
      </c>
      <c r="K668">
        <v>38.31</v>
      </c>
      <c r="L668">
        <v>36.56</v>
      </c>
      <c r="M668">
        <v>36.32</v>
      </c>
      <c r="N668">
        <v>35.04</v>
      </c>
      <c r="O668">
        <v>34.46</v>
      </c>
      <c r="P668">
        <v>33.64</v>
      </c>
      <c r="Q668">
        <v>35.97</v>
      </c>
      <c r="R668">
        <v>33.03</v>
      </c>
      <c r="S668">
        <v>33.71</v>
      </c>
      <c r="T668">
        <v>32.47</v>
      </c>
      <c r="U668">
        <v>31.9</v>
      </c>
      <c r="V668">
        <v>32.24</v>
      </c>
      <c r="W668">
        <v>36.200000000000003</v>
      </c>
      <c r="X668">
        <v>34.159999999999997</v>
      </c>
      <c r="Y668">
        <v>34.39</v>
      </c>
      <c r="Z668">
        <v>31.22</v>
      </c>
      <c r="AA668">
        <v>34.729999999999997</v>
      </c>
      <c r="AB668">
        <v>36.31</v>
      </c>
      <c r="AC668">
        <v>37.79</v>
      </c>
      <c r="AD668">
        <v>35.92</v>
      </c>
      <c r="AE668">
        <v>34.93</v>
      </c>
      <c r="AF668">
        <v>34.6</v>
      </c>
      <c r="AG668">
        <v>33.94</v>
      </c>
      <c r="AH668">
        <v>35.369999999999997</v>
      </c>
      <c r="AI668">
        <v>34.54</v>
      </c>
      <c r="AJ668">
        <v>32.950000000000003</v>
      </c>
      <c r="AK668">
        <v>31.73</v>
      </c>
      <c r="AL668">
        <v>30.36</v>
      </c>
      <c r="AM668">
        <v>29.14</v>
      </c>
      <c r="AN668">
        <v>28.43</v>
      </c>
      <c r="AO668">
        <v>26.81</v>
      </c>
      <c r="AP668">
        <v>24.99</v>
      </c>
      <c r="AQ668">
        <v>25.58</v>
      </c>
      <c r="AR668">
        <v>24.35</v>
      </c>
      <c r="AS668">
        <v>24.56</v>
      </c>
      <c r="AT668">
        <v>25.1</v>
      </c>
      <c r="AU668">
        <v>26.06</v>
      </c>
      <c r="AV668">
        <v>25.15</v>
      </c>
      <c r="AW668">
        <v>23.66</v>
      </c>
      <c r="AX668">
        <v>21.73</v>
      </c>
      <c r="AY668">
        <v>21.73</v>
      </c>
      <c r="AZ668">
        <v>21.63</v>
      </c>
      <c r="BA668">
        <v>21.53</v>
      </c>
      <c r="BB668">
        <v>21.53</v>
      </c>
      <c r="BC668">
        <v>21.27</v>
      </c>
      <c r="BD668">
        <v>19.82</v>
      </c>
      <c r="BE668">
        <v>19.87</v>
      </c>
      <c r="BF668">
        <v>19.87</v>
      </c>
      <c r="BG668">
        <v>20.03</v>
      </c>
      <c r="BH668">
        <v>19.93</v>
      </c>
      <c r="BI668">
        <v>19.670000000000002</v>
      </c>
      <c r="BJ668">
        <v>19.62</v>
      </c>
      <c r="BK668">
        <v>19</v>
      </c>
      <c r="BL668">
        <v>19.510000000000002</v>
      </c>
      <c r="BM668">
        <v>18.95</v>
      </c>
      <c r="BN668">
        <v>18.3</v>
      </c>
      <c r="BO668">
        <v>17.75</v>
      </c>
      <c r="BP668">
        <v>17.350000000000001</v>
      </c>
      <c r="BQ668">
        <v>17.399999999999999</v>
      </c>
      <c r="BR668">
        <v>17.7</v>
      </c>
      <c r="BS668">
        <v>17.5</v>
      </c>
      <c r="BT668">
        <v>17.45</v>
      </c>
      <c r="BU668">
        <v>17.5</v>
      </c>
      <c r="BV668">
        <v>17.850000000000001</v>
      </c>
      <c r="BW668">
        <v>18</v>
      </c>
      <c r="BX668" t="s">
        <v>104</v>
      </c>
      <c r="BY668" t="s">
        <v>104</v>
      </c>
      <c r="BZ668" t="s">
        <v>104</v>
      </c>
      <c r="CA668" t="s">
        <v>104</v>
      </c>
      <c r="CB668" t="s">
        <v>104</v>
      </c>
      <c r="CC668" t="s">
        <v>104</v>
      </c>
      <c r="CD668" t="s">
        <v>104</v>
      </c>
      <c r="CE668" t="s">
        <v>104</v>
      </c>
      <c r="CF668" t="s">
        <v>104</v>
      </c>
      <c r="CG668" t="s">
        <v>104</v>
      </c>
      <c r="CH668" t="s">
        <v>104</v>
      </c>
      <c r="CI668" t="s">
        <v>104</v>
      </c>
      <c r="CJ668" t="s">
        <v>104</v>
      </c>
      <c r="CK668" t="s">
        <v>104</v>
      </c>
      <c r="CL668" t="s">
        <v>104</v>
      </c>
      <c r="CM668" t="s">
        <v>104</v>
      </c>
      <c r="CN668" t="s">
        <v>104</v>
      </c>
      <c r="CO668" t="s">
        <v>104</v>
      </c>
      <c r="CP668" t="s">
        <v>104</v>
      </c>
      <c r="CQ668" t="s">
        <v>104</v>
      </c>
      <c r="CR668" t="s">
        <v>104</v>
      </c>
      <c r="CS668" t="s">
        <v>104</v>
      </c>
      <c r="CT668" t="s">
        <v>104</v>
      </c>
      <c r="CU668" t="s">
        <v>104</v>
      </c>
      <c r="CV668" t="s">
        <v>104</v>
      </c>
      <c r="CW668" t="s">
        <v>104</v>
      </c>
      <c r="CX668" t="s">
        <v>104</v>
      </c>
      <c r="CY668" t="s">
        <v>104</v>
      </c>
      <c r="CZ668" t="s">
        <v>104</v>
      </c>
      <c r="DA668" t="s">
        <v>104</v>
      </c>
      <c r="DB668" t="s">
        <v>104</v>
      </c>
      <c r="DC668" t="s">
        <v>104</v>
      </c>
      <c r="DD668" t="s">
        <v>104</v>
      </c>
      <c r="DE668" t="s">
        <v>104</v>
      </c>
      <c r="DF668" t="s">
        <v>104</v>
      </c>
      <c r="DG668" t="s">
        <v>104</v>
      </c>
    </row>
    <row r="670" spans="1:111" x14ac:dyDescent="0.2">
      <c r="A670" t="s">
        <v>236</v>
      </c>
      <c r="B670" t="s">
        <v>102</v>
      </c>
      <c r="C670" s="2" t="e">
        <f ca="1">_xll.BDH($A$670,$B$671,$B$1,$B$2,"Dir=H","Per=M","Days=A","Dts=S","Sort=R","cols=109;rows=2")</f>
        <v>#NAME?</v>
      </c>
      <c r="D670" s="2">
        <v>43980</v>
      </c>
      <c r="E670" s="2">
        <v>43951</v>
      </c>
      <c r="F670" s="2">
        <v>43921</v>
      </c>
      <c r="G670" s="2">
        <v>43889</v>
      </c>
      <c r="H670" s="2">
        <v>43861</v>
      </c>
      <c r="I670" s="2">
        <v>43830</v>
      </c>
      <c r="J670" s="2">
        <v>43798</v>
      </c>
      <c r="K670" s="2">
        <v>43769</v>
      </c>
      <c r="L670" s="2">
        <v>43738</v>
      </c>
      <c r="M670" s="2">
        <v>43707</v>
      </c>
      <c r="N670" s="2">
        <v>43677</v>
      </c>
      <c r="O670" s="2">
        <v>43644</v>
      </c>
      <c r="P670" s="2">
        <v>43616</v>
      </c>
      <c r="Q670" s="2">
        <v>43585</v>
      </c>
      <c r="R670" s="2">
        <v>43553</v>
      </c>
      <c r="S670" s="2">
        <v>43524</v>
      </c>
      <c r="T670" s="2">
        <v>43496</v>
      </c>
      <c r="U670" s="2">
        <v>43465</v>
      </c>
      <c r="V670" s="2">
        <v>43434</v>
      </c>
      <c r="W670" s="2">
        <v>43404</v>
      </c>
      <c r="X670" s="2">
        <v>43371</v>
      </c>
      <c r="Y670" s="2">
        <v>43343</v>
      </c>
      <c r="Z670" s="2">
        <v>43312</v>
      </c>
      <c r="AA670" s="2">
        <v>43280</v>
      </c>
      <c r="AB670" s="2">
        <v>43251</v>
      </c>
      <c r="AC670" s="2">
        <v>43220</v>
      </c>
      <c r="AD670" s="2">
        <v>43189</v>
      </c>
      <c r="AE670" s="2">
        <v>43159</v>
      </c>
      <c r="AF670" s="2">
        <v>43131</v>
      </c>
      <c r="AG670" s="2">
        <v>43098</v>
      </c>
      <c r="AH670" s="2">
        <v>43069</v>
      </c>
      <c r="AI670" s="2">
        <v>43039</v>
      </c>
      <c r="AJ670" s="2">
        <v>43007</v>
      </c>
      <c r="AK670" s="2">
        <v>42978</v>
      </c>
      <c r="AL670" s="2">
        <v>42947</v>
      </c>
      <c r="AM670" s="2">
        <v>42916</v>
      </c>
      <c r="AN670" s="2">
        <v>42886</v>
      </c>
      <c r="AO670" s="2">
        <v>42853</v>
      </c>
      <c r="AP670" s="2">
        <v>42825</v>
      </c>
      <c r="AQ670" s="2">
        <v>42794</v>
      </c>
      <c r="AR670" s="2">
        <v>42766</v>
      </c>
      <c r="AS670" s="2">
        <v>42734</v>
      </c>
      <c r="AT670" s="2">
        <v>42704</v>
      </c>
      <c r="AU670" s="2">
        <v>42674</v>
      </c>
      <c r="AV670" s="2">
        <v>42643</v>
      </c>
      <c r="AW670" s="2">
        <v>42613</v>
      </c>
      <c r="AX670" s="2">
        <v>42580</v>
      </c>
      <c r="AY670" s="2">
        <v>42551</v>
      </c>
      <c r="AZ670" s="2">
        <v>42521</v>
      </c>
      <c r="BA670" s="2">
        <v>42489</v>
      </c>
      <c r="BB670" s="2">
        <v>42460</v>
      </c>
      <c r="BC670" s="2">
        <v>42429</v>
      </c>
      <c r="BD670" s="2">
        <v>42398</v>
      </c>
      <c r="BE670" s="2">
        <v>42369</v>
      </c>
      <c r="BF670" s="2">
        <v>42338</v>
      </c>
      <c r="BG670" s="2">
        <v>42307</v>
      </c>
      <c r="BH670" s="2">
        <v>42277</v>
      </c>
      <c r="BI670" s="2">
        <v>42247</v>
      </c>
      <c r="BJ670" s="2">
        <v>42216</v>
      </c>
      <c r="BK670" s="2">
        <v>42185</v>
      </c>
      <c r="BL670" s="2">
        <v>42153</v>
      </c>
      <c r="BM670" s="2">
        <v>42124</v>
      </c>
      <c r="BN670" s="2">
        <v>42094</v>
      </c>
      <c r="BO670" s="2">
        <v>42062</v>
      </c>
      <c r="BP670" s="2">
        <v>42034</v>
      </c>
      <c r="BQ670" s="2">
        <v>42004</v>
      </c>
      <c r="BR670" s="2">
        <v>41971</v>
      </c>
      <c r="BS670" s="2">
        <v>41943</v>
      </c>
      <c r="BT670" s="2">
        <v>41912</v>
      </c>
      <c r="BU670" s="2">
        <v>41880</v>
      </c>
      <c r="BV670" s="2">
        <v>41851</v>
      </c>
      <c r="BW670" s="2">
        <v>41820</v>
      </c>
      <c r="BX670" s="2">
        <v>41789</v>
      </c>
      <c r="BY670" s="2">
        <v>41759</v>
      </c>
      <c r="BZ670" s="2">
        <v>41729</v>
      </c>
      <c r="CA670" s="2">
        <v>41698</v>
      </c>
      <c r="CB670" s="2">
        <v>41670</v>
      </c>
      <c r="CC670" s="2">
        <v>41639</v>
      </c>
      <c r="CD670" s="2">
        <v>41607</v>
      </c>
      <c r="CE670" s="2">
        <v>41578</v>
      </c>
      <c r="CF670" s="2">
        <v>41547</v>
      </c>
      <c r="CG670" s="2">
        <v>41516</v>
      </c>
      <c r="CH670" s="2">
        <v>41486</v>
      </c>
      <c r="CI670" s="2">
        <v>41453</v>
      </c>
      <c r="CJ670" s="2">
        <v>41425</v>
      </c>
      <c r="CK670" s="2">
        <v>41394</v>
      </c>
      <c r="CL670" s="2">
        <v>41362</v>
      </c>
      <c r="CM670" s="2">
        <v>41333</v>
      </c>
      <c r="CN670" s="2">
        <v>41305</v>
      </c>
      <c r="CO670" s="2">
        <v>41274</v>
      </c>
      <c r="CP670" s="2">
        <v>41243</v>
      </c>
      <c r="CQ670" s="2">
        <v>41213</v>
      </c>
      <c r="CR670" s="2">
        <v>41180</v>
      </c>
      <c r="CS670" s="2">
        <v>41152</v>
      </c>
      <c r="CT670" s="2">
        <v>41121</v>
      </c>
      <c r="CU670" s="2">
        <v>41089</v>
      </c>
      <c r="CV670" s="2">
        <v>41060</v>
      </c>
      <c r="CW670" s="2">
        <v>41029</v>
      </c>
      <c r="CX670" s="2">
        <v>40998</v>
      </c>
      <c r="CY670" s="2">
        <v>40968</v>
      </c>
      <c r="CZ670" s="2">
        <v>40939</v>
      </c>
      <c r="DA670" s="2">
        <v>40907</v>
      </c>
      <c r="DB670" s="2">
        <v>40877</v>
      </c>
      <c r="DC670" s="2">
        <v>40847</v>
      </c>
      <c r="DD670" s="2">
        <v>40816</v>
      </c>
      <c r="DE670" s="2">
        <v>40786</v>
      </c>
      <c r="DF670" s="2">
        <v>40753</v>
      </c>
      <c r="DG670" s="2">
        <v>40724</v>
      </c>
    </row>
    <row r="671" spans="1:111" x14ac:dyDescent="0.2">
      <c r="A671" t="e">
        <f ca="1">_xll.BFieldInfo($B$671)</f>
        <v>#NAME?</v>
      </c>
      <c r="B671" t="s">
        <v>103</v>
      </c>
      <c r="C671">
        <v>48.11</v>
      </c>
      <c r="D671">
        <v>45.55</v>
      </c>
      <c r="E671">
        <v>44.58</v>
      </c>
      <c r="F671">
        <v>47.23</v>
      </c>
      <c r="G671">
        <v>51.45</v>
      </c>
      <c r="H671">
        <v>51.61</v>
      </c>
      <c r="I671">
        <v>50.77</v>
      </c>
      <c r="J671">
        <v>48.39</v>
      </c>
      <c r="K671">
        <v>46.25</v>
      </c>
      <c r="L671">
        <v>44.25</v>
      </c>
      <c r="M671">
        <v>42.84</v>
      </c>
      <c r="N671">
        <v>42.61</v>
      </c>
      <c r="O671">
        <v>42.38</v>
      </c>
      <c r="P671">
        <v>42.38</v>
      </c>
      <c r="Q671">
        <v>42.93</v>
      </c>
      <c r="R671">
        <v>41.95</v>
      </c>
      <c r="S671">
        <v>40.53</v>
      </c>
      <c r="T671">
        <v>40.32</v>
      </c>
      <c r="U671">
        <v>40.53</v>
      </c>
      <c r="V671">
        <v>40.21</v>
      </c>
      <c r="W671">
        <v>40.53</v>
      </c>
      <c r="X671">
        <v>40.21</v>
      </c>
      <c r="Y671">
        <v>40.53</v>
      </c>
      <c r="Z671">
        <v>40.53</v>
      </c>
      <c r="AA671">
        <v>41.51</v>
      </c>
      <c r="AB671">
        <v>41.08</v>
      </c>
      <c r="AC671">
        <v>42.06</v>
      </c>
      <c r="AD671">
        <v>41.51</v>
      </c>
      <c r="AE671">
        <v>41.08</v>
      </c>
      <c r="AF671">
        <v>41.95</v>
      </c>
      <c r="AG671">
        <v>43.15</v>
      </c>
      <c r="AH671">
        <v>40.74</v>
      </c>
      <c r="AI671">
        <v>40.53</v>
      </c>
      <c r="AJ671">
        <v>40.79</v>
      </c>
      <c r="AK671">
        <v>41.04</v>
      </c>
      <c r="AL671">
        <v>43.85</v>
      </c>
      <c r="AM671">
        <v>43.64</v>
      </c>
      <c r="AN671">
        <v>42.22</v>
      </c>
      <c r="AO671">
        <v>40.01</v>
      </c>
      <c r="AP671">
        <v>38.03</v>
      </c>
      <c r="AQ671">
        <v>35.96</v>
      </c>
      <c r="AR671">
        <v>35.56</v>
      </c>
      <c r="AS671">
        <v>36.15</v>
      </c>
      <c r="AT671" t="s">
        <v>104</v>
      </c>
      <c r="AU671" t="s">
        <v>104</v>
      </c>
      <c r="AV671" t="s">
        <v>104</v>
      </c>
      <c r="AW671" t="s">
        <v>104</v>
      </c>
      <c r="AX671" t="s">
        <v>104</v>
      </c>
      <c r="AY671" t="s">
        <v>104</v>
      </c>
      <c r="AZ671" t="s">
        <v>104</v>
      </c>
      <c r="BA671" t="s">
        <v>104</v>
      </c>
      <c r="BB671" t="s">
        <v>104</v>
      </c>
      <c r="BC671" t="s">
        <v>104</v>
      </c>
      <c r="BD671" t="s">
        <v>104</v>
      </c>
      <c r="BE671" t="s">
        <v>104</v>
      </c>
      <c r="BF671" t="s">
        <v>104</v>
      </c>
      <c r="BG671" t="s">
        <v>104</v>
      </c>
      <c r="BH671" t="s">
        <v>104</v>
      </c>
      <c r="BI671" t="s">
        <v>104</v>
      </c>
      <c r="BJ671" t="s">
        <v>104</v>
      </c>
      <c r="BK671" t="s">
        <v>104</v>
      </c>
      <c r="BL671" t="s">
        <v>104</v>
      </c>
      <c r="BM671" t="s">
        <v>104</v>
      </c>
      <c r="BN671" t="s">
        <v>104</v>
      </c>
      <c r="BO671" t="s">
        <v>104</v>
      </c>
      <c r="BP671" t="s">
        <v>104</v>
      </c>
      <c r="BQ671" t="s">
        <v>104</v>
      </c>
      <c r="BR671" t="s">
        <v>104</v>
      </c>
      <c r="BS671" t="s">
        <v>104</v>
      </c>
      <c r="BT671" t="s">
        <v>104</v>
      </c>
      <c r="BU671" t="s">
        <v>104</v>
      </c>
      <c r="BV671" t="s">
        <v>104</v>
      </c>
      <c r="BW671" t="s">
        <v>104</v>
      </c>
      <c r="BX671" t="s">
        <v>104</v>
      </c>
      <c r="BY671" t="s">
        <v>104</v>
      </c>
      <c r="BZ671" t="s">
        <v>104</v>
      </c>
      <c r="CA671" t="s">
        <v>104</v>
      </c>
      <c r="CB671" t="s">
        <v>104</v>
      </c>
      <c r="CC671" t="s">
        <v>104</v>
      </c>
      <c r="CD671" t="s">
        <v>104</v>
      </c>
      <c r="CE671" t="s">
        <v>104</v>
      </c>
      <c r="CF671" t="s">
        <v>104</v>
      </c>
      <c r="CG671" t="s">
        <v>104</v>
      </c>
      <c r="CH671" t="s">
        <v>104</v>
      </c>
      <c r="CI671" t="s">
        <v>104</v>
      </c>
      <c r="CJ671" t="s">
        <v>104</v>
      </c>
      <c r="CK671" t="s">
        <v>104</v>
      </c>
      <c r="CL671" t="s">
        <v>104</v>
      </c>
      <c r="CM671" t="s">
        <v>104</v>
      </c>
      <c r="CN671" t="s">
        <v>104</v>
      </c>
      <c r="CO671" t="s">
        <v>104</v>
      </c>
      <c r="CP671" t="s">
        <v>104</v>
      </c>
      <c r="CQ671" t="s">
        <v>104</v>
      </c>
      <c r="CR671" t="s">
        <v>104</v>
      </c>
      <c r="CS671" t="s">
        <v>104</v>
      </c>
      <c r="CT671" t="s">
        <v>104</v>
      </c>
      <c r="CU671" t="s">
        <v>104</v>
      </c>
      <c r="CV671" t="s">
        <v>104</v>
      </c>
      <c r="CW671" t="s">
        <v>104</v>
      </c>
      <c r="CX671" t="s">
        <v>104</v>
      </c>
      <c r="CY671" t="s">
        <v>104</v>
      </c>
      <c r="CZ671" t="s">
        <v>104</v>
      </c>
      <c r="DA671" t="s">
        <v>104</v>
      </c>
      <c r="DB671" t="s">
        <v>104</v>
      </c>
      <c r="DC671" t="s">
        <v>104</v>
      </c>
      <c r="DD671" t="s">
        <v>104</v>
      </c>
      <c r="DE671" t="s">
        <v>104</v>
      </c>
      <c r="DF671" t="s">
        <v>104</v>
      </c>
      <c r="DG671" t="s">
        <v>104</v>
      </c>
    </row>
    <row r="673" spans="1:111" x14ac:dyDescent="0.2">
      <c r="A673" t="s">
        <v>237</v>
      </c>
      <c r="B673" t="s">
        <v>102</v>
      </c>
      <c r="C673" s="2" t="e">
        <f ca="1">_xll.BDH($A$673,$B$674,$B$1,$B$2,"Dir=H","Per=M","Days=A","Dts=S","Sort=R","cols=109;rows=2")</f>
        <v>#NAME?</v>
      </c>
      <c r="D673" s="2">
        <v>43980</v>
      </c>
      <c r="E673" s="2">
        <v>43951</v>
      </c>
      <c r="F673" s="2">
        <v>43921</v>
      </c>
      <c r="G673" s="2">
        <v>43889</v>
      </c>
      <c r="H673" s="2">
        <v>43861</v>
      </c>
      <c r="I673" s="2">
        <v>43830</v>
      </c>
      <c r="J673" s="2">
        <v>43798</v>
      </c>
      <c r="K673" s="2">
        <v>43769</v>
      </c>
      <c r="L673" s="2">
        <v>43738</v>
      </c>
      <c r="M673" s="2">
        <v>43707</v>
      </c>
      <c r="N673" s="2">
        <v>43677</v>
      </c>
      <c r="O673" s="2">
        <v>43644</v>
      </c>
      <c r="P673" s="2">
        <v>43616</v>
      </c>
      <c r="Q673" s="2">
        <v>43585</v>
      </c>
      <c r="R673" s="2">
        <v>43553</v>
      </c>
      <c r="S673" s="2">
        <v>43524</v>
      </c>
      <c r="T673" s="2">
        <v>43496</v>
      </c>
      <c r="U673" s="2">
        <v>43465</v>
      </c>
      <c r="V673" s="2">
        <v>43434</v>
      </c>
      <c r="W673" s="2">
        <v>43404</v>
      </c>
      <c r="X673" s="2">
        <v>43371</v>
      </c>
      <c r="Y673" s="2">
        <v>43343</v>
      </c>
      <c r="Z673" s="2">
        <v>43312</v>
      </c>
      <c r="AA673" s="2">
        <v>43280</v>
      </c>
      <c r="AB673" s="2">
        <v>43251</v>
      </c>
      <c r="AC673" s="2">
        <v>43220</v>
      </c>
      <c r="AD673" s="2">
        <v>43189</v>
      </c>
      <c r="AE673" s="2">
        <v>43159</v>
      </c>
      <c r="AF673" s="2">
        <v>43131</v>
      </c>
      <c r="AG673" s="2">
        <v>43098</v>
      </c>
      <c r="AH673" s="2">
        <v>43069</v>
      </c>
      <c r="AI673" s="2">
        <v>43039</v>
      </c>
      <c r="AJ673" s="2">
        <v>43007</v>
      </c>
      <c r="AK673" s="2">
        <v>42978</v>
      </c>
      <c r="AL673" s="2">
        <v>42947</v>
      </c>
      <c r="AM673" s="2">
        <v>42916</v>
      </c>
      <c r="AN673" s="2">
        <v>42886</v>
      </c>
      <c r="AO673" s="2">
        <v>42853</v>
      </c>
      <c r="AP673" s="2">
        <v>42825</v>
      </c>
      <c r="AQ673" s="2">
        <v>42794</v>
      </c>
      <c r="AR673" s="2">
        <v>42766</v>
      </c>
      <c r="AS673" s="2">
        <v>42734</v>
      </c>
      <c r="AT673" s="2">
        <v>42704</v>
      </c>
      <c r="AU673" s="2">
        <v>42674</v>
      </c>
      <c r="AV673" s="2">
        <v>42643</v>
      </c>
      <c r="AW673" s="2">
        <v>42613</v>
      </c>
      <c r="AX673" s="2">
        <v>42580</v>
      </c>
      <c r="AY673" s="2">
        <v>42551</v>
      </c>
      <c r="AZ673" s="2">
        <v>42521</v>
      </c>
      <c r="BA673" s="2">
        <v>42489</v>
      </c>
      <c r="BB673" s="2">
        <v>42460</v>
      </c>
      <c r="BC673" s="2">
        <v>42429</v>
      </c>
      <c r="BD673" s="2">
        <v>42398</v>
      </c>
      <c r="BE673" s="2">
        <v>42369</v>
      </c>
      <c r="BF673" s="2">
        <v>42338</v>
      </c>
      <c r="BG673" s="2">
        <v>42307</v>
      </c>
      <c r="BH673" s="2">
        <v>42277</v>
      </c>
      <c r="BI673" s="2">
        <v>42247</v>
      </c>
      <c r="BJ673" s="2">
        <v>42216</v>
      </c>
      <c r="BK673" s="2">
        <v>42185</v>
      </c>
      <c r="BL673" s="2">
        <v>42153</v>
      </c>
      <c r="BM673" s="2">
        <v>42124</v>
      </c>
      <c r="BN673" s="2">
        <v>42094</v>
      </c>
      <c r="BO673" s="2">
        <v>42062</v>
      </c>
      <c r="BP673" s="2">
        <v>42034</v>
      </c>
      <c r="BQ673" s="2">
        <v>42004</v>
      </c>
      <c r="BR673" s="2">
        <v>41971</v>
      </c>
      <c r="BS673" s="2">
        <v>41943</v>
      </c>
      <c r="BT673" s="2">
        <v>41912</v>
      </c>
      <c r="BU673" s="2">
        <v>41880</v>
      </c>
      <c r="BV673" s="2">
        <v>41851</v>
      </c>
      <c r="BW673" s="2">
        <v>41820</v>
      </c>
      <c r="BX673" s="2">
        <v>41789</v>
      </c>
      <c r="BY673" s="2">
        <v>41759</v>
      </c>
      <c r="BZ673" s="2">
        <v>41729</v>
      </c>
      <c r="CA673" s="2">
        <v>41698</v>
      </c>
      <c r="CB673" s="2">
        <v>41670</v>
      </c>
      <c r="CC673" s="2">
        <v>41639</v>
      </c>
      <c r="CD673" s="2">
        <v>41607</v>
      </c>
      <c r="CE673" s="2">
        <v>41578</v>
      </c>
      <c r="CF673" s="2">
        <v>41547</v>
      </c>
      <c r="CG673" s="2">
        <v>41516</v>
      </c>
      <c r="CH673" s="2">
        <v>41486</v>
      </c>
      <c r="CI673" s="2">
        <v>41453</v>
      </c>
      <c r="CJ673" s="2">
        <v>41425</v>
      </c>
      <c r="CK673" s="2">
        <v>41394</v>
      </c>
      <c r="CL673" s="2">
        <v>41362</v>
      </c>
      <c r="CM673" s="2">
        <v>41333</v>
      </c>
      <c r="CN673" s="2">
        <v>41305</v>
      </c>
      <c r="CO673" s="2">
        <v>41274</v>
      </c>
      <c r="CP673" s="2">
        <v>41243</v>
      </c>
      <c r="CQ673" s="2">
        <v>41213</v>
      </c>
      <c r="CR673" s="2">
        <v>41180</v>
      </c>
      <c r="CS673" s="2">
        <v>41152</v>
      </c>
      <c r="CT673" s="2">
        <v>41121</v>
      </c>
      <c r="CU673" s="2">
        <v>41089</v>
      </c>
      <c r="CV673" s="2">
        <v>41060</v>
      </c>
      <c r="CW673" s="2">
        <v>41029</v>
      </c>
      <c r="CX673" s="2">
        <v>40998</v>
      </c>
      <c r="CY673" s="2">
        <v>40968</v>
      </c>
      <c r="CZ673" s="2">
        <v>40939</v>
      </c>
      <c r="DA673" s="2">
        <v>40907</v>
      </c>
      <c r="DB673" s="2">
        <v>40877</v>
      </c>
      <c r="DC673" s="2">
        <v>40847</v>
      </c>
      <c r="DD673" s="2">
        <v>40816</v>
      </c>
      <c r="DE673" s="2">
        <v>40786</v>
      </c>
      <c r="DF673" s="2">
        <v>40753</v>
      </c>
      <c r="DG673" s="2">
        <v>40724</v>
      </c>
    </row>
    <row r="674" spans="1:111" x14ac:dyDescent="0.2">
      <c r="A674" t="e">
        <f ca="1">_xll.BFieldInfo($B$674)</f>
        <v>#NAME?</v>
      </c>
      <c r="B674" t="s">
        <v>103</v>
      </c>
      <c r="C674">
        <v>492.72</v>
      </c>
      <c r="D674">
        <v>482.39</v>
      </c>
      <c r="E674">
        <v>463.76</v>
      </c>
      <c r="F674">
        <v>429.83</v>
      </c>
      <c r="G674">
        <v>544.20000000000005</v>
      </c>
      <c r="H674">
        <v>562.41999999999996</v>
      </c>
      <c r="I674">
        <v>601.39</v>
      </c>
      <c r="J674">
        <v>564.94000000000005</v>
      </c>
      <c r="K674">
        <v>551.74</v>
      </c>
      <c r="L674">
        <v>490.16</v>
      </c>
      <c r="M674">
        <v>497.7</v>
      </c>
      <c r="N674">
        <v>551.74</v>
      </c>
      <c r="O674">
        <v>553</v>
      </c>
      <c r="P674">
        <v>537.29</v>
      </c>
      <c r="Q674">
        <v>576.95000000000005</v>
      </c>
      <c r="R674">
        <v>586.64</v>
      </c>
      <c r="S674">
        <v>586.04</v>
      </c>
      <c r="T674">
        <v>589.66999999999996</v>
      </c>
      <c r="U674">
        <v>609.04</v>
      </c>
      <c r="V674">
        <v>600.57000000000005</v>
      </c>
      <c r="W674">
        <v>661.11</v>
      </c>
      <c r="X674">
        <v>788.24</v>
      </c>
      <c r="Y674">
        <v>803.98</v>
      </c>
      <c r="Z674">
        <v>799.14</v>
      </c>
      <c r="AA674">
        <v>800.35</v>
      </c>
      <c r="AB674">
        <v>852.42</v>
      </c>
      <c r="AC674">
        <v>792.11</v>
      </c>
      <c r="AD674">
        <v>783.82</v>
      </c>
      <c r="AE674">
        <v>794.48</v>
      </c>
      <c r="AF674">
        <v>755.41</v>
      </c>
      <c r="AG674">
        <v>727.58</v>
      </c>
      <c r="AH674">
        <v>688.51</v>
      </c>
      <c r="AI674">
        <v>686.73</v>
      </c>
      <c r="AJ674">
        <v>658.32</v>
      </c>
      <c r="AK674">
        <v>632.86</v>
      </c>
      <c r="AL674">
        <v>666.01</v>
      </c>
      <c r="AM674">
        <v>679.63</v>
      </c>
      <c r="AN674">
        <v>654.16999999999996</v>
      </c>
      <c r="AO674">
        <v>609.37</v>
      </c>
      <c r="AP674">
        <v>593.80999999999995</v>
      </c>
      <c r="AQ674">
        <v>627.82000000000005</v>
      </c>
      <c r="AR674">
        <v>575.94000000000005</v>
      </c>
      <c r="AS674">
        <v>540.77</v>
      </c>
      <c r="AT674">
        <v>530.39</v>
      </c>
      <c r="AU674">
        <v>583.42999999999995</v>
      </c>
      <c r="AV674">
        <v>581.13</v>
      </c>
      <c r="AW674">
        <v>564.98</v>
      </c>
      <c r="AX674">
        <v>563.83000000000004</v>
      </c>
      <c r="AY674">
        <v>547.4</v>
      </c>
      <c r="AZ674">
        <v>559.22</v>
      </c>
      <c r="BA674">
        <v>527.05999999999995</v>
      </c>
      <c r="BB674">
        <v>479.53</v>
      </c>
      <c r="BC674">
        <v>503.02</v>
      </c>
      <c r="BD674">
        <v>488.76</v>
      </c>
      <c r="BE674">
        <v>522.03</v>
      </c>
      <c r="BF674">
        <v>536.85</v>
      </c>
      <c r="BG674">
        <v>525.39</v>
      </c>
      <c r="BH674">
        <v>506.37</v>
      </c>
      <c r="BI674">
        <v>516.16</v>
      </c>
      <c r="BJ674">
        <v>543.28</v>
      </c>
      <c r="BK674">
        <v>522.30999999999995</v>
      </c>
      <c r="BL674">
        <v>517.84</v>
      </c>
      <c r="BM674">
        <v>492.82</v>
      </c>
      <c r="BN674">
        <v>584.88</v>
      </c>
      <c r="BO674">
        <v>485.78</v>
      </c>
      <c r="BP674">
        <v>446.51</v>
      </c>
      <c r="BQ674">
        <v>498.23</v>
      </c>
      <c r="BR674">
        <v>464.39</v>
      </c>
      <c r="BS674">
        <v>471.16</v>
      </c>
      <c r="BT674">
        <v>490.65</v>
      </c>
      <c r="BU674">
        <v>518.54</v>
      </c>
      <c r="BV674">
        <v>583.79999999999995</v>
      </c>
      <c r="BW674">
        <v>593.54999999999995</v>
      </c>
      <c r="BX674">
        <v>612.5</v>
      </c>
      <c r="BY674">
        <v>597.64</v>
      </c>
      <c r="BZ674">
        <v>588.66999999999996</v>
      </c>
      <c r="CA674">
        <v>591.30999999999995</v>
      </c>
      <c r="CB674">
        <v>616.65</v>
      </c>
      <c r="CC674">
        <v>575.47</v>
      </c>
      <c r="CD674">
        <v>572.83000000000004</v>
      </c>
      <c r="CE674">
        <v>573.36</v>
      </c>
      <c r="CF674">
        <v>561.74</v>
      </c>
      <c r="CG674">
        <v>539.57000000000005</v>
      </c>
      <c r="CH674">
        <v>508.95</v>
      </c>
      <c r="CI674">
        <v>484.92</v>
      </c>
      <c r="CJ674">
        <v>492.84</v>
      </c>
      <c r="CK674">
        <v>483.43</v>
      </c>
      <c r="CL674">
        <v>485.22</v>
      </c>
      <c r="CM674">
        <v>510.92</v>
      </c>
      <c r="CN674">
        <v>453.1</v>
      </c>
      <c r="CO674">
        <v>443.08</v>
      </c>
      <c r="CP674">
        <v>452.58</v>
      </c>
      <c r="CQ674">
        <v>472.63</v>
      </c>
      <c r="CR674">
        <v>465.18</v>
      </c>
      <c r="CS674">
        <v>488.31</v>
      </c>
      <c r="CT674">
        <v>500.9</v>
      </c>
      <c r="CU674">
        <v>478.03</v>
      </c>
      <c r="CV674">
        <v>459.27</v>
      </c>
      <c r="CW674">
        <v>549</v>
      </c>
      <c r="CX674">
        <v>535</v>
      </c>
      <c r="CY674">
        <v>549.5</v>
      </c>
      <c r="CZ674">
        <v>515</v>
      </c>
      <c r="DA674">
        <v>490</v>
      </c>
      <c r="DB674">
        <v>478.75</v>
      </c>
      <c r="DC674">
        <v>464.75</v>
      </c>
      <c r="DD674">
        <v>450</v>
      </c>
      <c r="DE674">
        <v>555</v>
      </c>
      <c r="DF674">
        <v>580</v>
      </c>
      <c r="DG674">
        <v>646.5</v>
      </c>
    </row>
    <row r="676" spans="1:111" x14ac:dyDescent="0.2">
      <c r="A676" t="s">
        <v>238</v>
      </c>
      <c r="B676" t="s">
        <v>102</v>
      </c>
      <c r="C676" s="2" t="e">
        <f ca="1">_xll.BDH($A$676,$B$677,$B$1,$B$2,"Dir=H","Per=M","Days=A","Dts=S","Sort=R","cols=109;rows=2")</f>
        <v>#NAME?</v>
      </c>
      <c r="D676" s="2">
        <v>43980</v>
      </c>
      <c r="E676" s="2">
        <v>43951</v>
      </c>
      <c r="F676" s="2">
        <v>43921</v>
      </c>
      <c r="G676" s="2">
        <v>43889</v>
      </c>
      <c r="H676" s="2">
        <v>43861</v>
      </c>
      <c r="I676" s="2">
        <v>43830</v>
      </c>
      <c r="J676" s="2">
        <v>43798</v>
      </c>
      <c r="K676" s="2">
        <v>43769</v>
      </c>
      <c r="L676" s="2">
        <v>43738</v>
      </c>
      <c r="M676" s="2">
        <v>43707</v>
      </c>
      <c r="N676" s="2">
        <v>43677</v>
      </c>
      <c r="O676" s="2">
        <v>43644</v>
      </c>
      <c r="P676" s="2">
        <v>43616</v>
      </c>
      <c r="Q676" s="2">
        <v>43585</v>
      </c>
      <c r="R676" s="2">
        <v>43553</v>
      </c>
      <c r="S676" s="2">
        <v>43524</v>
      </c>
      <c r="T676" s="2">
        <v>43496</v>
      </c>
      <c r="U676" s="2">
        <v>43465</v>
      </c>
      <c r="V676" s="2">
        <v>43434</v>
      </c>
      <c r="W676" s="2">
        <v>43404</v>
      </c>
      <c r="X676" s="2">
        <v>43371</v>
      </c>
      <c r="Y676" s="2">
        <v>43343</v>
      </c>
      <c r="Z676" s="2">
        <v>43312</v>
      </c>
      <c r="AA676" s="2">
        <v>43280</v>
      </c>
      <c r="AB676" s="2">
        <v>43251</v>
      </c>
      <c r="AC676" s="2">
        <v>43220</v>
      </c>
      <c r="AD676" s="2">
        <v>43189</v>
      </c>
      <c r="AE676" s="2">
        <v>43159</v>
      </c>
      <c r="AF676" s="2">
        <v>43131</v>
      </c>
      <c r="AG676" s="2">
        <v>43098</v>
      </c>
      <c r="AH676" s="2">
        <v>43069</v>
      </c>
      <c r="AI676" s="2">
        <v>43039</v>
      </c>
      <c r="AJ676" s="2">
        <v>43007</v>
      </c>
      <c r="AK676" s="2">
        <v>42978</v>
      </c>
      <c r="AL676" s="2">
        <v>42947</v>
      </c>
      <c r="AM676" s="2">
        <v>42916</v>
      </c>
      <c r="AN676" s="2">
        <v>42886</v>
      </c>
      <c r="AO676" s="2">
        <v>42853</v>
      </c>
      <c r="AP676" s="2">
        <v>42825</v>
      </c>
      <c r="AQ676" s="2">
        <v>42794</v>
      </c>
      <c r="AR676" s="2">
        <v>42766</v>
      </c>
      <c r="AS676" s="2">
        <v>42734</v>
      </c>
      <c r="AT676" s="2">
        <v>42704</v>
      </c>
      <c r="AU676" s="2">
        <v>42674</v>
      </c>
      <c r="AV676" s="2">
        <v>42643</v>
      </c>
      <c r="AW676" s="2">
        <v>42613</v>
      </c>
      <c r="AX676" s="2">
        <v>42580</v>
      </c>
      <c r="AY676" s="2">
        <v>42551</v>
      </c>
      <c r="AZ676" s="2">
        <v>42521</v>
      </c>
      <c r="BA676" s="2">
        <v>42489</v>
      </c>
      <c r="BB676" s="2">
        <v>42460</v>
      </c>
      <c r="BC676" s="2">
        <v>42429</v>
      </c>
      <c r="BD676" s="2">
        <v>42398</v>
      </c>
      <c r="BE676" s="2">
        <v>42369</v>
      </c>
      <c r="BF676" s="2">
        <v>42338</v>
      </c>
      <c r="BG676" s="2">
        <v>42307</v>
      </c>
      <c r="BH676" s="2">
        <v>42277</v>
      </c>
      <c r="BI676" s="2">
        <v>42247</v>
      </c>
      <c r="BJ676" s="2">
        <v>42216</v>
      </c>
      <c r="BK676" s="2">
        <v>42185</v>
      </c>
      <c r="BL676" s="2">
        <v>42153</v>
      </c>
      <c r="BM676" s="2">
        <v>42124</v>
      </c>
      <c r="BN676" s="2">
        <v>42094</v>
      </c>
      <c r="BO676" s="2">
        <v>42062</v>
      </c>
      <c r="BP676" s="2">
        <v>42034</v>
      </c>
      <c r="BQ676" s="2">
        <v>42004</v>
      </c>
      <c r="BR676" s="2">
        <v>41971</v>
      </c>
      <c r="BS676" s="2">
        <v>41943</v>
      </c>
      <c r="BT676" s="2">
        <v>41912</v>
      </c>
      <c r="BU676" s="2">
        <v>41880</v>
      </c>
      <c r="BV676" s="2">
        <v>41851</v>
      </c>
      <c r="BW676" s="2">
        <v>41820</v>
      </c>
      <c r="BX676" s="2">
        <v>41789</v>
      </c>
      <c r="BY676" s="2">
        <v>41759</v>
      </c>
      <c r="BZ676" s="2">
        <v>41729</v>
      </c>
      <c r="CA676" s="2">
        <v>41698</v>
      </c>
      <c r="CB676" s="2">
        <v>41670</v>
      </c>
      <c r="CC676" s="2">
        <v>41639</v>
      </c>
      <c r="CD676" s="2">
        <v>41607</v>
      </c>
      <c r="CE676" s="2">
        <v>41578</v>
      </c>
      <c r="CF676" s="2">
        <v>41547</v>
      </c>
      <c r="CG676" s="2">
        <v>41516</v>
      </c>
      <c r="CH676" s="2">
        <v>41486</v>
      </c>
      <c r="CI676" s="2">
        <v>41453</v>
      </c>
      <c r="CJ676" s="2">
        <v>41425</v>
      </c>
      <c r="CK676" s="2">
        <v>41394</v>
      </c>
      <c r="CL676" s="2">
        <v>41362</v>
      </c>
      <c r="CM676" s="2">
        <v>41333</v>
      </c>
      <c r="CN676" s="2">
        <v>41305</v>
      </c>
      <c r="CO676" s="2">
        <v>41274</v>
      </c>
      <c r="CP676" s="2">
        <v>41243</v>
      </c>
      <c r="CQ676" s="2">
        <v>41213</v>
      </c>
      <c r="CR676" s="2">
        <v>41180</v>
      </c>
      <c r="CS676" s="2">
        <v>41152</v>
      </c>
      <c r="CT676" s="2">
        <v>41121</v>
      </c>
      <c r="CU676" s="2">
        <v>41089</v>
      </c>
      <c r="CV676" s="2">
        <v>41060</v>
      </c>
      <c r="CW676" s="2">
        <v>41029</v>
      </c>
      <c r="CX676" s="2">
        <v>40998</v>
      </c>
      <c r="CY676" s="2">
        <v>40968</v>
      </c>
      <c r="CZ676" s="2">
        <v>40939</v>
      </c>
      <c r="DA676" s="2">
        <v>40907</v>
      </c>
      <c r="DB676" s="2">
        <v>40877</v>
      </c>
      <c r="DC676" s="2">
        <v>40847</v>
      </c>
      <c r="DD676" s="2">
        <v>40816</v>
      </c>
      <c r="DE676" s="2">
        <v>40786</v>
      </c>
      <c r="DF676" s="2">
        <v>40753</v>
      </c>
      <c r="DG676" s="2">
        <v>40724</v>
      </c>
    </row>
    <row r="677" spans="1:111" x14ac:dyDescent="0.2">
      <c r="A677" t="e">
        <f ca="1">_xll.BFieldInfo($B$677)</f>
        <v>#NAME?</v>
      </c>
      <c r="B677" t="s">
        <v>103</v>
      </c>
      <c r="C677">
        <v>72.489999999999995</v>
      </c>
      <c r="D677">
        <v>71.709999999999994</v>
      </c>
      <c r="E677">
        <v>75.569999999999993</v>
      </c>
      <c r="F677">
        <v>66.5</v>
      </c>
      <c r="G677">
        <v>84.24</v>
      </c>
      <c r="H677">
        <v>96.99</v>
      </c>
      <c r="I677">
        <v>109.4</v>
      </c>
      <c r="J677">
        <v>102.13</v>
      </c>
      <c r="K677">
        <v>89.27</v>
      </c>
      <c r="L677">
        <v>80.540000000000006</v>
      </c>
      <c r="M677">
        <v>72.099999999999994</v>
      </c>
      <c r="N677">
        <v>91.11</v>
      </c>
      <c r="O677">
        <v>92.74</v>
      </c>
      <c r="P677">
        <v>82.78</v>
      </c>
      <c r="Q677">
        <v>95.53</v>
      </c>
      <c r="R677">
        <v>83.02</v>
      </c>
      <c r="S677">
        <v>99.32</v>
      </c>
      <c r="T677">
        <v>93.12</v>
      </c>
      <c r="U677">
        <v>86.69</v>
      </c>
      <c r="V677">
        <v>102.78</v>
      </c>
      <c r="W677">
        <v>138.58000000000001</v>
      </c>
      <c r="X677">
        <v>154.38999999999999</v>
      </c>
      <c r="Y677">
        <v>160.32</v>
      </c>
      <c r="Z677">
        <v>202.05</v>
      </c>
      <c r="AA677">
        <v>216.21</v>
      </c>
      <c r="AB677">
        <v>199.74</v>
      </c>
      <c r="AC677">
        <v>199.41</v>
      </c>
      <c r="AD677">
        <v>186.52</v>
      </c>
      <c r="AE677">
        <v>224.91</v>
      </c>
      <c r="AF677">
        <v>211.57</v>
      </c>
      <c r="AG677">
        <v>207.99</v>
      </c>
      <c r="AH677">
        <v>206.8</v>
      </c>
      <c r="AI677">
        <v>212.33</v>
      </c>
      <c r="AJ677">
        <v>207.23</v>
      </c>
      <c r="AK677">
        <v>187.6</v>
      </c>
      <c r="AL677">
        <v>208.32</v>
      </c>
      <c r="AM677">
        <v>194.98</v>
      </c>
      <c r="AN677">
        <v>216.67</v>
      </c>
      <c r="AO677">
        <v>239.11</v>
      </c>
      <c r="AP677">
        <v>236.85</v>
      </c>
      <c r="AQ677">
        <v>214.19</v>
      </c>
      <c r="AR677">
        <v>191.41</v>
      </c>
      <c r="AS677">
        <v>205.38</v>
      </c>
      <c r="AT677">
        <v>201.51</v>
      </c>
      <c r="AU677">
        <v>200.87</v>
      </c>
      <c r="AV677">
        <v>225.47</v>
      </c>
      <c r="AW677">
        <v>231.16</v>
      </c>
      <c r="AX677">
        <v>263.60000000000002</v>
      </c>
      <c r="AY677">
        <v>224.93</v>
      </c>
      <c r="AZ677">
        <v>217.41</v>
      </c>
      <c r="BA677">
        <v>204.52</v>
      </c>
      <c r="BB677">
        <v>196.6</v>
      </c>
      <c r="BC677">
        <v>209.57</v>
      </c>
      <c r="BD677">
        <v>218.62</v>
      </c>
      <c r="BE677">
        <v>228.19</v>
      </c>
      <c r="BF677">
        <v>226.6</v>
      </c>
      <c r="BG677">
        <v>203.51</v>
      </c>
      <c r="BH677">
        <v>208.62</v>
      </c>
      <c r="BI677">
        <v>201.06</v>
      </c>
      <c r="BJ677">
        <v>217.77</v>
      </c>
      <c r="BK677">
        <v>201.28</v>
      </c>
      <c r="BL677">
        <v>219.15</v>
      </c>
      <c r="BM677">
        <v>188.72</v>
      </c>
      <c r="BN677">
        <v>179.23</v>
      </c>
      <c r="BO677">
        <v>151.93</v>
      </c>
      <c r="BP677">
        <v>138.96</v>
      </c>
      <c r="BQ677">
        <v>144.86000000000001</v>
      </c>
      <c r="BR677">
        <v>147.5</v>
      </c>
      <c r="BS677">
        <v>136.75</v>
      </c>
      <c r="BT677">
        <v>124.62</v>
      </c>
      <c r="BU677">
        <v>128.52000000000001</v>
      </c>
      <c r="BV677">
        <v>124.62</v>
      </c>
      <c r="BW677">
        <v>123.99</v>
      </c>
      <c r="BX677">
        <v>125.46</v>
      </c>
      <c r="BY677">
        <v>111.98</v>
      </c>
      <c r="BZ677">
        <v>126.46</v>
      </c>
      <c r="CA677">
        <v>123.85</v>
      </c>
      <c r="CB677">
        <v>119.79</v>
      </c>
      <c r="CC677">
        <v>100.16</v>
      </c>
      <c r="CD677">
        <v>91.15</v>
      </c>
      <c r="CE677">
        <v>85.42</v>
      </c>
      <c r="CF677">
        <v>78.44</v>
      </c>
      <c r="CG677">
        <v>66.77</v>
      </c>
      <c r="CH677">
        <v>66.67</v>
      </c>
      <c r="CI677">
        <v>63.54</v>
      </c>
      <c r="CJ677">
        <v>61.46</v>
      </c>
      <c r="CK677">
        <v>52.14</v>
      </c>
      <c r="CL677">
        <v>49.26</v>
      </c>
      <c r="CM677">
        <v>44.2</v>
      </c>
      <c r="CN677">
        <v>43.95</v>
      </c>
      <c r="CO677">
        <v>39.97</v>
      </c>
      <c r="CP677">
        <v>38.79</v>
      </c>
      <c r="CQ677">
        <v>42.11</v>
      </c>
      <c r="CR677">
        <v>43.18</v>
      </c>
      <c r="CS677">
        <v>42.88</v>
      </c>
      <c r="CT677">
        <v>41.96</v>
      </c>
      <c r="CU677">
        <v>39.81</v>
      </c>
      <c r="CV677">
        <v>41.45</v>
      </c>
      <c r="CW677">
        <v>45.43</v>
      </c>
      <c r="CX677">
        <v>44.55</v>
      </c>
      <c r="CY677">
        <v>45.25</v>
      </c>
      <c r="CZ677">
        <v>44.8</v>
      </c>
      <c r="DA677">
        <v>41.2</v>
      </c>
      <c r="DB677">
        <v>39.450000000000003</v>
      </c>
      <c r="DC677">
        <v>38.6</v>
      </c>
      <c r="DD677">
        <v>34.700000000000003</v>
      </c>
      <c r="DE677">
        <v>33.5</v>
      </c>
      <c r="DF677">
        <v>33.35</v>
      </c>
      <c r="DG677">
        <v>39.9</v>
      </c>
    </row>
    <row r="679" spans="1:111" x14ac:dyDescent="0.2">
      <c r="A679" t="s">
        <v>239</v>
      </c>
      <c r="B679" t="s">
        <v>102</v>
      </c>
      <c r="C679" s="2" t="e">
        <f ca="1">_xll.BDH($A$679,$B$680,$B$1,$B$2,"Dir=H","Per=M","Days=A","Dts=S","Sort=R","cols=109;rows=2")</f>
        <v>#NAME?</v>
      </c>
      <c r="D679" s="2">
        <v>43980</v>
      </c>
      <c r="E679" s="2">
        <v>43951</v>
      </c>
      <c r="F679" s="2">
        <v>43921</v>
      </c>
      <c r="G679" s="2">
        <v>43889</v>
      </c>
      <c r="H679" s="2">
        <v>43861</v>
      </c>
      <c r="I679" s="2">
        <v>43830</v>
      </c>
      <c r="J679" s="2">
        <v>43798</v>
      </c>
      <c r="K679" s="2">
        <v>43769</v>
      </c>
      <c r="L679" s="2">
        <v>43738</v>
      </c>
      <c r="M679" s="2">
        <v>43707</v>
      </c>
      <c r="N679" s="2">
        <v>43677</v>
      </c>
      <c r="O679" s="2">
        <v>43644</v>
      </c>
      <c r="P679" s="2">
        <v>43616</v>
      </c>
      <c r="Q679" s="2">
        <v>43585</v>
      </c>
      <c r="R679" s="2">
        <v>43553</v>
      </c>
      <c r="S679" s="2">
        <v>43524</v>
      </c>
      <c r="T679" s="2">
        <v>43496</v>
      </c>
      <c r="U679" s="2">
        <v>43465</v>
      </c>
      <c r="V679" s="2">
        <v>43434</v>
      </c>
      <c r="W679" s="2">
        <v>43404</v>
      </c>
      <c r="X679" s="2">
        <v>43371</v>
      </c>
      <c r="Y679" s="2">
        <v>43343</v>
      </c>
      <c r="Z679" s="2">
        <v>43312</v>
      </c>
      <c r="AA679" s="2">
        <v>43280</v>
      </c>
      <c r="AB679" s="2">
        <v>43251</v>
      </c>
      <c r="AC679" s="2">
        <v>43220</v>
      </c>
      <c r="AD679" s="2">
        <v>43189</v>
      </c>
      <c r="AE679" s="2">
        <v>43159</v>
      </c>
      <c r="AF679" s="2">
        <v>43131</v>
      </c>
      <c r="AG679" s="2">
        <v>43098</v>
      </c>
      <c r="AH679" s="2">
        <v>43069</v>
      </c>
      <c r="AI679" s="2">
        <v>43039</v>
      </c>
      <c r="AJ679" s="2">
        <v>43007</v>
      </c>
      <c r="AK679" s="2">
        <v>42978</v>
      </c>
      <c r="AL679" s="2">
        <v>42947</v>
      </c>
      <c r="AM679" s="2">
        <v>42916</v>
      </c>
      <c r="AN679" s="2">
        <v>42886</v>
      </c>
      <c r="AO679" s="2">
        <v>42853</v>
      </c>
      <c r="AP679" s="2">
        <v>42825</v>
      </c>
      <c r="AQ679" s="2">
        <v>42794</v>
      </c>
      <c r="AR679" s="2">
        <v>42766</v>
      </c>
      <c r="AS679" s="2">
        <v>42734</v>
      </c>
      <c r="AT679" s="2">
        <v>42704</v>
      </c>
      <c r="AU679" s="2">
        <v>42674</v>
      </c>
      <c r="AV679" s="2">
        <v>42643</v>
      </c>
      <c r="AW679" s="2">
        <v>42613</v>
      </c>
      <c r="AX679" s="2">
        <v>42580</v>
      </c>
      <c r="AY679" s="2">
        <v>42551</v>
      </c>
      <c r="AZ679" s="2">
        <v>42521</v>
      </c>
      <c r="BA679" s="2">
        <v>42489</v>
      </c>
      <c r="BB679" s="2">
        <v>42460</v>
      </c>
      <c r="BC679" s="2">
        <v>42429</v>
      </c>
      <c r="BD679" s="2">
        <v>42398</v>
      </c>
      <c r="BE679" s="2">
        <v>42369</v>
      </c>
      <c r="BF679" s="2">
        <v>42338</v>
      </c>
      <c r="BG679" s="2">
        <v>42307</v>
      </c>
      <c r="BH679" s="2">
        <v>42277</v>
      </c>
      <c r="BI679" s="2">
        <v>42247</v>
      </c>
      <c r="BJ679" s="2">
        <v>42216</v>
      </c>
      <c r="BK679" s="2">
        <v>42185</v>
      </c>
      <c r="BL679" s="2">
        <v>42153</v>
      </c>
      <c r="BM679" s="2">
        <v>42124</v>
      </c>
      <c r="BN679" s="2">
        <v>42094</v>
      </c>
      <c r="BO679" s="2">
        <v>42062</v>
      </c>
      <c r="BP679" s="2">
        <v>42034</v>
      </c>
      <c r="BQ679" s="2">
        <v>42004</v>
      </c>
      <c r="BR679" s="2">
        <v>41971</v>
      </c>
      <c r="BS679" s="2">
        <v>41943</v>
      </c>
      <c r="BT679" s="2">
        <v>41912</v>
      </c>
      <c r="BU679" s="2">
        <v>41880</v>
      </c>
      <c r="BV679" s="2">
        <v>41851</v>
      </c>
      <c r="BW679" s="2">
        <v>41820</v>
      </c>
      <c r="BX679" s="2">
        <v>41789</v>
      </c>
      <c r="BY679" s="2">
        <v>41759</v>
      </c>
      <c r="BZ679" s="2">
        <v>41729</v>
      </c>
      <c r="CA679" s="2">
        <v>41698</v>
      </c>
      <c r="CB679" s="2">
        <v>41670</v>
      </c>
      <c r="CC679" s="2">
        <v>41639</v>
      </c>
      <c r="CD679" s="2">
        <v>41607</v>
      </c>
      <c r="CE679" s="2">
        <v>41578</v>
      </c>
      <c r="CF679" s="2">
        <v>41547</v>
      </c>
      <c r="CG679" s="2">
        <v>41516</v>
      </c>
      <c r="CH679" s="2">
        <v>41486</v>
      </c>
      <c r="CI679" s="2">
        <v>41453</v>
      </c>
      <c r="CJ679" s="2">
        <v>41425</v>
      </c>
      <c r="CK679" s="2">
        <v>41394</v>
      </c>
      <c r="CL679" s="2">
        <v>41362</v>
      </c>
      <c r="CM679" s="2">
        <v>41333</v>
      </c>
      <c r="CN679" s="2">
        <v>41305</v>
      </c>
      <c r="CO679" s="2">
        <v>41274</v>
      </c>
      <c r="CP679" s="2">
        <v>41243</v>
      </c>
      <c r="CQ679" s="2">
        <v>41213</v>
      </c>
      <c r="CR679" s="2">
        <v>41180</v>
      </c>
      <c r="CS679" s="2">
        <v>41152</v>
      </c>
      <c r="CT679" s="2">
        <v>41121</v>
      </c>
      <c r="CU679" s="2">
        <v>41089</v>
      </c>
      <c r="CV679" s="2">
        <v>41060</v>
      </c>
      <c r="CW679" s="2">
        <v>41029</v>
      </c>
      <c r="CX679" s="2">
        <v>40998</v>
      </c>
      <c r="CY679" s="2">
        <v>40968</v>
      </c>
      <c r="CZ679" s="2">
        <v>40939</v>
      </c>
      <c r="DA679" s="2">
        <v>40907</v>
      </c>
      <c r="DB679" s="2">
        <v>40877</v>
      </c>
      <c r="DC679" s="2">
        <v>40847</v>
      </c>
      <c r="DD679" s="2">
        <v>40816</v>
      </c>
      <c r="DE679" s="2">
        <v>40786</v>
      </c>
      <c r="DF679" s="2">
        <v>40753</v>
      </c>
      <c r="DG679" s="2">
        <v>40724</v>
      </c>
    </row>
    <row r="680" spans="1:111" x14ac:dyDescent="0.2">
      <c r="A680" t="e">
        <f ca="1">_xll.BFieldInfo($B$680)</f>
        <v>#NAME?</v>
      </c>
      <c r="B680" t="s">
        <v>103</v>
      </c>
      <c r="C680">
        <v>452.6</v>
      </c>
      <c r="D680">
        <v>447.08</v>
      </c>
      <c r="E680">
        <v>443.35</v>
      </c>
      <c r="F680">
        <v>414.96</v>
      </c>
      <c r="G680">
        <v>518.70000000000005</v>
      </c>
      <c r="H680">
        <v>518.70000000000005</v>
      </c>
      <c r="I680">
        <v>480.48</v>
      </c>
      <c r="J680">
        <v>458.64</v>
      </c>
      <c r="K680">
        <v>468.47</v>
      </c>
      <c r="L680">
        <v>445.54</v>
      </c>
      <c r="M680">
        <v>466.29</v>
      </c>
      <c r="N680">
        <v>467.38</v>
      </c>
      <c r="O680">
        <v>453.18</v>
      </c>
      <c r="P680">
        <v>458.64</v>
      </c>
      <c r="Q680">
        <v>448.94</v>
      </c>
      <c r="R680">
        <v>446.79</v>
      </c>
      <c r="S680">
        <v>438.17</v>
      </c>
      <c r="T680">
        <v>447.86</v>
      </c>
      <c r="U680">
        <v>445.71</v>
      </c>
      <c r="V680">
        <v>453.24</v>
      </c>
      <c r="W680">
        <v>461.86</v>
      </c>
      <c r="X680">
        <v>486.62</v>
      </c>
      <c r="Y680">
        <v>464.01</v>
      </c>
      <c r="Z680">
        <v>457.55</v>
      </c>
      <c r="AA680">
        <v>468.32</v>
      </c>
      <c r="AB680">
        <v>469.39</v>
      </c>
      <c r="AC680">
        <v>467.3</v>
      </c>
      <c r="AD680">
        <v>461.99</v>
      </c>
      <c r="AE680">
        <v>451.37</v>
      </c>
      <c r="AF680">
        <v>472.61</v>
      </c>
      <c r="AG680">
        <v>480.04</v>
      </c>
      <c r="AH680">
        <v>443.67</v>
      </c>
      <c r="AI680">
        <v>429.86</v>
      </c>
      <c r="AJ680">
        <v>414.2</v>
      </c>
      <c r="AK680">
        <v>405.43</v>
      </c>
      <c r="AL680">
        <v>420.57</v>
      </c>
      <c r="AM680">
        <v>407.82</v>
      </c>
      <c r="AN680">
        <v>409.95</v>
      </c>
      <c r="AO680">
        <v>388.81</v>
      </c>
      <c r="AP680">
        <v>399.32</v>
      </c>
      <c r="AQ680">
        <v>366.74</v>
      </c>
      <c r="AR680">
        <v>345.46</v>
      </c>
      <c r="AS680">
        <v>343.1</v>
      </c>
      <c r="AT680">
        <v>336.27</v>
      </c>
      <c r="AU680">
        <v>331.01</v>
      </c>
      <c r="AV680">
        <v>341.52</v>
      </c>
      <c r="AW680">
        <v>336.53</v>
      </c>
      <c r="AX680">
        <v>302.38</v>
      </c>
      <c r="AY680">
        <v>294.23</v>
      </c>
      <c r="AZ680">
        <v>294.23</v>
      </c>
      <c r="BA680">
        <v>301.52999999999997</v>
      </c>
      <c r="BB680">
        <v>272.67</v>
      </c>
      <c r="BC680">
        <v>253.7</v>
      </c>
      <c r="BD680">
        <v>257.86</v>
      </c>
      <c r="BE680">
        <v>269.55</v>
      </c>
      <c r="BF680">
        <v>259.94</v>
      </c>
      <c r="BG680">
        <v>261.76</v>
      </c>
      <c r="BH680">
        <v>255.78</v>
      </c>
      <c r="BI680">
        <v>264.87</v>
      </c>
      <c r="BJ680">
        <v>255.78</v>
      </c>
      <c r="BK680">
        <v>254.74</v>
      </c>
      <c r="BL680">
        <v>263.83</v>
      </c>
      <c r="BM680">
        <v>262.11</v>
      </c>
      <c r="BN680">
        <v>261.08</v>
      </c>
      <c r="BO680">
        <v>245.66</v>
      </c>
      <c r="BP680">
        <v>238.98</v>
      </c>
      <c r="BQ680">
        <v>247.72</v>
      </c>
      <c r="BR680">
        <v>246.69</v>
      </c>
      <c r="BS680">
        <v>246.69</v>
      </c>
      <c r="BT680">
        <v>255.94</v>
      </c>
      <c r="BU680">
        <v>263.14</v>
      </c>
      <c r="BV680">
        <v>263.14</v>
      </c>
      <c r="BW680">
        <v>277.52999999999997</v>
      </c>
      <c r="BX680">
        <v>252.35</v>
      </c>
      <c r="BY680">
        <v>251.41</v>
      </c>
      <c r="BZ680">
        <v>237.39</v>
      </c>
      <c r="CA680">
        <v>226.11</v>
      </c>
      <c r="CB680">
        <v>223.47</v>
      </c>
      <c r="CC680">
        <v>227.13</v>
      </c>
      <c r="CD680">
        <v>230.69</v>
      </c>
      <c r="CE680">
        <v>243.48</v>
      </c>
      <c r="CF680">
        <v>234.65</v>
      </c>
      <c r="CG680">
        <v>228.15</v>
      </c>
      <c r="CH680">
        <v>218.39</v>
      </c>
      <c r="CI680">
        <v>197.27</v>
      </c>
      <c r="CJ680">
        <v>190.97</v>
      </c>
      <c r="CK680">
        <v>191.1</v>
      </c>
      <c r="CL680">
        <v>191.5</v>
      </c>
      <c r="CM680">
        <v>196.5</v>
      </c>
      <c r="CN680">
        <v>168.7</v>
      </c>
      <c r="CO680">
        <v>157</v>
      </c>
      <c r="CP680">
        <v>155.5</v>
      </c>
      <c r="CQ680">
        <v>159</v>
      </c>
      <c r="CR680">
        <v>164</v>
      </c>
      <c r="CS680">
        <v>161.9</v>
      </c>
      <c r="CT680">
        <v>151.9</v>
      </c>
      <c r="CU680">
        <v>150</v>
      </c>
      <c r="CV680">
        <v>158.5</v>
      </c>
      <c r="CW680">
        <v>155.30000000000001</v>
      </c>
      <c r="CX680">
        <v>161.1</v>
      </c>
      <c r="CY680">
        <v>175</v>
      </c>
      <c r="CZ680">
        <v>167</v>
      </c>
      <c r="DA680">
        <v>157</v>
      </c>
      <c r="DB680">
        <v>150.1</v>
      </c>
      <c r="DC680">
        <v>154</v>
      </c>
      <c r="DD680">
        <v>149.5</v>
      </c>
      <c r="DE680">
        <v>164</v>
      </c>
      <c r="DF680">
        <v>189.3</v>
      </c>
      <c r="DG680">
        <v>199</v>
      </c>
    </row>
    <row r="682" spans="1:111" x14ac:dyDescent="0.2">
      <c r="A682" t="s">
        <v>240</v>
      </c>
      <c r="B682" t="s">
        <v>102</v>
      </c>
      <c r="C682" s="2" t="e">
        <f ca="1">_xll.BDH($A$682,$B$683,$B$1,$B$2,"Dir=H","Per=M","Days=A","Dts=S","Sort=R","cols=109;rows=2")</f>
        <v>#NAME?</v>
      </c>
      <c r="D682" s="2">
        <v>43980</v>
      </c>
      <c r="E682" s="2">
        <v>43951</v>
      </c>
      <c r="F682" s="2">
        <v>43921</v>
      </c>
      <c r="G682" s="2">
        <v>43889</v>
      </c>
      <c r="H682" s="2">
        <v>43861</v>
      </c>
      <c r="I682" s="2">
        <v>43830</v>
      </c>
      <c r="J682" s="2">
        <v>43798</v>
      </c>
      <c r="K682" s="2">
        <v>43769</v>
      </c>
      <c r="L682" s="2">
        <v>43738</v>
      </c>
      <c r="M682" s="2">
        <v>43707</v>
      </c>
      <c r="N682" s="2">
        <v>43677</v>
      </c>
      <c r="O682" s="2">
        <v>43644</v>
      </c>
      <c r="P682" s="2">
        <v>43616</v>
      </c>
      <c r="Q682" s="2">
        <v>43585</v>
      </c>
      <c r="R682" s="2">
        <v>43553</v>
      </c>
      <c r="S682" s="2">
        <v>43524</v>
      </c>
      <c r="T682" s="2">
        <v>43496</v>
      </c>
      <c r="U682" s="2">
        <v>43465</v>
      </c>
      <c r="V682" s="2">
        <v>43434</v>
      </c>
      <c r="W682" s="2">
        <v>43404</v>
      </c>
      <c r="X682" s="2">
        <v>43371</v>
      </c>
      <c r="Y682" s="2">
        <v>43343</v>
      </c>
      <c r="Z682" s="2">
        <v>43312</v>
      </c>
      <c r="AA682" s="2">
        <v>43280</v>
      </c>
      <c r="AB682" s="2">
        <v>43251</v>
      </c>
      <c r="AC682" s="2">
        <v>43220</v>
      </c>
      <c r="AD682" s="2">
        <v>43189</v>
      </c>
      <c r="AE682" s="2">
        <v>43159</v>
      </c>
      <c r="AF682" s="2">
        <v>43131</v>
      </c>
      <c r="AG682" s="2">
        <v>43098</v>
      </c>
      <c r="AH682" s="2">
        <v>43069</v>
      </c>
      <c r="AI682" s="2">
        <v>43039</v>
      </c>
      <c r="AJ682" s="2">
        <v>43007</v>
      </c>
      <c r="AK682" s="2">
        <v>42978</v>
      </c>
      <c r="AL682" s="2">
        <v>42947</v>
      </c>
      <c r="AM682" s="2">
        <v>42916</v>
      </c>
      <c r="AN682" s="2">
        <v>42886</v>
      </c>
      <c r="AO682" s="2">
        <v>42853</v>
      </c>
      <c r="AP682" s="2">
        <v>42825</v>
      </c>
      <c r="AQ682" s="2">
        <v>42794</v>
      </c>
      <c r="AR682" s="2">
        <v>42766</v>
      </c>
      <c r="AS682" s="2">
        <v>42734</v>
      </c>
      <c r="AT682" s="2">
        <v>42704</v>
      </c>
      <c r="AU682" s="2">
        <v>42674</v>
      </c>
      <c r="AV682" s="2">
        <v>42643</v>
      </c>
      <c r="AW682" s="2">
        <v>42613</v>
      </c>
      <c r="AX682" s="2">
        <v>42580</v>
      </c>
      <c r="AY682" s="2">
        <v>42551</v>
      </c>
      <c r="AZ682" s="2">
        <v>42521</v>
      </c>
      <c r="BA682" s="2">
        <v>42489</v>
      </c>
      <c r="BB682" s="2">
        <v>42460</v>
      </c>
      <c r="BC682" s="2">
        <v>42429</v>
      </c>
      <c r="BD682" s="2">
        <v>42398</v>
      </c>
      <c r="BE682" s="2">
        <v>42369</v>
      </c>
      <c r="BF682" s="2">
        <v>42338</v>
      </c>
      <c r="BG682" s="2">
        <v>42307</v>
      </c>
      <c r="BH682" s="2">
        <v>42277</v>
      </c>
      <c r="BI682" s="2">
        <v>42247</v>
      </c>
      <c r="BJ682" s="2">
        <v>42216</v>
      </c>
      <c r="BK682" s="2">
        <v>42185</v>
      </c>
      <c r="BL682" s="2">
        <v>42153</v>
      </c>
      <c r="BM682" s="2">
        <v>42124</v>
      </c>
      <c r="BN682" s="2">
        <v>42094</v>
      </c>
      <c r="BO682" s="2">
        <v>42062</v>
      </c>
      <c r="BP682" s="2">
        <v>42034</v>
      </c>
      <c r="BQ682" s="2">
        <v>42004</v>
      </c>
      <c r="BR682" s="2">
        <v>41971</v>
      </c>
      <c r="BS682" s="2">
        <v>41943</v>
      </c>
      <c r="BT682" s="2">
        <v>41912</v>
      </c>
      <c r="BU682" s="2">
        <v>41880</v>
      </c>
      <c r="BV682" s="2">
        <v>41851</v>
      </c>
      <c r="BW682" s="2">
        <v>41820</v>
      </c>
      <c r="BX682" s="2">
        <v>41789</v>
      </c>
      <c r="BY682" s="2">
        <v>41759</v>
      </c>
      <c r="BZ682" s="2">
        <v>41729</v>
      </c>
      <c r="CA682" s="2">
        <v>41698</v>
      </c>
      <c r="CB682" s="2">
        <v>41670</v>
      </c>
      <c r="CC682" s="2">
        <v>41639</v>
      </c>
      <c r="CD682" s="2">
        <v>41607</v>
      </c>
      <c r="CE682" s="2">
        <v>41578</v>
      </c>
      <c r="CF682" s="2">
        <v>41547</v>
      </c>
      <c r="CG682" s="2">
        <v>41516</v>
      </c>
      <c r="CH682" s="2">
        <v>41486</v>
      </c>
      <c r="CI682" s="2">
        <v>41453</v>
      </c>
      <c r="CJ682" s="2">
        <v>41425</v>
      </c>
      <c r="CK682" s="2">
        <v>41394</v>
      </c>
      <c r="CL682" s="2">
        <v>41362</v>
      </c>
      <c r="CM682" s="2">
        <v>41333</v>
      </c>
      <c r="CN682" s="2">
        <v>41305</v>
      </c>
      <c r="CO682" s="2">
        <v>41274</v>
      </c>
      <c r="CP682" s="2">
        <v>41243</v>
      </c>
      <c r="CQ682" s="2">
        <v>41213</v>
      </c>
      <c r="CR682" s="2">
        <v>41180</v>
      </c>
      <c r="CS682" s="2">
        <v>41152</v>
      </c>
      <c r="CT682" s="2">
        <v>41121</v>
      </c>
      <c r="CU682" s="2">
        <v>41089</v>
      </c>
      <c r="CV682" s="2">
        <v>41060</v>
      </c>
      <c r="CW682" s="2">
        <v>41029</v>
      </c>
      <c r="CX682" s="2">
        <v>40998</v>
      </c>
      <c r="CY682" s="2">
        <v>40968</v>
      </c>
      <c r="CZ682" s="2">
        <v>40939</v>
      </c>
      <c r="DA682" s="2">
        <v>40907</v>
      </c>
      <c r="DB682" s="2">
        <v>40877</v>
      </c>
      <c r="DC682" s="2">
        <v>40847</v>
      </c>
      <c r="DD682" s="2">
        <v>40816</v>
      </c>
      <c r="DE682" s="2">
        <v>40786</v>
      </c>
      <c r="DF682" s="2">
        <v>40753</v>
      </c>
      <c r="DG682" s="2">
        <v>40724</v>
      </c>
    </row>
    <row r="683" spans="1:111" x14ac:dyDescent="0.2">
      <c r="A683" t="e">
        <f ca="1">_xll.BFieldInfo($B$683)</f>
        <v>#NAME?</v>
      </c>
      <c r="B683" t="s">
        <v>103</v>
      </c>
      <c r="C683">
        <v>0.19839999999999999</v>
      </c>
      <c r="D683">
        <v>0.17380000000000001</v>
      </c>
      <c r="E683">
        <v>0.18679999999999999</v>
      </c>
      <c r="F683">
        <v>0.14099999999999999</v>
      </c>
      <c r="G683">
        <v>0.18720000000000001</v>
      </c>
      <c r="H683">
        <v>0.20910000000000001</v>
      </c>
      <c r="I683">
        <v>0.28589999999999999</v>
      </c>
      <c r="J683">
        <v>0.2213</v>
      </c>
      <c r="K683">
        <v>0.2661</v>
      </c>
      <c r="L683">
        <v>0.22689999999999999</v>
      </c>
      <c r="M683">
        <v>0.29409999999999997</v>
      </c>
      <c r="N683">
        <v>0.33069999999999999</v>
      </c>
      <c r="O683">
        <v>0.47720000000000001</v>
      </c>
      <c r="P683">
        <v>0.46710000000000002</v>
      </c>
      <c r="Q683">
        <v>0.47820000000000001</v>
      </c>
      <c r="R683">
        <v>0.45029999999999998</v>
      </c>
      <c r="S683">
        <v>0.59530000000000005</v>
      </c>
      <c r="T683">
        <v>0.59019999999999995</v>
      </c>
      <c r="U683">
        <v>0.54949999999999999</v>
      </c>
      <c r="V683">
        <v>0.60540000000000005</v>
      </c>
      <c r="W683">
        <v>0.752</v>
      </c>
      <c r="X683">
        <v>0.78759999999999997</v>
      </c>
      <c r="Y683">
        <v>0.78959999999999997</v>
      </c>
      <c r="Z683">
        <v>0.82830000000000004</v>
      </c>
      <c r="AA683">
        <v>0.79159999999999997</v>
      </c>
      <c r="AB683">
        <v>0.78549999999999998</v>
      </c>
      <c r="AC683">
        <v>0.81399999999999995</v>
      </c>
      <c r="AD683">
        <v>0.754</v>
      </c>
      <c r="AE683">
        <v>0.73670000000000002</v>
      </c>
      <c r="AF683">
        <v>0.81399999999999995</v>
      </c>
      <c r="AG683">
        <v>0.85470000000000002</v>
      </c>
      <c r="AH683">
        <v>0.80389999999999995</v>
      </c>
      <c r="AI683">
        <v>0.93610000000000004</v>
      </c>
      <c r="AJ683">
        <v>0.90559999999999996</v>
      </c>
      <c r="AK683">
        <v>0.92600000000000005</v>
      </c>
      <c r="AL683">
        <v>0.90559999999999996</v>
      </c>
      <c r="AM683">
        <v>0.90559999999999996</v>
      </c>
      <c r="AN683">
        <v>0.89539999999999997</v>
      </c>
      <c r="AO683">
        <v>0.92600000000000005</v>
      </c>
      <c r="AP683">
        <v>0.78349999999999997</v>
      </c>
      <c r="AQ683">
        <v>0.79369999999999996</v>
      </c>
      <c r="AR683">
        <v>0.67159999999999997</v>
      </c>
      <c r="AS683">
        <v>0.69189999999999996</v>
      </c>
      <c r="AT683">
        <v>0.67159999999999997</v>
      </c>
      <c r="AU683">
        <v>0.66139999999999999</v>
      </c>
      <c r="AV683">
        <v>0.67159999999999997</v>
      </c>
      <c r="AW683">
        <v>0.70209999999999995</v>
      </c>
      <c r="AX683">
        <v>0.66139999999999999</v>
      </c>
      <c r="AY683">
        <v>0.69189999999999996</v>
      </c>
      <c r="AZ683">
        <v>0.69189999999999996</v>
      </c>
      <c r="BA683">
        <v>0.71230000000000004</v>
      </c>
      <c r="BB683">
        <v>0.72250000000000003</v>
      </c>
      <c r="BC683">
        <v>0.54949999999999999</v>
      </c>
      <c r="BD683">
        <v>0.49859999999999999</v>
      </c>
      <c r="BE683">
        <v>0.50880000000000003</v>
      </c>
      <c r="BF683">
        <v>0.54949999999999999</v>
      </c>
      <c r="BG683">
        <v>0.54949999999999999</v>
      </c>
      <c r="BH683">
        <v>0.63090000000000002</v>
      </c>
      <c r="BI683">
        <v>0.80389999999999995</v>
      </c>
      <c r="BJ683">
        <v>0.82420000000000004</v>
      </c>
      <c r="BK683">
        <v>0.84460000000000002</v>
      </c>
      <c r="BL683">
        <v>0.92600000000000005</v>
      </c>
      <c r="BM683">
        <v>0.91579999999999995</v>
      </c>
      <c r="BN683">
        <v>0.9768</v>
      </c>
      <c r="BO683">
        <v>0.93610000000000004</v>
      </c>
      <c r="BP683">
        <v>0.83440000000000003</v>
      </c>
      <c r="BQ683">
        <v>1.0989</v>
      </c>
      <c r="BR683">
        <v>1.2821</v>
      </c>
      <c r="BS683">
        <v>1.1804000000000001</v>
      </c>
      <c r="BT683">
        <v>1.2516</v>
      </c>
      <c r="BU683">
        <v>1.3431999999999999</v>
      </c>
      <c r="BV683">
        <v>1.4041999999999999</v>
      </c>
      <c r="BW683">
        <v>1.4449000000000001</v>
      </c>
      <c r="BX683">
        <v>1.5161</v>
      </c>
      <c r="BY683">
        <v>1.2821</v>
      </c>
      <c r="BZ683">
        <v>1.2516</v>
      </c>
      <c r="CA683">
        <v>1.2821</v>
      </c>
      <c r="CB683">
        <v>1.2109000000000001</v>
      </c>
      <c r="CC683">
        <v>1.1193</v>
      </c>
      <c r="CD683">
        <v>1.1905000000000001</v>
      </c>
      <c r="CE683">
        <v>1.1701999999999999</v>
      </c>
      <c r="CF683">
        <v>0.92090000000000005</v>
      </c>
      <c r="CG683">
        <v>0.88439999999999996</v>
      </c>
      <c r="CH683">
        <v>0.79039999999999999</v>
      </c>
      <c r="CI683">
        <v>0.75649999999999995</v>
      </c>
      <c r="CJ683">
        <v>0.81389999999999996</v>
      </c>
      <c r="CK683">
        <v>0.71220000000000006</v>
      </c>
      <c r="CL683">
        <v>0.61040000000000005</v>
      </c>
      <c r="CM683">
        <v>0.66</v>
      </c>
      <c r="CN683">
        <v>0.6704</v>
      </c>
      <c r="CO683">
        <v>0.74609999999999999</v>
      </c>
      <c r="CP683">
        <v>0.63390000000000002</v>
      </c>
      <c r="CQ683">
        <v>0.91830000000000001</v>
      </c>
      <c r="CR683">
        <v>0.99390000000000001</v>
      </c>
      <c r="CS683">
        <v>0.86609999999999998</v>
      </c>
      <c r="CT683">
        <v>1.0956999999999999</v>
      </c>
      <c r="CU683">
        <v>1.1322000000000001</v>
      </c>
      <c r="CV683">
        <v>1.2887</v>
      </c>
      <c r="CW683">
        <v>1.6148</v>
      </c>
      <c r="CX683">
        <v>1.5844</v>
      </c>
      <c r="CY683">
        <v>1.9560999999999999</v>
      </c>
      <c r="CZ683">
        <v>1.6484999999999999</v>
      </c>
      <c r="DA683">
        <v>1.3742000000000001</v>
      </c>
      <c r="DB683">
        <v>1.4843999999999999</v>
      </c>
      <c r="DC683">
        <v>1.8433000000000002</v>
      </c>
      <c r="DD683">
        <v>1.5817999999999999</v>
      </c>
      <c r="DE683">
        <v>2.0381999999999998</v>
      </c>
      <c r="DF683">
        <v>2.3662999999999998</v>
      </c>
      <c r="DG683">
        <v>2.6663000000000001</v>
      </c>
    </row>
    <row r="685" spans="1:111" x14ac:dyDescent="0.2">
      <c r="A685" t="s">
        <v>241</v>
      </c>
      <c r="B685" t="s">
        <v>102</v>
      </c>
      <c r="C685" s="2" t="e">
        <f ca="1">_xll.BDH($A$685,$B$686,$B$1,$B$2,"Dir=H","Per=M","Days=A","Dts=S","Sort=R","cols=109;rows=2")</f>
        <v>#NAME?</v>
      </c>
      <c r="D685" s="2">
        <v>43980</v>
      </c>
      <c r="E685" s="2">
        <v>43951</v>
      </c>
      <c r="F685" s="2">
        <v>43921</v>
      </c>
      <c r="G685" s="2">
        <v>43889</v>
      </c>
      <c r="H685" s="2">
        <v>43861</v>
      </c>
      <c r="I685" s="2">
        <v>43830</v>
      </c>
      <c r="J685" s="2">
        <v>43798</v>
      </c>
      <c r="K685" s="2">
        <v>43769</v>
      </c>
      <c r="L685" s="2">
        <v>43738</v>
      </c>
      <c r="M685" s="2">
        <v>43707</v>
      </c>
      <c r="N685" s="2">
        <v>43677</v>
      </c>
      <c r="O685" s="2">
        <v>43644</v>
      </c>
      <c r="P685" s="2">
        <v>43616</v>
      </c>
      <c r="Q685" s="2">
        <v>43585</v>
      </c>
      <c r="R685" s="2">
        <v>43553</v>
      </c>
      <c r="S685" s="2">
        <v>43524</v>
      </c>
      <c r="T685" s="2">
        <v>43496</v>
      </c>
      <c r="U685" s="2">
        <v>43465</v>
      </c>
      <c r="V685" s="2">
        <v>43434</v>
      </c>
      <c r="W685" s="2">
        <v>43404</v>
      </c>
      <c r="X685" s="2">
        <v>43371</v>
      </c>
      <c r="Y685" s="2">
        <v>43343</v>
      </c>
      <c r="Z685" s="2">
        <v>43312</v>
      </c>
      <c r="AA685" s="2">
        <v>43280</v>
      </c>
      <c r="AB685" s="2">
        <v>43251</v>
      </c>
      <c r="AC685" s="2">
        <v>43220</v>
      </c>
      <c r="AD685" s="2">
        <v>43189</v>
      </c>
      <c r="AE685" s="2">
        <v>43159</v>
      </c>
      <c r="AF685" s="2">
        <v>43131</v>
      </c>
      <c r="AG685" s="2">
        <v>43098</v>
      </c>
      <c r="AH685" s="2">
        <v>43069</v>
      </c>
      <c r="AI685" s="2">
        <v>43039</v>
      </c>
      <c r="AJ685" s="2">
        <v>43007</v>
      </c>
      <c r="AK685" s="2">
        <v>42978</v>
      </c>
      <c r="AL685" s="2">
        <v>42947</v>
      </c>
      <c r="AM685" s="2">
        <v>42916</v>
      </c>
      <c r="AN685" s="2">
        <v>42886</v>
      </c>
      <c r="AO685" s="2">
        <v>42853</v>
      </c>
      <c r="AP685" s="2">
        <v>42825</v>
      </c>
      <c r="AQ685" s="2">
        <v>42794</v>
      </c>
      <c r="AR685" s="2">
        <v>42766</v>
      </c>
      <c r="AS685" s="2">
        <v>42734</v>
      </c>
      <c r="AT685" s="2">
        <v>42704</v>
      </c>
      <c r="AU685" s="2">
        <v>42674</v>
      </c>
      <c r="AV685" s="2">
        <v>42643</v>
      </c>
      <c r="AW685" s="2">
        <v>42613</v>
      </c>
      <c r="AX685" s="2">
        <v>42580</v>
      </c>
      <c r="AY685" s="2">
        <v>42551</v>
      </c>
      <c r="AZ685" s="2">
        <v>42521</v>
      </c>
      <c r="BA685" s="2">
        <v>42489</v>
      </c>
      <c r="BB685" s="2">
        <v>42460</v>
      </c>
      <c r="BC685" s="2">
        <v>42429</v>
      </c>
      <c r="BD685" s="2">
        <v>42398</v>
      </c>
      <c r="BE685" s="2">
        <v>42369</v>
      </c>
      <c r="BF685" s="2">
        <v>42338</v>
      </c>
      <c r="BG685" s="2">
        <v>42307</v>
      </c>
      <c r="BH685" s="2">
        <v>42277</v>
      </c>
      <c r="BI685" s="2">
        <v>42247</v>
      </c>
      <c r="BJ685" s="2">
        <v>42216</v>
      </c>
      <c r="BK685" s="2">
        <v>42185</v>
      </c>
      <c r="BL685" s="2">
        <v>42153</v>
      </c>
      <c r="BM685" s="2">
        <v>42124</v>
      </c>
      <c r="BN685" s="2">
        <v>42094</v>
      </c>
      <c r="BO685" s="2">
        <v>42062</v>
      </c>
      <c r="BP685" s="2">
        <v>42034</v>
      </c>
      <c r="BQ685" s="2">
        <v>42004</v>
      </c>
      <c r="BR685" s="2">
        <v>41971</v>
      </c>
      <c r="BS685" s="2">
        <v>41943</v>
      </c>
      <c r="BT685" s="2">
        <v>41912</v>
      </c>
      <c r="BU685" s="2">
        <v>41880</v>
      </c>
      <c r="BV685" s="2">
        <v>41851</v>
      </c>
      <c r="BW685" s="2">
        <v>41820</v>
      </c>
      <c r="BX685" s="2">
        <v>41789</v>
      </c>
      <c r="BY685" s="2">
        <v>41759</v>
      </c>
      <c r="BZ685" s="2">
        <v>41729</v>
      </c>
      <c r="CA685" s="2">
        <v>41698</v>
      </c>
      <c r="CB685" s="2">
        <v>41670</v>
      </c>
      <c r="CC685" s="2">
        <v>41639</v>
      </c>
      <c r="CD685" s="2">
        <v>41607</v>
      </c>
      <c r="CE685" s="2">
        <v>41578</v>
      </c>
      <c r="CF685" s="2">
        <v>41547</v>
      </c>
      <c r="CG685" s="2">
        <v>41516</v>
      </c>
      <c r="CH685" s="2">
        <v>41486</v>
      </c>
      <c r="CI685" s="2">
        <v>41453</v>
      </c>
      <c r="CJ685" s="2">
        <v>41425</v>
      </c>
      <c r="CK685" s="2">
        <v>41394</v>
      </c>
      <c r="CL685" s="2">
        <v>41362</v>
      </c>
      <c r="CM685" s="2">
        <v>41333</v>
      </c>
      <c r="CN685" s="2">
        <v>41305</v>
      </c>
      <c r="CO685" s="2">
        <v>41274</v>
      </c>
      <c r="CP685" s="2">
        <v>41243</v>
      </c>
      <c r="CQ685" s="2">
        <v>41213</v>
      </c>
      <c r="CR685" s="2">
        <v>41180</v>
      </c>
      <c r="CS685" s="2">
        <v>41152</v>
      </c>
      <c r="CT685" s="2">
        <v>41121</v>
      </c>
      <c r="CU685" s="2">
        <v>41089</v>
      </c>
      <c r="CV685" s="2">
        <v>41060</v>
      </c>
      <c r="CW685" s="2">
        <v>41029</v>
      </c>
      <c r="CX685" s="2">
        <v>40998</v>
      </c>
      <c r="CY685" s="2">
        <v>40968</v>
      </c>
      <c r="CZ685" s="2">
        <v>40939</v>
      </c>
      <c r="DA685" s="2">
        <v>40907</v>
      </c>
      <c r="DB685" s="2">
        <v>40877</v>
      </c>
      <c r="DC685" s="2">
        <v>40847</v>
      </c>
      <c r="DD685" s="2">
        <v>40816</v>
      </c>
      <c r="DE685" s="2">
        <v>40786</v>
      </c>
      <c r="DF685" s="2">
        <v>40753</v>
      </c>
      <c r="DG685" s="2">
        <v>40724</v>
      </c>
    </row>
    <row r="686" spans="1:111" x14ac:dyDescent="0.2">
      <c r="A686" t="e">
        <f ca="1">_xll.BFieldInfo($B$686)</f>
        <v>#NAME?</v>
      </c>
      <c r="B686" t="s">
        <v>103</v>
      </c>
      <c r="C686">
        <v>51.86</v>
      </c>
      <c r="D686">
        <v>54.93</v>
      </c>
      <c r="E686">
        <v>51.16</v>
      </c>
      <c r="F686">
        <v>53.52</v>
      </c>
      <c r="G686">
        <v>51.67</v>
      </c>
      <c r="H686">
        <v>56.51</v>
      </c>
      <c r="I686">
        <v>48.24</v>
      </c>
      <c r="J686">
        <v>49.25</v>
      </c>
      <c r="K686">
        <v>45.41</v>
      </c>
      <c r="L686">
        <v>46.02</v>
      </c>
      <c r="M686">
        <v>42.59</v>
      </c>
      <c r="N686">
        <v>42.79</v>
      </c>
      <c r="O686">
        <v>42.99</v>
      </c>
      <c r="P686">
        <v>41.37</v>
      </c>
      <c r="Q686">
        <v>40.57</v>
      </c>
      <c r="R686">
        <v>40.770000000000003</v>
      </c>
      <c r="S686">
        <v>40.25</v>
      </c>
      <c r="T686">
        <v>42.16</v>
      </c>
      <c r="U686">
        <v>37.950000000000003</v>
      </c>
      <c r="V686">
        <v>38.33</v>
      </c>
      <c r="W686">
        <v>41.97</v>
      </c>
      <c r="X686">
        <v>48.49</v>
      </c>
      <c r="Y686">
        <v>47.91</v>
      </c>
      <c r="Z686">
        <v>44.08</v>
      </c>
      <c r="AA686">
        <v>44.46</v>
      </c>
      <c r="AB686">
        <v>47.53</v>
      </c>
      <c r="AC686">
        <v>44.84</v>
      </c>
      <c r="AD686">
        <v>44.46</v>
      </c>
      <c r="AE686">
        <v>47.46</v>
      </c>
      <c r="AF686">
        <v>48.19</v>
      </c>
      <c r="AG686">
        <v>44.53</v>
      </c>
      <c r="AH686">
        <v>43.7</v>
      </c>
      <c r="AI686">
        <v>42.51</v>
      </c>
      <c r="AJ686">
        <v>42.05</v>
      </c>
      <c r="AK686">
        <v>38.299999999999997</v>
      </c>
      <c r="AL686">
        <v>35.46</v>
      </c>
      <c r="AM686">
        <v>32.43</v>
      </c>
      <c r="AN686">
        <v>31.61</v>
      </c>
      <c r="AO686">
        <v>31.34</v>
      </c>
      <c r="AP686">
        <v>30.88</v>
      </c>
      <c r="AQ686">
        <v>29.66</v>
      </c>
      <c r="AR686">
        <v>29.84</v>
      </c>
      <c r="AS686">
        <v>27.24</v>
      </c>
      <c r="AT686">
        <v>26.02</v>
      </c>
      <c r="AU686">
        <v>25.76</v>
      </c>
      <c r="AV686">
        <v>24.98</v>
      </c>
      <c r="AW686">
        <v>24.29</v>
      </c>
      <c r="AX686">
        <v>23.77</v>
      </c>
      <c r="AY686">
        <v>23.94</v>
      </c>
      <c r="AZ686">
        <v>26.02</v>
      </c>
      <c r="BA686">
        <v>24.55</v>
      </c>
      <c r="BB686">
        <v>24.52</v>
      </c>
      <c r="BC686">
        <v>20.98</v>
      </c>
      <c r="BD686">
        <v>21.9</v>
      </c>
      <c r="BE686">
        <v>22.73</v>
      </c>
      <c r="BF686">
        <v>22.58</v>
      </c>
      <c r="BG686">
        <v>21.21</v>
      </c>
      <c r="BH686">
        <v>21.06</v>
      </c>
      <c r="BI686">
        <v>21.21</v>
      </c>
      <c r="BJ686">
        <v>21.97</v>
      </c>
      <c r="BK686">
        <v>21.44</v>
      </c>
      <c r="BL686">
        <v>21.51</v>
      </c>
      <c r="BM686">
        <v>21.21</v>
      </c>
      <c r="BN686">
        <v>20.98</v>
      </c>
      <c r="BO686">
        <v>22.15</v>
      </c>
      <c r="BP686">
        <v>21.58</v>
      </c>
      <c r="BQ686">
        <v>20.440000000000001</v>
      </c>
      <c r="BR686">
        <v>20.149999999999999</v>
      </c>
      <c r="BS686">
        <v>17.440000000000001</v>
      </c>
      <c r="BT686">
        <v>17.940000000000001</v>
      </c>
      <c r="BU686">
        <v>17.079999999999998</v>
      </c>
      <c r="BV686">
        <v>18.440000000000001</v>
      </c>
      <c r="BW686">
        <v>19.149999999999999</v>
      </c>
      <c r="BX686">
        <v>18.649999999999999</v>
      </c>
      <c r="BY686">
        <v>19.079999999999998</v>
      </c>
      <c r="BZ686">
        <v>19.579999999999998</v>
      </c>
      <c r="CA686">
        <v>21.6</v>
      </c>
      <c r="CB686">
        <v>22.41</v>
      </c>
      <c r="CC686">
        <v>18.059999999999999</v>
      </c>
      <c r="CD686">
        <v>17.989999999999998</v>
      </c>
      <c r="CE686">
        <v>17.39</v>
      </c>
      <c r="CF686">
        <v>15.38</v>
      </c>
      <c r="CG686">
        <v>14.91</v>
      </c>
      <c r="CH686">
        <v>14.78</v>
      </c>
      <c r="CI686">
        <v>14.38</v>
      </c>
      <c r="CJ686">
        <v>14.78</v>
      </c>
      <c r="CK686">
        <v>13.98</v>
      </c>
      <c r="CL686">
        <v>14.65</v>
      </c>
      <c r="CM686">
        <v>16.73</v>
      </c>
      <c r="CN686">
        <v>10.39</v>
      </c>
      <c r="CO686">
        <v>10.65</v>
      </c>
      <c r="CP686">
        <v>10.53</v>
      </c>
      <c r="CQ686">
        <v>10.77</v>
      </c>
      <c r="CR686">
        <v>10.69</v>
      </c>
      <c r="CS686">
        <v>11.23</v>
      </c>
      <c r="CT686">
        <v>11.06</v>
      </c>
      <c r="CU686">
        <v>10.89</v>
      </c>
      <c r="CV686">
        <v>11.52</v>
      </c>
      <c r="CW686">
        <v>13.26</v>
      </c>
      <c r="CX686">
        <v>15.58</v>
      </c>
      <c r="CY686">
        <v>16.77</v>
      </c>
      <c r="CZ686">
        <v>13.9</v>
      </c>
      <c r="DA686">
        <v>13.05</v>
      </c>
      <c r="DB686">
        <v>12.16</v>
      </c>
      <c r="DC686">
        <v>13.76</v>
      </c>
      <c r="DD686">
        <v>11.07</v>
      </c>
      <c r="DE686">
        <v>12.44</v>
      </c>
      <c r="DF686">
        <v>13.19</v>
      </c>
      <c r="DG686">
        <v>17.91</v>
      </c>
    </row>
    <row r="688" spans="1:111" x14ac:dyDescent="0.2">
      <c r="A688" t="s">
        <v>242</v>
      </c>
      <c r="B688" t="s">
        <v>102</v>
      </c>
      <c r="C688" s="2" t="e">
        <f ca="1">_xll.BDH($A$688,$B$689,$B$1,$B$2,"Dir=H","Per=M","Days=A","Dts=S","Sort=R","cols=109;rows=2")</f>
        <v>#NAME?</v>
      </c>
      <c r="D688" s="2">
        <v>43980</v>
      </c>
      <c r="E688" s="2">
        <v>43951</v>
      </c>
      <c r="F688" s="2">
        <v>43921</v>
      </c>
      <c r="G688" s="2">
        <v>43889</v>
      </c>
      <c r="H688" s="2">
        <v>43861</v>
      </c>
      <c r="I688" s="2">
        <v>43830</v>
      </c>
      <c r="J688" s="2">
        <v>43798</v>
      </c>
      <c r="K688" s="2">
        <v>43769</v>
      </c>
      <c r="L688" s="2">
        <v>43738</v>
      </c>
      <c r="M688" s="2">
        <v>43707</v>
      </c>
      <c r="N688" s="2">
        <v>43677</v>
      </c>
      <c r="O688" s="2">
        <v>43644</v>
      </c>
      <c r="P688" s="2">
        <v>43616</v>
      </c>
      <c r="Q688" s="2">
        <v>43585</v>
      </c>
      <c r="R688" s="2">
        <v>43553</v>
      </c>
      <c r="S688" s="2">
        <v>43524</v>
      </c>
      <c r="T688" s="2">
        <v>43496</v>
      </c>
      <c r="U688" s="2">
        <v>43465</v>
      </c>
      <c r="V688" s="2">
        <v>43434</v>
      </c>
      <c r="W688" s="2">
        <v>43404</v>
      </c>
      <c r="X688" s="2">
        <v>43371</v>
      </c>
      <c r="Y688" s="2">
        <v>43343</v>
      </c>
      <c r="Z688" s="2">
        <v>43312</v>
      </c>
      <c r="AA688" s="2">
        <v>43280</v>
      </c>
      <c r="AB688" s="2">
        <v>43251</v>
      </c>
      <c r="AC688" s="2">
        <v>43220</v>
      </c>
      <c r="AD688" s="2">
        <v>43189</v>
      </c>
      <c r="AE688" s="2">
        <v>43159</v>
      </c>
      <c r="AF688" s="2">
        <v>43131</v>
      </c>
      <c r="AG688" s="2">
        <v>43098</v>
      </c>
      <c r="AH688" s="2">
        <v>43069</v>
      </c>
      <c r="AI688" s="2">
        <v>43039</v>
      </c>
      <c r="AJ688" s="2">
        <v>43007</v>
      </c>
      <c r="AK688" s="2">
        <v>42978</v>
      </c>
      <c r="AL688" s="2">
        <v>42947</v>
      </c>
      <c r="AM688" s="2">
        <v>42916</v>
      </c>
      <c r="AN688" s="2">
        <v>42886</v>
      </c>
      <c r="AO688" s="2">
        <v>42853</v>
      </c>
      <c r="AP688" s="2">
        <v>42825</v>
      </c>
      <c r="AQ688" s="2">
        <v>42794</v>
      </c>
      <c r="AR688" s="2">
        <v>42766</v>
      </c>
      <c r="AS688" s="2">
        <v>42734</v>
      </c>
      <c r="AT688" s="2">
        <v>42704</v>
      </c>
      <c r="AU688" s="2">
        <v>42674</v>
      </c>
      <c r="AV688" s="2">
        <v>42643</v>
      </c>
      <c r="AW688" s="2">
        <v>42613</v>
      </c>
      <c r="AX688" s="2">
        <v>42580</v>
      </c>
      <c r="AY688" s="2">
        <v>42551</v>
      </c>
      <c r="AZ688" s="2">
        <v>42521</v>
      </c>
      <c r="BA688" s="2">
        <v>42489</v>
      </c>
      <c r="BB688" s="2">
        <v>42460</v>
      </c>
      <c r="BC688" s="2">
        <v>42429</v>
      </c>
      <c r="BD688" s="2">
        <v>42398</v>
      </c>
      <c r="BE688" s="2">
        <v>42369</v>
      </c>
      <c r="BF688" s="2">
        <v>42338</v>
      </c>
      <c r="BG688" s="2">
        <v>42307</v>
      </c>
      <c r="BH688" s="2">
        <v>42277</v>
      </c>
      <c r="BI688" s="2">
        <v>42247</v>
      </c>
      <c r="BJ688" s="2">
        <v>42216</v>
      </c>
      <c r="BK688" s="2">
        <v>42185</v>
      </c>
      <c r="BL688" s="2">
        <v>42153</v>
      </c>
      <c r="BM688" s="2">
        <v>42124</v>
      </c>
      <c r="BN688" s="2">
        <v>42094</v>
      </c>
      <c r="BO688" s="2">
        <v>42062</v>
      </c>
      <c r="BP688" s="2">
        <v>42034</v>
      </c>
      <c r="BQ688" s="2">
        <v>42004</v>
      </c>
      <c r="BR688" s="2">
        <v>41971</v>
      </c>
      <c r="BS688" s="2">
        <v>41943</v>
      </c>
      <c r="BT688" s="2">
        <v>41912</v>
      </c>
      <c r="BU688" s="2">
        <v>41880</v>
      </c>
      <c r="BV688" s="2">
        <v>41851</v>
      </c>
      <c r="BW688" s="2">
        <v>41820</v>
      </c>
      <c r="BX688" s="2">
        <v>41789</v>
      </c>
      <c r="BY688" s="2">
        <v>41759</v>
      </c>
      <c r="BZ688" s="2">
        <v>41729</v>
      </c>
      <c r="CA688" s="2">
        <v>41698</v>
      </c>
      <c r="CB688" s="2">
        <v>41670</v>
      </c>
      <c r="CC688" s="2">
        <v>41639</v>
      </c>
      <c r="CD688" s="2">
        <v>41607</v>
      </c>
      <c r="CE688" s="2">
        <v>41578</v>
      </c>
      <c r="CF688" s="2">
        <v>41547</v>
      </c>
      <c r="CG688" s="2">
        <v>41516</v>
      </c>
      <c r="CH688" s="2">
        <v>41486</v>
      </c>
      <c r="CI688" s="2">
        <v>41453</v>
      </c>
      <c r="CJ688" s="2">
        <v>41425</v>
      </c>
      <c r="CK688" s="2">
        <v>41394</v>
      </c>
      <c r="CL688" s="2">
        <v>41362</v>
      </c>
      <c r="CM688" s="2">
        <v>41333</v>
      </c>
      <c r="CN688" s="2">
        <v>41305</v>
      </c>
      <c r="CO688" s="2">
        <v>41274</v>
      </c>
      <c r="CP688" s="2">
        <v>41243</v>
      </c>
      <c r="CQ688" s="2">
        <v>41213</v>
      </c>
      <c r="CR688" s="2">
        <v>41180</v>
      </c>
      <c r="CS688" s="2">
        <v>41152</v>
      </c>
      <c r="CT688" s="2">
        <v>41121</v>
      </c>
      <c r="CU688" s="2">
        <v>41089</v>
      </c>
      <c r="CV688" s="2">
        <v>41060</v>
      </c>
      <c r="CW688" s="2">
        <v>41029</v>
      </c>
      <c r="CX688" s="2">
        <v>40998</v>
      </c>
      <c r="CY688" s="2">
        <v>40968</v>
      </c>
      <c r="CZ688" s="2">
        <v>40939</v>
      </c>
      <c r="DA688" s="2">
        <v>40907</v>
      </c>
      <c r="DB688" s="2">
        <v>40877</v>
      </c>
      <c r="DC688" s="2">
        <v>40847</v>
      </c>
      <c r="DD688" s="2">
        <v>40816</v>
      </c>
      <c r="DE688" s="2">
        <v>40786</v>
      </c>
      <c r="DF688" s="2">
        <v>40753</v>
      </c>
      <c r="DG688" s="2">
        <v>40724</v>
      </c>
    </row>
    <row r="689" spans="1:111" x14ac:dyDescent="0.2">
      <c r="A689" t="e">
        <f ca="1">_xll.BFieldInfo($B$689)</f>
        <v>#NAME?</v>
      </c>
      <c r="B689" t="s">
        <v>103</v>
      </c>
      <c r="C689">
        <v>6.73</v>
      </c>
      <c r="D689">
        <v>7.74</v>
      </c>
      <c r="E689">
        <v>7.11</v>
      </c>
      <c r="F689">
        <v>6.91</v>
      </c>
      <c r="G689">
        <v>6.87</v>
      </c>
      <c r="H689">
        <v>9.2899999999999991</v>
      </c>
      <c r="I689">
        <v>8.52</v>
      </c>
      <c r="J689">
        <v>8</v>
      </c>
      <c r="K689">
        <v>5.57</v>
      </c>
      <c r="L689">
        <v>4.95</v>
      </c>
      <c r="M689">
        <v>5.22</v>
      </c>
      <c r="N689">
        <v>5.72</v>
      </c>
      <c r="O689">
        <v>5.55</v>
      </c>
      <c r="P689">
        <v>5.0599999999999996</v>
      </c>
      <c r="Q689">
        <v>4.76</v>
      </c>
      <c r="R689">
        <v>5.05</v>
      </c>
      <c r="S689">
        <v>4.62</v>
      </c>
      <c r="T689">
        <v>4.12</v>
      </c>
      <c r="U689">
        <v>9.4499999999999993</v>
      </c>
      <c r="V689">
        <v>11.12</v>
      </c>
      <c r="W689">
        <v>8.2799999999999994</v>
      </c>
      <c r="X689">
        <v>8</v>
      </c>
      <c r="Y689">
        <v>9.2899999999999991</v>
      </c>
      <c r="Z689">
        <v>9.65</v>
      </c>
      <c r="AA689">
        <v>9.32</v>
      </c>
      <c r="AB689">
        <v>10.48</v>
      </c>
      <c r="AC689">
        <v>10.31</v>
      </c>
      <c r="AD689">
        <v>10.34</v>
      </c>
      <c r="AE689">
        <v>10.57</v>
      </c>
      <c r="AF689">
        <v>13.36</v>
      </c>
      <c r="AG689">
        <v>12.8</v>
      </c>
      <c r="AH689">
        <v>11.69</v>
      </c>
      <c r="AI689">
        <v>11.76</v>
      </c>
      <c r="AJ689">
        <v>11.17</v>
      </c>
      <c r="AK689">
        <v>7.84</v>
      </c>
      <c r="AL689">
        <v>7.33</v>
      </c>
      <c r="AM689">
        <v>8.8000000000000007</v>
      </c>
      <c r="AN689">
        <v>8.9</v>
      </c>
      <c r="AO689">
        <v>9.5500000000000007</v>
      </c>
      <c r="AP689">
        <v>10.36</v>
      </c>
      <c r="AQ689">
        <v>12.44</v>
      </c>
      <c r="AR689">
        <v>12.02</v>
      </c>
      <c r="AS689">
        <v>12.98</v>
      </c>
      <c r="AT689">
        <v>11.59</v>
      </c>
      <c r="AU689">
        <v>13.62</v>
      </c>
      <c r="AV689">
        <v>16.47</v>
      </c>
      <c r="AW689" t="s">
        <v>104</v>
      </c>
      <c r="AX689" t="s">
        <v>104</v>
      </c>
      <c r="AY689" t="s">
        <v>104</v>
      </c>
      <c r="AZ689" t="s">
        <v>104</v>
      </c>
      <c r="BA689" t="s">
        <v>104</v>
      </c>
      <c r="BB689" t="s">
        <v>104</v>
      </c>
      <c r="BC689" t="s">
        <v>104</v>
      </c>
      <c r="BD689" t="s">
        <v>104</v>
      </c>
      <c r="BE689" t="s">
        <v>104</v>
      </c>
      <c r="BF689" t="s">
        <v>104</v>
      </c>
      <c r="BG689" t="s">
        <v>104</v>
      </c>
      <c r="BH689" t="s">
        <v>104</v>
      </c>
      <c r="BI689" t="s">
        <v>104</v>
      </c>
      <c r="BJ689" t="s">
        <v>104</v>
      </c>
      <c r="BK689" t="s">
        <v>104</v>
      </c>
      <c r="BL689" t="s">
        <v>104</v>
      </c>
      <c r="BM689" t="s">
        <v>104</v>
      </c>
      <c r="BN689" t="s">
        <v>104</v>
      </c>
      <c r="BO689" t="s">
        <v>104</v>
      </c>
      <c r="BP689" t="s">
        <v>104</v>
      </c>
      <c r="BQ689" t="s">
        <v>104</v>
      </c>
      <c r="BR689" t="s">
        <v>104</v>
      </c>
      <c r="BS689" t="s">
        <v>104</v>
      </c>
      <c r="BT689" t="s">
        <v>104</v>
      </c>
      <c r="BU689" t="s">
        <v>104</v>
      </c>
      <c r="BV689" t="s">
        <v>104</v>
      </c>
      <c r="BW689" t="s">
        <v>104</v>
      </c>
      <c r="BX689" t="s">
        <v>104</v>
      </c>
      <c r="BY689" t="s">
        <v>104</v>
      </c>
      <c r="BZ689" t="s">
        <v>104</v>
      </c>
      <c r="CA689" t="s">
        <v>104</v>
      </c>
      <c r="CB689" t="s">
        <v>104</v>
      </c>
      <c r="CC689" t="s">
        <v>104</v>
      </c>
      <c r="CD689" t="s">
        <v>104</v>
      </c>
      <c r="CE689" t="s">
        <v>104</v>
      </c>
      <c r="CF689" t="s">
        <v>104</v>
      </c>
      <c r="CG689" t="s">
        <v>104</v>
      </c>
      <c r="CH689" t="s">
        <v>104</v>
      </c>
      <c r="CI689" t="s">
        <v>104</v>
      </c>
      <c r="CJ689" t="s">
        <v>104</v>
      </c>
      <c r="CK689" t="s">
        <v>104</v>
      </c>
      <c r="CL689" t="s">
        <v>104</v>
      </c>
      <c r="CM689" t="s">
        <v>104</v>
      </c>
      <c r="CN689" t="s">
        <v>104</v>
      </c>
      <c r="CO689" t="s">
        <v>104</v>
      </c>
      <c r="CP689" t="s">
        <v>104</v>
      </c>
      <c r="CQ689" t="s">
        <v>104</v>
      </c>
      <c r="CR689" t="s">
        <v>104</v>
      </c>
      <c r="CS689" t="s">
        <v>104</v>
      </c>
      <c r="CT689" t="s">
        <v>104</v>
      </c>
      <c r="CU689" t="s">
        <v>104</v>
      </c>
      <c r="CV689" t="s">
        <v>104</v>
      </c>
      <c r="CW689" t="s">
        <v>104</v>
      </c>
      <c r="CX689" t="s">
        <v>104</v>
      </c>
      <c r="CY689" t="s">
        <v>104</v>
      </c>
      <c r="CZ689" t="s">
        <v>104</v>
      </c>
      <c r="DA689" t="s">
        <v>104</v>
      </c>
      <c r="DB689" t="s">
        <v>104</v>
      </c>
      <c r="DC689" t="s">
        <v>104</v>
      </c>
      <c r="DD689" t="s">
        <v>104</v>
      </c>
      <c r="DE689" t="s">
        <v>104</v>
      </c>
      <c r="DF689" t="s">
        <v>104</v>
      </c>
      <c r="DG689" t="s">
        <v>104</v>
      </c>
    </row>
    <row r="691" spans="1:111" x14ac:dyDescent="0.2">
      <c r="A691" t="s">
        <v>243</v>
      </c>
      <c r="B691" t="s">
        <v>102</v>
      </c>
      <c r="C691" s="2" t="e">
        <f ca="1">_xll.BDH($A$691,$B$692,$B$1,$B$2,"Dir=H","Per=M","Days=A","Dts=S","Sort=R","cols=109;rows=2")</f>
        <v>#NAME?</v>
      </c>
      <c r="D691" s="2">
        <v>43980</v>
      </c>
      <c r="E691" s="2">
        <v>43951</v>
      </c>
      <c r="F691" s="2">
        <v>43921</v>
      </c>
      <c r="G691" s="2">
        <v>43889</v>
      </c>
      <c r="H691" s="2">
        <v>43861</v>
      </c>
      <c r="I691" s="2">
        <v>43830</v>
      </c>
      <c r="J691" s="2">
        <v>43798</v>
      </c>
      <c r="K691" s="2">
        <v>43769</v>
      </c>
      <c r="L691" s="2">
        <v>43738</v>
      </c>
      <c r="M691" s="2">
        <v>43707</v>
      </c>
      <c r="N691" s="2">
        <v>43677</v>
      </c>
      <c r="O691" s="2">
        <v>43644</v>
      </c>
      <c r="P691" s="2">
        <v>43616</v>
      </c>
      <c r="Q691" s="2">
        <v>43585</v>
      </c>
      <c r="R691" s="2">
        <v>43553</v>
      </c>
      <c r="S691" s="2">
        <v>43524</v>
      </c>
      <c r="T691" s="2">
        <v>43496</v>
      </c>
      <c r="U691" s="2">
        <v>43465</v>
      </c>
      <c r="V691" s="2">
        <v>43434</v>
      </c>
      <c r="W691" s="2">
        <v>43404</v>
      </c>
      <c r="X691" s="2">
        <v>43371</v>
      </c>
      <c r="Y691" s="2">
        <v>43343</v>
      </c>
      <c r="Z691" s="2">
        <v>43312</v>
      </c>
      <c r="AA691" s="2">
        <v>43280</v>
      </c>
      <c r="AB691" s="2">
        <v>43251</v>
      </c>
      <c r="AC691" s="2">
        <v>43220</v>
      </c>
      <c r="AD691" s="2">
        <v>43189</v>
      </c>
      <c r="AE691" s="2">
        <v>43159</v>
      </c>
      <c r="AF691" s="2">
        <v>43131</v>
      </c>
      <c r="AG691" s="2">
        <v>43098</v>
      </c>
      <c r="AH691" s="2">
        <v>43069</v>
      </c>
      <c r="AI691" s="2">
        <v>43039</v>
      </c>
      <c r="AJ691" s="2">
        <v>43007</v>
      </c>
      <c r="AK691" s="2">
        <v>42978</v>
      </c>
      <c r="AL691" s="2">
        <v>42947</v>
      </c>
      <c r="AM691" s="2">
        <v>42916</v>
      </c>
      <c r="AN691" s="2">
        <v>42886</v>
      </c>
      <c r="AO691" s="2">
        <v>42853</v>
      </c>
      <c r="AP691" s="2">
        <v>42825</v>
      </c>
      <c r="AQ691" s="2">
        <v>42794</v>
      </c>
      <c r="AR691" s="2">
        <v>42766</v>
      </c>
      <c r="AS691" s="2">
        <v>42734</v>
      </c>
      <c r="AT691" s="2">
        <v>42704</v>
      </c>
      <c r="AU691" s="2">
        <v>42674</v>
      </c>
      <c r="AV691" s="2">
        <v>42643</v>
      </c>
      <c r="AW691" s="2">
        <v>42613</v>
      </c>
      <c r="AX691" s="2">
        <v>42580</v>
      </c>
      <c r="AY691" s="2">
        <v>42551</v>
      </c>
      <c r="AZ691" s="2">
        <v>42521</v>
      </c>
      <c r="BA691" s="2">
        <v>42489</v>
      </c>
      <c r="BB691" s="2">
        <v>42460</v>
      </c>
      <c r="BC691" s="2">
        <v>42429</v>
      </c>
      <c r="BD691" s="2">
        <v>42398</v>
      </c>
      <c r="BE691" s="2">
        <v>42369</v>
      </c>
      <c r="BF691" s="2">
        <v>42338</v>
      </c>
      <c r="BG691" s="2">
        <v>42307</v>
      </c>
      <c r="BH691" s="2">
        <v>42277</v>
      </c>
      <c r="BI691" s="2">
        <v>42247</v>
      </c>
      <c r="BJ691" s="2">
        <v>42216</v>
      </c>
      <c r="BK691" s="2">
        <v>42185</v>
      </c>
      <c r="BL691" s="2">
        <v>42153</v>
      </c>
      <c r="BM691" s="2">
        <v>42124</v>
      </c>
      <c r="BN691" s="2">
        <v>42094</v>
      </c>
      <c r="BO691" s="2">
        <v>42062</v>
      </c>
      <c r="BP691" s="2">
        <v>42034</v>
      </c>
      <c r="BQ691" s="2">
        <v>42004</v>
      </c>
      <c r="BR691" s="2">
        <v>41971</v>
      </c>
      <c r="BS691" s="2">
        <v>41943</v>
      </c>
      <c r="BT691" s="2">
        <v>41912</v>
      </c>
      <c r="BU691" s="2">
        <v>41880</v>
      </c>
      <c r="BV691" s="2">
        <v>41851</v>
      </c>
      <c r="BW691" s="2">
        <v>41820</v>
      </c>
      <c r="BX691" s="2">
        <v>41789</v>
      </c>
      <c r="BY691" s="2">
        <v>41759</v>
      </c>
      <c r="BZ691" s="2">
        <v>41729</v>
      </c>
      <c r="CA691" s="2">
        <v>41698</v>
      </c>
      <c r="CB691" s="2">
        <v>41670</v>
      </c>
      <c r="CC691" s="2">
        <v>41639</v>
      </c>
      <c r="CD691" s="2">
        <v>41607</v>
      </c>
      <c r="CE691" s="2">
        <v>41578</v>
      </c>
      <c r="CF691" s="2">
        <v>41547</v>
      </c>
      <c r="CG691" s="2">
        <v>41516</v>
      </c>
      <c r="CH691" s="2">
        <v>41486</v>
      </c>
      <c r="CI691" s="2">
        <v>41453</v>
      </c>
      <c r="CJ691" s="2">
        <v>41425</v>
      </c>
      <c r="CK691" s="2">
        <v>41394</v>
      </c>
      <c r="CL691" s="2">
        <v>41362</v>
      </c>
      <c r="CM691" s="2">
        <v>41333</v>
      </c>
      <c r="CN691" s="2">
        <v>41305</v>
      </c>
      <c r="CO691" s="2">
        <v>41274</v>
      </c>
      <c r="CP691" s="2">
        <v>41243</v>
      </c>
      <c r="CQ691" s="2">
        <v>41213</v>
      </c>
      <c r="CR691" s="2">
        <v>41180</v>
      </c>
      <c r="CS691" s="2">
        <v>41152</v>
      </c>
      <c r="CT691" s="2">
        <v>41121</v>
      </c>
      <c r="CU691" s="2">
        <v>41089</v>
      </c>
      <c r="CV691" s="2">
        <v>41060</v>
      </c>
      <c r="CW691" s="2">
        <v>41029</v>
      </c>
      <c r="CX691" s="2">
        <v>40998</v>
      </c>
      <c r="CY691" s="2">
        <v>40968</v>
      </c>
      <c r="CZ691" s="2">
        <v>40939</v>
      </c>
      <c r="DA691" s="2">
        <v>40907</v>
      </c>
      <c r="DB691" s="2">
        <v>40877</v>
      </c>
      <c r="DC691" s="2">
        <v>40847</v>
      </c>
      <c r="DD691" s="2">
        <v>40816</v>
      </c>
      <c r="DE691" s="2">
        <v>40786</v>
      </c>
      <c r="DF691" s="2">
        <v>40753</v>
      </c>
      <c r="DG691" s="2">
        <v>40724</v>
      </c>
    </row>
    <row r="692" spans="1:111" x14ac:dyDescent="0.2">
      <c r="A692" t="e">
        <f ca="1">_xll.BFieldInfo($B$692)</f>
        <v>#NAME?</v>
      </c>
      <c r="B692" t="s">
        <v>103</v>
      </c>
      <c r="C692">
        <v>120.59</v>
      </c>
      <c r="D692">
        <v>126.83</v>
      </c>
      <c r="E692">
        <v>129.6</v>
      </c>
      <c r="F692">
        <v>122.67</v>
      </c>
      <c r="G692">
        <v>142.77000000000001</v>
      </c>
      <c r="H692">
        <v>144.15</v>
      </c>
      <c r="I692">
        <v>136.53</v>
      </c>
      <c r="J692">
        <v>134.44999999999999</v>
      </c>
      <c r="K692">
        <v>131.68</v>
      </c>
      <c r="L692">
        <v>131.68</v>
      </c>
      <c r="M692">
        <v>131.68</v>
      </c>
      <c r="N692">
        <v>130.29</v>
      </c>
      <c r="O692">
        <v>124.75</v>
      </c>
      <c r="P692">
        <v>124.75</v>
      </c>
      <c r="Q692">
        <v>124.75</v>
      </c>
      <c r="R692">
        <v>121.15</v>
      </c>
      <c r="S692">
        <v>118.49</v>
      </c>
      <c r="T692">
        <v>119.82</v>
      </c>
      <c r="U692">
        <v>114.49</v>
      </c>
      <c r="V692">
        <v>114.49</v>
      </c>
      <c r="W692">
        <v>115.83</v>
      </c>
      <c r="X692">
        <v>117.82</v>
      </c>
      <c r="Y692">
        <v>122.48</v>
      </c>
      <c r="Z692">
        <v>124.48</v>
      </c>
      <c r="AA692">
        <v>123.15</v>
      </c>
      <c r="AB692">
        <v>123.81</v>
      </c>
      <c r="AC692">
        <v>123.15</v>
      </c>
      <c r="AD692">
        <v>119.34</v>
      </c>
      <c r="AE692">
        <v>118.7</v>
      </c>
      <c r="AF692">
        <v>119.98</v>
      </c>
      <c r="AG692">
        <v>121.9</v>
      </c>
      <c r="AH692">
        <v>118.95</v>
      </c>
      <c r="AI692">
        <v>123.12</v>
      </c>
      <c r="AJ692">
        <v>122.67</v>
      </c>
      <c r="AK692">
        <v>121.26</v>
      </c>
      <c r="AL692">
        <v>124.66</v>
      </c>
      <c r="AM692">
        <v>124.73</v>
      </c>
      <c r="AN692">
        <v>122.47</v>
      </c>
      <c r="AO692">
        <v>125.14</v>
      </c>
      <c r="AP692">
        <v>120.3</v>
      </c>
      <c r="AQ692">
        <v>114.59</v>
      </c>
      <c r="AR692">
        <v>111.52</v>
      </c>
      <c r="AS692">
        <v>111.59</v>
      </c>
      <c r="AT692">
        <v>112.94</v>
      </c>
      <c r="AU692">
        <v>112.14</v>
      </c>
      <c r="AV692">
        <v>110.36</v>
      </c>
      <c r="AW692">
        <v>106.68</v>
      </c>
      <c r="AX692">
        <v>109.44</v>
      </c>
      <c r="AY692">
        <v>107.47</v>
      </c>
      <c r="AZ692">
        <v>103.68</v>
      </c>
      <c r="BA692">
        <v>103.86</v>
      </c>
      <c r="BB692">
        <v>103.39</v>
      </c>
      <c r="BC692">
        <v>101.44</v>
      </c>
      <c r="BD692">
        <v>98.14</v>
      </c>
      <c r="BE692">
        <v>99.14</v>
      </c>
      <c r="BF692">
        <v>97.61</v>
      </c>
      <c r="BG692">
        <v>95.72</v>
      </c>
      <c r="BH692">
        <v>97.96</v>
      </c>
      <c r="BI692">
        <v>96.78</v>
      </c>
      <c r="BJ692">
        <v>99.08</v>
      </c>
      <c r="BK692">
        <v>97.96</v>
      </c>
      <c r="BL692">
        <v>98.37</v>
      </c>
      <c r="BM692">
        <v>99</v>
      </c>
      <c r="BN692">
        <v>98.43</v>
      </c>
      <c r="BO692">
        <v>97.29</v>
      </c>
      <c r="BP692">
        <v>94.05</v>
      </c>
      <c r="BQ692">
        <v>94.45</v>
      </c>
      <c r="BR692">
        <v>93.88</v>
      </c>
      <c r="BS692">
        <v>93.08</v>
      </c>
      <c r="BT692">
        <v>93.25</v>
      </c>
      <c r="BU692">
        <v>90.52</v>
      </c>
      <c r="BV692">
        <v>90.18</v>
      </c>
      <c r="BW692">
        <v>92.17</v>
      </c>
      <c r="BX692">
        <v>92.57</v>
      </c>
      <c r="BY692">
        <v>89.33</v>
      </c>
      <c r="BZ692">
        <v>90.52</v>
      </c>
      <c r="CA692">
        <v>87.78</v>
      </c>
      <c r="CB692">
        <v>87.51</v>
      </c>
      <c r="CC692">
        <v>86.14</v>
      </c>
      <c r="CD692">
        <v>85.64</v>
      </c>
      <c r="CE692">
        <v>86.68</v>
      </c>
      <c r="CF692">
        <v>82.84</v>
      </c>
      <c r="CG692">
        <v>83.94</v>
      </c>
      <c r="CH692">
        <v>82.84</v>
      </c>
      <c r="CI692">
        <v>85.59</v>
      </c>
      <c r="CJ692">
        <v>83.9</v>
      </c>
      <c r="CK692">
        <v>85.22</v>
      </c>
      <c r="CL692">
        <v>84.43</v>
      </c>
      <c r="CM692">
        <v>82.32</v>
      </c>
      <c r="CN692">
        <v>82.58</v>
      </c>
      <c r="CO692">
        <v>85.48</v>
      </c>
      <c r="CP692">
        <v>82.84</v>
      </c>
      <c r="CQ692">
        <v>85.17</v>
      </c>
      <c r="CR692">
        <v>86.96</v>
      </c>
      <c r="CS692">
        <v>86.96</v>
      </c>
      <c r="CT692">
        <v>87.01</v>
      </c>
      <c r="CU692">
        <v>87.59</v>
      </c>
      <c r="CV692">
        <v>86.54</v>
      </c>
      <c r="CW692">
        <v>87.86</v>
      </c>
      <c r="CX692">
        <v>83.17</v>
      </c>
      <c r="CY692">
        <v>82.67</v>
      </c>
      <c r="CZ692">
        <v>82.67</v>
      </c>
      <c r="DA692">
        <v>82.17</v>
      </c>
      <c r="DB692">
        <v>83.17</v>
      </c>
      <c r="DC692">
        <v>81.66</v>
      </c>
      <c r="DD692">
        <v>86.2</v>
      </c>
      <c r="DE692">
        <v>86.2</v>
      </c>
      <c r="DF692">
        <v>85.7</v>
      </c>
      <c r="DG692">
        <v>85.7</v>
      </c>
    </row>
    <row r="694" spans="1:111" x14ac:dyDescent="0.2">
      <c r="A694" t="s">
        <v>244</v>
      </c>
      <c r="B694" t="s">
        <v>102</v>
      </c>
      <c r="C694" s="2" t="e">
        <f ca="1">_xll.BDH($A$694,$B$695,$B$1,$B$2,"Dir=H","Per=M","Days=A","Dts=S","Sort=R","cols=109;rows=2")</f>
        <v>#NAME?</v>
      </c>
      <c r="D694" s="2">
        <v>43980</v>
      </c>
      <c r="E694" s="2">
        <v>43951</v>
      </c>
      <c r="F694" s="2">
        <v>43921</v>
      </c>
      <c r="G694" s="2">
        <v>43889</v>
      </c>
      <c r="H694" s="2">
        <v>43861</v>
      </c>
      <c r="I694" s="2">
        <v>43830</v>
      </c>
      <c r="J694" s="2">
        <v>43798</v>
      </c>
      <c r="K694" s="2">
        <v>43769</v>
      </c>
      <c r="L694" s="2">
        <v>43738</v>
      </c>
      <c r="M694" s="2">
        <v>43707</v>
      </c>
      <c r="N694" s="2">
        <v>43677</v>
      </c>
      <c r="O694" s="2">
        <v>43644</v>
      </c>
      <c r="P694" s="2">
        <v>43616</v>
      </c>
      <c r="Q694" s="2">
        <v>43585</v>
      </c>
      <c r="R694" s="2">
        <v>43553</v>
      </c>
      <c r="S694" s="2">
        <v>43524</v>
      </c>
      <c r="T694" s="2">
        <v>43496</v>
      </c>
      <c r="U694" s="2">
        <v>43465</v>
      </c>
      <c r="V694" s="2">
        <v>43434</v>
      </c>
      <c r="W694" s="2">
        <v>43404</v>
      </c>
      <c r="X694" s="2">
        <v>43371</v>
      </c>
      <c r="Y694" s="2">
        <v>43343</v>
      </c>
      <c r="Z694" s="2">
        <v>43312</v>
      </c>
      <c r="AA694" s="2">
        <v>43280</v>
      </c>
      <c r="AB694" s="2">
        <v>43251</v>
      </c>
      <c r="AC694" s="2">
        <v>43220</v>
      </c>
      <c r="AD694" s="2">
        <v>43189</v>
      </c>
      <c r="AE694" s="2">
        <v>43159</v>
      </c>
      <c r="AF694" s="2">
        <v>43131</v>
      </c>
      <c r="AG694" s="2">
        <v>43098</v>
      </c>
      <c r="AH694" s="2">
        <v>43069</v>
      </c>
      <c r="AI694" s="2">
        <v>43039</v>
      </c>
      <c r="AJ694" s="2">
        <v>43007</v>
      </c>
      <c r="AK694" s="2">
        <v>42978</v>
      </c>
      <c r="AL694" s="2">
        <v>42947</v>
      </c>
      <c r="AM694" s="2">
        <v>42916</v>
      </c>
      <c r="AN694" s="2">
        <v>42886</v>
      </c>
      <c r="AO694" s="2">
        <v>42853</v>
      </c>
      <c r="AP694" s="2">
        <v>42825</v>
      </c>
      <c r="AQ694" s="2">
        <v>42794</v>
      </c>
      <c r="AR694" s="2">
        <v>42766</v>
      </c>
      <c r="AS694" s="2">
        <v>42734</v>
      </c>
      <c r="AT694" s="2">
        <v>42704</v>
      </c>
      <c r="AU694" s="2">
        <v>42674</v>
      </c>
      <c r="AV694" s="2">
        <v>42643</v>
      </c>
      <c r="AW694" s="2">
        <v>42613</v>
      </c>
      <c r="AX694" s="2">
        <v>42580</v>
      </c>
      <c r="AY694" s="2">
        <v>42551</v>
      </c>
      <c r="AZ694" s="2">
        <v>42521</v>
      </c>
      <c r="BA694" s="2">
        <v>42489</v>
      </c>
      <c r="BB694" s="2">
        <v>42460</v>
      </c>
      <c r="BC694" s="2">
        <v>42429</v>
      </c>
      <c r="BD694" s="2">
        <v>42398</v>
      </c>
      <c r="BE694" s="2">
        <v>42369</v>
      </c>
      <c r="BF694" s="2">
        <v>42338</v>
      </c>
      <c r="BG694" s="2">
        <v>42307</v>
      </c>
      <c r="BH694" s="2">
        <v>42277</v>
      </c>
      <c r="BI694" s="2">
        <v>42247</v>
      </c>
      <c r="BJ694" s="2">
        <v>42216</v>
      </c>
      <c r="BK694" s="2">
        <v>42185</v>
      </c>
      <c r="BL694" s="2">
        <v>42153</v>
      </c>
      <c r="BM694" s="2">
        <v>42124</v>
      </c>
      <c r="BN694" s="2">
        <v>42094</v>
      </c>
      <c r="BO694" s="2">
        <v>42062</v>
      </c>
      <c r="BP694" s="2">
        <v>42034</v>
      </c>
      <c r="BQ694" s="2">
        <v>42004</v>
      </c>
      <c r="BR694" s="2">
        <v>41971</v>
      </c>
      <c r="BS694" s="2">
        <v>41943</v>
      </c>
      <c r="BT694" s="2">
        <v>41912</v>
      </c>
      <c r="BU694" s="2">
        <v>41880</v>
      </c>
      <c r="BV694" s="2">
        <v>41851</v>
      </c>
      <c r="BW694" s="2">
        <v>41820</v>
      </c>
      <c r="BX694" s="2">
        <v>41789</v>
      </c>
      <c r="BY694" s="2">
        <v>41759</v>
      </c>
      <c r="BZ694" s="2">
        <v>41729</v>
      </c>
      <c r="CA694" s="2">
        <v>41698</v>
      </c>
      <c r="CB694" s="2">
        <v>41670</v>
      </c>
      <c r="CC694" s="2">
        <v>41639</v>
      </c>
      <c r="CD694" s="2">
        <v>41607</v>
      </c>
      <c r="CE694" s="2">
        <v>41578</v>
      </c>
      <c r="CF694" s="2">
        <v>41547</v>
      </c>
      <c r="CG694" s="2">
        <v>41516</v>
      </c>
      <c r="CH694" s="2">
        <v>41486</v>
      </c>
      <c r="CI694" s="2">
        <v>41453</v>
      </c>
      <c r="CJ694" s="2">
        <v>41425</v>
      </c>
      <c r="CK694" s="2">
        <v>41394</v>
      </c>
      <c r="CL694" s="2">
        <v>41362</v>
      </c>
      <c r="CM694" s="2">
        <v>41333</v>
      </c>
      <c r="CN694" s="2">
        <v>41305</v>
      </c>
      <c r="CO694" s="2">
        <v>41274</v>
      </c>
      <c r="CP694" s="2">
        <v>41243</v>
      </c>
      <c r="CQ694" s="2">
        <v>41213</v>
      </c>
      <c r="CR694" s="2">
        <v>41180</v>
      </c>
      <c r="CS694" s="2">
        <v>41152</v>
      </c>
      <c r="CT694" s="2">
        <v>41121</v>
      </c>
      <c r="CU694" s="2">
        <v>41089</v>
      </c>
      <c r="CV694" s="2">
        <v>41060</v>
      </c>
      <c r="CW694" s="2">
        <v>41029</v>
      </c>
      <c r="CX694" s="2">
        <v>40998</v>
      </c>
      <c r="CY694" s="2">
        <v>40968</v>
      </c>
      <c r="CZ694" s="2">
        <v>40939</v>
      </c>
      <c r="DA694" s="2">
        <v>40907</v>
      </c>
      <c r="DB694" s="2">
        <v>40877</v>
      </c>
      <c r="DC694" s="2">
        <v>40847</v>
      </c>
      <c r="DD694" s="2">
        <v>40816</v>
      </c>
      <c r="DE694" s="2">
        <v>40786</v>
      </c>
      <c r="DF694" s="2">
        <v>40753</v>
      </c>
      <c r="DG694" s="2">
        <v>40724</v>
      </c>
    </row>
    <row r="695" spans="1:111" x14ac:dyDescent="0.2">
      <c r="A695" t="e">
        <f ca="1">_xll.BFieldInfo($B$695)</f>
        <v>#NAME?</v>
      </c>
      <c r="B695" t="s">
        <v>103</v>
      </c>
      <c r="C695">
        <v>231.6</v>
      </c>
      <c r="D695">
        <v>241.4</v>
      </c>
      <c r="E695">
        <v>231.7</v>
      </c>
      <c r="F695">
        <v>213.6</v>
      </c>
      <c r="G695">
        <v>251.5</v>
      </c>
      <c r="H695">
        <v>279.60000000000002</v>
      </c>
      <c r="I695">
        <v>282.10000000000002</v>
      </c>
      <c r="J695">
        <v>272</v>
      </c>
      <c r="K695">
        <v>278.7</v>
      </c>
      <c r="L695">
        <v>267.89999999999998</v>
      </c>
      <c r="M695">
        <v>280.95</v>
      </c>
      <c r="N695">
        <v>263.64999999999998</v>
      </c>
      <c r="O695">
        <v>246.1</v>
      </c>
      <c r="P695">
        <v>241.55</v>
      </c>
      <c r="Q695">
        <v>274.05</v>
      </c>
      <c r="R695">
        <v>256.95</v>
      </c>
      <c r="S695">
        <v>263.64999999999998</v>
      </c>
      <c r="T695">
        <v>248.6</v>
      </c>
      <c r="U695">
        <v>236.2</v>
      </c>
      <c r="V695">
        <v>243.7</v>
      </c>
      <c r="W695">
        <v>256.39999999999998</v>
      </c>
      <c r="X695">
        <v>241.6</v>
      </c>
      <c r="Y695">
        <v>232.35</v>
      </c>
      <c r="Z695">
        <v>250.5</v>
      </c>
      <c r="AA695">
        <v>257.75</v>
      </c>
      <c r="AB695">
        <v>273.14999999999998</v>
      </c>
      <c r="AC695">
        <v>272.60000000000002</v>
      </c>
      <c r="AD695">
        <v>270.5</v>
      </c>
      <c r="AE695">
        <v>281.60000000000002</v>
      </c>
      <c r="AF695">
        <v>284.3</v>
      </c>
      <c r="AG695">
        <v>277.36</v>
      </c>
      <c r="AH695">
        <v>285</v>
      </c>
      <c r="AI695">
        <v>279.01</v>
      </c>
      <c r="AJ695">
        <v>271.58</v>
      </c>
      <c r="AK695">
        <v>292</v>
      </c>
      <c r="AL695">
        <v>277.27999999999997</v>
      </c>
      <c r="AM695">
        <v>269.45999999999998</v>
      </c>
      <c r="AN695">
        <v>279.68</v>
      </c>
      <c r="AO695">
        <v>287.68</v>
      </c>
      <c r="AP695">
        <v>290.64999999999998</v>
      </c>
      <c r="AQ695">
        <v>317.13</v>
      </c>
      <c r="AR695">
        <v>299.8</v>
      </c>
      <c r="AS695">
        <v>281.45999999999998</v>
      </c>
      <c r="AT695">
        <v>284.35000000000002</v>
      </c>
      <c r="AU695">
        <v>296.36</v>
      </c>
      <c r="AV695">
        <v>309</v>
      </c>
      <c r="AW695">
        <v>316.08</v>
      </c>
      <c r="AX695">
        <v>342.68</v>
      </c>
      <c r="AY695">
        <v>305.06</v>
      </c>
      <c r="AZ695">
        <v>297</v>
      </c>
      <c r="BA695">
        <v>318.7</v>
      </c>
      <c r="BB695">
        <v>288.49</v>
      </c>
      <c r="BC695">
        <v>283.32</v>
      </c>
      <c r="BD695">
        <v>274.63</v>
      </c>
      <c r="BE695">
        <v>262.98</v>
      </c>
      <c r="BF695">
        <v>264.10000000000002</v>
      </c>
      <c r="BG695">
        <v>299.52999999999997</v>
      </c>
      <c r="BH695">
        <v>274.42</v>
      </c>
      <c r="BI695">
        <v>300.62</v>
      </c>
      <c r="BJ695">
        <v>292.14</v>
      </c>
      <c r="BK695">
        <v>310.48</v>
      </c>
      <c r="BL695">
        <v>323.56</v>
      </c>
      <c r="BM695">
        <v>330.1</v>
      </c>
      <c r="BN695">
        <v>341.92</v>
      </c>
      <c r="BO695">
        <v>346.72</v>
      </c>
      <c r="BP695">
        <v>349.04</v>
      </c>
      <c r="BQ695">
        <v>371.02</v>
      </c>
      <c r="BR695">
        <v>363.94</v>
      </c>
      <c r="BS695">
        <v>365.07</v>
      </c>
      <c r="BT695">
        <v>385.47</v>
      </c>
      <c r="BU695">
        <v>403</v>
      </c>
      <c r="BV695">
        <v>413.96</v>
      </c>
      <c r="BW695">
        <v>406.98</v>
      </c>
      <c r="BX695">
        <v>405.9</v>
      </c>
      <c r="BY695">
        <v>388.03</v>
      </c>
      <c r="BZ695">
        <v>388.83</v>
      </c>
      <c r="CA695">
        <v>397.41</v>
      </c>
      <c r="CB695">
        <v>383.36</v>
      </c>
      <c r="CC695">
        <v>375.08</v>
      </c>
      <c r="CD695">
        <v>386.1</v>
      </c>
      <c r="CE695">
        <v>408.46</v>
      </c>
      <c r="CF695">
        <v>397.29</v>
      </c>
      <c r="CG695">
        <v>441.65</v>
      </c>
      <c r="CH695">
        <v>415.65</v>
      </c>
      <c r="CI695">
        <v>391.17</v>
      </c>
      <c r="CJ695">
        <v>437.52</v>
      </c>
      <c r="CK695">
        <v>436.03</v>
      </c>
      <c r="CL695">
        <v>466.84</v>
      </c>
      <c r="CM695">
        <v>463</v>
      </c>
      <c r="CN695">
        <v>477.59</v>
      </c>
      <c r="CO695">
        <v>433.86</v>
      </c>
      <c r="CP695">
        <v>466.43</v>
      </c>
      <c r="CQ695">
        <v>457.2</v>
      </c>
      <c r="CR695">
        <v>487.93</v>
      </c>
      <c r="CS695">
        <v>456.55</v>
      </c>
      <c r="CT695">
        <v>433.81</v>
      </c>
      <c r="CU695">
        <v>422.81</v>
      </c>
      <c r="CV695">
        <v>427.19</v>
      </c>
      <c r="CW695">
        <v>446.8</v>
      </c>
      <c r="CX695">
        <v>460.37</v>
      </c>
      <c r="CY695">
        <v>477.23</v>
      </c>
      <c r="CZ695">
        <v>463</v>
      </c>
      <c r="DA695">
        <v>409.97</v>
      </c>
      <c r="DB695">
        <v>443.6</v>
      </c>
      <c r="DC695">
        <v>443.92</v>
      </c>
      <c r="DD695">
        <v>432</v>
      </c>
      <c r="DE695">
        <v>470.17</v>
      </c>
      <c r="DF695">
        <v>445.17</v>
      </c>
      <c r="DG695">
        <v>456.48</v>
      </c>
    </row>
    <row r="697" spans="1:111" x14ac:dyDescent="0.2">
      <c r="A697" t="s">
        <v>245</v>
      </c>
      <c r="B697" t="s">
        <v>102</v>
      </c>
      <c r="C697" s="2" t="e">
        <f ca="1">_xll.BDH($A$697,$B$698,$B$1,$B$2,"Dir=H","Per=M","Days=A","Dts=S","Sort=R","cols=109;rows=2")</f>
        <v>#NAME?</v>
      </c>
      <c r="D697" s="2">
        <v>43980</v>
      </c>
      <c r="E697" s="2">
        <v>43951</v>
      </c>
      <c r="F697" s="2">
        <v>43921</v>
      </c>
      <c r="G697" s="2">
        <v>43889</v>
      </c>
      <c r="H697" s="2">
        <v>43861</v>
      </c>
      <c r="I697" s="2">
        <v>43830</v>
      </c>
      <c r="J697" s="2">
        <v>43798</v>
      </c>
      <c r="K697" s="2">
        <v>43769</v>
      </c>
      <c r="L697" s="2">
        <v>43738</v>
      </c>
      <c r="M697" s="2">
        <v>43707</v>
      </c>
      <c r="N697" s="2">
        <v>43677</v>
      </c>
      <c r="O697" s="2">
        <v>43644</v>
      </c>
      <c r="P697" s="2">
        <v>43616</v>
      </c>
      <c r="Q697" s="2">
        <v>43585</v>
      </c>
      <c r="R697" s="2">
        <v>43553</v>
      </c>
      <c r="S697" s="2">
        <v>43524</v>
      </c>
      <c r="T697" s="2">
        <v>43496</v>
      </c>
      <c r="U697" s="2">
        <v>43465</v>
      </c>
      <c r="V697" s="2">
        <v>43434</v>
      </c>
      <c r="W697" s="2">
        <v>43404</v>
      </c>
      <c r="X697" s="2">
        <v>43371</v>
      </c>
      <c r="Y697" s="2">
        <v>43343</v>
      </c>
      <c r="Z697" s="2">
        <v>43312</v>
      </c>
      <c r="AA697" s="2">
        <v>43280</v>
      </c>
      <c r="AB697" s="2">
        <v>43251</v>
      </c>
      <c r="AC697" s="2">
        <v>43220</v>
      </c>
      <c r="AD697" s="2">
        <v>43189</v>
      </c>
      <c r="AE697" s="2">
        <v>43159</v>
      </c>
      <c r="AF697" s="2">
        <v>43131</v>
      </c>
      <c r="AG697" s="2">
        <v>43098</v>
      </c>
      <c r="AH697" s="2">
        <v>43069</v>
      </c>
      <c r="AI697" s="2">
        <v>43039</v>
      </c>
      <c r="AJ697" s="2">
        <v>43007</v>
      </c>
      <c r="AK697" s="2">
        <v>42978</v>
      </c>
      <c r="AL697" s="2">
        <v>42947</v>
      </c>
      <c r="AM697" s="2">
        <v>42916</v>
      </c>
      <c r="AN697" s="2">
        <v>42886</v>
      </c>
      <c r="AO697" s="2">
        <v>42853</v>
      </c>
      <c r="AP697" s="2">
        <v>42825</v>
      </c>
      <c r="AQ697" s="2">
        <v>42794</v>
      </c>
      <c r="AR697" s="2">
        <v>42766</v>
      </c>
      <c r="AS697" s="2">
        <v>42734</v>
      </c>
      <c r="AT697" s="2">
        <v>42704</v>
      </c>
      <c r="AU697" s="2">
        <v>42674</v>
      </c>
      <c r="AV697" s="2">
        <v>42643</v>
      </c>
      <c r="AW697" s="2">
        <v>42613</v>
      </c>
      <c r="AX697" s="2">
        <v>42580</v>
      </c>
      <c r="AY697" s="2">
        <v>42551</v>
      </c>
      <c r="AZ697" s="2">
        <v>42521</v>
      </c>
      <c r="BA697" s="2">
        <v>42489</v>
      </c>
      <c r="BB697" s="2">
        <v>42460</v>
      </c>
      <c r="BC697" s="2">
        <v>42429</v>
      </c>
      <c r="BD697" s="2">
        <v>42398</v>
      </c>
      <c r="BE697" s="2">
        <v>42369</v>
      </c>
      <c r="BF697" s="2">
        <v>42338</v>
      </c>
      <c r="BG697" s="2">
        <v>42307</v>
      </c>
      <c r="BH697" s="2">
        <v>42277</v>
      </c>
      <c r="BI697" s="2">
        <v>42247</v>
      </c>
      <c r="BJ697" s="2">
        <v>42216</v>
      </c>
      <c r="BK697" s="2">
        <v>42185</v>
      </c>
      <c r="BL697" s="2">
        <v>42153</v>
      </c>
      <c r="BM697" s="2">
        <v>42124</v>
      </c>
      <c r="BN697" s="2">
        <v>42094</v>
      </c>
      <c r="BO697" s="2">
        <v>42062</v>
      </c>
      <c r="BP697" s="2">
        <v>42034</v>
      </c>
      <c r="BQ697" s="2">
        <v>42004</v>
      </c>
      <c r="BR697" s="2">
        <v>41971</v>
      </c>
      <c r="BS697" s="2">
        <v>41943</v>
      </c>
      <c r="BT697" s="2">
        <v>41912</v>
      </c>
      <c r="BU697" s="2">
        <v>41880</v>
      </c>
      <c r="BV697" s="2">
        <v>41851</v>
      </c>
      <c r="BW697" s="2">
        <v>41820</v>
      </c>
      <c r="BX697" s="2">
        <v>41789</v>
      </c>
      <c r="BY697" s="2">
        <v>41759</v>
      </c>
      <c r="BZ697" s="2">
        <v>41729</v>
      </c>
      <c r="CA697" s="2">
        <v>41698</v>
      </c>
      <c r="CB697" s="2">
        <v>41670</v>
      </c>
      <c r="CC697" s="2">
        <v>41639</v>
      </c>
      <c r="CD697" s="2">
        <v>41607</v>
      </c>
      <c r="CE697" s="2">
        <v>41578</v>
      </c>
      <c r="CF697" s="2">
        <v>41547</v>
      </c>
      <c r="CG697" s="2">
        <v>41516</v>
      </c>
      <c r="CH697" s="2">
        <v>41486</v>
      </c>
      <c r="CI697" s="2">
        <v>41453</v>
      </c>
      <c r="CJ697" s="2">
        <v>41425</v>
      </c>
      <c r="CK697" s="2">
        <v>41394</v>
      </c>
      <c r="CL697" s="2">
        <v>41362</v>
      </c>
      <c r="CM697" s="2">
        <v>41333</v>
      </c>
      <c r="CN697" s="2">
        <v>41305</v>
      </c>
      <c r="CO697" s="2">
        <v>41274</v>
      </c>
      <c r="CP697" s="2">
        <v>41243</v>
      </c>
      <c r="CQ697" s="2">
        <v>41213</v>
      </c>
      <c r="CR697" s="2">
        <v>41180</v>
      </c>
      <c r="CS697" s="2">
        <v>41152</v>
      </c>
      <c r="CT697" s="2">
        <v>41121</v>
      </c>
      <c r="CU697" s="2">
        <v>41089</v>
      </c>
      <c r="CV697" s="2">
        <v>41060</v>
      </c>
      <c r="CW697" s="2">
        <v>41029</v>
      </c>
      <c r="CX697" s="2">
        <v>40998</v>
      </c>
      <c r="CY697" s="2">
        <v>40968</v>
      </c>
      <c r="CZ697" s="2">
        <v>40939</v>
      </c>
      <c r="DA697" s="2">
        <v>40907</v>
      </c>
      <c r="DB697" s="2">
        <v>40877</v>
      </c>
      <c r="DC697" s="2">
        <v>40847</v>
      </c>
      <c r="DD697" s="2">
        <v>40816</v>
      </c>
      <c r="DE697" s="2">
        <v>40786</v>
      </c>
      <c r="DF697" s="2">
        <v>40753</v>
      </c>
      <c r="DG697" s="2">
        <v>40724</v>
      </c>
    </row>
    <row r="698" spans="1:111" x14ac:dyDescent="0.2">
      <c r="A698" t="e">
        <f ca="1">_xll.BFieldInfo($B$698)</f>
        <v>#NAME?</v>
      </c>
      <c r="B698" t="s">
        <v>103</v>
      </c>
      <c r="C698">
        <v>101.32</v>
      </c>
      <c r="D698">
        <v>98.21</v>
      </c>
      <c r="E698">
        <v>96.97</v>
      </c>
      <c r="F698">
        <v>91.31</v>
      </c>
      <c r="G698">
        <v>90.59</v>
      </c>
      <c r="H698">
        <v>90.67</v>
      </c>
      <c r="I698">
        <v>86.76</v>
      </c>
      <c r="J698">
        <v>83.76</v>
      </c>
      <c r="K698">
        <v>87</v>
      </c>
      <c r="L698">
        <v>85.84</v>
      </c>
      <c r="M698">
        <v>88.44</v>
      </c>
      <c r="N698">
        <v>82.89</v>
      </c>
      <c r="O698">
        <v>82.11</v>
      </c>
      <c r="P698">
        <v>75.88</v>
      </c>
      <c r="Q698">
        <v>75</v>
      </c>
      <c r="R698">
        <v>75.89</v>
      </c>
      <c r="S698">
        <v>77.430000000000007</v>
      </c>
      <c r="T698">
        <v>78.08</v>
      </c>
      <c r="U698">
        <v>75.59</v>
      </c>
      <c r="V698">
        <v>72.56</v>
      </c>
      <c r="W698">
        <v>72.180000000000007</v>
      </c>
      <c r="X698">
        <v>70.84</v>
      </c>
      <c r="Y698">
        <v>71.88</v>
      </c>
      <c r="Z698">
        <v>73.28</v>
      </c>
      <c r="AA698">
        <v>75.459999999999994</v>
      </c>
      <c r="AB698">
        <v>78.739999999999995</v>
      </c>
      <c r="AC698">
        <v>79.7</v>
      </c>
      <c r="AD698">
        <v>80.37</v>
      </c>
      <c r="AE698">
        <v>80.25</v>
      </c>
      <c r="AF698">
        <v>82</v>
      </c>
      <c r="AG698">
        <v>79.459999999999994</v>
      </c>
      <c r="AH698">
        <v>78.48</v>
      </c>
      <c r="AI698">
        <v>78.349999999999994</v>
      </c>
      <c r="AJ698">
        <v>79.209999999999994</v>
      </c>
      <c r="AK698">
        <v>80.569999999999993</v>
      </c>
      <c r="AL698">
        <v>78.650000000000006</v>
      </c>
      <c r="AM698">
        <v>77.25</v>
      </c>
      <c r="AN698">
        <v>78.66</v>
      </c>
      <c r="AO698">
        <v>79.06</v>
      </c>
      <c r="AP698">
        <v>77.84</v>
      </c>
      <c r="AQ698">
        <v>78.23</v>
      </c>
      <c r="AR698">
        <v>75.02</v>
      </c>
      <c r="AS698">
        <v>72.66</v>
      </c>
      <c r="AT698">
        <v>74.23</v>
      </c>
      <c r="AU698">
        <v>80.27</v>
      </c>
      <c r="AV698">
        <v>83.96</v>
      </c>
      <c r="AW698">
        <v>83.2</v>
      </c>
      <c r="AX698">
        <v>85.43</v>
      </c>
      <c r="AY698">
        <v>83.86</v>
      </c>
      <c r="AZ698">
        <v>77.099999999999994</v>
      </c>
      <c r="BA698">
        <v>81.510000000000005</v>
      </c>
      <c r="BB698">
        <v>78.680000000000007</v>
      </c>
      <c r="BC698">
        <v>78.67</v>
      </c>
      <c r="BD698">
        <v>71.510000000000005</v>
      </c>
      <c r="BE698">
        <v>68.22</v>
      </c>
      <c r="BF698">
        <v>68.39</v>
      </c>
      <c r="BG698">
        <v>73.44</v>
      </c>
      <c r="BH698">
        <v>71.8</v>
      </c>
      <c r="BI698">
        <v>72.900000000000006</v>
      </c>
      <c r="BJ698">
        <v>70.12</v>
      </c>
      <c r="BK698">
        <v>75.98</v>
      </c>
      <c r="BL698">
        <v>77.06</v>
      </c>
      <c r="BM698">
        <v>76.78</v>
      </c>
      <c r="BN698">
        <v>77.34</v>
      </c>
      <c r="BO698">
        <v>79.790000000000006</v>
      </c>
      <c r="BP698">
        <v>83.38</v>
      </c>
      <c r="BQ698">
        <v>77.19</v>
      </c>
      <c r="BR698">
        <v>77.260000000000005</v>
      </c>
      <c r="BS698">
        <v>76.36</v>
      </c>
      <c r="BT698">
        <v>79.39</v>
      </c>
      <c r="BU698">
        <v>84.59</v>
      </c>
      <c r="BV698">
        <v>84.48</v>
      </c>
      <c r="BW698">
        <v>86.24</v>
      </c>
      <c r="BX698">
        <v>81.81</v>
      </c>
      <c r="BY698">
        <v>84.68</v>
      </c>
      <c r="BZ698">
        <v>85.15</v>
      </c>
      <c r="CA698">
        <v>87.72</v>
      </c>
      <c r="CB698">
        <v>81.83</v>
      </c>
      <c r="CC698">
        <v>79.430000000000007</v>
      </c>
      <c r="CD698">
        <v>82.71</v>
      </c>
      <c r="CE698">
        <v>88.08</v>
      </c>
      <c r="CF698">
        <v>88.09</v>
      </c>
      <c r="CG698">
        <v>92.6</v>
      </c>
      <c r="CH698">
        <v>87.21</v>
      </c>
      <c r="CI698">
        <v>80.28</v>
      </c>
      <c r="CJ698">
        <v>93.52</v>
      </c>
      <c r="CK698">
        <v>97.28</v>
      </c>
      <c r="CL698">
        <v>105.77</v>
      </c>
      <c r="CM698">
        <v>104.98</v>
      </c>
      <c r="CN698">
        <v>110.77</v>
      </c>
      <c r="CO698">
        <v>110.03</v>
      </c>
      <c r="CP698">
        <v>114.01</v>
      </c>
      <c r="CQ698">
        <v>114.4</v>
      </c>
      <c r="CR698">
        <v>117.85</v>
      </c>
      <c r="CS698">
        <v>110.85</v>
      </c>
      <c r="CT698">
        <v>108.84</v>
      </c>
      <c r="CU698">
        <v>106.68</v>
      </c>
      <c r="CV698">
        <v>104.51</v>
      </c>
      <c r="CW698">
        <v>110.89</v>
      </c>
      <c r="CX698">
        <v>111.35</v>
      </c>
      <c r="CY698">
        <v>116.01</v>
      </c>
      <c r="CZ698">
        <v>117.09</v>
      </c>
      <c r="DA698">
        <v>105.76</v>
      </c>
      <c r="DB698">
        <v>117.95</v>
      </c>
      <c r="DC698">
        <v>116.13</v>
      </c>
      <c r="DD698">
        <v>109.39</v>
      </c>
      <c r="DE698">
        <v>123.15</v>
      </c>
      <c r="DF698">
        <v>109.69</v>
      </c>
      <c r="DG698">
        <v>101.88</v>
      </c>
    </row>
    <row r="700" spans="1:111" x14ac:dyDescent="0.2">
      <c r="A700" t="s">
        <v>246</v>
      </c>
      <c r="B700" t="s">
        <v>102</v>
      </c>
      <c r="C700" s="2" t="e">
        <f ca="1">_xll.BDH($A$700,$B$701,$B$1,$B$2,"Dir=H","Per=M","Days=A","Dts=S","Sort=R","cols=109;rows=2")</f>
        <v>#NAME?</v>
      </c>
      <c r="D700" s="2">
        <v>43980</v>
      </c>
      <c r="E700" s="2">
        <v>43951</v>
      </c>
      <c r="F700" s="2">
        <v>43921</v>
      </c>
      <c r="G700" s="2">
        <v>43889</v>
      </c>
      <c r="H700" s="2">
        <v>43861</v>
      </c>
      <c r="I700" s="2">
        <v>43830</v>
      </c>
      <c r="J700" s="2">
        <v>43798</v>
      </c>
      <c r="K700" s="2">
        <v>43769</v>
      </c>
      <c r="L700" s="2">
        <v>43738</v>
      </c>
      <c r="M700" s="2">
        <v>43707</v>
      </c>
      <c r="N700" s="2">
        <v>43677</v>
      </c>
      <c r="O700" s="2">
        <v>43644</v>
      </c>
      <c r="P700" s="2">
        <v>43616</v>
      </c>
      <c r="Q700" s="2">
        <v>43585</v>
      </c>
      <c r="R700" s="2">
        <v>43553</v>
      </c>
      <c r="S700" s="2">
        <v>43524</v>
      </c>
      <c r="T700" s="2">
        <v>43496</v>
      </c>
      <c r="U700" s="2">
        <v>43465</v>
      </c>
      <c r="V700" s="2">
        <v>43434</v>
      </c>
      <c r="W700" s="2">
        <v>43404</v>
      </c>
      <c r="X700" s="2">
        <v>43371</v>
      </c>
      <c r="Y700" s="2">
        <v>43343</v>
      </c>
      <c r="Z700" s="2">
        <v>43312</v>
      </c>
      <c r="AA700" s="2">
        <v>43280</v>
      </c>
      <c r="AB700" s="2">
        <v>43251</v>
      </c>
      <c r="AC700" s="2">
        <v>43220</v>
      </c>
      <c r="AD700" s="2">
        <v>43189</v>
      </c>
      <c r="AE700" s="2">
        <v>43159</v>
      </c>
      <c r="AF700" s="2">
        <v>43131</v>
      </c>
      <c r="AG700" s="2">
        <v>43098</v>
      </c>
      <c r="AH700" s="2">
        <v>43069</v>
      </c>
      <c r="AI700" s="2">
        <v>43039</v>
      </c>
      <c r="AJ700" s="2">
        <v>43007</v>
      </c>
      <c r="AK700" s="2">
        <v>42978</v>
      </c>
      <c r="AL700" s="2">
        <v>42947</v>
      </c>
      <c r="AM700" s="2">
        <v>42916</v>
      </c>
      <c r="AN700" s="2">
        <v>42886</v>
      </c>
      <c r="AO700" s="2">
        <v>42853</v>
      </c>
      <c r="AP700" s="2">
        <v>42825</v>
      </c>
      <c r="AQ700" s="2">
        <v>42794</v>
      </c>
      <c r="AR700" s="2">
        <v>42766</v>
      </c>
      <c r="AS700" s="2">
        <v>42734</v>
      </c>
      <c r="AT700" s="2">
        <v>42704</v>
      </c>
      <c r="AU700" s="2">
        <v>42674</v>
      </c>
      <c r="AV700" s="2">
        <v>42643</v>
      </c>
      <c r="AW700" s="2">
        <v>42613</v>
      </c>
      <c r="AX700" s="2">
        <v>42580</v>
      </c>
      <c r="AY700" s="2">
        <v>42551</v>
      </c>
      <c r="AZ700" s="2">
        <v>42521</v>
      </c>
      <c r="BA700" s="2">
        <v>42489</v>
      </c>
      <c r="BB700" s="2">
        <v>42460</v>
      </c>
      <c r="BC700" s="2">
        <v>42429</v>
      </c>
      <c r="BD700" s="2">
        <v>42398</v>
      </c>
      <c r="BE700" s="2">
        <v>42369</v>
      </c>
      <c r="BF700" s="2">
        <v>42338</v>
      </c>
      <c r="BG700" s="2">
        <v>42307</v>
      </c>
      <c r="BH700" s="2">
        <v>42277</v>
      </c>
      <c r="BI700" s="2">
        <v>42247</v>
      </c>
      <c r="BJ700" s="2">
        <v>42216</v>
      </c>
      <c r="BK700" s="2">
        <v>42185</v>
      </c>
      <c r="BL700" s="2">
        <v>42153</v>
      </c>
      <c r="BM700" s="2">
        <v>42124</v>
      </c>
      <c r="BN700" s="2">
        <v>42094</v>
      </c>
      <c r="BO700" s="2">
        <v>42062</v>
      </c>
      <c r="BP700" s="2">
        <v>42034</v>
      </c>
      <c r="BQ700" s="2">
        <v>42004</v>
      </c>
      <c r="BR700" s="2">
        <v>41971</v>
      </c>
      <c r="BS700" s="2">
        <v>41943</v>
      </c>
      <c r="BT700" s="2">
        <v>41912</v>
      </c>
      <c r="BU700" s="2">
        <v>41880</v>
      </c>
      <c r="BV700" s="2">
        <v>41851</v>
      </c>
      <c r="BW700" s="2">
        <v>41820</v>
      </c>
      <c r="BX700" s="2">
        <v>41789</v>
      </c>
      <c r="BY700" s="2">
        <v>41759</v>
      </c>
      <c r="BZ700" s="2">
        <v>41729</v>
      </c>
      <c r="CA700" s="2">
        <v>41698</v>
      </c>
      <c r="CB700" s="2">
        <v>41670</v>
      </c>
      <c r="CC700" s="2">
        <v>41639</v>
      </c>
      <c r="CD700" s="2">
        <v>41607</v>
      </c>
      <c r="CE700" s="2">
        <v>41578</v>
      </c>
      <c r="CF700" s="2">
        <v>41547</v>
      </c>
      <c r="CG700" s="2">
        <v>41516</v>
      </c>
      <c r="CH700" s="2">
        <v>41486</v>
      </c>
      <c r="CI700" s="2">
        <v>41453</v>
      </c>
      <c r="CJ700" s="2">
        <v>41425</v>
      </c>
      <c r="CK700" s="2">
        <v>41394</v>
      </c>
      <c r="CL700" s="2">
        <v>41362</v>
      </c>
      <c r="CM700" s="2">
        <v>41333</v>
      </c>
      <c r="CN700" s="2">
        <v>41305</v>
      </c>
      <c r="CO700" s="2">
        <v>41274</v>
      </c>
      <c r="CP700" s="2">
        <v>41243</v>
      </c>
      <c r="CQ700" s="2">
        <v>41213</v>
      </c>
      <c r="CR700" s="2">
        <v>41180</v>
      </c>
      <c r="CS700" s="2">
        <v>41152</v>
      </c>
      <c r="CT700" s="2">
        <v>41121</v>
      </c>
      <c r="CU700" s="2">
        <v>41089</v>
      </c>
      <c r="CV700" s="2">
        <v>41060</v>
      </c>
      <c r="CW700" s="2">
        <v>41029</v>
      </c>
      <c r="CX700" s="2">
        <v>40998</v>
      </c>
      <c r="CY700" s="2">
        <v>40968</v>
      </c>
      <c r="CZ700" s="2">
        <v>40939</v>
      </c>
      <c r="DA700" s="2">
        <v>40907</v>
      </c>
      <c r="DB700" s="2">
        <v>40877</v>
      </c>
      <c r="DC700" s="2">
        <v>40847</v>
      </c>
      <c r="DD700" s="2">
        <v>40816</v>
      </c>
      <c r="DE700" s="2">
        <v>40786</v>
      </c>
      <c r="DF700" s="2">
        <v>40753</v>
      </c>
      <c r="DG700" s="2">
        <v>40724</v>
      </c>
    </row>
    <row r="701" spans="1:111" x14ac:dyDescent="0.2">
      <c r="A701" t="e">
        <f ca="1">_xll.BFieldInfo($B$701)</f>
        <v>#NAME?</v>
      </c>
      <c r="B701" t="s">
        <v>103</v>
      </c>
      <c r="C701">
        <v>5446.04</v>
      </c>
      <c r="D701">
        <v>5395.38</v>
      </c>
      <c r="E701">
        <v>5384.91</v>
      </c>
      <c r="F701">
        <v>5261.41</v>
      </c>
      <c r="G701">
        <v>5533.12</v>
      </c>
      <c r="H701">
        <v>5706.03</v>
      </c>
      <c r="I701">
        <v>5656.63</v>
      </c>
      <c r="J701">
        <v>5557.82</v>
      </c>
      <c r="K701">
        <v>5533.12</v>
      </c>
      <c r="L701">
        <v>5483.72</v>
      </c>
      <c r="M701">
        <v>5557.82</v>
      </c>
      <c r="N701">
        <v>5557.82</v>
      </c>
      <c r="O701">
        <v>5557.82</v>
      </c>
      <c r="P701">
        <v>5582.52</v>
      </c>
      <c r="Q701">
        <v>5582.52</v>
      </c>
      <c r="R701">
        <v>5656.63</v>
      </c>
      <c r="S701">
        <v>5403.9</v>
      </c>
      <c r="T701">
        <v>5307.4</v>
      </c>
      <c r="U701">
        <v>5307.4</v>
      </c>
      <c r="V701">
        <v>5452.15</v>
      </c>
      <c r="W701">
        <v>5403.9</v>
      </c>
      <c r="X701">
        <v>5428.02</v>
      </c>
      <c r="Y701">
        <v>5500.4</v>
      </c>
      <c r="Z701">
        <v>5548.65</v>
      </c>
      <c r="AA701">
        <v>5476.27</v>
      </c>
      <c r="AB701">
        <v>5428.23</v>
      </c>
      <c r="AC701">
        <v>5356.5</v>
      </c>
      <c r="AD701">
        <v>5380.41</v>
      </c>
      <c r="AE701">
        <v>5250.9</v>
      </c>
      <c r="AF701">
        <v>5320.91</v>
      </c>
      <c r="AG701">
        <v>5180.8900000000003</v>
      </c>
      <c r="AH701">
        <v>5182.0600000000004</v>
      </c>
      <c r="AI701">
        <v>5192.5600000000004</v>
      </c>
      <c r="AJ701">
        <v>5250.9</v>
      </c>
      <c r="AK701">
        <v>5250.9</v>
      </c>
      <c r="AL701">
        <v>5297.58</v>
      </c>
      <c r="AM701">
        <v>5367.59</v>
      </c>
      <c r="AN701">
        <v>5205.3900000000003</v>
      </c>
      <c r="AO701">
        <v>5180.8900000000003</v>
      </c>
      <c r="AP701">
        <v>5287.07</v>
      </c>
      <c r="AQ701">
        <v>5149.74</v>
      </c>
      <c r="AR701">
        <v>4956.0600000000004</v>
      </c>
      <c r="AS701">
        <v>4830.7299999999996</v>
      </c>
      <c r="AT701">
        <v>4799.97</v>
      </c>
      <c r="AU701">
        <v>4899.09</v>
      </c>
      <c r="AV701">
        <v>4825.03</v>
      </c>
      <c r="AW701">
        <v>4683.76</v>
      </c>
      <c r="AX701">
        <v>4716.8</v>
      </c>
      <c r="AY701">
        <v>4786.3</v>
      </c>
      <c r="AZ701">
        <v>4819.34</v>
      </c>
      <c r="BA701">
        <v>4853.5200000000004</v>
      </c>
      <c r="BB701">
        <v>4842.12</v>
      </c>
      <c r="BC701">
        <v>4550.21</v>
      </c>
      <c r="BD701">
        <v>4486.95</v>
      </c>
      <c r="BE701">
        <v>4599.04</v>
      </c>
      <c r="BF701">
        <v>4583.5</v>
      </c>
      <c r="BG701">
        <v>4571.29</v>
      </c>
      <c r="BH701">
        <v>4661.1899999999996</v>
      </c>
      <c r="BI701">
        <v>4638.99</v>
      </c>
      <c r="BJ701">
        <v>4652.3100000000004</v>
      </c>
      <c r="BK701">
        <v>4683.3900000000003</v>
      </c>
      <c r="BL701">
        <v>4594.6000000000004</v>
      </c>
      <c r="BM701">
        <v>4716.68</v>
      </c>
      <c r="BN701">
        <v>4683.3900000000003</v>
      </c>
      <c r="BO701">
        <v>4653</v>
      </c>
      <c r="BP701">
        <v>4566.43</v>
      </c>
      <c r="BQ701">
        <v>4501.51</v>
      </c>
      <c r="BR701">
        <v>4384.6400000000003</v>
      </c>
      <c r="BS701">
        <v>4382.4799999999996</v>
      </c>
      <c r="BT701">
        <v>4492.8500000000004</v>
      </c>
      <c r="BU701">
        <v>4404.12</v>
      </c>
      <c r="BV701">
        <v>4360.84</v>
      </c>
      <c r="BW701">
        <v>4570.76</v>
      </c>
      <c r="BX701">
        <v>4556.6899999999996</v>
      </c>
      <c r="BY701">
        <v>4555.6099999999997</v>
      </c>
      <c r="BZ701">
        <v>4397.63</v>
      </c>
      <c r="CA701">
        <v>4327.6400000000003</v>
      </c>
      <c r="CB701">
        <v>4294.99</v>
      </c>
      <c r="CC701">
        <v>4209.68</v>
      </c>
      <c r="CD701">
        <v>4232.8500000000004</v>
      </c>
      <c r="CE701">
        <v>4212.84</v>
      </c>
      <c r="CF701">
        <v>4223.37</v>
      </c>
      <c r="CG701">
        <v>4244.43</v>
      </c>
      <c r="CH701">
        <v>4213.8900000000003</v>
      </c>
      <c r="CI701">
        <v>4285.51</v>
      </c>
      <c r="CJ701">
        <v>4321.32</v>
      </c>
      <c r="CK701">
        <v>4307.63</v>
      </c>
      <c r="CL701">
        <v>4339.22</v>
      </c>
      <c r="CM701">
        <v>4306.82</v>
      </c>
      <c r="CN701">
        <v>4331.43</v>
      </c>
      <c r="CO701">
        <v>4347.84</v>
      </c>
      <c r="CP701">
        <v>4317.08</v>
      </c>
      <c r="CQ701">
        <v>4291.4399999999996</v>
      </c>
      <c r="CR701">
        <v>4265.8</v>
      </c>
      <c r="CS701">
        <v>4265.8</v>
      </c>
      <c r="CT701">
        <v>4254.5200000000004</v>
      </c>
      <c r="CU701">
        <v>4358.09</v>
      </c>
      <c r="CV701">
        <v>4317.08</v>
      </c>
      <c r="CW701">
        <v>4501.6499999999996</v>
      </c>
      <c r="CX701">
        <v>4435</v>
      </c>
      <c r="CY701">
        <v>4550</v>
      </c>
      <c r="CZ701">
        <v>4383</v>
      </c>
      <c r="DA701">
        <v>4300</v>
      </c>
      <c r="DB701">
        <v>4165</v>
      </c>
      <c r="DC701">
        <v>4215</v>
      </c>
      <c r="DD701">
        <v>4216</v>
      </c>
      <c r="DE701">
        <v>4225</v>
      </c>
      <c r="DF701">
        <v>4239</v>
      </c>
      <c r="DG701">
        <v>4400</v>
      </c>
    </row>
    <row r="703" spans="1:111" x14ac:dyDescent="0.2">
      <c r="A703" t="s">
        <v>247</v>
      </c>
      <c r="B703" t="s">
        <v>102</v>
      </c>
      <c r="C703" s="2" t="e">
        <f ca="1">_xll.BDH($A$703,$B$704,$B$1,$B$2,"Dir=H","Per=M","Days=A","Dts=S","Sort=R","cols=109;rows=2")</f>
        <v>#NAME?</v>
      </c>
      <c r="D703" s="2">
        <v>43980</v>
      </c>
      <c r="E703" s="2">
        <v>43951</v>
      </c>
      <c r="F703" s="2">
        <v>43921</v>
      </c>
      <c r="G703" s="2">
        <v>43889</v>
      </c>
      <c r="H703" s="2">
        <v>43861</v>
      </c>
      <c r="I703" s="2">
        <v>43830</v>
      </c>
      <c r="J703" s="2">
        <v>43798</v>
      </c>
      <c r="K703" s="2">
        <v>43769</v>
      </c>
      <c r="L703" s="2">
        <v>43738</v>
      </c>
      <c r="M703" s="2">
        <v>43707</v>
      </c>
      <c r="N703" s="2">
        <v>43677</v>
      </c>
      <c r="O703" s="2">
        <v>43644</v>
      </c>
      <c r="P703" s="2">
        <v>43616</v>
      </c>
      <c r="Q703" s="2">
        <v>43585</v>
      </c>
      <c r="R703" s="2">
        <v>43553</v>
      </c>
      <c r="S703" s="2">
        <v>43524</v>
      </c>
      <c r="T703" s="2">
        <v>43496</v>
      </c>
      <c r="U703" s="2">
        <v>43465</v>
      </c>
      <c r="V703" s="2">
        <v>43434</v>
      </c>
      <c r="W703" s="2">
        <v>43404</v>
      </c>
      <c r="X703" s="2">
        <v>43371</v>
      </c>
      <c r="Y703" s="2">
        <v>43343</v>
      </c>
      <c r="Z703" s="2">
        <v>43312</v>
      </c>
      <c r="AA703" s="2">
        <v>43280</v>
      </c>
      <c r="AB703" s="2">
        <v>43251</v>
      </c>
      <c r="AC703" s="2">
        <v>43220</v>
      </c>
      <c r="AD703" s="2">
        <v>43189</v>
      </c>
      <c r="AE703" s="2">
        <v>43159</v>
      </c>
      <c r="AF703" s="2">
        <v>43131</v>
      </c>
      <c r="AG703" s="2">
        <v>43098</v>
      </c>
      <c r="AH703" s="2">
        <v>43069</v>
      </c>
      <c r="AI703" s="2">
        <v>43039</v>
      </c>
      <c r="AJ703" s="2">
        <v>43007</v>
      </c>
      <c r="AK703" s="2">
        <v>42978</v>
      </c>
      <c r="AL703" s="2">
        <v>42947</v>
      </c>
      <c r="AM703" s="2">
        <v>42916</v>
      </c>
      <c r="AN703" s="2">
        <v>42886</v>
      </c>
      <c r="AO703" s="2">
        <v>42853</v>
      </c>
      <c r="AP703" s="2">
        <v>42825</v>
      </c>
      <c r="AQ703" s="2">
        <v>42794</v>
      </c>
      <c r="AR703" s="2">
        <v>42766</v>
      </c>
      <c r="AS703" s="2">
        <v>42734</v>
      </c>
      <c r="AT703" s="2">
        <v>42704</v>
      </c>
      <c r="AU703" s="2">
        <v>42674</v>
      </c>
      <c r="AV703" s="2">
        <v>42643</v>
      </c>
      <c r="AW703" s="2">
        <v>42613</v>
      </c>
      <c r="AX703" s="2">
        <v>42580</v>
      </c>
      <c r="AY703" s="2">
        <v>42551</v>
      </c>
      <c r="AZ703" s="2">
        <v>42521</v>
      </c>
      <c r="BA703" s="2">
        <v>42489</v>
      </c>
      <c r="BB703" s="2">
        <v>42460</v>
      </c>
      <c r="BC703" s="2">
        <v>42429</v>
      </c>
      <c r="BD703" s="2">
        <v>42398</v>
      </c>
      <c r="BE703" s="2">
        <v>42369</v>
      </c>
      <c r="BF703" s="2">
        <v>42338</v>
      </c>
      <c r="BG703" s="2">
        <v>42307</v>
      </c>
      <c r="BH703" s="2">
        <v>42277</v>
      </c>
      <c r="BI703" s="2">
        <v>42247</v>
      </c>
      <c r="BJ703" s="2">
        <v>42216</v>
      </c>
      <c r="BK703" s="2">
        <v>42185</v>
      </c>
      <c r="BL703" s="2">
        <v>42153</v>
      </c>
      <c r="BM703" s="2">
        <v>42124</v>
      </c>
      <c r="BN703" s="2">
        <v>42094</v>
      </c>
      <c r="BO703" s="2">
        <v>42062</v>
      </c>
      <c r="BP703" s="2">
        <v>42034</v>
      </c>
      <c r="BQ703" s="2">
        <v>42004</v>
      </c>
      <c r="BR703" s="2">
        <v>41971</v>
      </c>
      <c r="BS703" s="2">
        <v>41943</v>
      </c>
      <c r="BT703" s="2">
        <v>41912</v>
      </c>
      <c r="BU703" s="2">
        <v>41880</v>
      </c>
      <c r="BV703" s="2">
        <v>41851</v>
      </c>
      <c r="BW703" s="2">
        <v>41820</v>
      </c>
      <c r="BX703" s="2">
        <v>41789</v>
      </c>
      <c r="BY703" s="2">
        <v>41759</v>
      </c>
      <c r="BZ703" s="2">
        <v>41729</v>
      </c>
      <c r="CA703" s="2">
        <v>41698</v>
      </c>
      <c r="CB703" s="2">
        <v>41670</v>
      </c>
      <c r="CC703" s="2">
        <v>41639</v>
      </c>
      <c r="CD703" s="2">
        <v>41607</v>
      </c>
      <c r="CE703" s="2">
        <v>41578</v>
      </c>
      <c r="CF703" s="2">
        <v>41547</v>
      </c>
      <c r="CG703" s="2">
        <v>41516</v>
      </c>
      <c r="CH703" s="2">
        <v>41486</v>
      </c>
      <c r="CI703" s="2">
        <v>41453</v>
      </c>
      <c r="CJ703" s="2">
        <v>41425</v>
      </c>
      <c r="CK703" s="2">
        <v>41394</v>
      </c>
      <c r="CL703" s="2">
        <v>41362</v>
      </c>
      <c r="CM703" s="2">
        <v>41333</v>
      </c>
      <c r="CN703" s="2">
        <v>41305</v>
      </c>
      <c r="CO703" s="2">
        <v>41274</v>
      </c>
      <c r="CP703" s="2">
        <v>41243</v>
      </c>
      <c r="CQ703" s="2">
        <v>41213</v>
      </c>
      <c r="CR703" s="2">
        <v>41180</v>
      </c>
      <c r="CS703" s="2">
        <v>41152</v>
      </c>
      <c r="CT703" s="2">
        <v>41121</v>
      </c>
      <c r="CU703" s="2">
        <v>41089</v>
      </c>
      <c r="CV703" s="2">
        <v>41060</v>
      </c>
      <c r="CW703" s="2">
        <v>41029</v>
      </c>
      <c r="CX703" s="2">
        <v>40998</v>
      </c>
      <c r="CY703" s="2">
        <v>40968</v>
      </c>
      <c r="CZ703" s="2">
        <v>40939</v>
      </c>
      <c r="DA703" s="2">
        <v>40907</v>
      </c>
      <c r="DB703" s="2">
        <v>40877</v>
      </c>
      <c r="DC703" s="2">
        <v>40847</v>
      </c>
      <c r="DD703" s="2">
        <v>40816</v>
      </c>
      <c r="DE703" s="2">
        <v>40786</v>
      </c>
      <c r="DF703" s="2">
        <v>40753</v>
      </c>
      <c r="DG703" s="2">
        <v>40724</v>
      </c>
    </row>
    <row r="704" spans="1:111" x14ac:dyDescent="0.2">
      <c r="A704" t="e">
        <f ca="1">_xll.BFieldInfo($B$704)</f>
        <v>#NAME?</v>
      </c>
      <c r="B704" t="s">
        <v>103</v>
      </c>
      <c r="C704">
        <v>19.495999999999999</v>
      </c>
      <c r="D704">
        <v>17.510000000000002</v>
      </c>
      <c r="E704">
        <v>14.3</v>
      </c>
      <c r="F704">
        <v>16.399999999999999</v>
      </c>
      <c r="G704">
        <v>23.3</v>
      </c>
      <c r="H704">
        <v>26.59</v>
      </c>
      <c r="I704">
        <v>29.95</v>
      </c>
      <c r="J704">
        <v>27.5</v>
      </c>
      <c r="K704">
        <v>26.684999999999999</v>
      </c>
      <c r="L704">
        <v>26.75</v>
      </c>
      <c r="M704">
        <v>26.475000000000001</v>
      </c>
      <c r="N704">
        <v>28.254999999999999</v>
      </c>
      <c r="O704">
        <v>28.475000000000001</v>
      </c>
      <c r="P704">
        <v>27.05</v>
      </c>
      <c r="Q704">
        <v>30.62</v>
      </c>
      <c r="R704">
        <v>28.97</v>
      </c>
      <c r="S704">
        <v>28.385000000000002</v>
      </c>
      <c r="T704">
        <v>27.175000000000001</v>
      </c>
      <c r="U704">
        <v>22.9</v>
      </c>
      <c r="V704">
        <v>25.245000000000001</v>
      </c>
      <c r="W704">
        <v>32.369999999999997</v>
      </c>
      <c r="X704">
        <v>34.54</v>
      </c>
      <c r="Y704">
        <v>32.835000000000001</v>
      </c>
      <c r="Z704">
        <v>32.03</v>
      </c>
      <c r="AA704">
        <v>32.65</v>
      </c>
      <c r="AB704">
        <v>30.73</v>
      </c>
      <c r="AC704">
        <v>30.625</v>
      </c>
      <c r="AD704">
        <v>29.02</v>
      </c>
      <c r="AE704">
        <v>28.14</v>
      </c>
      <c r="AF704">
        <v>28.61</v>
      </c>
      <c r="AG704">
        <v>27.11</v>
      </c>
      <c r="AH704">
        <v>25.86</v>
      </c>
      <c r="AI704">
        <v>24.74</v>
      </c>
      <c r="AJ704">
        <v>23.82</v>
      </c>
      <c r="AK704">
        <v>22.52</v>
      </c>
      <c r="AL704">
        <v>23.05</v>
      </c>
      <c r="AM704">
        <v>21.84</v>
      </c>
      <c r="AN704">
        <v>22.63</v>
      </c>
      <c r="AO704">
        <v>23.45</v>
      </c>
      <c r="AP704">
        <v>24.03</v>
      </c>
      <c r="AQ704">
        <v>25.65</v>
      </c>
      <c r="AR704">
        <v>25.64</v>
      </c>
      <c r="AS704">
        <v>26.49</v>
      </c>
      <c r="AT704">
        <v>24.9</v>
      </c>
      <c r="AU704">
        <v>24.28</v>
      </c>
      <c r="AV704">
        <v>24.6</v>
      </c>
      <c r="AW704">
        <v>23.52</v>
      </c>
      <c r="AX704">
        <v>22.32</v>
      </c>
      <c r="AY704">
        <v>25.78</v>
      </c>
      <c r="AZ704">
        <v>25.85</v>
      </c>
      <c r="BA704">
        <v>24.5</v>
      </c>
      <c r="BB704">
        <v>21.67</v>
      </c>
      <c r="BC704">
        <v>20.37</v>
      </c>
      <c r="BD704">
        <v>20.93</v>
      </c>
      <c r="BE704">
        <v>22.3</v>
      </c>
      <c r="BF704">
        <v>25.34</v>
      </c>
      <c r="BG704">
        <v>27.7</v>
      </c>
      <c r="BH704">
        <v>26.98</v>
      </c>
      <c r="BI704">
        <v>27.3</v>
      </c>
      <c r="BJ704">
        <v>29.11</v>
      </c>
      <c r="BK704">
        <v>34.54</v>
      </c>
      <c r="BL704">
        <v>35</v>
      </c>
      <c r="BM704">
        <v>36.049999999999997</v>
      </c>
      <c r="BN704">
        <v>32</v>
      </c>
      <c r="BO704">
        <v>34.25</v>
      </c>
      <c r="BP704">
        <v>31.19</v>
      </c>
      <c r="BQ704">
        <v>35.46</v>
      </c>
      <c r="BR704">
        <v>42.87</v>
      </c>
      <c r="BS704">
        <v>48.46</v>
      </c>
      <c r="BT704">
        <v>54.76</v>
      </c>
      <c r="BU704">
        <v>56.17</v>
      </c>
      <c r="BV704">
        <v>57.61</v>
      </c>
      <c r="BW704">
        <v>59.87</v>
      </c>
      <c r="BX704">
        <v>57.51</v>
      </c>
      <c r="BY704">
        <v>55.7</v>
      </c>
      <c r="BZ704">
        <v>55.54</v>
      </c>
      <c r="CA704">
        <v>55.52</v>
      </c>
      <c r="CB704">
        <v>53</v>
      </c>
      <c r="CC704">
        <v>54.58</v>
      </c>
      <c r="CD704">
        <v>52.24</v>
      </c>
      <c r="CE704">
        <v>53.45</v>
      </c>
      <c r="CF704">
        <v>54.59</v>
      </c>
      <c r="CG704">
        <v>56.25</v>
      </c>
      <c r="CH704">
        <v>53.91</v>
      </c>
      <c r="CI704">
        <v>51.67</v>
      </c>
      <c r="CJ704">
        <v>50.42</v>
      </c>
      <c r="CK704">
        <v>51.12</v>
      </c>
      <c r="CL704">
        <v>52.12</v>
      </c>
      <c r="CM704">
        <v>50.77</v>
      </c>
      <c r="CN704">
        <v>53.42</v>
      </c>
      <c r="CO704">
        <v>50.71</v>
      </c>
      <c r="CP704">
        <v>49.85</v>
      </c>
      <c r="CQ704">
        <v>48.91</v>
      </c>
      <c r="CR704">
        <v>51.84</v>
      </c>
      <c r="CS704">
        <v>53.46</v>
      </c>
      <c r="CT704">
        <v>51.21</v>
      </c>
      <c r="CU704">
        <v>46.59</v>
      </c>
      <c r="CV704">
        <v>49.66</v>
      </c>
      <c r="CW704">
        <v>58.74</v>
      </c>
      <c r="CX704">
        <v>58.48</v>
      </c>
      <c r="CY704">
        <v>60.19</v>
      </c>
      <c r="CZ704">
        <v>56.56</v>
      </c>
      <c r="DA704">
        <v>55.81</v>
      </c>
      <c r="DB704">
        <v>56.2</v>
      </c>
      <c r="DC704">
        <v>52.5</v>
      </c>
      <c r="DD704">
        <v>47.22</v>
      </c>
      <c r="DE704">
        <v>52.36</v>
      </c>
      <c r="DF704">
        <v>56.76</v>
      </c>
      <c r="DG704">
        <v>56.67</v>
      </c>
    </row>
    <row r="706" spans="1:111" x14ac:dyDescent="0.2">
      <c r="A706" t="s">
        <v>248</v>
      </c>
      <c r="B706" t="s">
        <v>102</v>
      </c>
      <c r="C706" s="2" t="e">
        <f ca="1">_xll.BDH($A$706,$B$707,$B$1,$B$2,"Dir=H","Per=M","Days=A","Dts=S","Sort=R","cols=109;rows=2")</f>
        <v>#NAME?</v>
      </c>
      <c r="D706" s="2">
        <v>43980</v>
      </c>
      <c r="E706" s="2">
        <v>43951</v>
      </c>
      <c r="F706" s="2">
        <v>43921</v>
      </c>
      <c r="G706" s="2">
        <v>43889</v>
      </c>
      <c r="H706" s="2">
        <v>43861</v>
      </c>
      <c r="I706" s="2">
        <v>43830</v>
      </c>
      <c r="J706" s="2">
        <v>43798</v>
      </c>
      <c r="K706" s="2">
        <v>43769</v>
      </c>
      <c r="L706" s="2">
        <v>43738</v>
      </c>
      <c r="M706" s="2">
        <v>43707</v>
      </c>
      <c r="N706" s="2">
        <v>43677</v>
      </c>
      <c r="O706" s="2">
        <v>43644</v>
      </c>
      <c r="P706" s="2">
        <v>43616</v>
      </c>
      <c r="Q706" s="2">
        <v>43585</v>
      </c>
      <c r="R706" s="2">
        <v>43553</v>
      </c>
      <c r="S706" s="2">
        <v>43524</v>
      </c>
      <c r="T706" s="2">
        <v>43496</v>
      </c>
      <c r="U706" s="2">
        <v>43465</v>
      </c>
      <c r="V706" s="2">
        <v>43434</v>
      </c>
      <c r="W706" s="2">
        <v>43404</v>
      </c>
      <c r="X706" s="2">
        <v>43371</v>
      </c>
      <c r="Y706" s="2">
        <v>43343</v>
      </c>
      <c r="Z706" s="2">
        <v>43312</v>
      </c>
      <c r="AA706" s="2">
        <v>43280</v>
      </c>
      <c r="AB706" s="2">
        <v>43251</v>
      </c>
      <c r="AC706" s="2">
        <v>43220</v>
      </c>
      <c r="AD706" s="2">
        <v>43189</v>
      </c>
      <c r="AE706" s="2">
        <v>43159</v>
      </c>
      <c r="AF706" s="2">
        <v>43131</v>
      </c>
      <c r="AG706" s="2">
        <v>43098</v>
      </c>
      <c r="AH706" s="2">
        <v>43069</v>
      </c>
      <c r="AI706" s="2">
        <v>43039</v>
      </c>
      <c r="AJ706" s="2">
        <v>43007</v>
      </c>
      <c r="AK706" s="2">
        <v>42978</v>
      </c>
      <c r="AL706" s="2">
        <v>42947</v>
      </c>
      <c r="AM706" s="2">
        <v>42916</v>
      </c>
      <c r="AN706" s="2">
        <v>42886</v>
      </c>
      <c r="AO706" s="2">
        <v>42853</v>
      </c>
      <c r="AP706" s="2">
        <v>42825</v>
      </c>
      <c r="AQ706" s="2">
        <v>42794</v>
      </c>
      <c r="AR706" s="2">
        <v>42766</v>
      </c>
      <c r="AS706" s="2">
        <v>42734</v>
      </c>
      <c r="AT706" s="2">
        <v>42704</v>
      </c>
      <c r="AU706" s="2">
        <v>42674</v>
      </c>
      <c r="AV706" s="2">
        <v>42643</v>
      </c>
      <c r="AW706" s="2">
        <v>42613</v>
      </c>
      <c r="AX706" s="2">
        <v>42580</v>
      </c>
      <c r="AY706" s="2">
        <v>42551</v>
      </c>
      <c r="AZ706" s="2">
        <v>42521</v>
      </c>
      <c r="BA706" s="2">
        <v>42489</v>
      </c>
      <c r="BB706" s="2">
        <v>42460</v>
      </c>
      <c r="BC706" s="2">
        <v>42429</v>
      </c>
      <c r="BD706" s="2">
        <v>42398</v>
      </c>
      <c r="BE706" s="2">
        <v>42369</v>
      </c>
      <c r="BF706" s="2">
        <v>42338</v>
      </c>
      <c r="BG706" s="2">
        <v>42307</v>
      </c>
      <c r="BH706" s="2">
        <v>42277</v>
      </c>
      <c r="BI706" s="2">
        <v>42247</v>
      </c>
      <c r="BJ706" s="2">
        <v>42216</v>
      </c>
      <c r="BK706" s="2">
        <v>42185</v>
      </c>
      <c r="BL706" s="2">
        <v>42153</v>
      </c>
      <c r="BM706" s="2">
        <v>42124</v>
      </c>
      <c r="BN706" s="2">
        <v>42094</v>
      </c>
      <c r="BO706" s="2">
        <v>42062</v>
      </c>
      <c r="BP706" s="2">
        <v>42034</v>
      </c>
      <c r="BQ706" s="2">
        <v>42004</v>
      </c>
      <c r="BR706" s="2">
        <v>41971</v>
      </c>
      <c r="BS706" s="2">
        <v>41943</v>
      </c>
      <c r="BT706" s="2">
        <v>41912</v>
      </c>
      <c r="BU706" s="2">
        <v>41880</v>
      </c>
      <c r="BV706" s="2">
        <v>41851</v>
      </c>
      <c r="BW706" s="2">
        <v>41820</v>
      </c>
      <c r="BX706" s="2">
        <v>41789</v>
      </c>
      <c r="BY706" s="2">
        <v>41759</v>
      </c>
      <c r="BZ706" s="2">
        <v>41729</v>
      </c>
      <c r="CA706" s="2">
        <v>41698</v>
      </c>
      <c r="CB706" s="2">
        <v>41670</v>
      </c>
      <c r="CC706" s="2">
        <v>41639</v>
      </c>
      <c r="CD706" s="2">
        <v>41607</v>
      </c>
      <c r="CE706" s="2">
        <v>41578</v>
      </c>
      <c r="CF706" s="2">
        <v>41547</v>
      </c>
      <c r="CG706" s="2">
        <v>41516</v>
      </c>
      <c r="CH706" s="2">
        <v>41486</v>
      </c>
      <c r="CI706" s="2">
        <v>41453</v>
      </c>
      <c r="CJ706" s="2">
        <v>41425</v>
      </c>
      <c r="CK706" s="2">
        <v>41394</v>
      </c>
      <c r="CL706" s="2">
        <v>41362</v>
      </c>
      <c r="CM706" s="2">
        <v>41333</v>
      </c>
      <c r="CN706" s="2">
        <v>41305</v>
      </c>
      <c r="CO706" s="2">
        <v>41274</v>
      </c>
      <c r="CP706" s="2">
        <v>41243</v>
      </c>
      <c r="CQ706" s="2">
        <v>41213</v>
      </c>
      <c r="CR706" s="2">
        <v>41180</v>
      </c>
      <c r="CS706" s="2">
        <v>41152</v>
      </c>
      <c r="CT706" s="2">
        <v>41121</v>
      </c>
      <c r="CU706" s="2">
        <v>41089</v>
      </c>
      <c r="CV706" s="2">
        <v>41060</v>
      </c>
      <c r="CW706" s="2">
        <v>41029</v>
      </c>
      <c r="CX706" s="2">
        <v>40998</v>
      </c>
      <c r="CY706" s="2">
        <v>40968</v>
      </c>
      <c r="CZ706" s="2">
        <v>40939</v>
      </c>
      <c r="DA706" s="2">
        <v>40907</v>
      </c>
      <c r="DB706" s="2">
        <v>40877</v>
      </c>
      <c r="DC706" s="2">
        <v>40847</v>
      </c>
      <c r="DD706" s="2">
        <v>40816</v>
      </c>
      <c r="DE706" s="2">
        <v>40786</v>
      </c>
      <c r="DF706" s="2">
        <v>40753</v>
      </c>
      <c r="DG706" s="2">
        <v>40724</v>
      </c>
    </row>
    <row r="707" spans="1:111" x14ac:dyDescent="0.2">
      <c r="A707" t="e">
        <f ca="1">_xll.BFieldInfo($B$707)</f>
        <v>#NAME?</v>
      </c>
      <c r="B707" t="s">
        <v>103</v>
      </c>
      <c r="C707">
        <v>204.3</v>
      </c>
      <c r="D707">
        <v>206.86</v>
      </c>
      <c r="E707">
        <v>198.59</v>
      </c>
      <c r="F707">
        <v>179.97</v>
      </c>
      <c r="G707">
        <v>214.72</v>
      </c>
      <c r="H707">
        <v>213.48</v>
      </c>
      <c r="I707">
        <v>211</v>
      </c>
      <c r="J707">
        <v>203.55</v>
      </c>
      <c r="K707">
        <v>201.07</v>
      </c>
      <c r="L707">
        <v>198.59</v>
      </c>
      <c r="M707">
        <v>198.59</v>
      </c>
      <c r="N707">
        <v>191.14</v>
      </c>
      <c r="O707">
        <v>189.9</v>
      </c>
      <c r="P707">
        <v>186.18</v>
      </c>
      <c r="Q707">
        <v>179.3</v>
      </c>
      <c r="R707">
        <v>169.68</v>
      </c>
      <c r="S707">
        <v>167.27</v>
      </c>
      <c r="T707">
        <v>164.86</v>
      </c>
      <c r="U707">
        <v>166.07</v>
      </c>
      <c r="V707">
        <v>168.47</v>
      </c>
      <c r="W707">
        <v>168.47</v>
      </c>
      <c r="X707">
        <v>170.88</v>
      </c>
      <c r="Y707">
        <v>166.67</v>
      </c>
      <c r="Z707">
        <v>167.27</v>
      </c>
      <c r="AA707">
        <v>168.47</v>
      </c>
      <c r="AB707">
        <v>175.69</v>
      </c>
      <c r="AC707">
        <v>172.46</v>
      </c>
      <c r="AD707">
        <v>168.38</v>
      </c>
      <c r="AE707">
        <v>170.13</v>
      </c>
      <c r="AF707">
        <v>173.04</v>
      </c>
      <c r="AG707">
        <v>173.63</v>
      </c>
      <c r="AH707">
        <v>177.12</v>
      </c>
      <c r="AI707">
        <v>179.45</v>
      </c>
      <c r="AJ707">
        <v>180.62</v>
      </c>
      <c r="AK707">
        <v>182.95</v>
      </c>
      <c r="AL707">
        <v>192.27</v>
      </c>
      <c r="AM707">
        <v>187.61</v>
      </c>
      <c r="AN707">
        <v>179.45</v>
      </c>
      <c r="AO707">
        <v>171.81</v>
      </c>
      <c r="AP707">
        <v>165.03</v>
      </c>
      <c r="AQ707">
        <v>163.9</v>
      </c>
      <c r="AR707">
        <v>162.77000000000001</v>
      </c>
      <c r="AS707">
        <v>166.16</v>
      </c>
      <c r="AT707">
        <v>165.03</v>
      </c>
      <c r="AU707">
        <v>166.16</v>
      </c>
      <c r="AV707">
        <v>166.73</v>
      </c>
      <c r="AW707">
        <v>164.47</v>
      </c>
      <c r="AX707">
        <v>167.29</v>
      </c>
      <c r="AY707">
        <v>163.9</v>
      </c>
      <c r="AZ707">
        <v>168.42</v>
      </c>
      <c r="BA707">
        <v>166.69</v>
      </c>
      <c r="BB707">
        <v>159.09</v>
      </c>
      <c r="BC707">
        <v>159.63</v>
      </c>
      <c r="BD707">
        <v>160.16</v>
      </c>
      <c r="BE707">
        <v>159.63</v>
      </c>
      <c r="BF707">
        <v>158.02000000000001</v>
      </c>
      <c r="BG707">
        <v>156.94999999999999</v>
      </c>
      <c r="BH707">
        <v>154.27000000000001</v>
      </c>
      <c r="BI707">
        <v>154.27000000000001</v>
      </c>
      <c r="BJ707">
        <v>155.34</v>
      </c>
      <c r="BK707">
        <v>156.41</v>
      </c>
      <c r="BL707">
        <v>158.56</v>
      </c>
      <c r="BM707">
        <v>155.82</v>
      </c>
      <c r="BN707">
        <v>151.77000000000001</v>
      </c>
      <c r="BO707">
        <v>154.78</v>
      </c>
      <c r="BP707">
        <v>150.72999999999999</v>
      </c>
      <c r="BQ707">
        <v>140.33000000000001</v>
      </c>
      <c r="BR707">
        <v>139.29</v>
      </c>
      <c r="BS707">
        <v>139.29</v>
      </c>
      <c r="BT707">
        <v>139.29</v>
      </c>
      <c r="BU707">
        <v>140.33000000000001</v>
      </c>
      <c r="BV707">
        <v>140.33000000000001</v>
      </c>
      <c r="BW707">
        <v>140.22999999999999</v>
      </c>
      <c r="BX707">
        <v>140.33000000000001</v>
      </c>
      <c r="BY707">
        <v>135.06</v>
      </c>
      <c r="BZ707">
        <v>133.85</v>
      </c>
      <c r="CA707">
        <v>136.87</v>
      </c>
      <c r="CB707">
        <v>134.85</v>
      </c>
      <c r="CC707">
        <v>136.87</v>
      </c>
      <c r="CD707">
        <v>137.87</v>
      </c>
      <c r="CE707">
        <v>138.88</v>
      </c>
      <c r="CF707">
        <v>140.88999999999999</v>
      </c>
      <c r="CG707">
        <v>139.88999999999999</v>
      </c>
      <c r="CH707">
        <v>140.88999999999999</v>
      </c>
      <c r="CI707">
        <v>142.4</v>
      </c>
      <c r="CJ707">
        <v>143.91</v>
      </c>
      <c r="CK707">
        <v>141.65</v>
      </c>
      <c r="CL707">
        <v>141.94</v>
      </c>
      <c r="CM707">
        <v>142.13999999999999</v>
      </c>
      <c r="CN707">
        <v>142.13999999999999</v>
      </c>
      <c r="CO707">
        <v>139.69</v>
      </c>
      <c r="CP707">
        <v>138.72</v>
      </c>
      <c r="CQ707">
        <v>139.69</v>
      </c>
      <c r="CR707">
        <v>139.69</v>
      </c>
      <c r="CS707">
        <v>139.99</v>
      </c>
      <c r="CT707">
        <v>138.72</v>
      </c>
      <c r="CU707">
        <v>136.76</v>
      </c>
      <c r="CV707">
        <v>136.76</v>
      </c>
      <c r="CW707">
        <v>138.52000000000001</v>
      </c>
      <c r="CX707">
        <v>135.79</v>
      </c>
      <c r="CY707">
        <v>136.76</v>
      </c>
      <c r="CZ707">
        <v>134.32</v>
      </c>
      <c r="DA707">
        <v>135.79</v>
      </c>
      <c r="DB707">
        <v>134.81</v>
      </c>
      <c r="DC707">
        <v>136.76</v>
      </c>
      <c r="DD707">
        <v>136.76</v>
      </c>
      <c r="DE707">
        <v>134.81</v>
      </c>
      <c r="DF707">
        <v>135.79</v>
      </c>
      <c r="DG707">
        <v>135.79</v>
      </c>
    </row>
    <row r="709" spans="1:111" x14ac:dyDescent="0.2">
      <c r="A709" t="s">
        <v>249</v>
      </c>
      <c r="B709" t="s">
        <v>102</v>
      </c>
      <c r="C709" s="2" t="e">
        <f ca="1">_xll.BDH($A$709,$B$710,$B$1,$B$2,"Dir=H","Per=M","Days=A","Dts=S","Sort=R","cols=109;rows=2")</f>
        <v>#NAME?</v>
      </c>
      <c r="D709" s="2">
        <v>43980</v>
      </c>
      <c r="E709" s="2">
        <v>43951</v>
      </c>
      <c r="F709" s="2">
        <v>43921</v>
      </c>
      <c r="G709" s="2">
        <v>43889</v>
      </c>
      <c r="H709" s="2">
        <v>43861</v>
      </c>
      <c r="I709" s="2">
        <v>43830</v>
      </c>
      <c r="J709" s="2">
        <v>43798</v>
      </c>
      <c r="K709" s="2">
        <v>43769</v>
      </c>
      <c r="L709" s="2">
        <v>43738</v>
      </c>
      <c r="M709" s="2">
        <v>43707</v>
      </c>
      <c r="N709" s="2">
        <v>43677</v>
      </c>
      <c r="O709" s="2">
        <v>43644</v>
      </c>
      <c r="P709" s="2">
        <v>43616</v>
      </c>
      <c r="Q709" s="2">
        <v>43585</v>
      </c>
      <c r="R709" s="2">
        <v>43553</v>
      </c>
      <c r="S709" s="2">
        <v>43524</v>
      </c>
      <c r="T709" s="2">
        <v>43496</v>
      </c>
      <c r="U709" s="2">
        <v>43465</v>
      </c>
      <c r="V709" s="2">
        <v>43434</v>
      </c>
      <c r="W709" s="2">
        <v>43404</v>
      </c>
      <c r="X709" s="2">
        <v>43371</v>
      </c>
      <c r="Y709" s="2">
        <v>43343</v>
      </c>
      <c r="Z709" s="2">
        <v>43312</v>
      </c>
      <c r="AA709" s="2">
        <v>43280</v>
      </c>
      <c r="AB709" s="2">
        <v>43251</v>
      </c>
      <c r="AC709" s="2">
        <v>43220</v>
      </c>
      <c r="AD709" s="2">
        <v>43189</v>
      </c>
      <c r="AE709" s="2">
        <v>43159</v>
      </c>
      <c r="AF709" s="2">
        <v>43131</v>
      </c>
      <c r="AG709" s="2">
        <v>43098</v>
      </c>
      <c r="AH709" s="2">
        <v>43069</v>
      </c>
      <c r="AI709" s="2">
        <v>43039</v>
      </c>
      <c r="AJ709" s="2">
        <v>43007</v>
      </c>
      <c r="AK709" s="2">
        <v>42978</v>
      </c>
      <c r="AL709" s="2">
        <v>42947</v>
      </c>
      <c r="AM709" s="2">
        <v>42916</v>
      </c>
      <c r="AN709" s="2">
        <v>42886</v>
      </c>
      <c r="AO709" s="2">
        <v>42853</v>
      </c>
      <c r="AP709" s="2">
        <v>42825</v>
      </c>
      <c r="AQ709" s="2">
        <v>42794</v>
      </c>
      <c r="AR709" s="2">
        <v>42766</v>
      </c>
      <c r="AS709" s="2">
        <v>42734</v>
      </c>
      <c r="AT709" s="2">
        <v>42704</v>
      </c>
      <c r="AU709" s="2">
        <v>42674</v>
      </c>
      <c r="AV709" s="2">
        <v>42643</v>
      </c>
      <c r="AW709" s="2">
        <v>42613</v>
      </c>
      <c r="AX709" s="2">
        <v>42580</v>
      </c>
      <c r="AY709" s="2">
        <v>42551</v>
      </c>
      <c r="AZ709" s="2">
        <v>42521</v>
      </c>
      <c r="BA709" s="2">
        <v>42489</v>
      </c>
      <c r="BB709" s="2">
        <v>42460</v>
      </c>
      <c r="BC709" s="2">
        <v>42429</v>
      </c>
      <c r="BD709" s="2">
        <v>42398</v>
      </c>
      <c r="BE709" s="2">
        <v>42369</v>
      </c>
      <c r="BF709" s="2">
        <v>42338</v>
      </c>
      <c r="BG709" s="2">
        <v>42307</v>
      </c>
      <c r="BH709" s="2">
        <v>42277</v>
      </c>
      <c r="BI709" s="2">
        <v>42247</v>
      </c>
      <c r="BJ709" s="2">
        <v>42216</v>
      </c>
      <c r="BK709" s="2">
        <v>42185</v>
      </c>
      <c r="BL709" s="2">
        <v>42153</v>
      </c>
      <c r="BM709" s="2">
        <v>42124</v>
      </c>
      <c r="BN709" s="2">
        <v>42094</v>
      </c>
      <c r="BO709" s="2">
        <v>42062</v>
      </c>
      <c r="BP709" s="2">
        <v>42034</v>
      </c>
      <c r="BQ709" s="2">
        <v>42004</v>
      </c>
      <c r="BR709" s="2">
        <v>41971</v>
      </c>
      <c r="BS709" s="2">
        <v>41943</v>
      </c>
      <c r="BT709" s="2">
        <v>41912</v>
      </c>
      <c r="BU709" s="2">
        <v>41880</v>
      </c>
      <c r="BV709" s="2">
        <v>41851</v>
      </c>
      <c r="BW709" s="2">
        <v>41820</v>
      </c>
      <c r="BX709" s="2">
        <v>41789</v>
      </c>
      <c r="BY709" s="2">
        <v>41759</v>
      </c>
      <c r="BZ709" s="2">
        <v>41729</v>
      </c>
      <c r="CA709" s="2">
        <v>41698</v>
      </c>
      <c r="CB709" s="2">
        <v>41670</v>
      </c>
      <c r="CC709" s="2">
        <v>41639</v>
      </c>
      <c r="CD709" s="2">
        <v>41607</v>
      </c>
      <c r="CE709" s="2">
        <v>41578</v>
      </c>
      <c r="CF709" s="2">
        <v>41547</v>
      </c>
      <c r="CG709" s="2">
        <v>41516</v>
      </c>
      <c r="CH709" s="2">
        <v>41486</v>
      </c>
      <c r="CI709" s="2">
        <v>41453</v>
      </c>
      <c r="CJ709" s="2">
        <v>41425</v>
      </c>
      <c r="CK709" s="2">
        <v>41394</v>
      </c>
      <c r="CL709" s="2">
        <v>41362</v>
      </c>
      <c r="CM709" s="2">
        <v>41333</v>
      </c>
      <c r="CN709" s="2">
        <v>41305</v>
      </c>
      <c r="CO709" s="2">
        <v>41274</v>
      </c>
      <c r="CP709" s="2">
        <v>41243</v>
      </c>
      <c r="CQ709" s="2">
        <v>41213</v>
      </c>
      <c r="CR709" s="2">
        <v>41180</v>
      </c>
      <c r="CS709" s="2">
        <v>41152</v>
      </c>
      <c r="CT709" s="2">
        <v>41121</v>
      </c>
      <c r="CU709" s="2">
        <v>41089</v>
      </c>
      <c r="CV709" s="2">
        <v>41060</v>
      </c>
      <c r="CW709" s="2">
        <v>41029</v>
      </c>
      <c r="CX709" s="2">
        <v>40998</v>
      </c>
      <c r="CY709" s="2">
        <v>40968</v>
      </c>
      <c r="CZ709" s="2">
        <v>40939</v>
      </c>
      <c r="DA709" s="2">
        <v>40907</v>
      </c>
      <c r="DB709" s="2">
        <v>40877</v>
      </c>
      <c r="DC709" s="2">
        <v>40847</v>
      </c>
      <c r="DD709" s="2">
        <v>40816</v>
      </c>
      <c r="DE709" s="2">
        <v>40786</v>
      </c>
      <c r="DF709" s="2">
        <v>40753</v>
      </c>
      <c r="DG709" s="2">
        <v>40724</v>
      </c>
    </row>
    <row r="710" spans="1:111" x14ac:dyDescent="0.2">
      <c r="A710" t="e">
        <f ca="1">_xll.BFieldInfo($B$710)</f>
        <v>#NAME?</v>
      </c>
      <c r="B710" t="s">
        <v>103</v>
      </c>
      <c r="C710">
        <v>35.54</v>
      </c>
      <c r="D710">
        <v>35.74</v>
      </c>
      <c r="E710">
        <v>36.049999999999997</v>
      </c>
      <c r="F710">
        <v>32.06</v>
      </c>
      <c r="G710">
        <v>39.43</v>
      </c>
      <c r="H710">
        <v>40.049999999999997</v>
      </c>
      <c r="I710">
        <v>40.46</v>
      </c>
      <c r="J710">
        <v>38.299999999999997</v>
      </c>
      <c r="K710">
        <v>32.770000000000003</v>
      </c>
      <c r="L710">
        <v>34.31</v>
      </c>
      <c r="M710">
        <v>33.08</v>
      </c>
      <c r="N710">
        <v>33.799999999999997</v>
      </c>
      <c r="O710">
        <v>34.93</v>
      </c>
      <c r="P710">
        <v>29.91</v>
      </c>
      <c r="Q710">
        <v>30.21</v>
      </c>
      <c r="R710">
        <v>30.32</v>
      </c>
      <c r="S710">
        <v>31.24</v>
      </c>
      <c r="T710">
        <v>30.32</v>
      </c>
      <c r="U710">
        <v>28.58</v>
      </c>
      <c r="V710">
        <v>28.58</v>
      </c>
      <c r="W710">
        <v>27.86</v>
      </c>
      <c r="X710">
        <v>31.95</v>
      </c>
      <c r="Y710">
        <v>34.31</v>
      </c>
      <c r="Z710">
        <v>33.799999999999997</v>
      </c>
      <c r="AA710">
        <v>31.14</v>
      </c>
      <c r="AB710">
        <v>30.52</v>
      </c>
      <c r="AC710">
        <v>30.62</v>
      </c>
      <c r="AD710">
        <v>29.39</v>
      </c>
      <c r="AE710">
        <v>30.93</v>
      </c>
      <c r="AF710">
        <v>31.24</v>
      </c>
      <c r="AG710">
        <v>29.65</v>
      </c>
      <c r="AH710">
        <v>30.16</v>
      </c>
      <c r="AI710">
        <v>26.12</v>
      </c>
      <c r="AJ710">
        <v>27.14</v>
      </c>
      <c r="AK710">
        <v>24.89</v>
      </c>
      <c r="AL710">
        <v>24.84</v>
      </c>
      <c r="AM710">
        <v>22.43</v>
      </c>
      <c r="AN710">
        <v>22.69</v>
      </c>
      <c r="AO710">
        <v>21.51</v>
      </c>
      <c r="AP710">
        <v>19.149999999999999</v>
      </c>
      <c r="AQ710">
        <v>15.98</v>
      </c>
      <c r="AR710">
        <v>14.95</v>
      </c>
      <c r="AS710">
        <v>16.079999999999998</v>
      </c>
      <c r="AT710">
        <v>16.079999999999998</v>
      </c>
      <c r="AU710">
        <v>15.82</v>
      </c>
      <c r="AV710">
        <v>15.88</v>
      </c>
      <c r="AW710">
        <v>15.36</v>
      </c>
      <c r="AX710">
        <v>14.65</v>
      </c>
      <c r="AY710">
        <v>14.03</v>
      </c>
      <c r="AZ710">
        <v>14.54</v>
      </c>
      <c r="BA710">
        <v>15.16</v>
      </c>
      <c r="BB710">
        <v>14.29</v>
      </c>
      <c r="BC710">
        <v>14.34</v>
      </c>
      <c r="BD710">
        <v>13.31</v>
      </c>
      <c r="BE710">
        <v>11.78</v>
      </c>
      <c r="BF710">
        <v>10.55</v>
      </c>
      <c r="BG710">
        <v>9.93</v>
      </c>
      <c r="BH710">
        <v>9.73</v>
      </c>
      <c r="BI710">
        <v>10.7</v>
      </c>
      <c r="BJ710">
        <v>11.06</v>
      </c>
      <c r="BK710">
        <v>10.65</v>
      </c>
      <c r="BL710">
        <v>10.96</v>
      </c>
      <c r="BM710">
        <v>11.57</v>
      </c>
      <c r="BN710">
        <v>12.7</v>
      </c>
      <c r="BO710">
        <v>12.34</v>
      </c>
      <c r="BP710">
        <v>13.11</v>
      </c>
      <c r="BQ710">
        <v>14.65</v>
      </c>
      <c r="BR710">
        <v>15.62</v>
      </c>
      <c r="BS710">
        <v>14.59</v>
      </c>
      <c r="BT710">
        <v>15.47</v>
      </c>
      <c r="BU710">
        <v>13.31</v>
      </c>
      <c r="BV710">
        <v>13.52</v>
      </c>
      <c r="BW710">
        <v>14.08</v>
      </c>
      <c r="BX710">
        <v>12.29</v>
      </c>
      <c r="BY710">
        <v>11.83</v>
      </c>
      <c r="BZ710">
        <v>11.57</v>
      </c>
      <c r="CA710">
        <v>11.68</v>
      </c>
      <c r="CB710">
        <v>10.5</v>
      </c>
      <c r="CC710">
        <v>9.99</v>
      </c>
      <c r="CD710">
        <v>10.14</v>
      </c>
      <c r="CE710">
        <v>10.5</v>
      </c>
      <c r="CF710">
        <v>11.98</v>
      </c>
      <c r="CG710">
        <v>11.32</v>
      </c>
      <c r="CH710">
        <v>11.37</v>
      </c>
      <c r="CI710">
        <v>11.27</v>
      </c>
      <c r="CJ710">
        <v>11.68</v>
      </c>
      <c r="CK710">
        <v>12.14</v>
      </c>
      <c r="CL710">
        <v>12.09</v>
      </c>
      <c r="CM710">
        <v>13.37</v>
      </c>
      <c r="CN710">
        <v>12.34</v>
      </c>
      <c r="CO710">
        <v>12.9</v>
      </c>
      <c r="CP710">
        <v>12.6</v>
      </c>
      <c r="CQ710">
        <v>14.34</v>
      </c>
      <c r="CR710">
        <v>13.72</v>
      </c>
      <c r="CS710">
        <v>12.65</v>
      </c>
      <c r="CT710">
        <v>11.27</v>
      </c>
      <c r="CU710">
        <v>12.19</v>
      </c>
      <c r="CV710">
        <v>12.8</v>
      </c>
      <c r="CW710">
        <v>12</v>
      </c>
      <c r="CX710">
        <v>12.5</v>
      </c>
      <c r="CY710">
        <v>12.5</v>
      </c>
      <c r="CZ710">
        <v>12.45</v>
      </c>
      <c r="DA710">
        <v>11.05</v>
      </c>
      <c r="DB710">
        <v>13.5</v>
      </c>
      <c r="DC710">
        <v>13.95</v>
      </c>
      <c r="DD710">
        <v>14</v>
      </c>
      <c r="DE710">
        <v>19</v>
      </c>
      <c r="DF710">
        <v>21.4</v>
      </c>
      <c r="DG710">
        <v>24.35</v>
      </c>
    </row>
    <row r="712" spans="1:111" x14ac:dyDescent="0.2">
      <c r="A712" t="s">
        <v>250</v>
      </c>
      <c r="B712" t="s">
        <v>102</v>
      </c>
      <c r="C712" s="2" t="e">
        <f ca="1">_xll.BDH($A$712,$B$713,$B$1,$B$2,"Dir=H","Per=M","Days=A","Dts=S","Sort=R","cols=109;rows=2")</f>
        <v>#NAME?</v>
      </c>
      <c r="D712" s="2">
        <v>43980</v>
      </c>
      <c r="E712" s="2">
        <v>43951</v>
      </c>
      <c r="F712" s="2">
        <v>43921</v>
      </c>
      <c r="G712" s="2">
        <v>43889</v>
      </c>
      <c r="H712" s="2">
        <v>43861</v>
      </c>
      <c r="I712" s="2">
        <v>43830</v>
      </c>
      <c r="J712" s="2">
        <v>43798</v>
      </c>
      <c r="K712" s="2">
        <v>43769</v>
      </c>
      <c r="L712" s="2">
        <v>43738</v>
      </c>
      <c r="M712" s="2">
        <v>43707</v>
      </c>
      <c r="N712" s="2">
        <v>43677</v>
      </c>
      <c r="O712" s="2">
        <v>43644</v>
      </c>
      <c r="P712" s="2">
        <v>43616</v>
      </c>
      <c r="Q712" s="2">
        <v>43585</v>
      </c>
      <c r="R712" s="2">
        <v>43553</v>
      </c>
      <c r="S712" s="2">
        <v>43524</v>
      </c>
      <c r="T712" s="2">
        <v>43496</v>
      </c>
      <c r="U712" s="2">
        <v>43465</v>
      </c>
      <c r="V712" s="2">
        <v>43434</v>
      </c>
      <c r="W712" s="2">
        <v>43404</v>
      </c>
      <c r="X712" s="2">
        <v>43371</v>
      </c>
      <c r="Y712" s="2">
        <v>43343</v>
      </c>
      <c r="Z712" s="2">
        <v>43312</v>
      </c>
      <c r="AA712" s="2">
        <v>43280</v>
      </c>
      <c r="AB712" s="2">
        <v>43251</v>
      </c>
      <c r="AC712" s="2">
        <v>43220</v>
      </c>
      <c r="AD712" s="2">
        <v>43189</v>
      </c>
      <c r="AE712" s="2">
        <v>43159</v>
      </c>
      <c r="AF712" s="2">
        <v>43131</v>
      </c>
      <c r="AG712" s="2">
        <v>43098</v>
      </c>
      <c r="AH712" s="2">
        <v>43069</v>
      </c>
      <c r="AI712" s="2">
        <v>43039</v>
      </c>
      <c r="AJ712" s="2">
        <v>43007</v>
      </c>
      <c r="AK712" s="2">
        <v>42978</v>
      </c>
      <c r="AL712" s="2">
        <v>42947</v>
      </c>
      <c r="AM712" s="2">
        <v>42916</v>
      </c>
      <c r="AN712" s="2">
        <v>42886</v>
      </c>
      <c r="AO712" s="2">
        <v>42853</v>
      </c>
      <c r="AP712" s="2">
        <v>42825</v>
      </c>
      <c r="AQ712" s="2">
        <v>42794</v>
      </c>
      <c r="AR712" s="2">
        <v>42766</v>
      </c>
      <c r="AS712" s="2">
        <v>42734</v>
      </c>
      <c r="AT712" s="2">
        <v>42704</v>
      </c>
      <c r="AU712" s="2">
        <v>42674</v>
      </c>
      <c r="AV712" s="2">
        <v>42643</v>
      </c>
      <c r="AW712" s="2">
        <v>42613</v>
      </c>
      <c r="AX712" s="2">
        <v>42580</v>
      </c>
      <c r="AY712" s="2">
        <v>42551</v>
      </c>
      <c r="AZ712" s="2">
        <v>42521</v>
      </c>
      <c r="BA712" s="2">
        <v>42489</v>
      </c>
      <c r="BB712" s="2">
        <v>42460</v>
      </c>
      <c r="BC712" s="2">
        <v>42429</v>
      </c>
      <c r="BD712" s="2">
        <v>42398</v>
      </c>
      <c r="BE712" s="2">
        <v>42369</v>
      </c>
      <c r="BF712" s="2">
        <v>42338</v>
      </c>
      <c r="BG712" s="2">
        <v>42307</v>
      </c>
      <c r="BH712" s="2">
        <v>42277</v>
      </c>
      <c r="BI712" s="2">
        <v>42247</v>
      </c>
      <c r="BJ712" s="2">
        <v>42216</v>
      </c>
      <c r="BK712" s="2">
        <v>42185</v>
      </c>
      <c r="BL712" s="2">
        <v>42153</v>
      </c>
      <c r="BM712" s="2">
        <v>42124</v>
      </c>
      <c r="BN712" s="2">
        <v>42094</v>
      </c>
      <c r="BO712" s="2">
        <v>42062</v>
      </c>
      <c r="BP712" s="2">
        <v>42034</v>
      </c>
      <c r="BQ712" s="2">
        <v>42004</v>
      </c>
      <c r="BR712" s="2">
        <v>41971</v>
      </c>
      <c r="BS712" s="2">
        <v>41943</v>
      </c>
      <c r="BT712" s="2">
        <v>41912</v>
      </c>
      <c r="BU712" s="2">
        <v>41880</v>
      </c>
      <c r="BV712" s="2">
        <v>41851</v>
      </c>
      <c r="BW712" s="2">
        <v>41820</v>
      </c>
      <c r="BX712" s="2">
        <v>41789</v>
      </c>
      <c r="BY712" s="2">
        <v>41759</v>
      </c>
      <c r="BZ712" s="2">
        <v>41729</v>
      </c>
      <c r="CA712" s="2">
        <v>41698</v>
      </c>
      <c r="CB712" s="2">
        <v>41670</v>
      </c>
      <c r="CC712" s="2">
        <v>41639</v>
      </c>
      <c r="CD712" s="2">
        <v>41607</v>
      </c>
      <c r="CE712" s="2">
        <v>41578</v>
      </c>
      <c r="CF712" s="2">
        <v>41547</v>
      </c>
      <c r="CG712" s="2">
        <v>41516</v>
      </c>
      <c r="CH712" s="2">
        <v>41486</v>
      </c>
      <c r="CI712" s="2">
        <v>41453</v>
      </c>
      <c r="CJ712" s="2">
        <v>41425</v>
      </c>
      <c r="CK712" s="2">
        <v>41394</v>
      </c>
      <c r="CL712" s="2">
        <v>41362</v>
      </c>
      <c r="CM712" s="2">
        <v>41333</v>
      </c>
      <c r="CN712" s="2">
        <v>41305</v>
      </c>
      <c r="CO712" s="2">
        <v>41274</v>
      </c>
      <c r="CP712" s="2">
        <v>41243</v>
      </c>
      <c r="CQ712" s="2">
        <v>41213</v>
      </c>
      <c r="CR712" s="2">
        <v>41180</v>
      </c>
      <c r="CS712" s="2">
        <v>41152</v>
      </c>
      <c r="CT712" s="2">
        <v>41121</v>
      </c>
      <c r="CU712" s="2">
        <v>41089</v>
      </c>
      <c r="CV712" s="2">
        <v>41060</v>
      </c>
      <c r="CW712" s="2">
        <v>41029</v>
      </c>
      <c r="CX712" s="2">
        <v>40998</v>
      </c>
      <c r="CY712" s="2">
        <v>40968</v>
      </c>
      <c r="CZ712" s="2">
        <v>40939</v>
      </c>
      <c r="DA712" s="2">
        <v>40907</v>
      </c>
      <c r="DB712" s="2">
        <v>40877</v>
      </c>
      <c r="DC712" s="2">
        <v>40847</v>
      </c>
      <c r="DD712" s="2">
        <v>40816</v>
      </c>
      <c r="DE712" s="2">
        <v>40786</v>
      </c>
      <c r="DF712" s="2">
        <v>40753</v>
      </c>
      <c r="DG712" s="2">
        <v>40724</v>
      </c>
    </row>
    <row r="713" spans="1:111" x14ac:dyDescent="0.2">
      <c r="A713" t="e">
        <f ca="1">_xll.BFieldInfo($B$713)</f>
        <v>#NAME?</v>
      </c>
      <c r="B713" t="s">
        <v>103</v>
      </c>
      <c r="C713">
        <v>117.81</v>
      </c>
      <c r="D713">
        <v>114.53</v>
      </c>
      <c r="E713">
        <v>118.22</v>
      </c>
      <c r="F713">
        <v>116.79</v>
      </c>
      <c r="G713">
        <v>127.54</v>
      </c>
      <c r="H713">
        <v>127.85</v>
      </c>
      <c r="I713">
        <v>126.11</v>
      </c>
      <c r="J713">
        <v>125.08</v>
      </c>
      <c r="K713">
        <v>123.75</v>
      </c>
      <c r="L713">
        <v>123.5</v>
      </c>
      <c r="M713">
        <v>123.7</v>
      </c>
      <c r="N713">
        <v>122.4</v>
      </c>
      <c r="O713">
        <v>121</v>
      </c>
      <c r="P713">
        <v>120.8</v>
      </c>
      <c r="Q713">
        <v>123.1</v>
      </c>
      <c r="R713">
        <v>124.9</v>
      </c>
      <c r="S713">
        <v>125.9</v>
      </c>
      <c r="T713">
        <v>125.9</v>
      </c>
      <c r="U713">
        <v>119.5</v>
      </c>
      <c r="V713">
        <v>117.6</v>
      </c>
      <c r="W713">
        <v>123</v>
      </c>
      <c r="X713" t="s">
        <v>104</v>
      </c>
      <c r="Y713" t="s">
        <v>104</v>
      </c>
      <c r="Z713" t="s">
        <v>104</v>
      </c>
      <c r="AA713" t="s">
        <v>104</v>
      </c>
      <c r="AB713" t="s">
        <v>104</v>
      </c>
      <c r="AC713" t="s">
        <v>104</v>
      </c>
      <c r="AD713" t="s">
        <v>104</v>
      </c>
      <c r="AE713" t="s">
        <v>104</v>
      </c>
      <c r="AF713" t="s">
        <v>104</v>
      </c>
      <c r="AG713" t="s">
        <v>104</v>
      </c>
      <c r="AH713" t="s">
        <v>104</v>
      </c>
      <c r="AI713" t="s">
        <v>104</v>
      </c>
      <c r="AJ713" t="s">
        <v>104</v>
      </c>
      <c r="AK713" t="s">
        <v>104</v>
      </c>
      <c r="AL713" t="s">
        <v>104</v>
      </c>
      <c r="AM713" t="s">
        <v>104</v>
      </c>
      <c r="AN713" t="s">
        <v>104</v>
      </c>
      <c r="AO713" t="s">
        <v>104</v>
      </c>
      <c r="AP713" t="s">
        <v>104</v>
      </c>
      <c r="AQ713" t="s">
        <v>104</v>
      </c>
      <c r="AR713" t="s">
        <v>104</v>
      </c>
      <c r="AS713" t="s">
        <v>104</v>
      </c>
      <c r="AT713" t="s">
        <v>104</v>
      </c>
      <c r="AU713" t="s">
        <v>104</v>
      </c>
      <c r="AV713" t="s">
        <v>104</v>
      </c>
      <c r="AW713" t="s">
        <v>104</v>
      </c>
      <c r="AX713" t="s">
        <v>104</v>
      </c>
      <c r="AY713" t="s">
        <v>104</v>
      </c>
      <c r="AZ713" t="s">
        <v>104</v>
      </c>
      <c r="BA713" t="s">
        <v>104</v>
      </c>
      <c r="BB713" t="s">
        <v>104</v>
      </c>
      <c r="BC713" t="s">
        <v>104</v>
      </c>
      <c r="BD713" t="s">
        <v>104</v>
      </c>
      <c r="BE713" t="s">
        <v>104</v>
      </c>
      <c r="BF713" t="s">
        <v>104</v>
      </c>
      <c r="BG713" t="s">
        <v>104</v>
      </c>
      <c r="BH713" t="s">
        <v>104</v>
      </c>
      <c r="BI713" t="s">
        <v>104</v>
      </c>
      <c r="BJ713" t="s">
        <v>104</v>
      </c>
      <c r="BK713" t="s">
        <v>104</v>
      </c>
      <c r="BL713" t="s">
        <v>104</v>
      </c>
      <c r="BM713" t="s">
        <v>104</v>
      </c>
      <c r="BN713" t="s">
        <v>104</v>
      </c>
      <c r="BO713" t="s">
        <v>104</v>
      </c>
      <c r="BP713" t="s">
        <v>104</v>
      </c>
      <c r="BQ713" t="s">
        <v>104</v>
      </c>
      <c r="BR713" t="s">
        <v>104</v>
      </c>
      <c r="BS713" t="s">
        <v>104</v>
      </c>
      <c r="BT713" t="s">
        <v>104</v>
      </c>
      <c r="BU713" t="s">
        <v>104</v>
      </c>
      <c r="BV713" t="s">
        <v>104</v>
      </c>
      <c r="BW713" t="s">
        <v>104</v>
      </c>
      <c r="BX713" t="s">
        <v>104</v>
      </c>
      <c r="BY713" t="s">
        <v>104</v>
      </c>
      <c r="BZ713" t="s">
        <v>104</v>
      </c>
      <c r="CA713" t="s">
        <v>104</v>
      </c>
      <c r="CB713" t="s">
        <v>104</v>
      </c>
      <c r="CC713" t="s">
        <v>104</v>
      </c>
      <c r="CD713" t="s">
        <v>104</v>
      </c>
      <c r="CE713" t="s">
        <v>104</v>
      </c>
      <c r="CF713" t="s">
        <v>104</v>
      </c>
      <c r="CG713" t="s">
        <v>104</v>
      </c>
      <c r="CH713" t="s">
        <v>104</v>
      </c>
      <c r="CI713" t="s">
        <v>104</v>
      </c>
      <c r="CJ713" t="s">
        <v>104</v>
      </c>
      <c r="CK713" t="s">
        <v>104</v>
      </c>
      <c r="CL713" t="s">
        <v>104</v>
      </c>
      <c r="CM713" t="s">
        <v>104</v>
      </c>
      <c r="CN713" t="s">
        <v>104</v>
      </c>
      <c r="CO713" t="s">
        <v>104</v>
      </c>
      <c r="CP713" t="s">
        <v>104</v>
      </c>
      <c r="CQ713" t="s">
        <v>104</v>
      </c>
      <c r="CR713" t="s">
        <v>104</v>
      </c>
      <c r="CS713" t="s">
        <v>104</v>
      </c>
      <c r="CT713" t="s">
        <v>104</v>
      </c>
      <c r="CU713" t="s">
        <v>104</v>
      </c>
      <c r="CV713" t="s">
        <v>104</v>
      </c>
      <c r="CW713" t="s">
        <v>104</v>
      </c>
      <c r="CX713" t="s">
        <v>104</v>
      </c>
      <c r="CY713" t="s">
        <v>104</v>
      </c>
      <c r="CZ713" t="s">
        <v>104</v>
      </c>
      <c r="DA713" t="s">
        <v>104</v>
      </c>
      <c r="DB713" t="s">
        <v>104</v>
      </c>
      <c r="DC713" t="s">
        <v>104</v>
      </c>
      <c r="DD713" t="s">
        <v>104</v>
      </c>
      <c r="DE713" t="s">
        <v>104</v>
      </c>
      <c r="DF713" t="s">
        <v>104</v>
      </c>
      <c r="DG713" t="s">
        <v>104</v>
      </c>
    </row>
    <row r="715" spans="1:111" x14ac:dyDescent="0.2">
      <c r="A715" t="s">
        <v>251</v>
      </c>
      <c r="B715" t="s">
        <v>102</v>
      </c>
      <c r="C715" s="2" t="e">
        <f ca="1">_xll.BDH($A$715,$B$716,$B$1,$B$2,"Dir=H","Per=M","Days=A","Dts=S","Sort=R","cols=109;rows=2")</f>
        <v>#NAME?</v>
      </c>
      <c r="D715" s="2">
        <v>43980</v>
      </c>
      <c r="E715" s="2">
        <v>43951</v>
      </c>
      <c r="F715" s="2">
        <v>43921</v>
      </c>
      <c r="G715" s="2">
        <v>43889</v>
      </c>
      <c r="H715" s="2">
        <v>43861</v>
      </c>
      <c r="I715" s="2">
        <v>43830</v>
      </c>
      <c r="J715" s="2">
        <v>43798</v>
      </c>
      <c r="K715" s="2">
        <v>43769</v>
      </c>
      <c r="L715" s="2">
        <v>43738</v>
      </c>
      <c r="M715" s="2">
        <v>43707</v>
      </c>
      <c r="N715" s="2">
        <v>43677</v>
      </c>
      <c r="O715" s="2">
        <v>43644</v>
      </c>
      <c r="P715" s="2">
        <v>43616</v>
      </c>
      <c r="Q715" s="2">
        <v>43585</v>
      </c>
      <c r="R715" s="2">
        <v>43553</v>
      </c>
      <c r="S715" s="2">
        <v>43524</v>
      </c>
      <c r="T715" s="2">
        <v>43496</v>
      </c>
      <c r="U715" s="2">
        <v>43465</v>
      </c>
      <c r="V715" s="2">
        <v>43434</v>
      </c>
      <c r="W715" s="2">
        <v>43404</v>
      </c>
      <c r="X715" s="2">
        <v>43371</v>
      </c>
      <c r="Y715" s="2">
        <v>43343</v>
      </c>
      <c r="Z715" s="2">
        <v>43312</v>
      </c>
      <c r="AA715" s="2">
        <v>43280</v>
      </c>
      <c r="AB715" s="2">
        <v>43251</v>
      </c>
      <c r="AC715" s="2">
        <v>43220</v>
      </c>
      <c r="AD715" s="2">
        <v>43189</v>
      </c>
      <c r="AE715" s="2">
        <v>43159</v>
      </c>
      <c r="AF715" s="2">
        <v>43131</v>
      </c>
      <c r="AG715" s="2">
        <v>43098</v>
      </c>
      <c r="AH715" s="2">
        <v>43069</v>
      </c>
      <c r="AI715" s="2">
        <v>43039</v>
      </c>
      <c r="AJ715" s="2">
        <v>43007</v>
      </c>
      <c r="AK715" s="2">
        <v>42978</v>
      </c>
      <c r="AL715" s="2">
        <v>42947</v>
      </c>
      <c r="AM715" s="2">
        <v>42916</v>
      </c>
      <c r="AN715" s="2">
        <v>42886</v>
      </c>
      <c r="AO715" s="2">
        <v>42853</v>
      </c>
      <c r="AP715" s="2">
        <v>42825</v>
      </c>
      <c r="AQ715" s="2">
        <v>42794</v>
      </c>
      <c r="AR715" s="2">
        <v>42766</v>
      </c>
      <c r="AS715" s="2">
        <v>42734</v>
      </c>
      <c r="AT715" s="2">
        <v>42704</v>
      </c>
      <c r="AU715" s="2">
        <v>42674</v>
      </c>
      <c r="AV715" s="2">
        <v>42643</v>
      </c>
      <c r="AW715" s="2">
        <v>42613</v>
      </c>
      <c r="AX715" s="2">
        <v>42580</v>
      </c>
      <c r="AY715" s="2">
        <v>42551</v>
      </c>
      <c r="AZ715" s="2">
        <v>42521</v>
      </c>
      <c r="BA715" s="2">
        <v>42489</v>
      </c>
      <c r="BB715" s="2">
        <v>42460</v>
      </c>
      <c r="BC715" s="2">
        <v>42429</v>
      </c>
      <c r="BD715" s="2">
        <v>42398</v>
      </c>
      <c r="BE715" s="2">
        <v>42369</v>
      </c>
      <c r="BF715" s="2">
        <v>42338</v>
      </c>
      <c r="BG715" s="2">
        <v>42307</v>
      </c>
      <c r="BH715" s="2">
        <v>42277</v>
      </c>
      <c r="BI715" s="2">
        <v>42247</v>
      </c>
      <c r="BJ715" s="2">
        <v>42216</v>
      </c>
      <c r="BK715" s="2">
        <v>42185</v>
      </c>
      <c r="BL715" s="2">
        <v>42153</v>
      </c>
      <c r="BM715" s="2">
        <v>42124</v>
      </c>
      <c r="BN715" s="2">
        <v>42094</v>
      </c>
      <c r="BO715" s="2">
        <v>42062</v>
      </c>
      <c r="BP715" s="2">
        <v>42034</v>
      </c>
      <c r="BQ715" s="2">
        <v>42004</v>
      </c>
      <c r="BR715" s="2">
        <v>41971</v>
      </c>
      <c r="BS715" s="2">
        <v>41943</v>
      </c>
      <c r="BT715" s="2">
        <v>41912</v>
      </c>
      <c r="BU715" s="2">
        <v>41880</v>
      </c>
      <c r="BV715" s="2">
        <v>41851</v>
      </c>
      <c r="BW715" s="2">
        <v>41820</v>
      </c>
      <c r="BX715" s="2">
        <v>41789</v>
      </c>
      <c r="BY715" s="2">
        <v>41759</v>
      </c>
      <c r="BZ715" s="2">
        <v>41729</v>
      </c>
      <c r="CA715" s="2">
        <v>41698</v>
      </c>
      <c r="CB715" s="2">
        <v>41670</v>
      </c>
      <c r="CC715" s="2">
        <v>41639</v>
      </c>
      <c r="CD715" s="2">
        <v>41607</v>
      </c>
      <c r="CE715" s="2">
        <v>41578</v>
      </c>
      <c r="CF715" s="2">
        <v>41547</v>
      </c>
      <c r="CG715" s="2">
        <v>41516</v>
      </c>
      <c r="CH715" s="2">
        <v>41486</v>
      </c>
      <c r="CI715" s="2">
        <v>41453</v>
      </c>
      <c r="CJ715" s="2">
        <v>41425</v>
      </c>
      <c r="CK715" s="2">
        <v>41394</v>
      </c>
      <c r="CL715" s="2">
        <v>41362</v>
      </c>
      <c r="CM715" s="2">
        <v>41333</v>
      </c>
      <c r="CN715" s="2">
        <v>41305</v>
      </c>
      <c r="CO715" s="2">
        <v>41274</v>
      </c>
      <c r="CP715" s="2">
        <v>41243</v>
      </c>
      <c r="CQ715" s="2">
        <v>41213</v>
      </c>
      <c r="CR715" s="2">
        <v>41180</v>
      </c>
      <c r="CS715" s="2">
        <v>41152</v>
      </c>
      <c r="CT715" s="2">
        <v>41121</v>
      </c>
      <c r="CU715" s="2">
        <v>41089</v>
      </c>
      <c r="CV715" s="2">
        <v>41060</v>
      </c>
      <c r="CW715" s="2">
        <v>41029</v>
      </c>
      <c r="CX715" s="2">
        <v>40998</v>
      </c>
      <c r="CY715" s="2">
        <v>40968</v>
      </c>
      <c r="CZ715" s="2">
        <v>40939</v>
      </c>
      <c r="DA715" s="2">
        <v>40907</v>
      </c>
      <c r="DB715" s="2">
        <v>40877</v>
      </c>
      <c r="DC715" s="2">
        <v>40847</v>
      </c>
      <c r="DD715" s="2">
        <v>40816</v>
      </c>
      <c r="DE715" s="2">
        <v>40786</v>
      </c>
      <c r="DF715" s="2">
        <v>40753</v>
      </c>
      <c r="DG715" s="2">
        <v>40724</v>
      </c>
    </row>
    <row r="716" spans="1:111" x14ac:dyDescent="0.2">
      <c r="A716" t="e">
        <f ca="1">_xll.BFieldInfo($B$716)</f>
        <v>#NAME?</v>
      </c>
      <c r="B716" t="s">
        <v>103</v>
      </c>
      <c r="C716">
        <v>50.62</v>
      </c>
      <c r="D716">
        <v>50.05</v>
      </c>
      <c r="E716">
        <v>49.38</v>
      </c>
      <c r="F716">
        <v>49.04</v>
      </c>
      <c r="G716">
        <v>52.65</v>
      </c>
      <c r="H716">
        <v>50.51</v>
      </c>
      <c r="I716">
        <v>49.05</v>
      </c>
      <c r="J716">
        <v>46.5</v>
      </c>
      <c r="K716">
        <v>46.27</v>
      </c>
      <c r="L716">
        <v>46.27</v>
      </c>
      <c r="M716">
        <v>45.99</v>
      </c>
      <c r="N716">
        <v>46.27</v>
      </c>
      <c r="O716">
        <v>47.16</v>
      </c>
      <c r="P716">
        <v>46.67</v>
      </c>
      <c r="Q716">
        <v>46.67</v>
      </c>
      <c r="R716">
        <v>46.99</v>
      </c>
      <c r="S716">
        <v>45.27</v>
      </c>
      <c r="T716">
        <v>42.24</v>
      </c>
      <c r="U716">
        <v>42.24</v>
      </c>
      <c r="V716">
        <v>42.4</v>
      </c>
      <c r="W716">
        <v>42.35</v>
      </c>
      <c r="X716">
        <v>42.56</v>
      </c>
      <c r="Y716">
        <v>42.78</v>
      </c>
      <c r="Z716">
        <v>42.46</v>
      </c>
      <c r="AA716">
        <v>42.13</v>
      </c>
      <c r="AB716">
        <v>41.85</v>
      </c>
      <c r="AC716">
        <v>41.95</v>
      </c>
      <c r="AD716">
        <v>42.11</v>
      </c>
      <c r="AE716">
        <v>42.16</v>
      </c>
      <c r="AF716">
        <v>42.47</v>
      </c>
      <c r="AG716">
        <v>42.26</v>
      </c>
      <c r="AH716">
        <v>41.32</v>
      </c>
      <c r="AI716">
        <v>40.44</v>
      </c>
      <c r="AJ716">
        <v>40.58</v>
      </c>
      <c r="AK716">
        <v>41.1</v>
      </c>
      <c r="AL716">
        <v>40.369999999999997</v>
      </c>
      <c r="AM716">
        <v>39.75</v>
      </c>
      <c r="AN716">
        <v>38.71</v>
      </c>
      <c r="AO716">
        <v>38.15</v>
      </c>
      <c r="AP716">
        <v>38.299999999999997</v>
      </c>
      <c r="AQ716">
        <v>38.6</v>
      </c>
      <c r="AR716">
        <v>38.5</v>
      </c>
      <c r="AS716">
        <v>38.299999999999997</v>
      </c>
      <c r="AT716">
        <v>38.1</v>
      </c>
      <c r="AU716">
        <v>38.299999999999997</v>
      </c>
      <c r="AV716">
        <v>37.64</v>
      </c>
      <c r="AW716">
        <v>37.14</v>
      </c>
      <c r="AX716">
        <v>37.130000000000003</v>
      </c>
      <c r="AY716">
        <v>37.229999999999997</v>
      </c>
      <c r="AZ716">
        <v>37.28</v>
      </c>
      <c r="BA716">
        <v>35.159999999999997</v>
      </c>
      <c r="BB716">
        <v>35.06</v>
      </c>
      <c r="BC716">
        <v>34.71</v>
      </c>
      <c r="BD716">
        <v>34.619999999999997</v>
      </c>
      <c r="BE716">
        <v>34.520000000000003</v>
      </c>
      <c r="BF716">
        <v>33.97</v>
      </c>
      <c r="BG716">
        <v>34.07</v>
      </c>
      <c r="BH716">
        <v>34.57</v>
      </c>
      <c r="BI716">
        <v>34.57</v>
      </c>
      <c r="BJ716">
        <v>34.270000000000003</v>
      </c>
      <c r="BK716">
        <v>33.33</v>
      </c>
      <c r="BL716">
        <v>32.99</v>
      </c>
      <c r="BM716">
        <v>33.68</v>
      </c>
      <c r="BN716">
        <v>32.840000000000003</v>
      </c>
      <c r="BO716">
        <v>32.840000000000003</v>
      </c>
      <c r="BP716">
        <v>32.74</v>
      </c>
      <c r="BQ716">
        <v>32.590000000000003</v>
      </c>
      <c r="BR716">
        <v>31.6</v>
      </c>
      <c r="BS716">
        <v>30.32</v>
      </c>
      <c r="BT716">
        <v>30.57</v>
      </c>
      <c r="BU716">
        <v>34.659999999999997</v>
      </c>
      <c r="BV716">
        <v>35.159999999999997</v>
      </c>
      <c r="BW716">
        <v>35.549999999999997</v>
      </c>
      <c r="BX716">
        <v>35.549999999999997</v>
      </c>
      <c r="BY716">
        <v>35.549999999999997</v>
      </c>
      <c r="BZ716">
        <v>35.549999999999997</v>
      </c>
      <c r="CA716">
        <v>34.57</v>
      </c>
      <c r="CB716">
        <v>35.159999999999997</v>
      </c>
      <c r="CC716">
        <v>35.159999999999997</v>
      </c>
      <c r="CD716">
        <v>34.57</v>
      </c>
      <c r="CE716">
        <v>34.57</v>
      </c>
      <c r="CF716">
        <v>34.57</v>
      </c>
      <c r="CG716" t="s">
        <v>104</v>
      </c>
      <c r="CH716" t="s">
        <v>104</v>
      </c>
      <c r="CI716" t="s">
        <v>104</v>
      </c>
      <c r="CJ716" t="s">
        <v>104</v>
      </c>
      <c r="CK716" t="s">
        <v>104</v>
      </c>
      <c r="CL716" t="s">
        <v>104</v>
      </c>
      <c r="CM716" t="s">
        <v>104</v>
      </c>
      <c r="CN716" t="s">
        <v>104</v>
      </c>
      <c r="CO716" t="s">
        <v>104</v>
      </c>
      <c r="CP716" t="s">
        <v>104</v>
      </c>
      <c r="CQ716" t="s">
        <v>104</v>
      </c>
      <c r="CR716" t="s">
        <v>104</v>
      </c>
      <c r="CS716" t="s">
        <v>104</v>
      </c>
      <c r="CT716" t="s">
        <v>104</v>
      </c>
      <c r="CU716" t="s">
        <v>104</v>
      </c>
      <c r="CV716" t="s">
        <v>104</v>
      </c>
      <c r="CW716" t="s">
        <v>104</v>
      </c>
      <c r="CX716" t="s">
        <v>104</v>
      </c>
      <c r="CY716" t="s">
        <v>104</v>
      </c>
      <c r="CZ716" t="s">
        <v>104</v>
      </c>
      <c r="DA716" t="s">
        <v>104</v>
      </c>
      <c r="DB716" t="s">
        <v>104</v>
      </c>
      <c r="DC716" t="s">
        <v>104</v>
      </c>
      <c r="DD716" t="s">
        <v>104</v>
      </c>
      <c r="DE716" t="s">
        <v>104</v>
      </c>
      <c r="DF716" t="s">
        <v>104</v>
      </c>
      <c r="DG716" t="s">
        <v>104</v>
      </c>
    </row>
    <row r="718" spans="1:111" x14ac:dyDescent="0.2">
      <c r="A718" t="s">
        <v>252</v>
      </c>
      <c r="B718" t="s">
        <v>102</v>
      </c>
      <c r="C718" s="2" t="e">
        <f ca="1">_xll.BDH($A$718,$B$719,$B$1,$B$2,"Dir=H","Per=M","Days=A","Dts=S","Sort=R","cols=109;rows=2")</f>
        <v>#NAME?</v>
      </c>
      <c r="D718" s="2">
        <v>43980</v>
      </c>
      <c r="E718" s="2">
        <v>43951</v>
      </c>
      <c r="F718" s="2">
        <v>43921</v>
      </c>
      <c r="G718" s="2">
        <v>43889</v>
      </c>
      <c r="H718" s="2">
        <v>43861</v>
      </c>
      <c r="I718" s="2">
        <v>43830</v>
      </c>
      <c r="J718" s="2">
        <v>43798</v>
      </c>
      <c r="K718" s="2">
        <v>43769</v>
      </c>
      <c r="L718" s="2">
        <v>43738</v>
      </c>
      <c r="M718" s="2">
        <v>43707</v>
      </c>
      <c r="N718" s="2">
        <v>43677</v>
      </c>
      <c r="O718" s="2">
        <v>43644</v>
      </c>
      <c r="P718" s="2">
        <v>43616</v>
      </c>
      <c r="Q718" s="2">
        <v>43585</v>
      </c>
      <c r="R718" s="2">
        <v>43553</v>
      </c>
      <c r="S718" s="2">
        <v>43524</v>
      </c>
      <c r="T718" s="2">
        <v>43496</v>
      </c>
      <c r="U718" s="2">
        <v>43465</v>
      </c>
      <c r="V718" s="2">
        <v>43434</v>
      </c>
      <c r="W718" s="2">
        <v>43404</v>
      </c>
      <c r="X718" s="2">
        <v>43371</v>
      </c>
      <c r="Y718" s="2">
        <v>43343</v>
      </c>
      <c r="Z718" s="2">
        <v>43312</v>
      </c>
      <c r="AA718" s="2">
        <v>43280</v>
      </c>
      <c r="AB718" s="2">
        <v>43251</v>
      </c>
      <c r="AC718" s="2">
        <v>43220</v>
      </c>
      <c r="AD718" s="2">
        <v>43189</v>
      </c>
      <c r="AE718" s="2">
        <v>43159</v>
      </c>
      <c r="AF718" s="2">
        <v>43131</v>
      </c>
      <c r="AG718" s="2">
        <v>43098</v>
      </c>
      <c r="AH718" s="2">
        <v>43069</v>
      </c>
      <c r="AI718" s="2">
        <v>43039</v>
      </c>
      <c r="AJ718" s="2">
        <v>43007</v>
      </c>
      <c r="AK718" s="2">
        <v>42978</v>
      </c>
      <c r="AL718" s="2">
        <v>42947</v>
      </c>
      <c r="AM718" s="2">
        <v>42916</v>
      </c>
      <c r="AN718" s="2">
        <v>42886</v>
      </c>
      <c r="AO718" s="2">
        <v>42853</v>
      </c>
      <c r="AP718" s="2">
        <v>42825</v>
      </c>
      <c r="AQ718" s="2">
        <v>42794</v>
      </c>
      <c r="AR718" s="2">
        <v>42766</v>
      </c>
      <c r="AS718" s="2">
        <v>42734</v>
      </c>
      <c r="AT718" s="2">
        <v>42704</v>
      </c>
      <c r="AU718" s="2">
        <v>42674</v>
      </c>
      <c r="AV718" s="2">
        <v>42643</v>
      </c>
      <c r="AW718" s="2">
        <v>42613</v>
      </c>
      <c r="AX718" s="2">
        <v>42580</v>
      </c>
      <c r="AY718" s="2">
        <v>42551</v>
      </c>
      <c r="AZ718" s="2">
        <v>42521</v>
      </c>
      <c r="BA718" s="2">
        <v>42489</v>
      </c>
      <c r="BB718" s="2">
        <v>42460</v>
      </c>
      <c r="BC718" s="2">
        <v>42429</v>
      </c>
      <c r="BD718" s="2">
        <v>42398</v>
      </c>
      <c r="BE718" s="2">
        <v>42369</v>
      </c>
      <c r="BF718" s="2">
        <v>42338</v>
      </c>
      <c r="BG718" s="2">
        <v>42307</v>
      </c>
      <c r="BH718" s="2">
        <v>42277</v>
      </c>
      <c r="BI718" s="2">
        <v>42247</v>
      </c>
      <c r="BJ718" s="2">
        <v>42216</v>
      </c>
      <c r="BK718" s="2">
        <v>42185</v>
      </c>
      <c r="BL718" s="2">
        <v>42153</v>
      </c>
      <c r="BM718" s="2">
        <v>42124</v>
      </c>
      <c r="BN718" s="2">
        <v>42094</v>
      </c>
      <c r="BO718" s="2">
        <v>42062</v>
      </c>
      <c r="BP718" s="2">
        <v>42034</v>
      </c>
      <c r="BQ718" s="2">
        <v>42004</v>
      </c>
      <c r="BR718" s="2">
        <v>41971</v>
      </c>
      <c r="BS718" s="2">
        <v>41943</v>
      </c>
      <c r="BT718" s="2">
        <v>41912</v>
      </c>
      <c r="BU718" s="2">
        <v>41880</v>
      </c>
      <c r="BV718" s="2">
        <v>41851</v>
      </c>
      <c r="BW718" s="2">
        <v>41820</v>
      </c>
      <c r="BX718" s="2">
        <v>41789</v>
      </c>
      <c r="BY718" s="2">
        <v>41759</v>
      </c>
      <c r="BZ718" s="2">
        <v>41729</v>
      </c>
      <c r="CA718" s="2">
        <v>41698</v>
      </c>
      <c r="CB718" s="2">
        <v>41670</v>
      </c>
      <c r="CC718" s="2">
        <v>41639</v>
      </c>
      <c r="CD718" s="2">
        <v>41607</v>
      </c>
      <c r="CE718" s="2">
        <v>41578</v>
      </c>
      <c r="CF718" s="2">
        <v>41547</v>
      </c>
      <c r="CG718" s="2">
        <v>41516</v>
      </c>
      <c r="CH718" s="2">
        <v>41486</v>
      </c>
      <c r="CI718" s="2">
        <v>41453</v>
      </c>
      <c r="CJ718" s="2">
        <v>41425</v>
      </c>
      <c r="CK718" s="2">
        <v>41394</v>
      </c>
      <c r="CL718" s="2">
        <v>41362</v>
      </c>
      <c r="CM718" s="2">
        <v>41333</v>
      </c>
      <c r="CN718" s="2">
        <v>41305</v>
      </c>
      <c r="CO718" s="2">
        <v>41274</v>
      </c>
      <c r="CP718" s="2">
        <v>41243</v>
      </c>
      <c r="CQ718" s="2">
        <v>41213</v>
      </c>
      <c r="CR718" s="2">
        <v>41180</v>
      </c>
      <c r="CS718" s="2">
        <v>41152</v>
      </c>
      <c r="CT718" s="2">
        <v>41121</v>
      </c>
      <c r="CU718" s="2">
        <v>41089</v>
      </c>
      <c r="CV718" s="2">
        <v>41060</v>
      </c>
      <c r="CW718" s="2">
        <v>41029</v>
      </c>
      <c r="CX718" s="2">
        <v>40998</v>
      </c>
      <c r="CY718" s="2">
        <v>40968</v>
      </c>
      <c r="CZ718" s="2">
        <v>40939</v>
      </c>
      <c r="DA718" s="2">
        <v>40907</v>
      </c>
      <c r="DB718" s="2">
        <v>40877</v>
      </c>
      <c r="DC718" s="2">
        <v>40847</v>
      </c>
      <c r="DD718" s="2">
        <v>40816</v>
      </c>
      <c r="DE718" s="2">
        <v>40786</v>
      </c>
      <c r="DF718" s="2">
        <v>40753</v>
      </c>
      <c r="DG718" s="2">
        <v>40724</v>
      </c>
    </row>
    <row r="719" spans="1:111" x14ac:dyDescent="0.2">
      <c r="A719" t="e">
        <f ca="1">_xll.BFieldInfo($B$719)</f>
        <v>#NAME?</v>
      </c>
      <c r="B719" t="s">
        <v>103</v>
      </c>
      <c r="C719">
        <v>51.38</v>
      </c>
      <c r="D719">
        <v>51.72</v>
      </c>
      <c r="E719">
        <v>51.92</v>
      </c>
      <c r="F719">
        <v>45.22</v>
      </c>
      <c r="G719">
        <v>48.62</v>
      </c>
      <c r="H719">
        <v>50.11</v>
      </c>
      <c r="I719">
        <v>51.39</v>
      </c>
      <c r="J719">
        <v>48.73</v>
      </c>
      <c r="K719">
        <v>47.88</v>
      </c>
      <c r="L719">
        <v>48.3</v>
      </c>
      <c r="M719">
        <v>47.03</v>
      </c>
      <c r="N719">
        <v>49.37</v>
      </c>
      <c r="O719">
        <v>48.41</v>
      </c>
      <c r="P719">
        <v>49.69</v>
      </c>
      <c r="Q719">
        <v>47.65</v>
      </c>
      <c r="R719">
        <v>48.06</v>
      </c>
      <c r="S719">
        <v>48.88</v>
      </c>
      <c r="T719">
        <v>48.47</v>
      </c>
      <c r="U719">
        <v>45.6</v>
      </c>
      <c r="V719">
        <v>49.09</v>
      </c>
      <c r="W719">
        <v>48.68</v>
      </c>
      <c r="X719">
        <v>52.51</v>
      </c>
      <c r="Y719">
        <v>54.29</v>
      </c>
      <c r="Z719">
        <v>53.89</v>
      </c>
      <c r="AA719">
        <v>55.28</v>
      </c>
      <c r="AB719">
        <v>59.04</v>
      </c>
      <c r="AC719">
        <v>56.53</v>
      </c>
      <c r="AD719">
        <v>51.32</v>
      </c>
      <c r="AE719">
        <v>51.9</v>
      </c>
      <c r="AF719">
        <v>56.77</v>
      </c>
      <c r="AG719">
        <v>58.22</v>
      </c>
      <c r="AH719">
        <v>51.37</v>
      </c>
      <c r="AI719" t="s">
        <v>104</v>
      </c>
      <c r="AJ719" t="s">
        <v>104</v>
      </c>
      <c r="AK719" t="s">
        <v>104</v>
      </c>
      <c r="AL719" t="s">
        <v>104</v>
      </c>
      <c r="AM719" t="s">
        <v>104</v>
      </c>
      <c r="AN719" t="s">
        <v>104</v>
      </c>
      <c r="AO719" t="s">
        <v>104</v>
      </c>
      <c r="AP719" t="s">
        <v>104</v>
      </c>
      <c r="AQ719" t="s">
        <v>104</v>
      </c>
      <c r="AR719" t="s">
        <v>104</v>
      </c>
      <c r="AS719" t="s">
        <v>104</v>
      </c>
      <c r="AT719" t="s">
        <v>104</v>
      </c>
      <c r="AU719" t="s">
        <v>104</v>
      </c>
      <c r="AV719" t="s">
        <v>104</v>
      </c>
      <c r="AW719" t="s">
        <v>104</v>
      </c>
      <c r="AX719" t="s">
        <v>104</v>
      </c>
      <c r="AY719" t="s">
        <v>104</v>
      </c>
      <c r="AZ719" t="s">
        <v>104</v>
      </c>
      <c r="BA719" t="s">
        <v>104</v>
      </c>
      <c r="BB719" t="s">
        <v>104</v>
      </c>
      <c r="BC719" t="s">
        <v>104</v>
      </c>
      <c r="BD719" t="s">
        <v>104</v>
      </c>
      <c r="BE719" t="s">
        <v>104</v>
      </c>
      <c r="BF719" t="s">
        <v>104</v>
      </c>
      <c r="BG719" t="s">
        <v>104</v>
      </c>
      <c r="BH719" t="s">
        <v>104</v>
      </c>
      <c r="BI719" t="s">
        <v>104</v>
      </c>
      <c r="BJ719" t="s">
        <v>104</v>
      </c>
      <c r="BK719" t="s">
        <v>104</v>
      </c>
      <c r="BL719" t="s">
        <v>104</v>
      </c>
      <c r="BM719" t="s">
        <v>104</v>
      </c>
      <c r="BN719" t="s">
        <v>104</v>
      </c>
      <c r="BO719" t="s">
        <v>104</v>
      </c>
      <c r="BP719" t="s">
        <v>104</v>
      </c>
      <c r="BQ719" t="s">
        <v>104</v>
      </c>
      <c r="BR719" t="s">
        <v>104</v>
      </c>
      <c r="BS719" t="s">
        <v>104</v>
      </c>
      <c r="BT719" t="s">
        <v>104</v>
      </c>
      <c r="BU719" t="s">
        <v>104</v>
      </c>
      <c r="BV719" t="s">
        <v>104</v>
      </c>
      <c r="BW719" t="s">
        <v>104</v>
      </c>
      <c r="BX719" t="s">
        <v>104</v>
      </c>
      <c r="BY719" t="s">
        <v>104</v>
      </c>
      <c r="BZ719" t="s">
        <v>104</v>
      </c>
      <c r="CA719" t="s">
        <v>104</v>
      </c>
      <c r="CB719" t="s">
        <v>104</v>
      </c>
      <c r="CC719" t="s">
        <v>104</v>
      </c>
      <c r="CD719" t="s">
        <v>104</v>
      </c>
      <c r="CE719" t="s">
        <v>104</v>
      </c>
      <c r="CF719" t="s">
        <v>104</v>
      </c>
      <c r="CG719" t="s">
        <v>104</v>
      </c>
      <c r="CH719" t="s">
        <v>104</v>
      </c>
      <c r="CI719" t="s">
        <v>104</v>
      </c>
      <c r="CJ719" t="s">
        <v>104</v>
      </c>
      <c r="CK719" t="s">
        <v>104</v>
      </c>
      <c r="CL719" t="s">
        <v>104</v>
      </c>
      <c r="CM719" t="s">
        <v>104</v>
      </c>
      <c r="CN719" t="s">
        <v>104</v>
      </c>
      <c r="CO719" t="s">
        <v>104</v>
      </c>
      <c r="CP719" t="s">
        <v>104</v>
      </c>
      <c r="CQ719" t="s">
        <v>104</v>
      </c>
      <c r="CR719" t="s">
        <v>104</v>
      </c>
      <c r="CS719" t="s">
        <v>104</v>
      </c>
      <c r="CT719" t="s">
        <v>104</v>
      </c>
      <c r="CU719" t="s">
        <v>104</v>
      </c>
      <c r="CV719" t="s">
        <v>104</v>
      </c>
      <c r="CW719" t="s">
        <v>104</v>
      </c>
      <c r="CX719" t="s">
        <v>104</v>
      </c>
      <c r="CY719" t="s">
        <v>104</v>
      </c>
      <c r="CZ719" t="s">
        <v>104</v>
      </c>
      <c r="DA719" t="s">
        <v>104</v>
      </c>
      <c r="DB719" t="s">
        <v>104</v>
      </c>
      <c r="DC719" t="s">
        <v>104</v>
      </c>
      <c r="DD719" t="s">
        <v>104</v>
      </c>
      <c r="DE719" t="s">
        <v>104</v>
      </c>
      <c r="DF719" t="s">
        <v>104</v>
      </c>
      <c r="DG719" t="s">
        <v>104</v>
      </c>
    </row>
    <row r="721" spans="1:111" x14ac:dyDescent="0.2">
      <c r="A721" t="s">
        <v>253</v>
      </c>
      <c r="B721" t="s">
        <v>102</v>
      </c>
      <c r="C721" s="2" t="e">
        <f ca="1">_xll.BDH($A$721,$B$722,$B$1,$B$2,"Dir=H","Per=M","Days=A","Dts=S","Sort=R","cols=109;rows=2")</f>
        <v>#NAME?</v>
      </c>
      <c r="D721" s="2">
        <v>43980</v>
      </c>
      <c r="E721" s="2">
        <v>43951</v>
      </c>
      <c r="F721" s="2">
        <v>43921</v>
      </c>
      <c r="G721" s="2">
        <v>43889</v>
      </c>
      <c r="H721" s="2">
        <v>43861</v>
      </c>
      <c r="I721" s="2">
        <v>43830</v>
      </c>
      <c r="J721" s="2">
        <v>43798</v>
      </c>
      <c r="K721" s="2">
        <v>43769</v>
      </c>
      <c r="L721" s="2">
        <v>43738</v>
      </c>
      <c r="M721" s="2">
        <v>43707</v>
      </c>
      <c r="N721" s="2">
        <v>43677</v>
      </c>
      <c r="O721" s="2">
        <v>43644</v>
      </c>
      <c r="P721" s="2">
        <v>43616</v>
      </c>
      <c r="Q721" s="2">
        <v>43585</v>
      </c>
      <c r="R721" s="2">
        <v>43553</v>
      </c>
      <c r="S721" s="2">
        <v>43524</v>
      </c>
      <c r="T721" s="2">
        <v>43496</v>
      </c>
      <c r="U721" s="2">
        <v>43465</v>
      </c>
      <c r="V721" s="2">
        <v>43434</v>
      </c>
      <c r="W721" s="2">
        <v>43404</v>
      </c>
      <c r="X721" s="2">
        <v>43371</v>
      </c>
      <c r="Y721" s="2">
        <v>43343</v>
      </c>
      <c r="Z721" s="2">
        <v>43312</v>
      </c>
      <c r="AA721" s="2">
        <v>43280</v>
      </c>
      <c r="AB721" s="2">
        <v>43251</v>
      </c>
      <c r="AC721" s="2">
        <v>43220</v>
      </c>
      <c r="AD721" s="2">
        <v>43189</v>
      </c>
      <c r="AE721" s="2">
        <v>43159</v>
      </c>
      <c r="AF721" s="2">
        <v>43131</v>
      </c>
      <c r="AG721" s="2">
        <v>43098</v>
      </c>
      <c r="AH721" s="2">
        <v>43069</v>
      </c>
      <c r="AI721" s="2">
        <v>43039</v>
      </c>
      <c r="AJ721" s="2">
        <v>43007</v>
      </c>
      <c r="AK721" s="2">
        <v>42978</v>
      </c>
      <c r="AL721" s="2">
        <v>42947</v>
      </c>
      <c r="AM721" s="2">
        <v>42916</v>
      </c>
      <c r="AN721" s="2">
        <v>42886</v>
      </c>
      <c r="AO721" s="2">
        <v>42853</v>
      </c>
      <c r="AP721" s="2">
        <v>42825</v>
      </c>
      <c r="AQ721" s="2">
        <v>42794</v>
      </c>
      <c r="AR721" s="2">
        <v>42766</v>
      </c>
      <c r="AS721" s="2">
        <v>42734</v>
      </c>
      <c r="AT721" s="2">
        <v>42704</v>
      </c>
      <c r="AU721" s="2">
        <v>42674</v>
      </c>
      <c r="AV721" s="2">
        <v>42643</v>
      </c>
      <c r="AW721" s="2">
        <v>42613</v>
      </c>
      <c r="AX721" s="2">
        <v>42580</v>
      </c>
      <c r="AY721" s="2">
        <v>42551</v>
      </c>
      <c r="AZ721" s="2">
        <v>42521</v>
      </c>
      <c r="BA721" s="2">
        <v>42489</v>
      </c>
      <c r="BB721" s="2">
        <v>42460</v>
      </c>
      <c r="BC721" s="2">
        <v>42429</v>
      </c>
      <c r="BD721" s="2">
        <v>42398</v>
      </c>
      <c r="BE721" s="2">
        <v>42369</v>
      </c>
      <c r="BF721" s="2">
        <v>42338</v>
      </c>
      <c r="BG721" s="2">
        <v>42307</v>
      </c>
      <c r="BH721" s="2">
        <v>42277</v>
      </c>
      <c r="BI721" s="2">
        <v>42247</v>
      </c>
      <c r="BJ721" s="2">
        <v>42216</v>
      </c>
      <c r="BK721" s="2">
        <v>42185</v>
      </c>
      <c r="BL721" s="2">
        <v>42153</v>
      </c>
      <c r="BM721" s="2">
        <v>42124</v>
      </c>
      <c r="BN721" s="2">
        <v>42094</v>
      </c>
      <c r="BO721" s="2">
        <v>42062</v>
      </c>
      <c r="BP721" s="2">
        <v>42034</v>
      </c>
      <c r="BQ721" s="2">
        <v>42004</v>
      </c>
      <c r="BR721" s="2">
        <v>41971</v>
      </c>
      <c r="BS721" s="2">
        <v>41943</v>
      </c>
      <c r="BT721" s="2">
        <v>41912</v>
      </c>
      <c r="BU721" s="2">
        <v>41880</v>
      </c>
      <c r="BV721" s="2">
        <v>41851</v>
      </c>
      <c r="BW721" s="2">
        <v>41820</v>
      </c>
      <c r="BX721" s="2">
        <v>41789</v>
      </c>
      <c r="BY721" s="2">
        <v>41759</v>
      </c>
      <c r="BZ721" s="2">
        <v>41729</v>
      </c>
      <c r="CA721" s="2">
        <v>41698</v>
      </c>
      <c r="CB721" s="2">
        <v>41670</v>
      </c>
      <c r="CC721" s="2">
        <v>41639</v>
      </c>
      <c r="CD721" s="2">
        <v>41607</v>
      </c>
      <c r="CE721" s="2">
        <v>41578</v>
      </c>
      <c r="CF721" s="2">
        <v>41547</v>
      </c>
      <c r="CG721" s="2">
        <v>41516</v>
      </c>
      <c r="CH721" s="2">
        <v>41486</v>
      </c>
      <c r="CI721" s="2">
        <v>41453</v>
      </c>
      <c r="CJ721" s="2">
        <v>41425</v>
      </c>
      <c r="CK721" s="2">
        <v>41394</v>
      </c>
      <c r="CL721" s="2">
        <v>41362</v>
      </c>
      <c r="CM721" s="2">
        <v>41333</v>
      </c>
      <c r="CN721" s="2">
        <v>41305</v>
      </c>
      <c r="CO721" s="2">
        <v>41274</v>
      </c>
      <c r="CP721" s="2">
        <v>41243</v>
      </c>
      <c r="CQ721" s="2">
        <v>41213</v>
      </c>
      <c r="CR721" s="2">
        <v>41180</v>
      </c>
      <c r="CS721" s="2">
        <v>41152</v>
      </c>
      <c r="CT721" s="2">
        <v>41121</v>
      </c>
      <c r="CU721" s="2">
        <v>41089</v>
      </c>
      <c r="CV721" s="2">
        <v>41060</v>
      </c>
      <c r="CW721" s="2">
        <v>41029</v>
      </c>
      <c r="CX721" s="2">
        <v>40998</v>
      </c>
      <c r="CY721" s="2">
        <v>40968</v>
      </c>
      <c r="CZ721" s="2">
        <v>40939</v>
      </c>
      <c r="DA721" s="2">
        <v>40907</v>
      </c>
      <c r="DB721" s="2">
        <v>40877</v>
      </c>
      <c r="DC721" s="2">
        <v>40847</v>
      </c>
      <c r="DD721" s="2">
        <v>40816</v>
      </c>
      <c r="DE721" s="2">
        <v>40786</v>
      </c>
      <c r="DF721" s="2">
        <v>40753</v>
      </c>
      <c r="DG721" s="2">
        <v>40724</v>
      </c>
    </row>
    <row r="722" spans="1:111" x14ac:dyDescent="0.2">
      <c r="A722" t="e">
        <f ca="1">_xll.BFieldInfo($B$722)</f>
        <v>#NAME?</v>
      </c>
      <c r="B722" t="s">
        <v>103</v>
      </c>
      <c r="C722">
        <v>2.8944000000000001</v>
      </c>
      <c r="D722">
        <v>3.1713</v>
      </c>
      <c r="E722">
        <v>2.6973000000000003</v>
      </c>
      <c r="F722">
        <v>2.4310999999999998</v>
      </c>
      <c r="G722">
        <v>4.3003</v>
      </c>
      <c r="H722">
        <v>3.9647999999999999</v>
      </c>
      <c r="I722">
        <v>3.7330999999999999</v>
      </c>
      <c r="J722">
        <v>3.6478999999999999</v>
      </c>
      <c r="K722">
        <v>4.3775000000000004</v>
      </c>
      <c r="L722">
        <v>5.3254000000000001</v>
      </c>
      <c r="M722">
        <v>5.1231</v>
      </c>
      <c r="N722">
        <v>5.8207000000000004</v>
      </c>
      <c r="O722">
        <v>6.0071000000000003</v>
      </c>
      <c r="P722">
        <v>5.5065</v>
      </c>
      <c r="Q722">
        <v>5.6182999999999996</v>
      </c>
      <c r="R722">
        <v>4.1405000000000003</v>
      </c>
      <c r="S722">
        <v>5.2721999999999998</v>
      </c>
      <c r="T722">
        <v>5.7674000000000003</v>
      </c>
      <c r="U722">
        <v>5.1337000000000002</v>
      </c>
      <c r="V722">
        <v>6.9896000000000003</v>
      </c>
      <c r="W722">
        <v>7.7884000000000002</v>
      </c>
      <c r="X722">
        <v>9.2795000000000005</v>
      </c>
      <c r="Y722">
        <v>9.9651999999999994</v>
      </c>
      <c r="Z722">
        <v>13.3535</v>
      </c>
      <c r="AA722">
        <v>18.239599999999999</v>
      </c>
      <c r="AB722">
        <v>19.610900000000001</v>
      </c>
      <c r="AC722">
        <v>21.1952</v>
      </c>
      <c r="AD722">
        <v>20.53</v>
      </c>
      <c r="AE722">
        <v>21.898700000000002</v>
      </c>
      <c r="AF722">
        <v>22.359200000000001</v>
      </c>
      <c r="AG722">
        <v>20.1463</v>
      </c>
      <c r="AH722">
        <v>19.9544</v>
      </c>
      <c r="AI722">
        <v>19.890499999999999</v>
      </c>
      <c r="AJ722">
        <v>19.186900000000001</v>
      </c>
      <c r="AK722">
        <v>18.8672</v>
      </c>
      <c r="AL722">
        <v>19.506699999999999</v>
      </c>
      <c r="AM722">
        <v>16.436800000000002</v>
      </c>
      <c r="AN722">
        <v>17.0124</v>
      </c>
      <c r="AO722">
        <v>15.5237</v>
      </c>
      <c r="AP722">
        <v>15.0366</v>
      </c>
      <c r="AQ722">
        <v>13.514699999999999</v>
      </c>
      <c r="AR722">
        <v>12.2363</v>
      </c>
      <c r="AS722">
        <v>14.367000000000001</v>
      </c>
      <c r="AT722">
        <v>12.102399999999999</v>
      </c>
      <c r="AU722">
        <v>11.6762</v>
      </c>
      <c r="AV722">
        <v>11.2988</v>
      </c>
      <c r="AW722">
        <v>11.6275</v>
      </c>
      <c r="AX722">
        <v>12.966799999999999</v>
      </c>
      <c r="AY722">
        <v>12.601599999999999</v>
      </c>
      <c r="AZ722">
        <v>15.2193</v>
      </c>
      <c r="BA722">
        <v>15.2193</v>
      </c>
      <c r="BB722">
        <v>16.087299999999999</v>
      </c>
      <c r="BC722">
        <v>16.6081</v>
      </c>
      <c r="BD722">
        <v>16.4924</v>
      </c>
      <c r="BE722">
        <v>19.3279</v>
      </c>
      <c r="BF722">
        <v>20.658899999999999</v>
      </c>
      <c r="BG722">
        <v>20.9482</v>
      </c>
      <c r="BH722">
        <v>19.848700000000001</v>
      </c>
      <c r="BI722">
        <v>20.658899999999999</v>
      </c>
      <c r="BJ722">
        <v>23.436499999999999</v>
      </c>
      <c r="BK722">
        <v>22.742100000000001</v>
      </c>
      <c r="BL722">
        <v>24.246700000000001</v>
      </c>
      <c r="BM722">
        <v>23.845099999999999</v>
      </c>
      <c r="BN722">
        <v>22.666899999999998</v>
      </c>
      <c r="BO722">
        <v>20.871500000000001</v>
      </c>
      <c r="BP722">
        <v>18.290600000000001</v>
      </c>
      <c r="BQ722">
        <v>20.1982</v>
      </c>
      <c r="BR722">
        <v>19.188300000000002</v>
      </c>
      <c r="BS722">
        <v>18.402799999999999</v>
      </c>
      <c r="BT722">
        <v>18.515000000000001</v>
      </c>
      <c r="BU722">
        <v>20.029900000000001</v>
      </c>
      <c r="BV722">
        <v>18.515000000000001</v>
      </c>
      <c r="BW722">
        <v>18.963899999999999</v>
      </c>
      <c r="BX722">
        <v>18.515000000000001</v>
      </c>
      <c r="BY722">
        <v>17.954000000000001</v>
      </c>
      <c r="BZ722">
        <v>17.172999999999998</v>
      </c>
      <c r="CA722">
        <v>16.7424</v>
      </c>
      <c r="CB722">
        <v>16.4194</v>
      </c>
      <c r="CC722">
        <v>18.680399999999999</v>
      </c>
      <c r="CD722">
        <v>17.9267</v>
      </c>
      <c r="CE722">
        <v>18.3035</v>
      </c>
      <c r="CF722">
        <v>17.6037</v>
      </c>
      <c r="CG722">
        <v>17.657499999999999</v>
      </c>
      <c r="CH722">
        <v>15.934900000000001</v>
      </c>
      <c r="CI722">
        <v>15.6119</v>
      </c>
      <c r="CJ722">
        <v>18.141999999999999</v>
      </c>
      <c r="CK722">
        <v>17.657499999999999</v>
      </c>
      <c r="CL722">
        <v>16.716000000000001</v>
      </c>
      <c r="CM722">
        <v>16.611799999999999</v>
      </c>
      <c r="CN722">
        <v>15.622400000000001</v>
      </c>
      <c r="CO722">
        <v>12.862400000000001</v>
      </c>
      <c r="CP722">
        <v>12.393800000000001</v>
      </c>
      <c r="CQ722">
        <v>13.539400000000001</v>
      </c>
      <c r="CR722">
        <v>12.7583</v>
      </c>
      <c r="CS722">
        <v>11.7689</v>
      </c>
      <c r="CT722">
        <v>11.248100000000001</v>
      </c>
      <c r="CU722">
        <v>10.9878</v>
      </c>
      <c r="CV722">
        <v>10.623200000000001</v>
      </c>
      <c r="CW722">
        <v>12.1334</v>
      </c>
      <c r="CX722">
        <v>13.15</v>
      </c>
      <c r="CY722">
        <v>11.95</v>
      </c>
      <c r="CZ722">
        <v>11.75</v>
      </c>
      <c r="DA722">
        <v>10.199999999999999</v>
      </c>
      <c r="DB722">
        <v>10.6</v>
      </c>
      <c r="DC722">
        <v>10.55</v>
      </c>
      <c r="DD722">
        <v>11.45</v>
      </c>
      <c r="DE722">
        <v>11.95</v>
      </c>
      <c r="DF722">
        <v>12.25</v>
      </c>
      <c r="DG722">
        <v>13.8</v>
      </c>
    </row>
    <row r="724" spans="1:111" x14ac:dyDescent="0.2">
      <c r="A724" t="s">
        <v>254</v>
      </c>
      <c r="B724" t="s">
        <v>102</v>
      </c>
      <c r="C724" s="2" t="e">
        <f ca="1">_xll.BDH($A$724,$B$725,$B$1,$B$2,"Dir=H","Per=M","Days=A","Dts=S","Sort=R","cols=109;rows=2")</f>
        <v>#NAME?</v>
      </c>
      <c r="D724" s="2">
        <v>43980</v>
      </c>
      <c r="E724" s="2">
        <v>43951</v>
      </c>
      <c r="F724" s="2">
        <v>43921</v>
      </c>
      <c r="G724" s="2">
        <v>43889</v>
      </c>
      <c r="H724" s="2">
        <v>43861</v>
      </c>
      <c r="I724" s="2">
        <v>43830</v>
      </c>
      <c r="J724" s="2">
        <v>43798</v>
      </c>
      <c r="K724" s="2">
        <v>43769</v>
      </c>
      <c r="L724" s="2">
        <v>43738</v>
      </c>
      <c r="M724" s="2">
        <v>43707</v>
      </c>
      <c r="N724" s="2">
        <v>43677</v>
      </c>
      <c r="O724" s="2">
        <v>43644</v>
      </c>
      <c r="P724" s="2">
        <v>43616</v>
      </c>
      <c r="Q724" s="2">
        <v>43585</v>
      </c>
      <c r="R724" s="2">
        <v>43553</v>
      </c>
      <c r="S724" s="2">
        <v>43524</v>
      </c>
      <c r="T724" s="2">
        <v>43496</v>
      </c>
      <c r="U724" s="2">
        <v>43465</v>
      </c>
      <c r="V724" s="2">
        <v>43434</v>
      </c>
      <c r="W724" s="2">
        <v>43404</v>
      </c>
      <c r="X724" s="2">
        <v>43371</v>
      </c>
      <c r="Y724" s="2">
        <v>43343</v>
      </c>
      <c r="Z724" s="2">
        <v>43312</v>
      </c>
      <c r="AA724" s="2">
        <v>43280</v>
      </c>
      <c r="AB724" s="2">
        <v>43251</v>
      </c>
      <c r="AC724" s="2">
        <v>43220</v>
      </c>
      <c r="AD724" s="2">
        <v>43189</v>
      </c>
      <c r="AE724" s="2">
        <v>43159</v>
      </c>
      <c r="AF724" s="2">
        <v>43131</v>
      </c>
      <c r="AG724" s="2">
        <v>43098</v>
      </c>
      <c r="AH724" s="2">
        <v>43069</v>
      </c>
      <c r="AI724" s="2">
        <v>43039</v>
      </c>
      <c r="AJ724" s="2">
        <v>43007</v>
      </c>
      <c r="AK724" s="2">
        <v>42978</v>
      </c>
      <c r="AL724" s="2">
        <v>42947</v>
      </c>
      <c r="AM724" s="2">
        <v>42916</v>
      </c>
      <c r="AN724" s="2">
        <v>42886</v>
      </c>
      <c r="AO724" s="2">
        <v>42853</v>
      </c>
      <c r="AP724" s="2">
        <v>42825</v>
      </c>
      <c r="AQ724" s="2">
        <v>42794</v>
      </c>
      <c r="AR724" s="2">
        <v>42766</v>
      </c>
      <c r="AS724" s="2">
        <v>42734</v>
      </c>
      <c r="AT724" s="2">
        <v>42704</v>
      </c>
      <c r="AU724" s="2">
        <v>42674</v>
      </c>
      <c r="AV724" s="2">
        <v>42643</v>
      </c>
      <c r="AW724" s="2">
        <v>42613</v>
      </c>
      <c r="AX724" s="2">
        <v>42580</v>
      </c>
      <c r="AY724" s="2">
        <v>42551</v>
      </c>
      <c r="AZ724" s="2">
        <v>42521</v>
      </c>
      <c r="BA724" s="2">
        <v>42489</v>
      </c>
      <c r="BB724" s="2">
        <v>42460</v>
      </c>
      <c r="BC724" s="2">
        <v>42429</v>
      </c>
      <c r="BD724" s="2">
        <v>42398</v>
      </c>
      <c r="BE724" s="2">
        <v>42369</v>
      </c>
      <c r="BF724" s="2">
        <v>42338</v>
      </c>
      <c r="BG724" s="2">
        <v>42307</v>
      </c>
      <c r="BH724" s="2">
        <v>42277</v>
      </c>
      <c r="BI724" s="2">
        <v>42247</v>
      </c>
      <c r="BJ724" s="2">
        <v>42216</v>
      </c>
      <c r="BK724" s="2">
        <v>42185</v>
      </c>
      <c r="BL724" s="2">
        <v>42153</v>
      </c>
      <c r="BM724" s="2">
        <v>42124</v>
      </c>
      <c r="BN724" s="2">
        <v>42094</v>
      </c>
      <c r="BO724" s="2">
        <v>42062</v>
      </c>
      <c r="BP724" s="2">
        <v>42034</v>
      </c>
      <c r="BQ724" s="2">
        <v>42004</v>
      </c>
      <c r="BR724" s="2">
        <v>41971</v>
      </c>
      <c r="BS724" s="2">
        <v>41943</v>
      </c>
      <c r="BT724" s="2">
        <v>41912</v>
      </c>
      <c r="BU724" s="2">
        <v>41880</v>
      </c>
      <c r="BV724" s="2">
        <v>41851</v>
      </c>
      <c r="BW724" s="2">
        <v>41820</v>
      </c>
      <c r="BX724" s="2">
        <v>41789</v>
      </c>
      <c r="BY724" s="2">
        <v>41759</v>
      </c>
      <c r="BZ724" s="2">
        <v>41729</v>
      </c>
      <c r="CA724" s="2">
        <v>41698</v>
      </c>
      <c r="CB724" s="2">
        <v>41670</v>
      </c>
      <c r="CC724" s="2">
        <v>41639</v>
      </c>
      <c r="CD724" s="2">
        <v>41607</v>
      </c>
      <c r="CE724" s="2">
        <v>41578</v>
      </c>
      <c r="CF724" s="2">
        <v>41547</v>
      </c>
      <c r="CG724" s="2">
        <v>41516</v>
      </c>
      <c r="CH724" s="2">
        <v>41486</v>
      </c>
      <c r="CI724" s="2">
        <v>41453</v>
      </c>
      <c r="CJ724" s="2">
        <v>41425</v>
      </c>
      <c r="CK724" s="2">
        <v>41394</v>
      </c>
      <c r="CL724" s="2">
        <v>41362</v>
      </c>
      <c r="CM724" s="2">
        <v>41333</v>
      </c>
      <c r="CN724" s="2">
        <v>41305</v>
      </c>
      <c r="CO724" s="2">
        <v>41274</v>
      </c>
      <c r="CP724" s="2">
        <v>41243</v>
      </c>
      <c r="CQ724" s="2">
        <v>41213</v>
      </c>
      <c r="CR724" s="2">
        <v>41180</v>
      </c>
      <c r="CS724" s="2">
        <v>41152</v>
      </c>
      <c r="CT724" s="2">
        <v>41121</v>
      </c>
      <c r="CU724" s="2">
        <v>41089</v>
      </c>
      <c r="CV724" s="2">
        <v>41060</v>
      </c>
      <c r="CW724" s="2">
        <v>41029</v>
      </c>
      <c r="CX724" s="2">
        <v>40998</v>
      </c>
      <c r="CY724" s="2">
        <v>40968</v>
      </c>
      <c r="CZ724" s="2">
        <v>40939</v>
      </c>
      <c r="DA724" s="2">
        <v>40907</v>
      </c>
      <c r="DB724" s="2">
        <v>40877</v>
      </c>
      <c r="DC724" s="2">
        <v>40847</v>
      </c>
      <c r="DD724" s="2">
        <v>40816</v>
      </c>
      <c r="DE724" s="2">
        <v>40786</v>
      </c>
      <c r="DF724" s="2">
        <v>40753</v>
      </c>
      <c r="DG724" s="2">
        <v>40724</v>
      </c>
    </row>
    <row r="725" spans="1:111" x14ac:dyDescent="0.2">
      <c r="A725" t="e">
        <f ca="1">_xll.BFieldInfo($B$725)</f>
        <v>#NAME?</v>
      </c>
      <c r="B725" t="s">
        <v>103</v>
      </c>
      <c r="C725">
        <v>0.87</v>
      </c>
      <c r="D725">
        <v>0.746</v>
      </c>
      <c r="E725">
        <v>0.55000000000000004</v>
      </c>
      <c r="F725">
        <v>0.55000000000000004</v>
      </c>
      <c r="G725">
        <v>0.69</v>
      </c>
      <c r="H725">
        <v>0.84</v>
      </c>
      <c r="I725">
        <v>0.874</v>
      </c>
      <c r="J725">
        <v>0.87</v>
      </c>
      <c r="K725">
        <v>0.90400000000000003</v>
      </c>
      <c r="L725">
        <v>0.9</v>
      </c>
      <c r="M725">
        <v>0.89400000000000002</v>
      </c>
      <c r="N725">
        <v>1.04</v>
      </c>
      <c r="O725">
        <v>1.18</v>
      </c>
      <c r="P725">
        <v>1.2</v>
      </c>
      <c r="Q725">
        <v>1.27</v>
      </c>
      <c r="R725">
        <v>1.37</v>
      </c>
      <c r="S725">
        <v>1.3049999999999999</v>
      </c>
      <c r="T725">
        <v>1.31</v>
      </c>
      <c r="U725">
        <v>1.32</v>
      </c>
      <c r="V725">
        <v>1.06</v>
      </c>
      <c r="W725">
        <v>1.23</v>
      </c>
      <c r="X725">
        <v>1.2849999999999999</v>
      </c>
      <c r="Y725">
        <v>1.27</v>
      </c>
      <c r="Z725">
        <v>1.23</v>
      </c>
      <c r="AA725">
        <v>1.2</v>
      </c>
      <c r="AB725">
        <v>1.385</v>
      </c>
      <c r="AC725">
        <v>1.3</v>
      </c>
      <c r="AD725">
        <v>1.3599999999999999</v>
      </c>
      <c r="AE725">
        <v>1.425</v>
      </c>
      <c r="AF725">
        <v>1.43</v>
      </c>
      <c r="AG725">
        <v>1.4</v>
      </c>
      <c r="AH725">
        <v>1.37</v>
      </c>
      <c r="AI725">
        <v>1.49</v>
      </c>
      <c r="AJ725">
        <v>1.3900000000000001</v>
      </c>
      <c r="AK725">
        <v>1.38</v>
      </c>
      <c r="AL725">
        <v>1.45</v>
      </c>
      <c r="AM725">
        <v>1.43</v>
      </c>
      <c r="AN725">
        <v>1.55</v>
      </c>
      <c r="AO725">
        <v>1.1100000000000001</v>
      </c>
      <c r="AP725">
        <v>0.73</v>
      </c>
      <c r="AQ725">
        <v>0.65</v>
      </c>
      <c r="AR725">
        <v>0.59</v>
      </c>
      <c r="AS725">
        <v>0.62</v>
      </c>
      <c r="AT725">
        <v>0.63</v>
      </c>
      <c r="AU725">
        <v>0.67</v>
      </c>
      <c r="AV725">
        <v>0.67</v>
      </c>
      <c r="AW725">
        <v>0.67</v>
      </c>
      <c r="AX725">
        <v>0.61</v>
      </c>
      <c r="AY725">
        <v>0.57999999999999996</v>
      </c>
      <c r="AZ725">
        <v>0.61</v>
      </c>
      <c r="BA725">
        <v>0.69</v>
      </c>
      <c r="BB725">
        <v>0.69</v>
      </c>
      <c r="BC725">
        <v>0.56999999999999995</v>
      </c>
      <c r="BD725">
        <v>0.62</v>
      </c>
      <c r="BE725">
        <v>0.66</v>
      </c>
      <c r="BF725">
        <v>0.71</v>
      </c>
      <c r="BG725">
        <v>0.75</v>
      </c>
      <c r="BH725">
        <v>0.68</v>
      </c>
      <c r="BI725">
        <v>0.85</v>
      </c>
      <c r="BJ725">
        <v>0.93</v>
      </c>
      <c r="BK725">
        <v>0.95</v>
      </c>
      <c r="BL725">
        <v>1</v>
      </c>
      <c r="BM725">
        <v>1.1400000000000001</v>
      </c>
      <c r="BN725">
        <v>1.07</v>
      </c>
      <c r="BO725">
        <v>1.28</v>
      </c>
      <c r="BP725">
        <v>1.3</v>
      </c>
      <c r="BQ725">
        <v>1.3599999999999999</v>
      </c>
      <c r="BR725">
        <v>1.33</v>
      </c>
      <c r="BS725">
        <v>1.3900000000000001</v>
      </c>
      <c r="BT725">
        <v>1.54</v>
      </c>
      <c r="BU725">
        <v>1.67</v>
      </c>
      <c r="BV725">
        <v>1.7</v>
      </c>
      <c r="BW725">
        <v>1.75</v>
      </c>
      <c r="BX725">
        <v>1.8</v>
      </c>
      <c r="BY725">
        <v>1.71</v>
      </c>
      <c r="BZ725">
        <v>1.7</v>
      </c>
      <c r="CA725">
        <v>1.77</v>
      </c>
      <c r="CB725">
        <v>1.87</v>
      </c>
      <c r="CC725">
        <v>1.3900000000000001</v>
      </c>
      <c r="CD725">
        <v>1.5899999999999999</v>
      </c>
      <c r="CE725">
        <v>1.51</v>
      </c>
      <c r="CF725">
        <v>1.5699999999999998</v>
      </c>
      <c r="CG725">
        <v>1.69</v>
      </c>
      <c r="CH725">
        <v>1.38</v>
      </c>
      <c r="CI725">
        <v>1.45</v>
      </c>
      <c r="CJ725">
        <v>1.5699999999999998</v>
      </c>
      <c r="CK725">
        <v>1.6600000000000001</v>
      </c>
      <c r="CL725">
        <v>1.98</v>
      </c>
      <c r="CM725">
        <v>2.15</v>
      </c>
      <c r="CN725">
        <v>2.04</v>
      </c>
      <c r="CO725">
        <v>2.0299999999999998</v>
      </c>
      <c r="CP725">
        <v>2.0699999999999998</v>
      </c>
      <c r="CQ725">
        <v>2.12</v>
      </c>
      <c r="CR725">
        <v>2.2000000000000002</v>
      </c>
      <c r="CS725">
        <v>1.81</v>
      </c>
      <c r="CT725">
        <v>1.98</v>
      </c>
      <c r="CU725">
        <v>1.94</v>
      </c>
      <c r="CV725">
        <v>2.19</v>
      </c>
      <c r="CW725">
        <v>2.25</v>
      </c>
      <c r="CX725">
        <v>2.8</v>
      </c>
      <c r="CY725">
        <v>3</v>
      </c>
      <c r="CZ725">
        <v>2.57</v>
      </c>
      <c r="DA725">
        <v>2.56</v>
      </c>
      <c r="DB725">
        <v>2.54</v>
      </c>
      <c r="DC725">
        <v>3.1</v>
      </c>
      <c r="DD725">
        <v>3.25</v>
      </c>
      <c r="DE725">
        <v>3.7</v>
      </c>
      <c r="DF725">
        <v>3.1</v>
      </c>
      <c r="DG725">
        <v>3.55</v>
      </c>
    </row>
    <row r="727" spans="1:111" x14ac:dyDescent="0.2">
      <c r="A727" t="s">
        <v>255</v>
      </c>
      <c r="B727" t="s">
        <v>102</v>
      </c>
      <c r="C727" s="2" t="e">
        <f ca="1">_xll.BDH($A$727,$B$728,$B$1,$B$2,"Dir=H","Per=M","Days=A","Dts=S","Sort=R","cols=109;rows=2")</f>
        <v>#NAME?</v>
      </c>
      <c r="D727" s="2">
        <v>43980</v>
      </c>
      <c r="E727" s="2">
        <v>43951</v>
      </c>
      <c r="F727" s="2">
        <v>43921</v>
      </c>
      <c r="G727" s="2">
        <v>43889</v>
      </c>
      <c r="H727" s="2">
        <v>43861</v>
      </c>
      <c r="I727" s="2">
        <v>43830</v>
      </c>
      <c r="J727" s="2">
        <v>43798</v>
      </c>
      <c r="K727" s="2">
        <v>43769</v>
      </c>
      <c r="L727" s="2">
        <v>43738</v>
      </c>
      <c r="M727" s="2">
        <v>43707</v>
      </c>
      <c r="N727" s="2">
        <v>43677</v>
      </c>
      <c r="O727" s="2">
        <v>43644</v>
      </c>
      <c r="P727" s="2">
        <v>43616</v>
      </c>
      <c r="Q727" s="2">
        <v>43585</v>
      </c>
      <c r="R727" s="2">
        <v>43553</v>
      </c>
      <c r="S727" s="2">
        <v>43524</v>
      </c>
      <c r="T727" s="2">
        <v>43496</v>
      </c>
      <c r="U727" s="2">
        <v>43465</v>
      </c>
      <c r="V727" s="2">
        <v>43434</v>
      </c>
      <c r="W727" s="2">
        <v>43404</v>
      </c>
      <c r="X727" s="2">
        <v>43371</v>
      </c>
      <c r="Y727" s="2">
        <v>43343</v>
      </c>
      <c r="Z727" s="2">
        <v>43312</v>
      </c>
      <c r="AA727" s="2">
        <v>43280</v>
      </c>
      <c r="AB727" s="2">
        <v>43251</v>
      </c>
      <c r="AC727" s="2">
        <v>43220</v>
      </c>
      <c r="AD727" s="2">
        <v>43189</v>
      </c>
      <c r="AE727" s="2">
        <v>43159</v>
      </c>
      <c r="AF727" s="2">
        <v>43131</v>
      </c>
      <c r="AG727" s="2">
        <v>43098</v>
      </c>
      <c r="AH727" s="2">
        <v>43069</v>
      </c>
      <c r="AI727" s="2">
        <v>43039</v>
      </c>
      <c r="AJ727" s="2">
        <v>43007</v>
      </c>
      <c r="AK727" s="2">
        <v>42978</v>
      </c>
      <c r="AL727" s="2">
        <v>42947</v>
      </c>
      <c r="AM727" s="2">
        <v>42916</v>
      </c>
      <c r="AN727" s="2">
        <v>42886</v>
      </c>
      <c r="AO727" s="2">
        <v>42853</v>
      </c>
      <c r="AP727" s="2">
        <v>42825</v>
      </c>
      <c r="AQ727" s="2">
        <v>42794</v>
      </c>
      <c r="AR727" s="2">
        <v>42766</v>
      </c>
      <c r="AS727" s="2">
        <v>42734</v>
      </c>
      <c r="AT727" s="2">
        <v>42704</v>
      </c>
      <c r="AU727" s="2">
        <v>42674</v>
      </c>
      <c r="AV727" s="2">
        <v>42643</v>
      </c>
      <c r="AW727" s="2">
        <v>42613</v>
      </c>
      <c r="AX727" s="2">
        <v>42580</v>
      </c>
      <c r="AY727" s="2">
        <v>42551</v>
      </c>
      <c r="AZ727" s="2">
        <v>42521</v>
      </c>
      <c r="BA727" s="2">
        <v>42489</v>
      </c>
      <c r="BB727" s="2">
        <v>42460</v>
      </c>
      <c r="BC727" s="2">
        <v>42429</v>
      </c>
      <c r="BD727" s="2">
        <v>42398</v>
      </c>
      <c r="BE727" s="2">
        <v>42369</v>
      </c>
      <c r="BF727" s="2">
        <v>42338</v>
      </c>
      <c r="BG727" s="2">
        <v>42307</v>
      </c>
      <c r="BH727" s="2">
        <v>42277</v>
      </c>
      <c r="BI727" s="2">
        <v>42247</v>
      </c>
      <c r="BJ727" s="2">
        <v>42216</v>
      </c>
      <c r="BK727" s="2">
        <v>42185</v>
      </c>
      <c r="BL727" s="2">
        <v>42153</v>
      </c>
      <c r="BM727" s="2">
        <v>42124</v>
      </c>
      <c r="BN727" s="2">
        <v>42094</v>
      </c>
      <c r="BO727" s="2">
        <v>42062</v>
      </c>
      <c r="BP727" s="2">
        <v>42034</v>
      </c>
      <c r="BQ727" s="2">
        <v>42004</v>
      </c>
      <c r="BR727" s="2">
        <v>41971</v>
      </c>
      <c r="BS727" s="2">
        <v>41943</v>
      </c>
      <c r="BT727" s="2">
        <v>41912</v>
      </c>
      <c r="BU727" s="2">
        <v>41880</v>
      </c>
      <c r="BV727" s="2">
        <v>41851</v>
      </c>
      <c r="BW727" s="2">
        <v>41820</v>
      </c>
      <c r="BX727" s="2">
        <v>41789</v>
      </c>
      <c r="BY727" s="2">
        <v>41759</v>
      </c>
      <c r="BZ727" s="2">
        <v>41729</v>
      </c>
      <c r="CA727" s="2">
        <v>41698</v>
      </c>
      <c r="CB727" s="2">
        <v>41670</v>
      </c>
      <c r="CC727" s="2">
        <v>41639</v>
      </c>
      <c r="CD727" s="2">
        <v>41607</v>
      </c>
      <c r="CE727" s="2">
        <v>41578</v>
      </c>
      <c r="CF727" s="2">
        <v>41547</v>
      </c>
      <c r="CG727" s="2">
        <v>41516</v>
      </c>
      <c r="CH727" s="2">
        <v>41486</v>
      </c>
      <c r="CI727" s="2">
        <v>41453</v>
      </c>
      <c r="CJ727" s="2">
        <v>41425</v>
      </c>
      <c r="CK727" s="2">
        <v>41394</v>
      </c>
      <c r="CL727" s="2">
        <v>41362</v>
      </c>
      <c r="CM727" s="2">
        <v>41333</v>
      </c>
      <c r="CN727" s="2">
        <v>41305</v>
      </c>
      <c r="CO727" s="2">
        <v>41274</v>
      </c>
      <c r="CP727" s="2">
        <v>41243</v>
      </c>
      <c r="CQ727" s="2">
        <v>41213</v>
      </c>
      <c r="CR727" s="2">
        <v>41180</v>
      </c>
      <c r="CS727" s="2">
        <v>41152</v>
      </c>
      <c r="CT727" s="2">
        <v>41121</v>
      </c>
      <c r="CU727" s="2">
        <v>41089</v>
      </c>
      <c r="CV727" s="2">
        <v>41060</v>
      </c>
      <c r="CW727" s="2">
        <v>41029</v>
      </c>
      <c r="CX727" s="2">
        <v>40998</v>
      </c>
      <c r="CY727" s="2">
        <v>40968</v>
      </c>
      <c r="CZ727" s="2">
        <v>40939</v>
      </c>
      <c r="DA727" s="2">
        <v>40907</v>
      </c>
      <c r="DB727" s="2">
        <v>40877</v>
      </c>
      <c r="DC727" s="2">
        <v>40847</v>
      </c>
      <c r="DD727" s="2">
        <v>40816</v>
      </c>
      <c r="DE727" s="2">
        <v>40786</v>
      </c>
      <c r="DF727" s="2">
        <v>40753</v>
      </c>
      <c r="DG727" s="2">
        <v>40724</v>
      </c>
    </row>
    <row r="728" spans="1:111" x14ac:dyDescent="0.2">
      <c r="A728" t="e">
        <f ca="1">_xll.BFieldInfo($B$728)</f>
        <v>#NAME?</v>
      </c>
      <c r="B728" t="s">
        <v>103</v>
      </c>
      <c r="C728">
        <v>57.91</v>
      </c>
      <c r="D728">
        <v>56.77</v>
      </c>
      <c r="E728">
        <v>56.71</v>
      </c>
      <c r="F728">
        <v>45.02</v>
      </c>
      <c r="G728">
        <v>56.53</v>
      </c>
      <c r="H728">
        <v>61.75</v>
      </c>
      <c r="I728">
        <v>74.099999999999994</v>
      </c>
      <c r="J728">
        <v>69.180000000000007</v>
      </c>
      <c r="K728">
        <v>71.099999999999994</v>
      </c>
      <c r="L728">
        <v>67.86</v>
      </c>
      <c r="M728">
        <v>65.459999999999994</v>
      </c>
      <c r="N728">
        <v>74.94</v>
      </c>
      <c r="O728">
        <v>83.09</v>
      </c>
      <c r="P728">
        <v>77.930000000000007</v>
      </c>
      <c r="Q728">
        <v>85.71</v>
      </c>
      <c r="R728">
        <v>78.48</v>
      </c>
      <c r="S728">
        <v>92.47</v>
      </c>
      <c r="T728">
        <v>90.84</v>
      </c>
      <c r="U728">
        <v>87.69</v>
      </c>
      <c r="V728">
        <v>97.6</v>
      </c>
      <c r="W728">
        <v>110.08</v>
      </c>
      <c r="X728">
        <v>130.6</v>
      </c>
      <c r="Y728">
        <v>137.6</v>
      </c>
      <c r="Z728">
        <v>129.44</v>
      </c>
      <c r="AA728">
        <v>123.84</v>
      </c>
      <c r="AB728">
        <v>134.34</v>
      </c>
      <c r="AC728">
        <v>131.77000000000001</v>
      </c>
      <c r="AD728">
        <v>128.31</v>
      </c>
      <c r="AE728">
        <v>135.63999999999999</v>
      </c>
      <c r="AF728">
        <v>147.78</v>
      </c>
      <c r="AG728">
        <v>135.18</v>
      </c>
      <c r="AH728">
        <v>128.65</v>
      </c>
      <c r="AI728">
        <v>135.75</v>
      </c>
      <c r="AJ728">
        <v>125.79</v>
      </c>
      <c r="AK728">
        <v>137.58000000000001</v>
      </c>
      <c r="AL728">
        <v>135.29</v>
      </c>
      <c r="AM728">
        <v>136.44</v>
      </c>
      <c r="AN728">
        <v>143.19999999999999</v>
      </c>
      <c r="AO728">
        <v>144.91999999999999</v>
      </c>
      <c r="AP728">
        <v>132.91</v>
      </c>
      <c r="AQ728">
        <v>137.63999999999999</v>
      </c>
      <c r="AR728">
        <v>141.47999999999999</v>
      </c>
      <c r="AS728">
        <v>123.2</v>
      </c>
      <c r="AT728">
        <v>119.37</v>
      </c>
      <c r="AU728">
        <v>129.97</v>
      </c>
      <c r="AV728">
        <v>130.87</v>
      </c>
      <c r="AW728">
        <v>123.77</v>
      </c>
      <c r="AX728">
        <v>114.85</v>
      </c>
      <c r="AY728">
        <v>104.02</v>
      </c>
      <c r="AZ728">
        <v>109.89</v>
      </c>
      <c r="BA728">
        <v>109.44</v>
      </c>
      <c r="BB728">
        <v>98.78</v>
      </c>
      <c r="BC728">
        <v>83.84</v>
      </c>
      <c r="BD728">
        <v>86.51</v>
      </c>
      <c r="BE728">
        <v>97.84</v>
      </c>
      <c r="BF728">
        <v>96.45</v>
      </c>
      <c r="BG728">
        <v>102.28</v>
      </c>
      <c r="BH728">
        <v>99.39</v>
      </c>
      <c r="BI728">
        <v>99.22</v>
      </c>
      <c r="BJ728">
        <v>106.44</v>
      </c>
      <c r="BK728">
        <v>97.17</v>
      </c>
      <c r="BL728">
        <v>111</v>
      </c>
      <c r="BM728">
        <v>104.94</v>
      </c>
      <c r="BN728">
        <v>102.8</v>
      </c>
      <c r="BO728">
        <v>108.93</v>
      </c>
      <c r="BP728">
        <v>95.74</v>
      </c>
      <c r="BQ728">
        <v>111.39</v>
      </c>
      <c r="BR728">
        <v>109.42</v>
      </c>
      <c r="BS728">
        <v>95.74</v>
      </c>
      <c r="BT728">
        <v>87.59</v>
      </c>
      <c r="BU728">
        <v>99.57</v>
      </c>
      <c r="BV728">
        <v>98.48</v>
      </c>
      <c r="BW728">
        <v>105.26</v>
      </c>
      <c r="BX728">
        <v>100.66</v>
      </c>
      <c r="BY728">
        <v>94.1</v>
      </c>
      <c r="BZ728">
        <v>90.11</v>
      </c>
      <c r="CA728">
        <v>82.88</v>
      </c>
      <c r="CB728">
        <v>77.7</v>
      </c>
      <c r="CC728">
        <v>75.540000000000006</v>
      </c>
      <c r="CD728">
        <v>75.38</v>
      </c>
      <c r="CE728">
        <v>78.239999999999995</v>
      </c>
      <c r="CF728">
        <v>75</v>
      </c>
      <c r="CG728">
        <v>75.540000000000006</v>
      </c>
      <c r="CH728">
        <v>72.63</v>
      </c>
      <c r="CI728">
        <v>70.150000000000006</v>
      </c>
      <c r="CJ728">
        <v>71.44</v>
      </c>
      <c r="CK728">
        <v>70.150000000000006</v>
      </c>
      <c r="CL728">
        <v>60.9</v>
      </c>
      <c r="CM728">
        <v>55.69</v>
      </c>
      <c r="CN728">
        <v>55.24</v>
      </c>
      <c r="CO728">
        <v>55.29</v>
      </c>
      <c r="CP728">
        <v>57.46</v>
      </c>
      <c r="CQ728">
        <v>56.91</v>
      </c>
      <c r="CR728">
        <v>58.37</v>
      </c>
      <c r="CS728">
        <v>62.88</v>
      </c>
      <c r="CT728">
        <v>63.94</v>
      </c>
      <c r="CU728">
        <v>60.4</v>
      </c>
      <c r="CV728">
        <v>62.73</v>
      </c>
      <c r="CW728">
        <v>63.94</v>
      </c>
      <c r="CX728">
        <v>62.73</v>
      </c>
      <c r="CY728">
        <v>65.760000000000005</v>
      </c>
      <c r="CZ728">
        <v>70.260000000000005</v>
      </c>
      <c r="DA728">
        <v>66</v>
      </c>
      <c r="DB728">
        <v>63.8</v>
      </c>
      <c r="DC728">
        <v>63.95</v>
      </c>
      <c r="DD728">
        <v>64</v>
      </c>
      <c r="DE728">
        <v>66</v>
      </c>
      <c r="DF728">
        <v>66.8</v>
      </c>
      <c r="DG728">
        <v>68.400000000000006</v>
      </c>
    </row>
    <row r="730" spans="1:111" x14ac:dyDescent="0.2">
      <c r="A730" t="s">
        <v>256</v>
      </c>
      <c r="B730" t="s">
        <v>102</v>
      </c>
      <c r="C730" s="2" t="e">
        <f ca="1">_xll.BDH($A$730,$B$731,$B$1,$B$2,"Dir=H","Per=M","Days=A","Dts=S","Sort=R","cols=109;rows=2")</f>
        <v>#NAME?</v>
      </c>
      <c r="D730" s="2">
        <v>43980</v>
      </c>
      <c r="E730" s="2">
        <v>43951</v>
      </c>
      <c r="F730" s="2">
        <v>43921</v>
      </c>
      <c r="G730" s="2">
        <v>43889</v>
      </c>
      <c r="H730" s="2">
        <v>43861</v>
      </c>
      <c r="I730" s="2">
        <v>43830</v>
      </c>
      <c r="J730" s="2">
        <v>43798</v>
      </c>
      <c r="K730" s="2">
        <v>43769</v>
      </c>
      <c r="L730" s="2">
        <v>43738</v>
      </c>
      <c r="M730" s="2">
        <v>43707</v>
      </c>
      <c r="N730" s="2">
        <v>43677</v>
      </c>
      <c r="O730" s="2">
        <v>43644</v>
      </c>
      <c r="P730" s="2">
        <v>43616</v>
      </c>
      <c r="Q730" s="2">
        <v>43585</v>
      </c>
      <c r="R730" s="2">
        <v>43553</v>
      </c>
      <c r="S730" s="2">
        <v>43524</v>
      </c>
      <c r="T730" s="2">
        <v>43496</v>
      </c>
      <c r="U730" s="2">
        <v>43465</v>
      </c>
      <c r="V730" s="2">
        <v>43434</v>
      </c>
      <c r="W730" s="2">
        <v>43404</v>
      </c>
      <c r="X730" s="2">
        <v>43371</v>
      </c>
      <c r="Y730" s="2">
        <v>43343</v>
      </c>
      <c r="Z730" s="2">
        <v>43312</v>
      </c>
      <c r="AA730" s="2">
        <v>43280</v>
      </c>
      <c r="AB730" s="2">
        <v>43251</v>
      </c>
      <c r="AC730" s="2">
        <v>43220</v>
      </c>
      <c r="AD730" s="2">
        <v>43189</v>
      </c>
      <c r="AE730" s="2">
        <v>43159</v>
      </c>
      <c r="AF730" s="2">
        <v>43131</v>
      </c>
      <c r="AG730" s="2">
        <v>43098</v>
      </c>
      <c r="AH730" s="2">
        <v>43069</v>
      </c>
      <c r="AI730" s="2">
        <v>43039</v>
      </c>
      <c r="AJ730" s="2">
        <v>43007</v>
      </c>
      <c r="AK730" s="2">
        <v>42978</v>
      </c>
      <c r="AL730" s="2">
        <v>42947</v>
      </c>
      <c r="AM730" s="2">
        <v>42916</v>
      </c>
      <c r="AN730" s="2">
        <v>42886</v>
      </c>
      <c r="AO730" s="2">
        <v>42853</v>
      </c>
      <c r="AP730" s="2">
        <v>42825</v>
      </c>
      <c r="AQ730" s="2">
        <v>42794</v>
      </c>
      <c r="AR730" s="2">
        <v>42766</v>
      </c>
      <c r="AS730" s="2">
        <v>42734</v>
      </c>
      <c r="AT730" s="2">
        <v>42704</v>
      </c>
      <c r="AU730" s="2">
        <v>42674</v>
      </c>
      <c r="AV730" s="2">
        <v>42643</v>
      </c>
      <c r="AW730" s="2">
        <v>42613</v>
      </c>
      <c r="AX730" s="2">
        <v>42580</v>
      </c>
      <c r="AY730" s="2">
        <v>42551</v>
      </c>
      <c r="AZ730" s="2">
        <v>42521</v>
      </c>
      <c r="BA730" s="2">
        <v>42489</v>
      </c>
      <c r="BB730" s="2">
        <v>42460</v>
      </c>
      <c r="BC730" s="2">
        <v>42429</v>
      </c>
      <c r="BD730" s="2">
        <v>42398</v>
      </c>
      <c r="BE730" s="2">
        <v>42369</v>
      </c>
      <c r="BF730" s="2">
        <v>42338</v>
      </c>
      <c r="BG730" s="2">
        <v>42307</v>
      </c>
      <c r="BH730" s="2">
        <v>42277</v>
      </c>
      <c r="BI730" s="2">
        <v>42247</v>
      </c>
      <c r="BJ730" s="2">
        <v>42216</v>
      </c>
      <c r="BK730" s="2">
        <v>42185</v>
      </c>
      <c r="BL730" s="2">
        <v>42153</v>
      </c>
      <c r="BM730" s="2">
        <v>42124</v>
      </c>
      <c r="BN730" s="2">
        <v>42094</v>
      </c>
      <c r="BO730" s="2">
        <v>42062</v>
      </c>
      <c r="BP730" s="2">
        <v>42034</v>
      </c>
      <c r="BQ730" s="2">
        <v>42004</v>
      </c>
      <c r="BR730" s="2">
        <v>41971</v>
      </c>
      <c r="BS730" s="2">
        <v>41943</v>
      </c>
      <c r="BT730" s="2">
        <v>41912</v>
      </c>
      <c r="BU730" s="2">
        <v>41880</v>
      </c>
      <c r="BV730" s="2">
        <v>41851</v>
      </c>
      <c r="BW730" s="2">
        <v>41820</v>
      </c>
      <c r="BX730" s="2">
        <v>41789</v>
      </c>
      <c r="BY730" s="2">
        <v>41759</v>
      </c>
      <c r="BZ730" s="2">
        <v>41729</v>
      </c>
      <c r="CA730" s="2">
        <v>41698</v>
      </c>
      <c r="CB730" s="2">
        <v>41670</v>
      </c>
      <c r="CC730" s="2">
        <v>41639</v>
      </c>
      <c r="CD730" s="2">
        <v>41607</v>
      </c>
      <c r="CE730" s="2">
        <v>41578</v>
      </c>
      <c r="CF730" s="2">
        <v>41547</v>
      </c>
      <c r="CG730" s="2">
        <v>41516</v>
      </c>
      <c r="CH730" s="2">
        <v>41486</v>
      </c>
      <c r="CI730" s="2">
        <v>41453</v>
      </c>
      <c r="CJ730" s="2">
        <v>41425</v>
      </c>
      <c r="CK730" s="2">
        <v>41394</v>
      </c>
      <c r="CL730" s="2">
        <v>41362</v>
      </c>
      <c r="CM730" s="2">
        <v>41333</v>
      </c>
      <c r="CN730" s="2">
        <v>41305</v>
      </c>
      <c r="CO730" s="2">
        <v>41274</v>
      </c>
      <c r="CP730" s="2">
        <v>41243</v>
      </c>
      <c r="CQ730" s="2">
        <v>41213</v>
      </c>
      <c r="CR730" s="2">
        <v>41180</v>
      </c>
      <c r="CS730" s="2">
        <v>41152</v>
      </c>
      <c r="CT730" s="2">
        <v>41121</v>
      </c>
      <c r="CU730" s="2">
        <v>41089</v>
      </c>
      <c r="CV730" s="2">
        <v>41060</v>
      </c>
      <c r="CW730" s="2">
        <v>41029</v>
      </c>
      <c r="CX730" s="2">
        <v>40998</v>
      </c>
      <c r="CY730" s="2">
        <v>40968</v>
      </c>
      <c r="CZ730" s="2">
        <v>40939</v>
      </c>
      <c r="DA730" s="2">
        <v>40907</v>
      </c>
      <c r="DB730" s="2">
        <v>40877</v>
      </c>
      <c r="DC730" s="2">
        <v>40847</v>
      </c>
      <c r="DD730" s="2">
        <v>40816</v>
      </c>
      <c r="DE730" s="2">
        <v>40786</v>
      </c>
      <c r="DF730" s="2">
        <v>40753</v>
      </c>
      <c r="DG730" s="2">
        <v>40724</v>
      </c>
    </row>
    <row r="731" spans="1:111" x14ac:dyDescent="0.2">
      <c r="A731" t="e">
        <f ca="1">_xll.BFieldInfo($B$731)</f>
        <v>#NAME?</v>
      </c>
      <c r="B731" t="s">
        <v>103</v>
      </c>
      <c r="C731">
        <v>34</v>
      </c>
      <c r="D731">
        <v>36.799999999999997</v>
      </c>
      <c r="E731">
        <v>37.799999999999997</v>
      </c>
      <c r="F731">
        <v>36.200000000000003</v>
      </c>
      <c r="G731">
        <v>28</v>
      </c>
      <c r="H731">
        <v>32.799999999999997</v>
      </c>
      <c r="I731">
        <v>25.2</v>
      </c>
      <c r="J731">
        <v>19.8</v>
      </c>
      <c r="K731">
        <v>19.399999999999999</v>
      </c>
      <c r="L731">
        <v>19.600000000000001</v>
      </c>
      <c r="M731">
        <v>20.6</v>
      </c>
      <c r="N731">
        <v>19.2</v>
      </c>
      <c r="O731">
        <v>20.8</v>
      </c>
      <c r="P731">
        <v>19</v>
      </c>
      <c r="Q731">
        <v>20.399999999999999</v>
      </c>
      <c r="R731">
        <v>18.7</v>
      </c>
      <c r="S731">
        <v>19.5</v>
      </c>
      <c r="T731">
        <v>20.399999999999999</v>
      </c>
      <c r="U731">
        <v>21.6</v>
      </c>
      <c r="V731">
        <v>19.8</v>
      </c>
      <c r="W731">
        <v>20.6</v>
      </c>
      <c r="X731">
        <v>21</v>
      </c>
      <c r="Y731">
        <v>20.2</v>
      </c>
      <c r="Z731">
        <v>19.399999999999999</v>
      </c>
      <c r="AA731">
        <v>24</v>
      </c>
      <c r="AB731">
        <v>22.6</v>
      </c>
      <c r="AC731">
        <v>21.8</v>
      </c>
      <c r="AD731">
        <v>21.8</v>
      </c>
      <c r="AE731">
        <v>20.399999999999999</v>
      </c>
      <c r="AF731">
        <v>19.399999999999999</v>
      </c>
      <c r="AG731">
        <v>17.45</v>
      </c>
      <c r="AH731">
        <v>16.45</v>
      </c>
      <c r="AI731">
        <v>17.7</v>
      </c>
      <c r="AJ731">
        <v>18</v>
      </c>
      <c r="AK731">
        <v>17.25</v>
      </c>
      <c r="AL731">
        <v>16</v>
      </c>
      <c r="AM731">
        <v>14.95</v>
      </c>
      <c r="AN731">
        <v>15.6</v>
      </c>
      <c r="AO731">
        <v>14.45</v>
      </c>
      <c r="AP731">
        <v>15.43</v>
      </c>
      <c r="AQ731">
        <v>14.15</v>
      </c>
      <c r="AR731">
        <v>14.1</v>
      </c>
      <c r="AS731">
        <v>14.79</v>
      </c>
      <c r="AT731">
        <v>16.71</v>
      </c>
      <c r="AU731">
        <v>16.809999999999999</v>
      </c>
      <c r="AV731">
        <v>17.940000000000001</v>
      </c>
      <c r="AW731">
        <v>18.18</v>
      </c>
      <c r="AX731">
        <v>17.739999999999998</v>
      </c>
      <c r="AY731">
        <v>17.2</v>
      </c>
      <c r="AZ731">
        <v>17.690000000000001</v>
      </c>
      <c r="BA731">
        <v>16.32</v>
      </c>
      <c r="BB731">
        <v>14.74</v>
      </c>
      <c r="BC731">
        <v>15.04</v>
      </c>
      <c r="BD731">
        <v>14.74</v>
      </c>
      <c r="BE731">
        <v>15.82</v>
      </c>
      <c r="BF731">
        <v>15.14</v>
      </c>
      <c r="BG731">
        <v>15.23</v>
      </c>
      <c r="BH731">
        <v>16.22</v>
      </c>
      <c r="BI731">
        <v>15.73</v>
      </c>
      <c r="BJ731">
        <v>15.73</v>
      </c>
      <c r="BK731">
        <v>16.71</v>
      </c>
      <c r="BL731">
        <v>14.74</v>
      </c>
      <c r="BM731">
        <v>14.89</v>
      </c>
      <c r="BN731">
        <v>14.89</v>
      </c>
      <c r="BO731">
        <v>14.94</v>
      </c>
      <c r="BP731">
        <v>14.74</v>
      </c>
      <c r="BQ731">
        <v>15.73</v>
      </c>
      <c r="BR731">
        <v>15.87</v>
      </c>
      <c r="BS731">
        <v>15.73</v>
      </c>
      <c r="BT731">
        <v>14.3</v>
      </c>
      <c r="BU731">
        <v>16.71</v>
      </c>
      <c r="BV731">
        <v>16.760000000000002</v>
      </c>
      <c r="BW731">
        <v>16.760000000000002</v>
      </c>
      <c r="BX731">
        <v>16.61</v>
      </c>
      <c r="BY731">
        <v>14.35</v>
      </c>
      <c r="BZ731">
        <v>15.19</v>
      </c>
      <c r="CA731">
        <v>17.05</v>
      </c>
      <c r="CB731">
        <v>16.22</v>
      </c>
      <c r="CC731">
        <v>15.73</v>
      </c>
      <c r="CD731">
        <v>14.74</v>
      </c>
      <c r="CE731">
        <v>15.73</v>
      </c>
      <c r="CF731">
        <v>16.96</v>
      </c>
      <c r="CG731">
        <v>15.63</v>
      </c>
      <c r="CH731">
        <v>15.97</v>
      </c>
      <c r="CI731">
        <v>16.71</v>
      </c>
      <c r="CJ731">
        <v>16.86</v>
      </c>
      <c r="CK731">
        <v>17.989999999999998</v>
      </c>
      <c r="CL731">
        <v>15.68</v>
      </c>
      <c r="CM731">
        <v>16.22</v>
      </c>
      <c r="CN731">
        <v>17.59</v>
      </c>
      <c r="CO731">
        <v>16.71</v>
      </c>
      <c r="CP731">
        <v>17.2</v>
      </c>
      <c r="CQ731">
        <v>16.66</v>
      </c>
      <c r="CR731">
        <v>16.71</v>
      </c>
      <c r="CS731">
        <v>17.25</v>
      </c>
      <c r="CT731">
        <v>17.2</v>
      </c>
      <c r="CU731">
        <v>17.2</v>
      </c>
      <c r="CV731">
        <v>17.2</v>
      </c>
      <c r="CW731">
        <v>18.14</v>
      </c>
      <c r="CX731">
        <v>19.010000000000002</v>
      </c>
      <c r="CY731">
        <v>19.399999999999999</v>
      </c>
      <c r="CZ731">
        <v>18.04</v>
      </c>
      <c r="DA731">
        <v>16.579999999999998</v>
      </c>
      <c r="DB731">
        <v>16.87</v>
      </c>
      <c r="DC731">
        <v>16.87</v>
      </c>
      <c r="DD731">
        <v>16.87</v>
      </c>
      <c r="DE731">
        <v>16.53</v>
      </c>
      <c r="DF731">
        <v>17.55</v>
      </c>
      <c r="DG731">
        <v>17.55</v>
      </c>
    </row>
    <row r="733" spans="1:111" x14ac:dyDescent="0.2">
      <c r="A733" t="s">
        <v>257</v>
      </c>
      <c r="B733" t="s">
        <v>102</v>
      </c>
      <c r="C733" s="2" t="e">
        <f ca="1">_xll.BDH($A$733,$B$734,$B$1,$B$2,"Dir=H","Per=M","Days=A","Dts=S","Sort=R","cols=109;rows=2")</f>
        <v>#NAME?</v>
      </c>
      <c r="D733" s="2">
        <v>43980</v>
      </c>
      <c r="E733" s="2">
        <v>43951</v>
      </c>
      <c r="F733" s="2">
        <v>43921</v>
      </c>
      <c r="G733" s="2">
        <v>43889</v>
      </c>
      <c r="H733" s="2">
        <v>43861</v>
      </c>
      <c r="I733" s="2">
        <v>43830</v>
      </c>
      <c r="J733" s="2">
        <v>43798</v>
      </c>
      <c r="K733" s="2">
        <v>43769</v>
      </c>
      <c r="L733" s="2">
        <v>43738</v>
      </c>
      <c r="M733" s="2">
        <v>43707</v>
      </c>
      <c r="N733" s="2">
        <v>43677</v>
      </c>
      <c r="O733" s="2">
        <v>43644</v>
      </c>
      <c r="P733" s="2">
        <v>43616</v>
      </c>
      <c r="Q733" s="2">
        <v>43585</v>
      </c>
      <c r="R733" s="2">
        <v>43553</v>
      </c>
      <c r="S733" s="2">
        <v>43524</v>
      </c>
      <c r="T733" s="2">
        <v>43496</v>
      </c>
      <c r="U733" s="2">
        <v>43465</v>
      </c>
      <c r="V733" s="2">
        <v>43434</v>
      </c>
      <c r="W733" s="2">
        <v>43404</v>
      </c>
      <c r="X733" s="2">
        <v>43371</v>
      </c>
      <c r="Y733" s="2">
        <v>43343</v>
      </c>
      <c r="Z733" s="2">
        <v>43312</v>
      </c>
      <c r="AA733" s="2">
        <v>43280</v>
      </c>
      <c r="AB733" s="2">
        <v>43251</v>
      </c>
      <c r="AC733" s="2">
        <v>43220</v>
      </c>
      <c r="AD733" s="2">
        <v>43189</v>
      </c>
      <c r="AE733" s="2">
        <v>43159</v>
      </c>
      <c r="AF733" s="2">
        <v>43131</v>
      </c>
      <c r="AG733" s="2">
        <v>43098</v>
      </c>
      <c r="AH733" s="2">
        <v>43069</v>
      </c>
      <c r="AI733" s="2">
        <v>43039</v>
      </c>
      <c r="AJ733" s="2">
        <v>43007</v>
      </c>
      <c r="AK733" s="2">
        <v>42978</v>
      </c>
      <c r="AL733" s="2">
        <v>42947</v>
      </c>
      <c r="AM733" s="2">
        <v>42916</v>
      </c>
      <c r="AN733" s="2">
        <v>42886</v>
      </c>
      <c r="AO733" s="2">
        <v>42853</v>
      </c>
      <c r="AP733" s="2">
        <v>42825</v>
      </c>
      <c r="AQ733" s="2">
        <v>42794</v>
      </c>
      <c r="AR733" s="2">
        <v>42766</v>
      </c>
      <c r="AS733" s="2">
        <v>42734</v>
      </c>
      <c r="AT733" s="2">
        <v>42704</v>
      </c>
      <c r="AU733" s="2">
        <v>42674</v>
      </c>
      <c r="AV733" s="2">
        <v>42643</v>
      </c>
      <c r="AW733" s="2">
        <v>42613</v>
      </c>
      <c r="AX733" s="2">
        <v>42580</v>
      </c>
      <c r="AY733" s="2">
        <v>42551</v>
      </c>
      <c r="AZ733" s="2">
        <v>42521</v>
      </c>
      <c r="BA733" s="2">
        <v>42489</v>
      </c>
      <c r="BB733" s="2">
        <v>42460</v>
      </c>
      <c r="BC733" s="2">
        <v>42429</v>
      </c>
      <c r="BD733" s="2">
        <v>42398</v>
      </c>
      <c r="BE733" s="2">
        <v>42369</v>
      </c>
      <c r="BF733" s="2">
        <v>42338</v>
      </c>
      <c r="BG733" s="2">
        <v>42307</v>
      </c>
      <c r="BH733" s="2">
        <v>42277</v>
      </c>
      <c r="BI733" s="2">
        <v>42247</v>
      </c>
      <c r="BJ733" s="2">
        <v>42216</v>
      </c>
      <c r="BK733" s="2">
        <v>42185</v>
      </c>
      <c r="BL733" s="2">
        <v>42153</v>
      </c>
      <c r="BM733" s="2">
        <v>42124</v>
      </c>
      <c r="BN733" s="2">
        <v>42094</v>
      </c>
      <c r="BO733" s="2">
        <v>42062</v>
      </c>
      <c r="BP733" s="2">
        <v>42034</v>
      </c>
      <c r="BQ733" s="2">
        <v>42004</v>
      </c>
      <c r="BR733" s="2">
        <v>41971</v>
      </c>
      <c r="BS733" s="2">
        <v>41943</v>
      </c>
      <c r="BT733" s="2">
        <v>41912</v>
      </c>
      <c r="BU733" s="2">
        <v>41880</v>
      </c>
      <c r="BV733" s="2">
        <v>41851</v>
      </c>
      <c r="BW733" s="2">
        <v>41820</v>
      </c>
      <c r="BX733" s="2">
        <v>41789</v>
      </c>
      <c r="BY733" s="2">
        <v>41759</v>
      </c>
      <c r="BZ733" s="2">
        <v>41729</v>
      </c>
      <c r="CA733" s="2">
        <v>41698</v>
      </c>
      <c r="CB733" s="2">
        <v>41670</v>
      </c>
      <c r="CC733" s="2">
        <v>41639</v>
      </c>
      <c r="CD733" s="2">
        <v>41607</v>
      </c>
      <c r="CE733" s="2">
        <v>41578</v>
      </c>
      <c r="CF733" s="2">
        <v>41547</v>
      </c>
      <c r="CG733" s="2">
        <v>41516</v>
      </c>
      <c r="CH733" s="2">
        <v>41486</v>
      </c>
      <c r="CI733" s="2">
        <v>41453</v>
      </c>
      <c r="CJ733" s="2">
        <v>41425</v>
      </c>
      <c r="CK733" s="2">
        <v>41394</v>
      </c>
      <c r="CL733" s="2">
        <v>41362</v>
      </c>
      <c r="CM733" s="2">
        <v>41333</v>
      </c>
      <c r="CN733" s="2">
        <v>41305</v>
      </c>
      <c r="CO733" s="2">
        <v>41274</v>
      </c>
      <c r="CP733" s="2">
        <v>41243</v>
      </c>
      <c r="CQ733" s="2">
        <v>41213</v>
      </c>
      <c r="CR733" s="2">
        <v>41180</v>
      </c>
      <c r="CS733" s="2">
        <v>41152</v>
      </c>
      <c r="CT733" s="2">
        <v>41121</v>
      </c>
      <c r="CU733" s="2">
        <v>41089</v>
      </c>
      <c r="CV733" s="2">
        <v>41060</v>
      </c>
      <c r="CW733" s="2">
        <v>41029</v>
      </c>
      <c r="CX733" s="2">
        <v>40998</v>
      </c>
      <c r="CY733" s="2">
        <v>40968</v>
      </c>
      <c r="CZ733" s="2">
        <v>40939</v>
      </c>
      <c r="DA733" s="2">
        <v>40907</v>
      </c>
      <c r="DB733" s="2">
        <v>40877</v>
      </c>
      <c r="DC733" s="2">
        <v>40847</v>
      </c>
      <c r="DD733" s="2">
        <v>40816</v>
      </c>
      <c r="DE733" s="2">
        <v>40786</v>
      </c>
      <c r="DF733" s="2">
        <v>40753</v>
      </c>
      <c r="DG733" s="2">
        <v>40724</v>
      </c>
    </row>
    <row r="734" spans="1:111" x14ac:dyDescent="0.2">
      <c r="A734" t="e">
        <f ca="1">_xll.BFieldInfo($B$734)</f>
        <v>#NAME?</v>
      </c>
      <c r="B734" t="s">
        <v>103</v>
      </c>
      <c r="C734">
        <v>5.1230000000000002</v>
      </c>
      <c r="D734">
        <v>4.835</v>
      </c>
      <c r="E734">
        <v>4.4429999999999996</v>
      </c>
      <c r="F734">
        <v>5.2789999999999999</v>
      </c>
      <c r="G734">
        <v>5.5410000000000004</v>
      </c>
      <c r="H734">
        <v>5.6980000000000004</v>
      </c>
      <c r="I734">
        <v>5.4619999999999997</v>
      </c>
      <c r="J734">
        <v>5.5149999999999997</v>
      </c>
      <c r="K734">
        <v>5.41</v>
      </c>
      <c r="L734">
        <v>5.3840000000000003</v>
      </c>
      <c r="M734">
        <v>5.3579999999999997</v>
      </c>
      <c r="N734">
        <v>5.5410000000000004</v>
      </c>
      <c r="O734">
        <v>5.6449999999999996</v>
      </c>
      <c r="P734">
        <v>5.4870000000000001</v>
      </c>
      <c r="Q734">
        <v>5.7119999999999997</v>
      </c>
      <c r="R734">
        <v>5.7629999999999999</v>
      </c>
      <c r="S734">
        <v>5.95</v>
      </c>
      <c r="T734">
        <v>6.1379999999999999</v>
      </c>
      <c r="U734">
        <v>6.3390000000000004</v>
      </c>
      <c r="V734">
        <v>6.2009999999999996</v>
      </c>
      <c r="W734">
        <v>6.4640000000000004</v>
      </c>
      <c r="X734">
        <v>6.4889999999999999</v>
      </c>
      <c r="Y734">
        <v>6.6139999999999999</v>
      </c>
      <c r="Z734">
        <v>6.665</v>
      </c>
      <c r="AA734">
        <v>6.7770000000000001</v>
      </c>
      <c r="AB734">
        <v>6.7649999999999997</v>
      </c>
      <c r="AC734">
        <v>6.8</v>
      </c>
      <c r="AD734">
        <v>6.266</v>
      </c>
      <c r="AE734">
        <v>6.3140000000000001</v>
      </c>
      <c r="AF734">
        <v>6.266</v>
      </c>
      <c r="AG734">
        <v>6.1870000000000003</v>
      </c>
      <c r="AH734">
        <v>6.4610000000000003</v>
      </c>
      <c r="AI734">
        <v>5.6879999999999997</v>
      </c>
      <c r="AJ734">
        <v>5.83</v>
      </c>
      <c r="AK734">
        <v>5.8769999999999998</v>
      </c>
      <c r="AL734">
        <v>5.85</v>
      </c>
      <c r="AM734">
        <v>5.9930000000000003</v>
      </c>
      <c r="AN734">
        <v>5.9210000000000003</v>
      </c>
      <c r="AO734">
        <v>6.2679999999999998</v>
      </c>
      <c r="AP734">
        <v>6.0389999999999997</v>
      </c>
      <c r="AQ734">
        <v>6.4009999999999998</v>
      </c>
      <c r="AR734">
        <v>6.3579999999999997</v>
      </c>
      <c r="AS734">
        <v>6.6050000000000004</v>
      </c>
      <c r="AT734">
        <v>6.0179999999999998</v>
      </c>
      <c r="AU734">
        <v>6.0590000000000002</v>
      </c>
      <c r="AV734">
        <v>6.0140000000000002</v>
      </c>
      <c r="AW734">
        <v>6.3140000000000001</v>
      </c>
      <c r="AX734">
        <v>6.4219999999999997</v>
      </c>
      <c r="AY734">
        <v>6.8479999999999999</v>
      </c>
      <c r="AZ734">
        <v>7.0419999999999998</v>
      </c>
      <c r="BA734">
        <v>6.7430000000000003</v>
      </c>
      <c r="BB734">
        <v>6.8170000000000002</v>
      </c>
      <c r="BC734">
        <v>6.0940000000000003</v>
      </c>
      <c r="BD734">
        <v>6.5780000000000003</v>
      </c>
      <c r="BE734">
        <v>6.4859999999999998</v>
      </c>
      <c r="BF734">
        <v>5.8149999999999995</v>
      </c>
      <c r="BG734">
        <v>5.46</v>
      </c>
      <c r="BH734">
        <v>5.734</v>
      </c>
      <c r="BI734">
        <v>5.43</v>
      </c>
      <c r="BJ734">
        <v>4.9630000000000001</v>
      </c>
      <c r="BK734">
        <v>5.3390000000000004</v>
      </c>
      <c r="BL734">
        <v>4.9630000000000001</v>
      </c>
      <c r="BM734">
        <v>4.6310000000000002</v>
      </c>
      <c r="BN734">
        <v>4.5359999999999996</v>
      </c>
      <c r="BO734">
        <v>3.9459999999999997</v>
      </c>
      <c r="BP734">
        <v>3.714</v>
      </c>
      <c r="BQ734">
        <v>3.7170000000000001</v>
      </c>
      <c r="BR734">
        <v>3.5529999999999999</v>
      </c>
      <c r="BS734">
        <v>3.5249999999999999</v>
      </c>
      <c r="BT734">
        <v>3.665</v>
      </c>
      <c r="BU734">
        <v>3.8570000000000002</v>
      </c>
      <c r="BV734">
        <v>3.8449999999999998</v>
      </c>
      <c r="BW734">
        <v>3.9649999999999999</v>
      </c>
      <c r="BX734">
        <v>4.2729999999999997</v>
      </c>
      <c r="BY734">
        <v>4.0359999999999996</v>
      </c>
      <c r="BZ734">
        <v>4.0030000000000001</v>
      </c>
      <c r="CA734">
        <v>4.32</v>
      </c>
      <c r="CB734">
        <v>4.1980000000000004</v>
      </c>
      <c r="CC734">
        <v>4.274</v>
      </c>
      <c r="CD734">
        <v>4.1779999999999999</v>
      </c>
      <c r="CE734">
        <v>4.0910000000000002</v>
      </c>
      <c r="CF734">
        <v>3.875</v>
      </c>
      <c r="CG734">
        <v>3.9180000000000001</v>
      </c>
      <c r="CH734">
        <v>4.165</v>
      </c>
      <c r="CI734">
        <v>4.3529999999999998</v>
      </c>
      <c r="CJ734">
        <v>4.3769999999999998</v>
      </c>
      <c r="CK734">
        <v>4.3860000000000001</v>
      </c>
      <c r="CL734">
        <v>4.6109999999999998</v>
      </c>
      <c r="CM734">
        <v>4.3870000000000005</v>
      </c>
      <c r="CN734">
        <v>4.726</v>
      </c>
      <c r="CO734">
        <v>4.1470000000000002</v>
      </c>
      <c r="CP734">
        <v>3.891</v>
      </c>
      <c r="CQ734">
        <v>3.786</v>
      </c>
      <c r="CR734">
        <v>3.74</v>
      </c>
      <c r="CS734">
        <v>3.66</v>
      </c>
      <c r="CT734">
        <v>3.831</v>
      </c>
      <c r="CU734">
        <v>3.4129999999999998</v>
      </c>
      <c r="CV734">
        <v>3.4340000000000002</v>
      </c>
      <c r="CW734">
        <v>3.4950000000000001</v>
      </c>
      <c r="CX734">
        <v>3.8810000000000002</v>
      </c>
      <c r="CY734">
        <v>3.6760000000000002</v>
      </c>
      <c r="CZ734">
        <v>3.6379999999999999</v>
      </c>
      <c r="DA734">
        <v>3.4449999999999998</v>
      </c>
      <c r="DB734">
        <v>3.3479999999999999</v>
      </c>
      <c r="DC734">
        <v>3.4329999999999998</v>
      </c>
      <c r="DD734">
        <v>3.2250000000000001</v>
      </c>
      <c r="DE734">
        <v>3.403</v>
      </c>
      <c r="DF734">
        <v>4.0750000000000002</v>
      </c>
      <c r="DG734">
        <v>4.4000000000000004</v>
      </c>
    </row>
    <row r="736" spans="1:111" x14ac:dyDescent="0.2">
      <c r="A736" t="s">
        <v>258</v>
      </c>
      <c r="B736" t="s">
        <v>102</v>
      </c>
      <c r="C736" s="2" t="e">
        <f ca="1">_xll.BDH($A$736,$B$737,$B$1,$B$2,"Dir=H","Per=M","Days=A","Dts=S","Sort=R","cols=109;rows=2")</f>
        <v>#NAME?</v>
      </c>
      <c r="D736" s="2">
        <v>43980</v>
      </c>
      <c r="E736" s="2">
        <v>43951</v>
      </c>
      <c r="F736" s="2">
        <v>43921</v>
      </c>
      <c r="G736" s="2">
        <v>43889</v>
      </c>
      <c r="H736" s="2">
        <v>43861</v>
      </c>
      <c r="I736" s="2">
        <v>43830</v>
      </c>
      <c r="J736" s="2">
        <v>43798</v>
      </c>
      <c r="K736" s="2">
        <v>43769</v>
      </c>
      <c r="L736" s="2">
        <v>43738</v>
      </c>
      <c r="M736" s="2">
        <v>43707</v>
      </c>
      <c r="N736" s="2">
        <v>43677</v>
      </c>
      <c r="O736" s="2">
        <v>43644</v>
      </c>
      <c r="P736" s="2">
        <v>43616</v>
      </c>
      <c r="Q736" s="2">
        <v>43585</v>
      </c>
      <c r="R736" s="2">
        <v>43553</v>
      </c>
      <c r="S736" s="2">
        <v>43524</v>
      </c>
      <c r="T736" s="2">
        <v>43496</v>
      </c>
      <c r="U736" s="2">
        <v>43465</v>
      </c>
      <c r="V736" s="2">
        <v>43434</v>
      </c>
      <c r="W736" s="2">
        <v>43404</v>
      </c>
      <c r="X736" s="2">
        <v>43371</v>
      </c>
      <c r="Y736" s="2">
        <v>43343</v>
      </c>
      <c r="Z736" s="2">
        <v>43312</v>
      </c>
      <c r="AA736" s="2">
        <v>43280</v>
      </c>
      <c r="AB736" s="2">
        <v>43251</v>
      </c>
      <c r="AC736" s="2">
        <v>43220</v>
      </c>
      <c r="AD736" s="2">
        <v>43189</v>
      </c>
      <c r="AE736" s="2">
        <v>43159</v>
      </c>
      <c r="AF736" s="2">
        <v>43131</v>
      </c>
      <c r="AG736" s="2">
        <v>43098</v>
      </c>
      <c r="AH736" s="2">
        <v>43069</v>
      </c>
      <c r="AI736" s="2">
        <v>43039</v>
      </c>
      <c r="AJ736" s="2">
        <v>43007</v>
      </c>
      <c r="AK736" s="2">
        <v>42978</v>
      </c>
      <c r="AL736" s="2">
        <v>42947</v>
      </c>
      <c r="AM736" s="2">
        <v>42916</v>
      </c>
      <c r="AN736" s="2">
        <v>42886</v>
      </c>
      <c r="AO736" s="2">
        <v>42853</v>
      </c>
      <c r="AP736" s="2">
        <v>42825</v>
      </c>
      <c r="AQ736" s="2">
        <v>42794</v>
      </c>
      <c r="AR736" s="2">
        <v>42766</v>
      </c>
      <c r="AS736" s="2">
        <v>42734</v>
      </c>
      <c r="AT736" s="2">
        <v>42704</v>
      </c>
      <c r="AU736" s="2">
        <v>42674</v>
      </c>
      <c r="AV736" s="2">
        <v>42643</v>
      </c>
      <c r="AW736" s="2">
        <v>42613</v>
      </c>
      <c r="AX736" s="2">
        <v>42580</v>
      </c>
      <c r="AY736" s="2">
        <v>42551</v>
      </c>
      <c r="AZ736" s="2">
        <v>42521</v>
      </c>
      <c r="BA736" s="2">
        <v>42489</v>
      </c>
      <c r="BB736" s="2">
        <v>42460</v>
      </c>
      <c r="BC736" s="2">
        <v>42429</v>
      </c>
      <c r="BD736" s="2">
        <v>42398</v>
      </c>
      <c r="BE736" s="2">
        <v>42369</v>
      </c>
      <c r="BF736" s="2">
        <v>42338</v>
      </c>
      <c r="BG736" s="2">
        <v>42307</v>
      </c>
      <c r="BH736" s="2">
        <v>42277</v>
      </c>
      <c r="BI736" s="2">
        <v>42247</v>
      </c>
      <c r="BJ736" s="2">
        <v>42216</v>
      </c>
      <c r="BK736" s="2">
        <v>42185</v>
      </c>
      <c r="BL736" s="2">
        <v>42153</v>
      </c>
      <c r="BM736" s="2">
        <v>42124</v>
      </c>
      <c r="BN736" s="2">
        <v>42094</v>
      </c>
      <c r="BO736" s="2">
        <v>42062</v>
      </c>
      <c r="BP736" s="2">
        <v>42034</v>
      </c>
      <c r="BQ736" s="2">
        <v>42004</v>
      </c>
      <c r="BR736" s="2">
        <v>41971</v>
      </c>
      <c r="BS736" s="2">
        <v>41943</v>
      </c>
      <c r="BT736" s="2">
        <v>41912</v>
      </c>
      <c r="BU736" s="2">
        <v>41880</v>
      </c>
      <c r="BV736" s="2">
        <v>41851</v>
      </c>
      <c r="BW736" s="2">
        <v>41820</v>
      </c>
      <c r="BX736" s="2">
        <v>41789</v>
      </c>
      <c r="BY736" s="2">
        <v>41759</v>
      </c>
      <c r="BZ736" s="2">
        <v>41729</v>
      </c>
      <c r="CA736" s="2">
        <v>41698</v>
      </c>
      <c r="CB736" s="2">
        <v>41670</v>
      </c>
      <c r="CC736" s="2">
        <v>41639</v>
      </c>
      <c r="CD736" s="2">
        <v>41607</v>
      </c>
      <c r="CE736" s="2">
        <v>41578</v>
      </c>
      <c r="CF736" s="2">
        <v>41547</v>
      </c>
      <c r="CG736" s="2">
        <v>41516</v>
      </c>
      <c r="CH736" s="2">
        <v>41486</v>
      </c>
      <c r="CI736" s="2">
        <v>41453</v>
      </c>
      <c r="CJ736" s="2">
        <v>41425</v>
      </c>
      <c r="CK736" s="2">
        <v>41394</v>
      </c>
      <c r="CL736" s="2">
        <v>41362</v>
      </c>
      <c r="CM736" s="2">
        <v>41333</v>
      </c>
      <c r="CN736" s="2">
        <v>41305</v>
      </c>
      <c r="CO736" s="2">
        <v>41274</v>
      </c>
      <c r="CP736" s="2">
        <v>41243</v>
      </c>
      <c r="CQ736" s="2">
        <v>41213</v>
      </c>
      <c r="CR736" s="2">
        <v>41180</v>
      </c>
      <c r="CS736" s="2">
        <v>41152</v>
      </c>
      <c r="CT736" s="2">
        <v>41121</v>
      </c>
      <c r="CU736" s="2">
        <v>41089</v>
      </c>
      <c r="CV736" s="2">
        <v>41060</v>
      </c>
      <c r="CW736" s="2">
        <v>41029</v>
      </c>
      <c r="CX736" s="2">
        <v>40998</v>
      </c>
      <c r="CY736" s="2">
        <v>40968</v>
      </c>
      <c r="CZ736" s="2">
        <v>40939</v>
      </c>
      <c r="DA736" s="2">
        <v>40907</v>
      </c>
      <c r="DB736" s="2">
        <v>40877</v>
      </c>
      <c r="DC736" s="2">
        <v>40847</v>
      </c>
      <c r="DD736" s="2">
        <v>40816</v>
      </c>
      <c r="DE736" s="2">
        <v>40786</v>
      </c>
      <c r="DF736" s="2">
        <v>40753</v>
      </c>
      <c r="DG736" s="2">
        <v>40724</v>
      </c>
    </row>
    <row r="737" spans="1:111" x14ac:dyDescent="0.2">
      <c r="A737" t="e">
        <f ca="1">_xll.BFieldInfo($B$737)</f>
        <v>#NAME?</v>
      </c>
      <c r="B737" t="s">
        <v>103</v>
      </c>
      <c r="C737">
        <v>34.99</v>
      </c>
      <c r="D737">
        <v>34.020000000000003</v>
      </c>
      <c r="E737">
        <v>36.090000000000003</v>
      </c>
      <c r="F737">
        <v>34.020000000000003</v>
      </c>
      <c r="G737">
        <v>38.4</v>
      </c>
      <c r="H737">
        <v>43.99</v>
      </c>
      <c r="I737">
        <v>44.72</v>
      </c>
      <c r="J737">
        <v>42.16</v>
      </c>
      <c r="K737">
        <v>39.49</v>
      </c>
      <c r="L737">
        <v>37.67</v>
      </c>
      <c r="M737">
        <v>33.78</v>
      </c>
      <c r="N737">
        <v>33.54</v>
      </c>
      <c r="O737">
        <v>34.020000000000003</v>
      </c>
      <c r="P737">
        <v>37.67</v>
      </c>
      <c r="Q737">
        <v>38.4</v>
      </c>
      <c r="R737">
        <v>35.93</v>
      </c>
      <c r="S737">
        <v>35.340000000000003</v>
      </c>
      <c r="T737">
        <v>35.28</v>
      </c>
      <c r="U737">
        <v>35.93</v>
      </c>
      <c r="V737">
        <v>36.700000000000003</v>
      </c>
      <c r="W737">
        <v>37.17</v>
      </c>
      <c r="X737">
        <v>40.31</v>
      </c>
      <c r="Y737">
        <v>41.43</v>
      </c>
      <c r="Z737">
        <v>41.08</v>
      </c>
      <c r="AA737">
        <v>42.5</v>
      </c>
      <c r="AB737">
        <v>45.28</v>
      </c>
      <c r="AC737">
        <v>41.91</v>
      </c>
      <c r="AD737">
        <v>42.26</v>
      </c>
      <c r="AE737">
        <v>41.51</v>
      </c>
      <c r="AF737">
        <v>41.74</v>
      </c>
      <c r="AG737">
        <v>44.06</v>
      </c>
      <c r="AH737">
        <v>42.14</v>
      </c>
      <c r="AI737">
        <v>42.9</v>
      </c>
      <c r="AJ737">
        <v>41.33</v>
      </c>
      <c r="AK737">
        <v>43.54</v>
      </c>
      <c r="AL737">
        <v>45.1</v>
      </c>
      <c r="AM737">
        <v>44.06</v>
      </c>
      <c r="AN737">
        <v>45.74</v>
      </c>
      <c r="AO737">
        <v>44.84</v>
      </c>
      <c r="AP737">
        <v>44.79</v>
      </c>
      <c r="AQ737">
        <v>42.06</v>
      </c>
      <c r="AR737">
        <v>42.23</v>
      </c>
      <c r="AS737">
        <v>39.56</v>
      </c>
      <c r="AT737">
        <v>38.14</v>
      </c>
      <c r="AU737">
        <v>39.1</v>
      </c>
      <c r="AV737">
        <v>36.32</v>
      </c>
      <c r="AW737">
        <v>35.979999999999997</v>
      </c>
      <c r="AX737">
        <v>34.67</v>
      </c>
      <c r="AY737">
        <v>34.26</v>
      </c>
      <c r="AZ737">
        <v>36.450000000000003</v>
      </c>
      <c r="BA737">
        <v>37.01</v>
      </c>
      <c r="BB737">
        <v>38.369999999999997</v>
      </c>
      <c r="BC737">
        <v>31.9</v>
      </c>
      <c r="BD737">
        <v>34</v>
      </c>
      <c r="BE737">
        <v>35.549999999999997</v>
      </c>
      <c r="BF737">
        <v>38.21</v>
      </c>
      <c r="BG737">
        <v>36.99</v>
      </c>
      <c r="BH737">
        <v>37.1</v>
      </c>
      <c r="BI737">
        <v>38.21</v>
      </c>
      <c r="BJ737">
        <v>42.31</v>
      </c>
      <c r="BK737">
        <v>46.4</v>
      </c>
      <c r="BL737">
        <v>45.13</v>
      </c>
      <c r="BM737">
        <v>40.130000000000003</v>
      </c>
      <c r="BN737">
        <v>43.93</v>
      </c>
      <c r="BO737">
        <v>41</v>
      </c>
      <c r="BP737">
        <v>37.58</v>
      </c>
      <c r="BQ737">
        <v>39.97</v>
      </c>
      <c r="BR737">
        <v>41.22</v>
      </c>
      <c r="BS737">
        <v>40.35</v>
      </c>
      <c r="BT737">
        <v>38.07</v>
      </c>
      <c r="BU737">
        <v>37.42</v>
      </c>
      <c r="BV737">
        <v>36.880000000000003</v>
      </c>
      <c r="BW737">
        <v>38.94</v>
      </c>
      <c r="BX737">
        <v>35.79</v>
      </c>
      <c r="BY737">
        <v>39.24</v>
      </c>
      <c r="BZ737">
        <v>33.14</v>
      </c>
      <c r="CA737">
        <v>33.729999999999997</v>
      </c>
      <c r="CB737">
        <v>33.619999999999997</v>
      </c>
      <c r="CC737">
        <v>29.86</v>
      </c>
      <c r="CD737">
        <v>29.7</v>
      </c>
      <c r="CE737">
        <v>29.75</v>
      </c>
      <c r="CF737">
        <v>29.7</v>
      </c>
      <c r="CG737">
        <v>25.03</v>
      </c>
      <c r="CH737">
        <v>24.5</v>
      </c>
      <c r="CI737">
        <v>24.61</v>
      </c>
      <c r="CJ737">
        <v>24.92</v>
      </c>
      <c r="CK737">
        <v>26.14</v>
      </c>
      <c r="CL737">
        <v>27.88</v>
      </c>
      <c r="CM737">
        <v>28.85</v>
      </c>
      <c r="CN737">
        <v>29.42</v>
      </c>
      <c r="CO737">
        <v>26.18</v>
      </c>
      <c r="CP737">
        <v>25.92</v>
      </c>
      <c r="CQ737">
        <v>26.23</v>
      </c>
      <c r="CR737">
        <v>26.44</v>
      </c>
      <c r="CS737">
        <v>25</v>
      </c>
      <c r="CT737">
        <v>24.12</v>
      </c>
      <c r="CU737">
        <v>26.18</v>
      </c>
      <c r="CV737">
        <v>27.72</v>
      </c>
      <c r="CW737">
        <v>28.29</v>
      </c>
      <c r="CX737">
        <v>28.15</v>
      </c>
      <c r="CY737">
        <v>28.95</v>
      </c>
      <c r="CZ737">
        <v>28.4</v>
      </c>
      <c r="DA737">
        <v>27.95</v>
      </c>
      <c r="DB737">
        <v>26.05</v>
      </c>
      <c r="DC737">
        <v>26.6</v>
      </c>
      <c r="DD737">
        <v>26.15</v>
      </c>
      <c r="DE737">
        <v>27.9</v>
      </c>
      <c r="DF737">
        <v>29</v>
      </c>
      <c r="DG737">
        <v>29</v>
      </c>
    </row>
    <row r="739" spans="1:111" x14ac:dyDescent="0.2">
      <c r="A739" t="s">
        <v>259</v>
      </c>
      <c r="B739" t="s">
        <v>102</v>
      </c>
      <c r="C739" s="2" t="e">
        <f ca="1">_xll.BDH($A$739,$B$740,$B$1,$B$2,"Dir=H","Per=M","Days=A","Dts=S","Sort=R","cols=109;rows=2")</f>
        <v>#NAME?</v>
      </c>
      <c r="D739" s="2">
        <v>43980</v>
      </c>
      <c r="E739" s="2">
        <v>43951</v>
      </c>
      <c r="F739" s="2">
        <v>43921</v>
      </c>
      <c r="G739" s="2">
        <v>43889</v>
      </c>
      <c r="H739" s="2">
        <v>43861</v>
      </c>
      <c r="I739" s="2">
        <v>43830</v>
      </c>
      <c r="J739" s="2">
        <v>43798</v>
      </c>
      <c r="K739" s="2">
        <v>43769</v>
      </c>
      <c r="L739" s="2">
        <v>43738</v>
      </c>
      <c r="M739" s="2">
        <v>43707</v>
      </c>
      <c r="N739" s="2">
        <v>43677</v>
      </c>
      <c r="O739" s="2">
        <v>43644</v>
      </c>
      <c r="P739" s="2">
        <v>43616</v>
      </c>
      <c r="Q739" s="2">
        <v>43585</v>
      </c>
      <c r="R739" s="2">
        <v>43553</v>
      </c>
      <c r="S739" s="2">
        <v>43524</v>
      </c>
      <c r="T739" s="2">
        <v>43496</v>
      </c>
      <c r="U739" s="2">
        <v>43465</v>
      </c>
      <c r="V739" s="2">
        <v>43434</v>
      </c>
      <c r="W739" s="2">
        <v>43404</v>
      </c>
      <c r="X739" s="2">
        <v>43371</v>
      </c>
      <c r="Y739" s="2">
        <v>43343</v>
      </c>
      <c r="Z739" s="2">
        <v>43312</v>
      </c>
      <c r="AA739" s="2">
        <v>43280</v>
      </c>
      <c r="AB739" s="2">
        <v>43251</v>
      </c>
      <c r="AC739" s="2">
        <v>43220</v>
      </c>
      <c r="AD739" s="2">
        <v>43189</v>
      </c>
      <c r="AE739" s="2">
        <v>43159</v>
      </c>
      <c r="AF739" s="2">
        <v>43131</v>
      </c>
      <c r="AG739" s="2">
        <v>43098</v>
      </c>
      <c r="AH739" s="2">
        <v>43069</v>
      </c>
      <c r="AI739" s="2">
        <v>43039</v>
      </c>
      <c r="AJ739" s="2">
        <v>43007</v>
      </c>
      <c r="AK739" s="2">
        <v>42978</v>
      </c>
      <c r="AL739" s="2">
        <v>42947</v>
      </c>
      <c r="AM739" s="2">
        <v>42916</v>
      </c>
      <c r="AN739" s="2">
        <v>42886</v>
      </c>
      <c r="AO739" s="2">
        <v>42853</v>
      </c>
      <c r="AP739" s="2">
        <v>42825</v>
      </c>
      <c r="AQ739" s="2">
        <v>42794</v>
      </c>
      <c r="AR739" s="2">
        <v>42766</v>
      </c>
      <c r="AS739" s="2">
        <v>42734</v>
      </c>
      <c r="AT739" s="2">
        <v>42704</v>
      </c>
      <c r="AU739" s="2">
        <v>42674</v>
      </c>
      <c r="AV739" s="2">
        <v>42643</v>
      </c>
      <c r="AW739" s="2">
        <v>42613</v>
      </c>
      <c r="AX739" s="2">
        <v>42580</v>
      </c>
      <c r="AY739" s="2">
        <v>42551</v>
      </c>
      <c r="AZ739" s="2">
        <v>42521</v>
      </c>
      <c r="BA739" s="2">
        <v>42489</v>
      </c>
      <c r="BB739" s="2">
        <v>42460</v>
      </c>
      <c r="BC739" s="2">
        <v>42429</v>
      </c>
      <c r="BD739" s="2">
        <v>42398</v>
      </c>
      <c r="BE739" s="2">
        <v>42369</v>
      </c>
      <c r="BF739" s="2">
        <v>42338</v>
      </c>
      <c r="BG739" s="2">
        <v>42307</v>
      </c>
      <c r="BH739" s="2">
        <v>42277</v>
      </c>
      <c r="BI739" s="2">
        <v>42247</v>
      </c>
      <c r="BJ739" s="2">
        <v>42216</v>
      </c>
      <c r="BK739" s="2">
        <v>42185</v>
      </c>
      <c r="BL739" s="2">
        <v>42153</v>
      </c>
      <c r="BM739" s="2">
        <v>42124</v>
      </c>
      <c r="BN739" s="2">
        <v>42094</v>
      </c>
      <c r="BO739" s="2">
        <v>42062</v>
      </c>
      <c r="BP739" s="2">
        <v>42034</v>
      </c>
      <c r="BQ739" s="2">
        <v>42004</v>
      </c>
      <c r="BR739" s="2">
        <v>41971</v>
      </c>
      <c r="BS739" s="2">
        <v>41943</v>
      </c>
      <c r="BT739" s="2">
        <v>41912</v>
      </c>
      <c r="BU739" s="2">
        <v>41880</v>
      </c>
      <c r="BV739" s="2">
        <v>41851</v>
      </c>
      <c r="BW739" s="2">
        <v>41820</v>
      </c>
      <c r="BX739" s="2">
        <v>41789</v>
      </c>
      <c r="BY739" s="2">
        <v>41759</v>
      </c>
      <c r="BZ739" s="2">
        <v>41729</v>
      </c>
      <c r="CA739" s="2">
        <v>41698</v>
      </c>
      <c r="CB739" s="2">
        <v>41670</v>
      </c>
      <c r="CC739" s="2">
        <v>41639</v>
      </c>
      <c r="CD739" s="2">
        <v>41607</v>
      </c>
      <c r="CE739" s="2">
        <v>41578</v>
      </c>
      <c r="CF739" s="2">
        <v>41547</v>
      </c>
      <c r="CG739" s="2">
        <v>41516</v>
      </c>
      <c r="CH739" s="2">
        <v>41486</v>
      </c>
      <c r="CI739" s="2">
        <v>41453</v>
      </c>
      <c r="CJ739" s="2">
        <v>41425</v>
      </c>
      <c r="CK739" s="2">
        <v>41394</v>
      </c>
      <c r="CL739" s="2">
        <v>41362</v>
      </c>
      <c r="CM739" s="2">
        <v>41333</v>
      </c>
      <c r="CN739" s="2">
        <v>41305</v>
      </c>
      <c r="CO739" s="2">
        <v>41274</v>
      </c>
      <c r="CP739" s="2">
        <v>41243</v>
      </c>
      <c r="CQ739" s="2">
        <v>41213</v>
      </c>
      <c r="CR739" s="2">
        <v>41180</v>
      </c>
      <c r="CS739" s="2">
        <v>41152</v>
      </c>
      <c r="CT739" s="2">
        <v>41121</v>
      </c>
      <c r="CU739" s="2">
        <v>41089</v>
      </c>
      <c r="CV739" s="2">
        <v>41060</v>
      </c>
      <c r="CW739" s="2">
        <v>41029</v>
      </c>
      <c r="CX739" s="2">
        <v>40998</v>
      </c>
      <c r="CY739" s="2">
        <v>40968</v>
      </c>
      <c r="CZ739" s="2">
        <v>40939</v>
      </c>
      <c r="DA739" s="2">
        <v>40907</v>
      </c>
      <c r="DB739" s="2">
        <v>40877</v>
      </c>
      <c r="DC739" s="2">
        <v>40847</v>
      </c>
      <c r="DD739" s="2">
        <v>40816</v>
      </c>
      <c r="DE739" s="2">
        <v>40786</v>
      </c>
      <c r="DF739" s="2">
        <v>40753</v>
      </c>
      <c r="DG739" s="2">
        <v>40724</v>
      </c>
    </row>
    <row r="740" spans="1:111" x14ac:dyDescent="0.2">
      <c r="A740" t="e">
        <f ca="1">_xll.BFieldInfo($B$740)</f>
        <v>#NAME?</v>
      </c>
      <c r="B740" t="s">
        <v>103</v>
      </c>
      <c r="C740">
        <v>805</v>
      </c>
      <c r="D740">
        <v>925</v>
      </c>
      <c r="E740">
        <v>875</v>
      </c>
      <c r="F740">
        <v>830</v>
      </c>
      <c r="G740">
        <v>875</v>
      </c>
      <c r="H740">
        <v>840</v>
      </c>
      <c r="I740">
        <v>820</v>
      </c>
      <c r="J740">
        <v>820</v>
      </c>
      <c r="K740">
        <v>745</v>
      </c>
      <c r="L740">
        <v>765</v>
      </c>
      <c r="M740">
        <v>750</v>
      </c>
      <c r="N740">
        <v>750</v>
      </c>
      <c r="O740">
        <v>740</v>
      </c>
      <c r="P740">
        <v>775</v>
      </c>
      <c r="Q740">
        <v>820</v>
      </c>
      <c r="R740">
        <v>850</v>
      </c>
      <c r="S740">
        <v>825</v>
      </c>
      <c r="T740">
        <v>885</v>
      </c>
      <c r="U740">
        <v>890</v>
      </c>
      <c r="V740">
        <v>900</v>
      </c>
      <c r="W740">
        <v>940</v>
      </c>
      <c r="X740">
        <v>900</v>
      </c>
      <c r="Y740">
        <v>880</v>
      </c>
      <c r="Z740">
        <v>900</v>
      </c>
      <c r="AA740">
        <v>900</v>
      </c>
      <c r="AB740">
        <v>920</v>
      </c>
      <c r="AC740">
        <v>930</v>
      </c>
      <c r="AD740">
        <v>890</v>
      </c>
      <c r="AE740">
        <v>910</v>
      </c>
      <c r="AF740">
        <v>880</v>
      </c>
      <c r="AG740">
        <v>900</v>
      </c>
      <c r="AH740">
        <v>900</v>
      </c>
      <c r="AI740">
        <v>1000</v>
      </c>
      <c r="AJ740">
        <v>1000</v>
      </c>
      <c r="AK740">
        <v>1000</v>
      </c>
      <c r="AL740">
        <v>1010</v>
      </c>
      <c r="AM740">
        <v>1050</v>
      </c>
      <c r="AN740">
        <v>1080</v>
      </c>
      <c r="AO740">
        <v>1060</v>
      </c>
      <c r="AP740">
        <v>1100</v>
      </c>
      <c r="AQ740">
        <v>1115</v>
      </c>
      <c r="AR740">
        <v>1110</v>
      </c>
      <c r="AS740">
        <v>1080</v>
      </c>
      <c r="AT740">
        <v>1100</v>
      </c>
      <c r="AU740">
        <v>1110</v>
      </c>
      <c r="AV740">
        <v>1110</v>
      </c>
      <c r="AW740">
        <v>1120</v>
      </c>
      <c r="AX740">
        <v>1120</v>
      </c>
      <c r="AY740">
        <v>1100</v>
      </c>
      <c r="AZ740">
        <v>1100</v>
      </c>
      <c r="BA740">
        <v>1100</v>
      </c>
      <c r="BB740">
        <v>1100</v>
      </c>
      <c r="BC740">
        <v>1100</v>
      </c>
      <c r="BD740">
        <v>1100</v>
      </c>
      <c r="BE740">
        <v>1100</v>
      </c>
      <c r="BF740">
        <v>1100</v>
      </c>
      <c r="BG740">
        <v>1120</v>
      </c>
      <c r="BH740">
        <v>1110</v>
      </c>
      <c r="BI740">
        <v>1110</v>
      </c>
      <c r="BJ740">
        <v>1120</v>
      </c>
      <c r="BK740">
        <v>1050</v>
      </c>
      <c r="BL740">
        <v>1050</v>
      </c>
      <c r="BM740">
        <v>1050</v>
      </c>
      <c r="BN740">
        <v>925</v>
      </c>
      <c r="BO740">
        <v>925</v>
      </c>
      <c r="BP740">
        <v>1000</v>
      </c>
      <c r="BQ740">
        <v>1050</v>
      </c>
      <c r="BR740">
        <v>1050</v>
      </c>
      <c r="BS740">
        <v>1050</v>
      </c>
      <c r="BT740">
        <v>1050</v>
      </c>
      <c r="BU740">
        <v>1050</v>
      </c>
      <c r="BV740">
        <v>1050</v>
      </c>
      <c r="BW740">
        <v>1140</v>
      </c>
      <c r="BX740">
        <v>1130</v>
      </c>
      <c r="BY740">
        <v>1130</v>
      </c>
      <c r="BZ740">
        <v>1130</v>
      </c>
      <c r="CA740">
        <v>1140</v>
      </c>
      <c r="CB740">
        <v>1120</v>
      </c>
      <c r="CC740">
        <v>1140</v>
      </c>
      <c r="CD740">
        <v>1140</v>
      </c>
      <c r="CE740">
        <v>1150</v>
      </c>
      <c r="CF740">
        <v>1150</v>
      </c>
      <c r="CG740">
        <v>1150</v>
      </c>
      <c r="CH740">
        <v>1130</v>
      </c>
      <c r="CI740">
        <v>1170</v>
      </c>
      <c r="CJ740">
        <v>1170</v>
      </c>
      <c r="CK740">
        <v>1190</v>
      </c>
      <c r="CL740">
        <v>1150</v>
      </c>
      <c r="CM740">
        <v>1160</v>
      </c>
      <c r="CN740">
        <v>1170</v>
      </c>
      <c r="CO740">
        <v>1160</v>
      </c>
      <c r="CP740">
        <v>1185</v>
      </c>
      <c r="CQ740">
        <v>1170</v>
      </c>
      <c r="CR740">
        <v>1130</v>
      </c>
      <c r="CS740">
        <v>1130</v>
      </c>
      <c r="CT740">
        <v>1130</v>
      </c>
      <c r="CU740">
        <v>1170</v>
      </c>
      <c r="CV740">
        <v>1155</v>
      </c>
      <c r="CW740">
        <v>1155</v>
      </c>
      <c r="CX740">
        <v>1150</v>
      </c>
      <c r="CY740">
        <v>1180</v>
      </c>
      <c r="CZ740">
        <v>1180</v>
      </c>
      <c r="DA740">
        <v>1180</v>
      </c>
      <c r="DB740">
        <v>1180</v>
      </c>
      <c r="DC740">
        <v>1180</v>
      </c>
      <c r="DD740">
        <v>1190</v>
      </c>
      <c r="DE740">
        <v>1210</v>
      </c>
      <c r="DF740">
        <v>1260</v>
      </c>
      <c r="DG740" t="s">
        <v>104</v>
      </c>
    </row>
    <row r="742" spans="1:111" x14ac:dyDescent="0.2">
      <c r="A742" t="s">
        <v>260</v>
      </c>
      <c r="B742" t="s">
        <v>102</v>
      </c>
      <c r="C742" s="2" t="e">
        <f ca="1">_xll.BDH($A$742,$B$743,$B$1,$B$2,"Dir=H","Per=M","Days=A","Dts=S","Sort=R","cols=109;rows=2")</f>
        <v>#NAME?</v>
      </c>
      <c r="D742" s="2">
        <v>43980</v>
      </c>
      <c r="E742" s="2">
        <v>43951</v>
      </c>
      <c r="F742" s="2">
        <v>43921</v>
      </c>
      <c r="G742" s="2">
        <v>43889</v>
      </c>
      <c r="H742" s="2">
        <v>43861</v>
      </c>
      <c r="I742" s="2">
        <v>43830</v>
      </c>
      <c r="J742" s="2">
        <v>43798</v>
      </c>
      <c r="K742" s="2">
        <v>43769</v>
      </c>
      <c r="L742" s="2">
        <v>43738</v>
      </c>
      <c r="M742" s="2">
        <v>43707</v>
      </c>
      <c r="N742" s="2">
        <v>43677</v>
      </c>
      <c r="O742" s="2">
        <v>43644</v>
      </c>
      <c r="P742" s="2">
        <v>43616</v>
      </c>
      <c r="Q742" s="2">
        <v>43585</v>
      </c>
      <c r="R742" s="2">
        <v>43553</v>
      </c>
      <c r="S742" s="2">
        <v>43524</v>
      </c>
      <c r="T742" s="2">
        <v>43496</v>
      </c>
      <c r="U742" s="2">
        <v>43465</v>
      </c>
      <c r="V742" s="2">
        <v>43434</v>
      </c>
      <c r="W742" s="2">
        <v>43404</v>
      </c>
      <c r="X742" s="2">
        <v>43371</v>
      </c>
      <c r="Y742" s="2">
        <v>43343</v>
      </c>
      <c r="Z742" s="2">
        <v>43312</v>
      </c>
      <c r="AA742" s="2">
        <v>43280</v>
      </c>
      <c r="AB742" s="2">
        <v>43251</v>
      </c>
      <c r="AC742" s="2">
        <v>43220</v>
      </c>
      <c r="AD742" s="2">
        <v>43189</v>
      </c>
      <c r="AE742" s="2">
        <v>43159</v>
      </c>
      <c r="AF742" s="2">
        <v>43131</v>
      </c>
      <c r="AG742" s="2">
        <v>43098</v>
      </c>
      <c r="AH742" s="2">
        <v>43069</v>
      </c>
      <c r="AI742" s="2">
        <v>43039</v>
      </c>
      <c r="AJ742" s="2">
        <v>43007</v>
      </c>
      <c r="AK742" s="2">
        <v>42978</v>
      </c>
      <c r="AL742" s="2">
        <v>42947</v>
      </c>
      <c r="AM742" s="2">
        <v>42916</v>
      </c>
      <c r="AN742" s="2">
        <v>42886</v>
      </c>
      <c r="AO742" s="2">
        <v>42853</v>
      </c>
      <c r="AP742" s="2">
        <v>42825</v>
      </c>
      <c r="AQ742" s="2">
        <v>42794</v>
      </c>
      <c r="AR742" s="2">
        <v>42766</v>
      </c>
      <c r="AS742" s="2">
        <v>42734</v>
      </c>
      <c r="AT742" s="2">
        <v>42704</v>
      </c>
      <c r="AU742" s="2">
        <v>42674</v>
      </c>
      <c r="AV742" s="2">
        <v>42643</v>
      </c>
      <c r="AW742" s="2">
        <v>42613</v>
      </c>
      <c r="AX742" s="2">
        <v>42580</v>
      </c>
      <c r="AY742" s="2">
        <v>42551</v>
      </c>
      <c r="AZ742" s="2">
        <v>42521</v>
      </c>
      <c r="BA742" s="2">
        <v>42489</v>
      </c>
      <c r="BB742" s="2">
        <v>42460</v>
      </c>
      <c r="BC742" s="2">
        <v>42429</v>
      </c>
      <c r="BD742" s="2">
        <v>42398</v>
      </c>
      <c r="BE742" s="2">
        <v>42369</v>
      </c>
      <c r="BF742" s="2">
        <v>42338</v>
      </c>
      <c r="BG742" s="2">
        <v>42307</v>
      </c>
      <c r="BH742" s="2">
        <v>42277</v>
      </c>
      <c r="BI742" s="2">
        <v>42247</v>
      </c>
      <c r="BJ742" s="2">
        <v>42216</v>
      </c>
      <c r="BK742" s="2">
        <v>42185</v>
      </c>
      <c r="BL742" s="2">
        <v>42153</v>
      </c>
      <c r="BM742" s="2">
        <v>42124</v>
      </c>
      <c r="BN742" s="2">
        <v>42094</v>
      </c>
      <c r="BO742" s="2">
        <v>42062</v>
      </c>
      <c r="BP742" s="2">
        <v>42034</v>
      </c>
      <c r="BQ742" s="2">
        <v>42004</v>
      </c>
      <c r="BR742" s="2">
        <v>41971</v>
      </c>
      <c r="BS742" s="2">
        <v>41943</v>
      </c>
      <c r="BT742" s="2">
        <v>41912</v>
      </c>
      <c r="BU742" s="2">
        <v>41880</v>
      </c>
      <c r="BV742" s="2">
        <v>41851</v>
      </c>
      <c r="BW742" s="2">
        <v>41820</v>
      </c>
      <c r="BX742" s="2">
        <v>41789</v>
      </c>
      <c r="BY742" s="2">
        <v>41759</v>
      </c>
      <c r="BZ742" s="2">
        <v>41729</v>
      </c>
      <c r="CA742" s="2">
        <v>41698</v>
      </c>
      <c r="CB742" s="2">
        <v>41670</v>
      </c>
      <c r="CC742" s="2">
        <v>41639</v>
      </c>
      <c r="CD742" s="2">
        <v>41607</v>
      </c>
      <c r="CE742" s="2">
        <v>41578</v>
      </c>
      <c r="CF742" s="2">
        <v>41547</v>
      </c>
      <c r="CG742" s="2">
        <v>41516</v>
      </c>
      <c r="CH742" s="2">
        <v>41486</v>
      </c>
      <c r="CI742" s="2">
        <v>41453</v>
      </c>
      <c r="CJ742" s="2">
        <v>41425</v>
      </c>
      <c r="CK742" s="2">
        <v>41394</v>
      </c>
      <c r="CL742" s="2">
        <v>41362</v>
      </c>
      <c r="CM742" s="2">
        <v>41333</v>
      </c>
      <c r="CN742" s="2">
        <v>41305</v>
      </c>
      <c r="CO742" s="2">
        <v>41274</v>
      </c>
      <c r="CP742" s="2">
        <v>41243</v>
      </c>
      <c r="CQ742" s="2">
        <v>41213</v>
      </c>
      <c r="CR742" s="2">
        <v>41180</v>
      </c>
      <c r="CS742" s="2">
        <v>41152</v>
      </c>
      <c r="CT742" s="2">
        <v>41121</v>
      </c>
      <c r="CU742" s="2">
        <v>41089</v>
      </c>
      <c r="CV742" s="2">
        <v>41060</v>
      </c>
      <c r="CW742" s="2">
        <v>41029</v>
      </c>
      <c r="CX742" s="2">
        <v>40998</v>
      </c>
      <c r="CY742" s="2">
        <v>40968</v>
      </c>
      <c r="CZ742" s="2">
        <v>40939</v>
      </c>
      <c r="DA742" s="2">
        <v>40907</v>
      </c>
      <c r="DB742" s="2">
        <v>40877</v>
      </c>
      <c r="DC742" s="2">
        <v>40847</v>
      </c>
      <c r="DD742" s="2">
        <v>40816</v>
      </c>
      <c r="DE742" s="2">
        <v>40786</v>
      </c>
      <c r="DF742" s="2">
        <v>40753</v>
      </c>
      <c r="DG742" s="2">
        <v>40724</v>
      </c>
    </row>
    <row r="743" spans="1:111" x14ac:dyDescent="0.2">
      <c r="A743" t="e">
        <f ca="1">_xll.BFieldInfo($B$743)</f>
        <v>#NAME?</v>
      </c>
      <c r="B743" t="s">
        <v>103</v>
      </c>
      <c r="C743">
        <v>7.8460000000000001</v>
      </c>
      <c r="D743">
        <v>7.2069999999999999</v>
      </c>
      <c r="E743">
        <v>8.1</v>
      </c>
      <c r="F743">
        <v>10.14</v>
      </c>
      <c r="G743">
        <v>10.913</v>
      </c>
      <c r="H743">
        <v>12.192</v>
      </c>
      <c r="I743">
        <v>12.192</v>
      </c>
      <c r="J743">
        <v>12.747</v>
      </c>
      <c r="K743">
        <v>13.399000000000001</v>
      </c>
      <c r="L743">
        <v>11.853999999999999</v>
      </c>
      <c r="M743">
        <v>12.651</v>
      </c>
      <c r="N743">
        <v>13.157999999999999</v>
      </c>
      <c r="O743">
        <v>14.365</v>
      </c>
      <c r="P743">
        <v>14.756</v>
      </c>
      <c r="Q743">
        <v>15.941000000000001</v>
      </c>
      <c r="R743">
        <v>18.218</v>
      </c>
      <c r="S743">
        <v>17.329999999999998</v>
      </c>
      <c r="T743">
        <v>18.241</v>
      </c>
      <c r="U743">
        <v>18.058</v>
      </c>
      <c r="V743">
        <v>19.994</v>
      </c>
      <c r="W743">
        <v>19.698</v>
      </c>
      <c r="X743">
        <v>19.561</v>
      </c>
      <c r="Y743">
        <v>21.861000000000001</v>
      </c>
      <c r="Z743">
        <v>19.925999999999998</v>
      </c>
      <c r="AA743">
        <v>18.878</v>
      </c>
      <c r="AB743">
        <v>19.855</v>
      </c>
      <c r="AC743">
        <v>17.321000000000002</v>
      </c>
      <c r="AD743">
        <v>17.234000000000002</v>
      </c>
      <c r="AE743">
        <v>17.943999999999999</v>
      </c>
      <c r="AF743">
        <v>17.692</v>
      </c>
      <c r="AG743">
        <v>16.053999999999998</v>
      </c>
      <c r="AH743">
        <v>16.393000000000001</v>
      </c>
      <c r="AI743">
        <v>14.547000000000001</v>
      </c>
      <c r="AJ743">
        <v>14.225</v>
      </c>
      <c r="AK743">
        <v>12.760999999999999</v>
      </c>
      <c r="AL743">
        <v>14.526</v>
      </c>
      <c r="AM743">
        <v>18.337</v>
      </c>
      <c r="AN743">
        <v>16.96</v>
      </c>
      <c r="AO743">
        <v>17.68</v>
      </c>
      <c r="AP743">
        <v>15.545999999999999</v>
      </c>
      <c r="AQ743">
        <v>16.25</v>
      </c>
      <c r="AR743">
        <v>16.48</v>
      </c>
      <c r="AS743">
        <v>16.276</v>
      </c>
      <c r="AT743">
        <v>14.529</v>
      </c>
      <c r="AU743">
        <v>15.65</v>
      </c>
      <c r="AV743">
        <v>15.003</v>
      </c>
      <c r="AW743">
        <v>15.379</v>
      </c>
      <c r="AX743">
        <v>17.111000000000001</v>
      </c>
      <c r="AY743">
        <v>17.423999999999999</v>
      </c>
      <c r="AZ743">
        <v>18.350000000000001</v>
      </c>
      <c r="BA743">
        <v>16.649999999999999</v>
      </c>
      <c r="BB743">
        <v>18.175000000000001</v>
      </c>
      <c r="BC743">
        <v>19.2</v>
      </c>
      <c r="BD743">
        <v>22.084</v>
      </c>
      <c r="BE743">
        <v>22.5</v>
      </c>
      <c r="BF743" t="s">
        <v>104</v>
      </c>
      <c r="BG743" t="s">
        <v>104</v>
      </c>
      <c r="BH743" t="s">
        <v>104</v>
      </c>
      <c r="BI743" t="s">
        <v>104</v>
      </c>
      <c r="BJ743" t="s">
        <v>104</v>
      </c>
      <c r="BK743" t="s">
        <v>104</v>
      </c>
      <c r="BL743" t="s">
        <v>104</v>
      </c>
      <c r="BM743" t="s">
        <v>104</v>
      </c>
      <c r="BN743" t="s">
        <v>104</v>
      </c>
      <c r="BO743" t="s">
        <v>104</v>
      </c>
      <c r="BP743" t="s">
        <v>104</v>
      </c>
      <c r="BQ743" t="s">
        <v>104</v>
      </c>
      <c r="BR743" t="s">
        <v>104</v>
      </c>
      <c r="BS743" t="s">
        <v>104</v>
      </c>
      <c r="BT743" t="s">
        <v>104</v>
      </c>
      <c r="BU743" t="s">
        <v>104</v>
      </c>
      <c r="BV743" t="s">
        <v>104</v>
      </c>
      <c r="BW743" t="s">
        <v>104</v>
      </c>
      <c r="BX743" t="s">
        <v>104</v>
      </c>
      <c r="BY743" t="s">
        <v>104</v>
      </c>
      <c r="BZ743" t="s">
        <v>104</v>
      </c>
      <c r="CA743" t="s">
        <v>104</v>
      </c>
      <c r="CB743" t="s">
        <v>104</v>
      </c>
      <c r="CC743" t="s">
        <v>104</v>
      </c>
      <c r="CD743" t="s">
        <v>104</v>
      </c>
      <c r="CE743" t="s">
        <v>104</v>
      </c>
      <c r="CF743" t="s">
        <v>104</v>
      </c>
      <c r="CG743" t="s">
        <v>104</v>
      </c>
      <c r="CH743" t="s">
        <v>104</v>
      </c>
      <c r="CI743" t="s">
        <v>104</v>
      </c>
      <c r="CJ743" t="s">
        <v>104</v>
      </c>
      <c r="CK743" t="s">
        <v>104</v>
      </c>
      <c r="CL743" t="s">
        <v>104</v>
      </c>
      <c r="CM743" t="s">
        <v>104</v>
      </c>
      <c r="CN743" t="s">
        <v>104</v>
      </c>
      <c r="CO743" t="s">
        <v>104</v>
      </c>
      <c r="CP743" t="s">
        <v>104</v>
      </c>
      <c r="CQ743" t="s">
        <v>104</v>
      </c>
      <c r="CR743" t="s">
        <v>104</v>
      </c>
      <c r="CS743" t="s">
        <v>104</v>
      </c>
      <c r="CT743" t="s">
        <v>104</v>
      </c>
      <c r="CU743" t="s">
        <v>104</v>
      </c>
      <c r="CV743" t="s">
        <v>104</v>
      </c>
      <c r="CW743" t="s">
        <v>104</v>
      </c>
      <c r="CX743" t="s">
        <v>104</v>
      </c>
      <c r="CY743" t="s">
        <v>104</v>
      </c>
      <c r="CZ743" t="s">
        <v>104</v>
      </c>
      <c r="DA743" t="s">
        <v>104</v>
      </c>
      <c r="DB743" t="s">
        <v>104</v>
      </c>
      <c r="DC743" t="s">
        <v>104</v>
      </c>
      <c r="DD743" t="s">
        <v>104</v>
      </c>
      <c r="DE743" t="s">
        <v>104</v>
      </c>
      <c r="DF743" t="s">
        <v>104</v>
      </c>
      <c r="DG743" t="s">
        <v>104</v>
      </c>
    </row>
    <row r="745" spans="1:111" x14ac:dyDescent="0.2">
      <c r="A745" t="s">
        <v>261</v>
      </c>
      <c r="B745" t="s">
        <v>102</v>
      </c>
      <c r="C745" s="2" t="e">
        <f ca="1">_xll.BDH($A$745,$B$746,$B$1,$B$2,"Dir=H","Per=M","Days=A","Dts=S","Sort=R","cols=109;rows=2")</f>
        <v>#NAME?</v>
      </c>
      <c r="D745" s="2">
        <v>43980</v>
      </c>
      <c r="E745" s="2">
        <v>43951</v>
      </c>
      <c r="F745" s="2">
        <v>43921</v>
      </c>
      <c r="G745" s="2">
        <v>43889</v>
      </c>
      <c r="H745" s="2">
        <v>43861</v>
      </c>
      <c r="I745" s="2">
        <v>43830</v>
      </c>
      <c r="J745" s="2">
        <v>43798</v>
      </c>
      <c r="K745" s="2">
        <v>43769</v>
      </c>
      <c r="L745" s="2">
        <v>43738</v>
      </c>
      <c r="M745" s="2">
        <v>43707</v>
      </c>
      <c r="N745" s="2">
        <v>43677</v>
      </c>
      <c r="O745" s="2">
        <v>43644</v>
      </c>
      <c r="P745" s="2">
        <v>43616</v>
      </c>
      <c r="Q745" s="2">
        <v>43585</v>
      </c>
      <c r="R745" s="2">
        <v>43553</v>
      </c>
      <c r="S745" s="2">
        <v>43524</v>
      </c>
      <c r="T745" s="2">
        <v>43496</v>
      </c>
      <c r="U745" s="2">
        <v>43465</v>
      </c>
      <c r="V745" s="2">
        <v>43434</v>
      </c>
      <c r="W745" s="2">
        <v>43404</v>
      </c>
      <c r="X745" s="2">
        <v>43371</v>
      </c>
      <c r="Y745" s="2">
        <v>43343</v>
      </c>
      <c r="Z745" s="2">
        <v>43312</v>
      </c>
      <c r="AA745" s="2">
        <v>43280</v>
      </c>
      <c r="AB745" s="2">
        <v>43251</v>
      </c>
      <c r="AC745" s="2">
        <v>43220</v>
      </c>
      <c r="AD745" s="2">
        <v>43189</v>
      </c>
      <c r="AE745" s="2">
        <v>43159</v>
      </c>
      <c r="AF745" s="2">
        <v>43131</v>
      </c>
      <c r="AG745" s="2">
        <v>43098</v>
      </c>
      <c r="AH745" s="2">
        <v>43069</v>
      </c>
      <c r="AI745" s="2">
        <v>43039</v>
      </c>
      <c r="AJ745" s="2">
        <v>43007</v>
      </c>
      <c r="AK745" s="2">
        <v>42978</v>
      </c>
      <c r="AL745" s="2">
        <v>42947</v>
      </c>
      <c r="AM745" s="2">
        <v>42916</v>
      </c>
      <c r="AN745" s="2">
        <v>42886</v>
      </c>
      <c r="AO745" s="2">
        <v>42853</v>
      </c>
      <c r="AP745" s="2">
        <v>42825</v>
      </c>
      <c r="AQ745" s="2">
        <v>42794</v>
      </c>
      <c r="AR745" s="2">
        <v>42766</v>
      </c>
      <c r="AS745" s="2">
        <v>42734</v>
      </c>
      <c r="AT745" s="2">
        <v>42704</v>
      </c>
      <c r="AU745" s="2">
        <v>42674</v>
      </c>
      <c r="AV745" s="2">
        <v>42643</v>
      </c>
      <c r="AW745" s="2">
        <v>42613</v>
      </c>
      <c r="AX745" s="2">
        <v>42580</v>
      </c>
      <c r="AY745" s="2">
        <v>42551</v>
      </c>
      <c r="AZ745" s="2">
        <v>42521</v>
      </c>
      <c r="BA745" s="2">
        <v>42489</v>
      </c>
      <c r="BB745" s="2">
        <v>42460</v>
      </c>
      <c r="BC745" s="2">
        <v>42429</v>
      </c>
      <c r="BD745" s="2">
        <v>42398</v>
      </c>
      <c r="BE745" s="2">
        <v>42369</v>
      </c>
      <c r="BF745" s="2">
        <v>42338</v>
      </c>
      <c r="BG745" s="2">
        <v>42307</v>
      </c>
      <c r="BH745" s="2">
        <v>42277</v>
      </c>
      <c r="BI745" s="2">
        <v>42247</v>
      </c>
      <c r="BJ745" s="2">
        <v>42216</v>
      </c>
      <c r="BK745" s="2">
        <v>42185</v>
      </c>
      <c r="BL745" s="2">
        <v>42153</v>
      </c>
      <c r="BM745" s="2">
        <v>42124</v>
      </c>
      <c r="BN745" s="2">
        <v>42094</v>
      </c>
      <c r="BO745" s="2">
        <v>42062</v>
      </c>
      <c r="BP745" s="2">
        <v>42034</v>
      </c>
      <c r="BQ745" s="2">
        <v>42004</v>
      </c>
      <c r="BR745" s="2">
        <v>41971</v>
      </c>
      <c r="BS745" s="2">
        <v>41943</v>
      </c>
      <c r="BT745" s="2">
        <v>41912</v>
      </c>
      <c r="BU745" s="2">
        <v>41880</v>
      </c>
      <c r="BV745" s="2">
        <v>41851</v>
      </c>
      <c r="BW745" s="2">
        <v>41820</v>
      </c>
      <c r="BX745" s="2">
        <v>41789</v>
      </c>
      <c r="BY745" s="2">
        <v>41759</v>
      </c>
      <c r="BZ745" s="2">
        <v>41729</v>
      </c>
      <c r="CA745" s="2">
        <v>41698</v>
      </c>
      <c r="CB745" s="2">
        <v>41670</v>
      </c>
      <c r="CC745" s="2">
        <v>41639</v>
      </c>
      <c r="CD745" s="2">
        <v>41607</v>
      </c>
      <c r="CE745" s="2">
        <v>41578</v>
      </c>
      <c r="CF745" s="2">
        <v>41547</v>
      </c>
      <c r="CG745" s="2">
        <v>41516</v>
      </c>
      <c r="CH745" s="2">
        <v>41486</v>
      </c>
      <c r="CI745" s="2">
        <v>41453</v>
      </c>
      <c r="CJ745" s="2">
        <v>41425</v>
      </c>
      <c r="CK745" s="2">
        <v>41394</v>
      </c>
      <c r="CL745" s="2">
        <v>41362</v>
      </c>
      <c r="CM745" s="2">
        <v>41333</v>
      </c>
      <c r="CN745" s="2">
        <v>41305</v>
      </c>
      <c r="CO745" s="2">
        <v>41274</v>
      </c>
      <c r="CP745" s="2">
        <v>41243</v>
      </c>
      <c r="CQ745" s="2">
        <v>41213</v>
      </c>
      <c r="CR745" s="2">
        <v>41180</v>
      </c>
      <c r="CS745" s="2">
        <v>41152</v>
      </c>
      <c r="CT745" s="2">
        <v>41121</v>
      </c>
      <c r="CU745" s="2">
        <v>41089</v>
      </c>
      <c r="CV745" s="2">
        <v>41060</v>
      </c>
      <c r="CW745" s="2">
        <v>41029</v>
      </c>
      <c r="CX745" s="2">
        <v>40998</v>
      </c>
      <c r="CY745" s="2">
        <v>40968</v>
      </c>
      <c r="CZ745" s="2">
        <v>40939</v>
      </c>
      <c r="DA745" s="2">
        <v>40907</v>
      </c>
      <c r="DB745" s="2">
        <v>40877</v>
      </c>
      <c r="DC745" s="2">
        <v>40847</v>
      </c>
      <c r="DD745" s="2">
        <v>40816</v>
      </c>
      <c r="DE745" s="2">
        <v>40786</v>
      </c>
      <c r="DF745" s="2">
        <v>40753</v>
      </c>
      <c r="DG745" s="2">
        <v>40724</v>
      </c>
    </row>
    <row r="746" spans="1:111" x14ac:dyDescent="0.2">
      <c r="A746" t="e">
        <f ca="1">_xll.BFieldInfo($B$746)</f>
        <v>#NAME?</v>
      </c>
      <c r="B746" t="s">
        <v>103</v>
      </c>
      <c r="C746">
        <v>22.8</v>
      </c>
      <c r="D746">
        <v>20.2</v>
      </c>
      <c r="E746">
        <v>21.4</v>
      </c>
      <c r="F746">
        <v>21.5</v>
      </c>
      <c r="G746">
        <v>32.6</v>
      </c>
      <c r="H746">
        <v>44.4</v>
      </c>
      <c r="I746">
        <v>46</v>
      </c>
      <c r="J746">
        <v>41.2</v>
      </c>
      <c r="K746">
        <v>40.9</v>
      </c>
      <c r="L746">
        <v>38.200000000000003</v>
      </c>
      <c r="M746">
        <v>32.5</v>
      </c>
      <c r="N746">
        <v>30</v>
      </c>
      <c r="O746">
        <v>28.1</v>
      </c>
      <c r="P746">
        <v>26</v>
      </c>
      <c r="Q746">
        <v>21.2</v>
      </c>
      <c r="R746">
        <v>20.5</v>
      </c>
      <c r="S746">
        <v>19.2</v>
      </c>
      <c r="T746">
        <v>17.95</v>
      </c>
      <c r="U746">
        <v>17.5</v>
      </c>
      <c r="V746">
        <v>16.25</v>
      </c>
      <c r="W746">
        <v>18.5</v>
      </c>
      <c r="X746">
        <v>15.85</v>
      </c>
      <c r="Y746">
        <v>14</v>
      </c>
      <c r="Z746">
        <v>12.95</v>
      </c>
      <c r="AA746">
        <v>13.15</v>
      </c>
      <c r="AB746">
        <v>12.85</v>
      </c>
      <c r="AC746">
        <v>15.25</v>
      </c>
      <c r="AD746">
        <v>14.55</v>
      </c>
      <c r="AE746">
        <v>15</v>
      </c>
      <c r="AF746">
        <v>15.7</v>
      </c>
      <c r="AG746">
        <v>15.4</v>
      </c>
      <c r="AH746">
        <v>14.1</v>
      </c>
      <c r="AI746">
        <v>13.65</v>
      </c>
      <c r="AJ746">
        <v>13.15</v>
      </c>
      <c r="AK746">
        <v>12.6</v>
      </c>
      <c r="AL746">
        <v>12</v>
      </c>
      <c r="AM746">
        <v>13</v>
      </c>
      <c r="AN746">
        <v>13.3</v>
      </c>
      <c r="AO746">
        <v>14.3</v>
      </c>
      <c r="AP746">
        <v>14.55</v>
      </c>
      <c r="AQ746">
        <v>14.75</v>
      </c>
      <c r="AR746">
        <v>14.6</v>
      </c>
      <c r="AS746">
        <v>14.4</v>
      </c>
      <c r="AT746">
        <v>13.85</v>
      </c>
      <c r="AU746">
        <v>14.1</v>
      </c>
      <c r="AV746">
        <v>13.9</v>
      </c>
      <c r="AW746">
        <v>13.95</v>
      </c>
      <c r="AX746">
        <v>14.35</v>
      </c>
      <c r="AY746">
        <v>11.2</v>
      </c>
      <c r="AZ746">
        <v>11.4</v>
      </c>
      <c r="BA746">
        <v>9.7899999999999991</v>
      </c>
      <c r="BB746">
        <v>10.199999999999999</v>
      </c>
      <c r="BC746">
        <v>9.85</v>
      </c>
      <c r="BD746">
        <v>10.95</v>
      </c>
      <c r="BE746">
        <v>13.1</v>
      </c>
      <c r="BF746">
        <v>12.95</v>
      </c>
      <c r="BG746">
        <v>12.65</v>
      </c>
      <c r="BH746">
        <v>13.85</v>
      </c>
      <c r="BI746">
        <v>15.5</v>
      </c>
      <c r="BJ746">
        <v>15.65</v>
      </c>
      <c r="BK746">
        <v>16.5</v>
      </c>
      <c r="BL746">
        <v>18.399999999999999</v>
      </c>
      <c r="BM746">
        <v>17.45</v>
      </c>
      <c r="BN746">
        <v>16.399999999999999</v>
      </c>
      <c r="BO746">
        <v>15.65</v>
      </c>
      <c r="BP746">
        <v>14.95</v>
      </c>
      <c r="BQ746">
        <v>14.95</v>
      </c>
      <c r="BR746">
        <v>15.15</v>
      </c>
      <c r="BS746">
        <v>17.3</v>
      </c>
      <c r="BT746">
        <v>21</v>
      </c>
      <c r="BU746">
        <v>17.55</v>
      </c>
      <c r="BV746">
        <v>21.9</v>
      </c>
      <c r="BW746">
        <v>31.35</v>
      </c>
      <c r="BX746">
        <v>43.8</v>
      </c>
      <c r="BY746">
        <v>45.9</v>
      </c>
      <c r="BZ746" t="s">
        <v>104</v>
      </c>
      <c r="CA746" t="s">
        <v>104</v>
      </c>
      <c r="CB746" t="s">
        <v>104</v>
      </c>
      <c r="CC746" t="s">
        <v>104</v>
      </c>
      <c r="CD746" t="s">
        <v>104</v>
      </c>
      <c r="CE746" t="s">
        <v>104</v>
      </c>
      <c r="CF746" t="s">
        <v>104</v>
      </c>
      <c r="CG746" t="s">
        <v>104</v>
      </c>
      <c r="CH746" t="s">
        <v>104</v>
      </c>
      <c r="CI746" t="s">
        <v>104</v>
      </c>
      <c r="CJ746" t="s">
        <v>104</v>
      </c>
      <c r="CK746" t="s">
        <v>104</v>
      </c>
      <c r="CL746" t="s">
        <v>104</v>
      </c>
      <c r="CM746" t="s">
        <v>104</v>
      </c>
      <c r="CN746" t="s">
        <v>104</v>
      </c>
      <c r="CO746" t="s">
        <v>104</v>
      </c>
      <c r="CP746" t="s">
        <v>104</v>
      </c>
      <c r="CQ746" t="s">
        <v>104</v>
      </c>
      <c r="CR746" t="s">
        <v>104</v>
      </c>
      <c r="CS746" t="s">
        <v>104</v>
      </c>
      <c r="CT746" t="s">
        <v>104</v>
      </c>
      <c r="CU746" t="s">
        <v>104</v>
      </c>
      <c r="CV746" t="s">
        <v>104</v>
      </c>
      <c r="CW746" t="s">
        <v>104</v>
      </c>
      <c r="CX746" t="s">
        <v>104</v>
      </c>
      <c r="CY746" t="s">
        <v>104</v>
      </c>
      <c r="CZ746" t="s">
        <v>104</v>
      </c>
      <c r="DA746" t="s">
        <v>104</v>
      </c>
      <c r="DB746" t="s">
        <v>104</v>
      </c>
      <c r="DC746" t="s">
        <v>104</v>
      </c>
      <c r="DD746" t="s">
        <v>104</v>
      </c>
      <c r="DE746" t="s">
        <v>104</v>
      </c>
      <c r="DF746" t="s">
        <v>104</v>
      </c>
      <c r="DG746" t="s">
        <v>104</v>
      </c>
    </row>
    <row r="748" spans="1:111" x14ac:dyDescent="0.2">
      <c r="A748" t="s">
        <v>262</v>
      </c>
      <c r="B748" t="s">
        <v>102</v>
      </c>
      <c r="C748" s="2" t="e">
        <f ca="1">_xll.BDH($A$748,$B$749,$B$1,$B$2,"Dir=H","Per=M","Days=A","Dts=S","Sort=R","cols=109;rows=2")</f>
        <v>#NAME?</v>
      </c>
      <c r="D748" s="2">
        <v>43980</v>
      </c>
      <c r="E748" s="2">
        <v>43951</v>
      </c>
      <c r="F748" s="2">
        <v>43921</v>
      </c>
      <c r="G748" s="2">
        <v>43889</v>
      </c>
      <c r="H748" s="2">
        <v>43861</v>
      </c>
      <c r="I748" s="2">
        <v>43830</v>
      </c>
      <c r="J748" s="2">
        <v>43798</v>
      </c>
      <c r="K748" s="2">
        <v>43769</v>
      </c>
      <c r="L748" s="2">
        <v>43738</v>
      </c>
      <c r="M748" s="2">
        <v>43707</v>
      </c>
      <c r="N748" s="2">
        <v>43677</v>
      </c>
      <c r="O748" s="2">
        <v>43644</v>
      </c>
      <c r="P748" s="2">
        <v>43616</v>
      </c>
      <c r="Q748" s="2">
        <v>43585</v>
      </c>
      <c r="R748" s="2">
        <v>43553</v>
      </c>
      <c r="S748" s="2">
        <v>43524</v>
      </c>
      <c r="T748" s="2">
        <v>43496</v>
      </c>
      <c r="U748" s="2">
        <v>43465</v>
      </c>
      <c r="V748" s="2">
        <v>43434</v>
      </c>
      <c r="W748" s="2">
        <v>43404</v>
      </c>
      <c r="X748" s="2">
        <v>43371</v>
      </c>
      <c r="Y748" s="2">
        <v>43343</v>
      </c>
      <c r="Z748" s="2">
        <v>43312</v>
      </c>
      <c r="AA748" s="2">
        <v>43280</v>
      </c>
      <c r="AB748" s="2">
        <v>43251</v>
      </c>
      <c r="AC748" s="2">
        <v>43220</v>
      </c>
      <c r="AD748" s="2">
        <v>43189</v>
      </c>
      <c r="AE748" s="2">
        <v>43159</v>
      </c>
      <c r="AF748" s="2">
        <v>43131</v>
      </c>
      <c r="AG748" s="2">
        <v>43098</v>
      </c>
      <c r="AH748" s="2">
        <v>43069</v>
      </c>
      <c r="AI748" s="2">
        <v>43039</v>
      </c>
      <c r="AJ748" s="2">
        <v>43007</v>
      </c>
      <c r="AK748" s="2">
        <v>42978</v>
      </c>
      <c r="AL748" s="2">
        <v>42947</v>
      </c>
      <c r="AM748" s="2">
        <v>42916</v>
      </c>
      <c r="AN748" s="2">
        <v>42886</v>
      </c>
      <c r="AO748" s="2">
        <v>42853</v>
      </c>
      <c r="AP748" s="2">
        <v>42825</v>
      </c>
      <c r="AQ748" s="2">
        <v>42794</v>
      </c>
      <c r="AR748" s="2">
        <v>42766</v>
      </c>
      <c r="AS748" s="2">
        <v>42734</v>
      </c>
      <c r="AT748" s="2">
        <v>42704</v>
      </c>
      <c r="AU748" s="2">
        <v>42674</v>
      </c>
      <c r="AV748" s="2">
        <v>42643</v>
      </c>
      <c r="AW748" s="2">
        <v>42613</v>
      </c>
      <c r="AX748" s="2">
        <v>42580</v>
      </c>
      <c r="AY748" s="2">
        <v>42551</v>
      </c>
      <c r="AZ748" s="2">
        <v>42521</v>
      </c>
      <c r="BA748" s="2">
        <v>42489</v>
      </c>
      <c r="BB748" s="2">
        <v>42460</v>
      </c>
      <c r="BC748" s="2">
        <v>42429</v>
      </c>
      <c r="BD748" s="2">
        <v>42398</v>
      </c>
      <c r="BE748" s="2">
        <v>42369</v>
      </c>
      <c r="BF748" s="2">
        <v>42338</v>
      </c>
      <c r="BG748" s="2">
        <v>42307</v>
      </c>
      <c r="BH748" s="2">
        <v>42277</v>
      </c>
      <c r="BI748" s="2">
        <v>42247</v>
      </c>
      <c r="BJ748" s="2">
        <v>42216</v>
      </c>
      <c r="BK748" s="2">
        <v>42185</v>
      </c>
      <c r="BL748" s="2">
        <v>42153</v>
      </c>
      <c r="BM748" s="2">
        <v>42124</v>
      </c>
      <c r="BN748" s="2">
        <v>42094</v>
      </c>
      <c r="BO748" s="2">
        <v>42062</v>
      </c>
      <c r="BP748" s="2">
        <v>42034</v>
      </c>
      <c r="BQ748" s="2">
        <v>42004</v>
      </c>
      <c r="BR748" s="2">
        <v>41971</v>
      </c>
      <c r="BS748" s="2">
        <v>41943</v>
      </c>
      <c r="BT748" s="2">
        <v>41912</v>
      </c>
      <c r="BU748" s="2">
        <v>41880</v>
      </c>
      <c r="BV748" s="2">
        <v>41851</v>
      </c>
      <c r="BW748" s="2">
        <v>41820</v>
      </c>
      <c r="BX748" s="2">
        <v>41789</v>
      </c>
      <c r="BY748" s="2">
        <v>41759</v>
      </c>
      <c r="BZ748" s="2">
        <v>41729</v>
      </c>
      <c r="CA748" s="2">
        <v>41698</v>
      </c>
      <c r="CB748" s="2">
        <v>41670</v>
      </c>
      <c r="CC748" s="2">
        <v>41639</v>
      </c>
      <c r="CD748" s="2">
        <v>41607</v>
      </c>
      <c r="CE748" s="2">
        <v>41578</v>
      </c>
      <c r="CF748" s="2">
        <v>41547</v>
      </c>
      <c r="CG748" s="2">
        <v>41516</v>
      </c>
      <c r="CH748" s="2">
        <v>41486</v>
      </c>
      <c r="CI748" s="2">
        <v>41453</v>
      </c>
      <c r="CJ748" s="2">
        <v>41425</v>
      </c>
      <c r="CK748" s="2">
        <v>41394</v>
      </c>
      <c r="CL748" s="2">
        <v>41362</v>
      </c>
      <c r="CM748" s="2">
        <v>41333</v>
      </c>
      <c r="CN748" s="2">
        <v>41305</v>
      </c>
      <c r="CO748" s="2">
        <v>41274</v>
      </c>
      <c r="CP748" s="2">
        <v>41243</v>
      </c>
      <c r="CQ748" s="2">
        <v>41213</v>
      </c>
      <c r="CR748" s="2">
        <v>41180</v>
      </c>
      <c r="CS748" s="2">
        <v>41152</v>
      </c>
      <c r="CT748" s="2">
        <v>41121</v>
      </c>
      <c r="CU748" s="2">
        <v>41089</v>
      </c>
      <c r="CV748" s="2">
        <v>41060</v>
      </c>
      <c r="CW748" s="2">
        <v>41029</v>
      </c>
      <c r="CX748" s="2">
        <v>40998</v>
      </c>
      <c r="CY748" s="2">
        <v>40968</v>
      </c>
      <c r="CZ748" s="2">
        <v>40939</v>
      </c>
      <c r="DA748" s="2">
        <v>40907</v>
      </c>
      <c r="DB748" s="2">
        <v>40877</v>
      </c>
      <c r="DC748" s="2">
        <v>40847</v>
      </c>
      <c r="DD748" s="2">
        <v>40816</v>
      </c>
      <c r="DE748" s="2">
        <v>40786</v>
      </c>
      <c r="DF748" s="2">
        <v>40753</v>
      </c>
      <c r="DG748" s="2">
        <v>40724</v>
      </c>
    </row>
    <row r="749" spans="1:111" x14ac:dyDescent="0.2">
      <c r="A749" t="e">
        <f ca="1">_xll.BFieldInfo($B$749)</f>
        <v>#NAME?</v>
      </c>
      <c r="B749" t="s">
        <v>103</v>
      </c>
      <c r="C749">
        <v>33.630000000000003</v>
      </c>
      <c r="D749">
        <v>34.659999999999997</v>
      </c>
      <c r="E749">
        <v>28.88</v>
      </c>
      <c r="F749">
        <v>26.41</v>
      </c>
      <c r="G749">
        <v>35.07</v>
      </c>
      <c r="H749">
        <v>39.200000000000003</v>
      </c>
      <c r="I749">
        <v>40.020000000000003</v>
      </c>
      <c r="J749">
        <v>40.85</v>
      </c>
      <c r="K749">
        <v>38.99</v>
      </c>
      <c r="L749">
        <v>40.229999999999997</v>
      </c>
      <c r="M749">
        <v>40.229999999999997</v>
      </c>
      <c r="N749">
        <v>41.05</v>
      </c>
      <c r="O749">
        <v>42.74</v>
      </c>
      <c r="P749">
        <v>49.93</v>
      </c>
      <c r="Q749">
        <v>50.86</v>
      </c>
      <c r="R749">
        <v>50.86</v>
      </c>
      <c r="S749">
        <v>46.38</v>
      </c>
      <c r="T749">
        <v>48.82</v>
      </c>
      <c r="U749">
        <v>50.86</v>
      </c>
      <c r="V749">
        <v>51.87</v>
      </c>
      <c r="W749">
        <v>47.4</v>
      </c>
      <c r="X749">
        <v>51.87</v>
      </c>
      <c r="Y749">
        <v>52.89</v>
      </c>
      <c r="Z749">
        <v>51.86</v>
      </c>
      <c r="AA749">
        <v>49.84</v>
      </c>
      <c r="AB749">
        <v>50.46</v>
      </c>
      <c r="AC749">
        <v>49.36</v>
      </c>
      <c r="AD749">
        <v>50.31</v>
      </c>
      <c r="AE749">
        <v>45.83</v>
      </c>
      <c r="AF749">
        <v>46.33</v>
      </c>
      <c r="AG749">
        <v>38.83</v>
      </c>
      <c r="AH749">
        <v>40.24</v>
      </c>
      <c r="AI749">
        <v>41.3</v>
      </c>
      <c r="AJ749">
        <v>38.28</v>
      </c>
      <c r="AK749">
        <v>38.28</v>
      </c>
      <c r="AL749">
        <v>39.28</v>
      </c>
      <c r="AM749">
        <v>40.29</v>
      </c>
      <c r="AN749">
        <v>37.85</v>
      </c>
      <c r="AO749">
        <v>38.79</v>
      </c>
      <c r="AP749">
        <v>38.840000000000003</v>
      </c>
      <c r="AQ749">
        <v>39.840000000000003</v>
      </c>
      <c r="AR749">
        <v>29.88</v>
      </c>
      <c r="AS749">
        <v>27.89</v>
      </c>
      <c r="AT749">
        <v>26.84</v>
      </c>
      <c r="AU749">
        <v>27.89</v>
      </c>
      <c r="AV749">
        <v>25.89</v>
      </c>
      <c r="AW749">
        <v>26.89</v>
      </c>
      <c r="AX749">
        <v>26.89</v>
      </c>
      <c r="AY749">
        <v>25.89</v>
      </c>
      <c r="AZ749">
        <v>21.91</v>
      </c>
      <c r="BA749">
        <v>20.86</v>
      </c>
      <c r="BB749">
        <v>20.91</v>
      </c>
      <c r="BC749">
        <v>19.920000000000002</v>
      </c>
      <c r="BD749">
        <v>18.920000000000002</v>
      </c>
      <c r="BE749">
        <v>20.67</v>
      </c>
      <c r="BF749">
        <v>19.920000000000002</v>
      </c>
      <c r="BG749">
        <v>19.670000000000002</v>
      </c>
      <c r="BH749">
        <v>18.87</v>
      </c>
      <c r="BI749">
        <v>19.920000000000002</v>
      </c>
      <c r="BJ749">
        <v>21.76</v>
      </c>
      <c r="BK749">
        <v>19.920000000000002</v>
      </c>
      <c r="BL749">
        <v>22.86</v>
      </c>
      <c r="BM749">
        <v>20.420000000000002</v>
      </c>
      <c r="BN749">
        <v>22.96</v>
      </c>
      <c r="BO749">
        <v>21.76</v>
      </c>
      <c r="BP749">
        <v>22.61</v>
      </c>
      <c r="BQ749">
        <v>23.01</v>
      </c>
      <c r="BR749">
        <v>22.41</v>
      </c>
      <c r="BS749">
        <v>22.51</v>
      </c>
      <c r="BT749">
        <v>22.36</v>
      </c>
      <c r="BU749">
        <v>22.91</v>
      </c>
      <c r="BV749">
        <v>23.3</v>
      </c>
      <c r="BW749">
        <v>23.35</v>
      </c>
      <c r="BX749">
        <v>22.66</v>
      </c>
      <c r="BY749">
        <v>21.91</v>
      </c>
      <c r="BZ749">
        <v>23.35</v>
      </c>
      <c r="CA749">
        <v>23.7</v>
      </c>
      <c r="CB749">
        <v>22.91</v>
      </c>
      <c r="CC749">
        <v>23.75</v>
      </c>
      <c r="CD749">
        <v>23.9</v>
      </c>
      <c r="CE749">
        <v>22.16</v>
      </c>
      <c r="CF749">
        <v>22.41</v>
      </c>
      <c r="CG749">
        <v>23.85</v>
      </c>
      <c r="CH749">
        <v>22.91</v>
      </c>
      <c r="CI749">
        <v>20.420000000000002</v>
      </c>
      <c r="CJ749">
        <v>22.71</v>
      </c>
      <c r="CK749">
        <v>19.670000000000002</v>
      </c>
      <c r="CL749">
        <v>18.420000000000002</v>
      </c>
      <c r="CM749">
        <v>17.98</v>
      </c>
      <c r="CN749">
        <v>19.920000000000002</v>
      </c>
      <c r="CO749">
        <v>20.91</v>
      </c>
      <c r="CP749">
        <v>20.82</v>
      </c>
      <c r="CQ749">
        <v>19.920000000000002</v>
      </c>
      <c r="CR749">
        <v>21.86</v>
      </c>
      <c r="CS749">
        <v>21.91</v>
      </c>
      <c r="CT749">
        <v>21.41</v>
      </c>
      <c r="CU749">
        <v>22.41</v>
      </c>
      <c r="CV749">
        <v>21.41</v>
      </c>
      <c r="CW749">
        <v>22.41</v>
      </c>
      <c r="CX749">
        <v>20.91</v>
      </c>
      <c r="CY749">
        <v>20.91</v>
      </c>
      <c r="CZ749">
        <v>19.920000000000002</v>
      </c>
      <c r="DA749">
        <v>19.920000000000002</v>
      </c>
      <c r="DB749">
        <v>17.93</v>
      </c>
      <c r="DC749">
        <v>17.93</v>
      </c>
      <c r="DD749">
        <v>16.329999999999998</v>
      </c>
      <c r="DE749">
        <v>16.329999999999998</v>
      </c>
      <c r="DF749">
        <v>16.829999999999998</v>
      </c>
      <c r="DG749">
        <v>16.53</v>
      </c>
    </row>
    <row r="751" spans="1:111" x14ac:dyDescent="0.2">
      <c r="A751" t="s">
        <v>263</v>
      </c>
      <c r="B751" t="s">
        <v>102</v>
      </c>
      <c r="C751" s="2" t="e">
        <f ca="1">_xll.BDH($A$751,$B$752,$B$1,$B$2,"Dir=H","Per=M","Days=A","Dts=S","Sort=R","cols=109;rows=2")</f>
        <v>#NAME?</v>
      </c>
      <c r="D751" s="2">
        <v>43980</v>
      </c>
      <c r="E751" s="2">
        <v>43951</v>
      </c>
      <c r="F751" s="2">
        <v>43921</v>
      </c>
      <c r="G751" s="2">
        <v>43889</v>
      </c>
      <c r="H751" s="2">
        <v>43861</v>
      </c>
      <c r="I751" s="2">
        <v>43830</v>
      </c>
      <c r="J751" s="2">
        <v>43798</v>
      </c>
      <c r="K751" s="2">
        <v>43769</v>
      </c>
      <c r="L751" s="2">
        <v>43738</v>
      </c>
      <c r="M751" s="2">
        <v>43707</v>
      </c>
      <c r="N751" s="2">
        <v>43677</v>
      </c>
      <c r="O751" s="2">
        <v>43644</v>
      </c>
      <c r="P751" s="2">
        <v>43616</v>
      </c>
      <c r="Q751" s="2">
        <v>43585</v>
      </c>
      <c r="R751" s="2">
        <v>43553</v>
      </c>
      <c r="S751" s="2">
        <v>43524</v>
      </c>
      <c r="T751" s="2">
        <v>43496</v>
      </c>
      <c r="U751" s="2">
        <v>43465</v>
      </c>
      <c r="V751" s="2">
        <v>43434</v>
      </c>
      <c r="W751" s="2">
        <v>43404</v>
      </c>
      <c r="X751" s="2">
        <v>43371</v>
      </c>
      <c r="Y751" s="2">
        <v>43343</v>
      </c>
      <c r="Z751" s="2">
        <v>43312</v>
      </c>
      <c r="AA751" s="2">
        <v>43280</v>
      </c>
      <c r="AB751" s="2">
        <v>43251</v>
      </c>
      <c r="AC751" s="2">
        <v>43220</v>
      </c>
      <c r="AD751" s="2">
        <v>43189</v>
      </c>
      <c r="AE751" s="2">
        <v>43159</v>
      </c>
      <c r="AF751" s="2">
        <v>43131</v>
      </c>
      <c r="AG751" s="2">
        <v>43098</v>
      </c>
      <c r="AH751" s="2">
        <v>43069</v>
      </c>
      <c r="AI751" s="2">
        <v>43039</v>
      </c>
      <c r="AJ751" s="2">
        <v>43007</v>
      </c>
      <c r="AK751" s="2">
        <v>42978</v>
      </c>
      <c r="AL751" s="2">
        <v>42947</v>
      </c>
      <c r="AM751" s="2">
        <v>42916</v>
      </c>
      <c r="AN751" s="2">
        <v>42886</v>
      </c>
      <c r="AO751" s="2">
        <v>42853</v>
      </c>
      <c r="AP751" s="2">
        <v>42825</v>
      </c>
      <c r="AQ751" s="2">
        <v>42794</v>
      </c>
      <c r="AR751" s="2">
        <v>42766</v>
      </c>
      <c r="AS751" s="2">
        <v>42734</v>
      </c>
      <c r="AT751" s="2">
        <v>42704</v>
      </c>
      <c r="AU751" s="2">
        <v>42674</v>
      </c>
      <c r="AV751" s="2">
        <v>42643</v>
      </c>
      <c r="AW751" s="2">
        <v>42613</v>
      </c>
      <c r="AX751" s="2">
        <v>42580</v>
      </c>
      <c r="AY751" s="2">
        <v>42551</v>
      </c>
      <c r="AZ751" s="2">
        <v>42521</v>
      </c>
      <c r="BA751" s="2">
        <v>42489</v>
      </c>
      <c r="BB751" s="2">
        <v>42460</v>
      </c>
      <c r="BC751" s="2">
        <v>42429</v>
      </c>
      <c r="BD751" s="2">
        <v>42398</v>
      </c>
      <c r="BE751" s="2">
        <v>42369</v>
      </c>
      <c r="BF751" s="2">
        <v>42338</v>
      </c>
      <c r="BG751" s="2">
        <v>42307</v>
      </c>
      <c r="BH751" s="2">
        <v>42277</v>
      </c>
      <c r="BI751" s="2">
        <v>42247</v>
      </c>
      <c r="BJ751" s="2">
        <v>42216</v>
      </c>
      <c r="BK751" s="2">
        <v>42185</v>
      </c>
      <c r="BL751" s="2">
        <v>42153</v>
      </c>
      <c r="BM751" s="2">
        <v>42124</v>
      </c>
      <c r="BN751" s="2">
        <v>42094</v>
      </c>
      <c r="BO751" s="2">
        <v>42062</v>
      </c>
      <c r="BP751" s="2">
        <v>42034</v>
      </c>
      <c r="BQ751" s="2">
        <v>42004</v>
      </c>
      <c r="BR751" s="2">
        <v>41971</v>
      </c>
      <c r="BS751" s="2">
        <v>41943</v>
      </c>
      <c r="BT751" s="2">
        <v>41912</v>
      </c>
      <c r="BU751" s="2">
        <v>41880</v>
      </c>
      <c r="BV751" s="2">
        <v>41851</v>
      </c>
      <c r="BW751" s="2">
        <v>41820</v>
      </c>
      <c r="BX751" s="2">
        <v>41789</v>
      </c>
      <c r="BY751" s="2">
        <v>41759</v>
      </c>
      <c r="BZ751" s="2">
        <v>41729</v>
      </c>
      <c r="CA751" s="2">
        <v>41698</v>
      </c>
      <c r="CB751" s="2">
        <v>41670</v>
      </c>
      <c r="CC751" s="2">
        <v>41639</v>
      </c>
      <c r="CD751" s="2">
        <v>41607</v>
      </c>
      <c r="CE751" s="2">
        <v>41578</v>
      </c>
      <c r="CF751" s="2">
        <v>41547</v>
      </c>
      <c r="CG751" s="2">
        <v>41516</v>
      </c>
      <c r="CH751" s="2">
        <v>41486</v>
      </c>
      <c r="CI751" s="2">
        <v>41453</v>
      </c>
      <c r="CJ751" s="2">
        <v>41425</v>
      </c>
      <c r="CK751" s="2">
        <v>41394</v>
      </c>
      <c r="CL751" s="2">
        <v>41362</v>
      </c>
      <c r="CM751" s="2">
        <v>41333</v>
      </c>
      <c r="CN751" s="2">
        <v>41305</v>
      </c>
      <c r="CO751" s="2">
        <v>41274</v>
      </c>
      <c r="CP751" s="2">
        <v>41243</v>
      </c>
      <c r="CQ751" s="2">
        <v>41213</v>
      </c>
      <c r="CR751" s="2">
        <v>41180</v>
      </c>
      <c r="CS751" s="2">
        <v>41152</v>
      </c>
      <c r="CT751" s="2">
        <v>41121</v>
      </c>
      <c r="CU751" s="2">
        <v>41089</v>
      </c>
      <c r="CV751" s="2">
        <v>41060</v>
      </c>
      <c r="CW751" s="2">
        <v>41029</v>
      </c>
      <c r="CX751" s="2">
        <v>40998</v>
      </c>
      <c r="CY751" s="2">
        <v>40968</v>
      </c>
      <c r="CZ751" s="2">
        <v>40939</v>
      </c>
      <c r="DA751" s="2">
        <v>40907</v>
      </c>
      <c r="DB751" s="2">
        <v>40877</v>
      </c>
      <c r="DC751" s="2">
        <v>40847</v>
      </c>
      <c r="DD751" s="2">
        <v>40816</v>
      </c>
      <c r="DE751" s="2">
        <v>40786</v>
      </c>
      <c r="DF751" s="2">
        <v>40753</v>
      </c>
      <c r="DG751" s="2">
        <v>40724</v>
      </c>
    </row>
    <row r="752" spans="1:111" x14ac:dyDescent="0.2">
      <c r="A752" t="e">
        <f ca="1">_xll.BFieldInfo($B$752)</f>
        <v>#NAME?</v>
      </c>
      <c r="B752" t="s">
        <v>103</v>
      </c>
      <c r="C752">
        <v>4978</v>
      </c>
      <c r="D752">
        <v>4822.4399999999996</v>
      </c>
      <c r="E752">
        <v>4952.07</v>
      </c>
      <c r="F752">
        <v>4978</v>
      </c>
      <c r="G752">
        <v>5548.4</v>
      </c>
      <c r="H752">
        <v>5678.03</v>
      </c>
      <c r="I752">
        <v>5626.18</v>
      </c>
      <c r="J752">
        <v>5652.11</v>
      </c>
      <c r="K752">
        <v>5833.6</v>
      </c>
      <c r="L752">
        <v>5574.32</v>
      </c>
      <c r="M752">
        <v>5496.54</v>
      </c>
      <c r="N752">
        <v>5444.69</v>
      </c>
      <c r="O752">
        <v>5392.83</v>
      </c>
      <c r="P752">
        <v>5444.69</v>
      </c>
      <c r="Q752">
        <v>5289.13</v>
      </c>
      <c r="R752">
        <v>5159.49</v>
      </c>
      <c r="S752">
        <v>5133.5600000000004</v>
      </c>
      <c r="T752">
        <v>5081.71</v>
      </c>
      <c r="U752">
        <v>4978</v>
      </c>
      <c r="V752">
        <v>5055.78</v>
      </c>
      <c r="W752">
        <v>5102.45</v>
      </c>
      <c r="X752">
        <v>5081.71</v>
      </c>
      <c r="Y752">
        <v>5128.38</v>
      </c>
      <c r="Z752">
        <v>5247.64</v>
      </c>
      <c r="AA752">
        <v>5185.42</v>
      </c>
      <c r="AB752">
        <v>5185.42</v>
      </c>
      <c r="AC752">
        <v>4900.22</v>
      </c>
      <c r="AD752">
        <v>4900.22</v>
      </c>
      <c r="AE752">
        <v>5185.42</v>
      </c>
      <c r="AF752">
        <v>5289.13</v>
      </c>
      <c r="AG752">
        <v>5340.98</v>
      </c>
      <c r="AH752">
        <v>5060.97</v>
      </c>
      <c r="AI752">
        <v>5392.83</v>
      </c>
      <c r="AJ752">
        <v>5133.5600000000004</v>
      </c>
      <c r="AK752">
        <v>4926.1499999999996</v>
      </c>
      <c r="AL752">
        <v>4978</v>
      </c>
      <c r="AM752">
        <v>4978</v>
      </c>
      <c r="AN752">
        <v>4822.4399999999996</v>
      </c>
      <c r="AO752">
        <v>4770.58</v>
      </c>
      <c r="AP752">
        <v>4231.3</v>
      </c>
      <c r="AQ752">
        <v>4272.78</v>
      </c>
      <c r="AR752">
        <v>4148.33</v>
      </c>
      <c r="AS752">
        <v>3940.92</v>
      </c>
      <c r="AT752">
        <v>4252.04</v>
      </c>
      <c r="AU752">
        <v>4169.08</v>
      </c>
      <c r="AV752">
        <v>3940.92</v>
      </c>
      <c r="AW752">
        <v>3785.36</v>
      </c>
      <c r="AX752">
        <v>3785.36</v>
      </c>
      <c r="AY752">
        <v>3785.36</v>
      </c>
      <c r="AZ752">
        <v>3992.77</v>
      </c>
      <c r="BA752">
        <v>3940.92</v>
      </c>
      <c r="BB752">
        <v>3940.92</v>
      </c>
      <c r="BC752">
        <v>3992.77</v>
      </c>
      <c r="BD752">
        <v>4096.4799999999996</v>
      </c>
      <c r="BE752">
        <v>4174.26</v>
      </c>
      <c r="BF752">
        <v>4252.04</v>
      </c>
      <c r="BG752">
        <v>4303.8999999999996</v>
      </c>
      <c r="BH752">
        <v>3863.14</v>
      </c>
      <c r="BI752">
        <v>4044.63</v>
      </c>
      <c r="BJ752">
        <v>4324.6400000000003</v>
      </c>
      <c r="BK752">
        <v>4324.6400000000003</v>
      </c>
      <c r="BL752">
        <v>4174.26</v>
      </c>
      <c r="BM752">
        <v>4096.4799999999996</v>
      </c>
      <c r="BN752">
        <v>4044.63</v>
      </c>
      <c r="BO752">
        <v>4200.1899999999996</v>
      </c>
      <c r="BP752">
        <v>4200.1899999999996</v>
      </c>
      <c r="BQ752">
        <v>4179.45</v>
      </c>
      <c r="BR752">
        <v>4101.67</v>
      </c>
      <c r="BS752">
        <v>4179.45</v>
      </c>
      <c r="BT752">
        <v>3940.92</v>
      </c>
      <c r="BU752">
        <v>4070.55</v>
      </c>
      <c r="BV752">
        <v>3857.95</v>
      </c>
      <c r="BW752">
        <v>4044.63</v>
      </c>
      <c r="BX752">
        <v>3785.36</v>
      </c>
      <c r="BY752">
        <v>3785.36</v>
      </c>
      <c r="BZ752">
        <v>3837.21</v>
      </c>
      <c r="CA752">
        <v>3484.6</v>
      </c>
      <c r="CB752">
        <v>3676.46</v>
      </c>
      <c r="CC752">
        <v>3214.96</v>
      </c>
      <c r="CD752">
        <v>3214.96</v>
      </c>
      <c r="CE752">
        <v>2950</v>
      </c>
      <c r="CF752">
        <v>3100</v>
      </c>
      <c r="CG752">
        <v>3100</v>
      </c>
      <c r="CH752">
        <v>3150</v>
      </c>
      <c r="CI752">
        <v>3350</v>
      </c>
      <c r="CJ752">
        <v>3325</v>
      </c>
      <c r="CK752">
        <v>3400</v>
      </c>
      <c r="CL752">
        <v>3500</v>
      </c>
      <c r="CM752">
        <v>3400</v>
      </c>
      <c r="CN752">
        <v>3410</v>
      </c>
      <c r="CO752">
        <v>3400</v>
      </c>
      <c r="CP752">
        <v>3400</v>
      </c>
      <c r="CQ752">
        <v>3670</v>
      </c>
      <c r="CR752">
        <v>3600</v>
      </c>
      <c r="CS752">
        <v>3450</v>
      </c>
      <c r="CT752">
        <v>3600</v>
      </c>
      <c r="CU752">
        <v>4250</v>
      </c>
      <c r="CV752">
        <v>4100</v>
      </c>
      <c r="CW752">
        <v>4100</v>
      </c>
      <c r="CX752">
        <v>4100</v>
      </c>
      <c r="CY752">
        <v>4100</v>
      </c>
      <c r="CZ752">
        <v>4200</v>
      </c>
      <c r="DA752">
        <v>4250</v>
      </c>
      <c r="DB752">
        <v>4150</v>
      </c>
      <c r="DC752">
        <v>4200</v>
      </c>
      <c r="DD752">
        <v>3900</v>
      </c>
      <c r="DE752">
        <v>4180</v>
      </c>
      <c r="DF752">
        <v>4500</v>
      </c>
      <c r="DG752">
        <v>4800</v>
      </c>
    </row>
    <row r="754" spans="1:111" x14ac:dyDescent="0.2">
      <c r="A754" t="s">
        <v>0</v>
      </c>
      <c r="B754" t="s">
        <v>102</v>
      </c>
      <c r="C754" s="2" t="e">
        <f ca="1">_xll.BDH($A$754,$B$755,$B$1,$B$2,"Dir=H","Per=M","Days=A","Dts=S","Sort=R","cols=109;rows=2")</f>
        <v>#NAME?</v>
      </c>
      <c r="D754" s="2">
        <v>43980</v>
      </c>
      <c r="E754" s="2">
        <v>43951</v>
      </c>
      <c r="F754" s="2">
        <v>43921</v>
      </c>
      <c r="G754" s="2">
        <v>43889</v>
      </c>
      <c r="H754" s="2">
        <v>43861</v>
      </c>
      <c r="I754" s="2">
        <v>43830</v>
      </c>
      <c r="J754" s="2">
        <v>43798</v>
      </c>
      <c r="K754" s="2">
        <v>43769</v>
      </c>
      <c r="L754" s="2">
        <v>43738</v>
      </c>
      <c r="M754" s="2">
        <v>43707</v>
      </c>
      <c r="N754" s="2">
        <v>43677</v>
      </c>
      <c r="O754" s="2">
        <v>43644</v>
      </c>
      <c r="P754" s="2">
        <v>43616</v>
      </c>
      <c r="Q754" s="2">
        <v>43585</v>
      </c>
      <c r="R754" s="2">
        <v>43553</v>
      </c>
      <c r="S754" s="2">
        <v>43524</v>
      </c>
      <c r="T754" s="2">
        <v>43496</v>
      </c>
      <c r="U754" s="2">
        <v>43465</v>
      </c>
      <c r="V754" s="2">
        <v>43434</v>
      </c>
      <c r="W754" s="2">
        <v>43404</v>
      </c>
      <c r="X754" s="2">
        <v>43371</v>
      </c>
      <c r="Y754" s="2">
        <v>43343</v>
      </c>
      <c r="Z754" s="2">
        <v>43312</v>
      </c>
      <c r="AA754" s="2">
        <v>43280</v>
      </c>
      <c r="AB754" s="2">
        <v>43251</v>
      </c>
      <c r="AC754" s="2">
        <v>43220</v>
      </c>
      <c r="AD754" s="2">
        <v>43189</v>
      </c>
      <c r="AE754" s="2">
        <v>43159</v>
      </c>
      <c r="AF754" s="2">
        <v>43131</v>
      </c>
      <c r="AG754" s="2">
        <v>43098</v>
      </c>
      <c r="AH754" s="2">
        <v>43069</v>
      </c>
      <c r="AI754" s="2">
        <v>43039</v>
      </c>
      <c r="AJ754" s="2">
        <v>43007</v>
      </c>
      <c r="AK754" s="2">
        <v>42978</v>
      </c>
      <c r="AL754" s="2">
        <v>42947</v>
      </c>
      <c r="AM754" s="2">
        <v>42916</v>
      </c>
      <c r="AN754" s="2">
        <v>42886</v>
      </c>
      <c r="AO754" s="2">
        <v>42853</v>
      </c>
      <c r="AP754" s="2">
        <v>42825</v>
      </c>
      <c r="AQ754" s="2">
        <v>42794</v>
      </c>
      <c r="AR754" s="2">
        <v>42766</v>
      </c>
      <c r="AS754" s="2">
        <v>42734</v>
      </c>
      <c r="AT754" s="2">
        <v>42704</v>
      </c>
      <c r="AU754" s="2">
        <v>42674</v>
      </c>
      <c r="AV754" s="2">
        <v>42643</v>
      </c>
      <c r="AW754" s="2">
        <v>42613</v>
      </c>
      <c r="AX754" s="2">
        <v>42580</v>
      </c>
      <c r="AY754" s="2">
        <v>42551</v>
      </c>
      <c r="AZ754" s="2">
        <v>42521</v>
      </c>
      <c r="BA754" s="2">
        <v>42489</v>
      </c>
      <c r="BB754" s="2">
        <v>42460</v>
      </c>
      <c r="BC754" s="2">
        <v>42429</v>
      </c>
      <c r="BD754" s="2">
        <v>42398</v>
      </c>
      <c r="BE754" s="2">
        <v>42369</v>
      </c>
      <c r="BF754" s="2">
        <v>42338</v>
      </c>
      <c r="BG754" s="2">
        <v>42307</v>
      </c>
      <c r="BH754" s="2">
        <v>42277</v>
      </c>
      <c r="BI754" s="2">
        <v>42247</v>
      </c>
      <c r="BJ754" s="2">
        <v>42216</v>
      </c>
      <c r="BK754" s="2">
        <v>42185</v>
      </c>
      <c r="BL754" s="2">
        <v>42153</v>
      </c>
      <c r="BM754" s="2">
        <v>42124</v>
      </c>
      <c r="BN754" s="2">
        <v>42094</v>
      </c>
      <c r="BO754" s="2">
        <v>42062</v>
      </c>
      <c r="BP754" s="2">
        <v>42034</v>
      </c>
      <c r="BQ754" s="2">
        <v>42004</v>
      </c>
      <c r="BR754" s="2">
        <v>41971</v>
      </c>
      <c r="BS754" s="2">
        <v>41943</v>
      </c>
      <c r="BT754" s="2">
        <v>41912</v>
      </c>
      <c r="BU754" s="2">
        <v>41880</v>
      </c>
      <c r="BV754" s="2">
        <v>41851</v>
      </c>
      <c r="BW754" s="2">
        <v>41820</v>
      </c>
      <c r="BX754" s="2">
        <v>41789</v>
      </c>
      <c r="BY754" s="2">
        <v>41759</v>
      </c>
      <c r="BZ754" s="2">
        <v>41729</v>
      </c>
      <c r="CA754" s="2">
        <v>41698</v>
      </c>
      <c r="CB754" s="2">
        <v>41670</v>
      </c>
      <c r="CC754" s="2">
        <v>41639</v>
      </c>
      <c r="CD754" s="2">
        <v>41607</v>
      </c>
      <c r="CE754" s="2">
        <v>41578</v>
      </c>
      <c r="CF754" s="2">
        <v>41547</v>
      </c>
      <c r="CG754" s="2">
        <v>41516</v>
      </c>
      <c r="CH754" s="2">
        <v>41486</v>
      </c>
      <c r="CI754" s="2">
        <v>41453</v>
      </c>
      <c r="CJ754" s="2">
        <v>41425</v>
      </c>
      <c r="CK754" s="2">
        <v>41394</v>
      </c>
      <c r="CL754" s="2">
        <v>41362</v>
      </c>
      <c r="CM754" s="2">
        <v>41333</v>
      </c>
      <c r="CN754" s="2">
        <v>41305</v>
      </c>
      <c r="CO754" s="2">
        <v>41274</v>
      </c>
      <c r="CP754" s="2">
        <v>41243</v>
      </c>
      <c r="CQ754" s="2">
        <v>41213</v>
      </c>
      <c r="CR754" s="2">
        <v>41180</v>
      </c>
      <c r="CS754" s="2">
        <v>41152</v>
      </c>
      <c r="CT754" s="2">
        <v>41121</v>
      </c>
      <c r="CU754" s="2">
        <v>41089</v>
      </c>
      <c r="CV754" s="2">
        <v>41060</v>
      </c>
      <c r="CW754" s="2">
        <v>41029</v>
      </c>
      <c r="CX754" s="2">
        <v>40998</v>
      </c>
      <c r="CY754" s="2">
        <v>40968</v>
      </c>
      <c r="CZ754" s="2">
        <v>40939</v>
      </c>
      <c r="DA754" s="2">
        <v>40907</v>
      </c>
      <c r="DB754" s="2">
        <v>40877</v>
      </c>
      <c r="DC754" s="2">
        <v>40847</v>
      </c>
      <c r="DD754" s="2">
        <v>40816</v>
      </c>
      <c r="DE754" s="2">
        <v>40786</v>
      </c>
      <c r="DF754" s="2">
        <v>40753</v>
      </c>
      <c r="DG754" s="2">
        <v>40724</v>
      </c>
    </row>
    <row r="755" spans="1:111" x14ac:dyDescent="0.2">
      <c r="A755" t="e">
        <f ca="1">_xll.BFieldInfo($B$755)</f>
        <v>#NAME?</v>
      </c>
      <c r="B755" t="s">
        <v>103</v>
      </c>
      <c r="C755">
        <v>137.20869999999999</v>
      </c>
      <c r="D755">
        <v>136.05590000000001</v>
      </c>
      <c r="E755">
        <v>133.48830000000001</v>
      </c>
      <c r="F755">
        <v>126.9883</v>
      </c>
      <c r="G755">
        <v>126.2222</v>
      </c>
      <c r="H755">
        <v>135.8373</v>
      </c>
      <c r="I755">
        <v>133.79419999999999</v>
      </c>
      <c r="J755">
        <v>132.6961</v>
      </c>
      <c r="K755">
        <v>134.4838</v>
      </c>
      <c r="L755">
        <v>138.26339999999999</v>
      </c>
      <c r="M755">
        <v>141.73660000000001</v>
      </c>
      <c r="N755">
        <v>134.96899999999999</v>
      </c>
      <c r="O755">
        <v>129.04409999999999</v>
      </c>
      <c r="P755">
        <v>127.116</v>
      </c>
      <c r="Q755">
        <v>125.2007</v>
      </c>
      <c r="R755">
        <v>118.1117</v>
      </c>
      <c r="S755">
        <v>112.46129999999999</v>
      </c>
      <c r="T755">
        <v>107.5825</v>
      </c>
      <c r="U755">
        <v>99.318399999999997</v>
      </c>
      <c r="V755">
        <v>105.9645</v>
      </c>
      <c r="W755">
        <v>105.9396</v>
      </c>
      <c r="X755">
        <v>101.8325</v>
      </c>
      <c r="Y755">
        <v>101.2848</v>
      </c>
      <c r="Z755">
        <v>100.4385</v>
      </c>
      <c r="AA755">
        <v>95.709100000000007</v>
      </c>
      <c r="AB755">
        <v>92.572699999999998</v>
      </c>
      <c r="AC755">
        <v>95.808599999999998</v>
      </c>
      <c r="AD755">
        <v>91.244</v>
      </c>
      <c r="AE755">
        <v>90.833699999999993</v>
      </c>
      <c r="AF755">
        <v>97.035700000000006</v>
      </c>
      <c r="AG755">
        <v>101.11409999999999</v>
      </c>
      <c r="AH755">
        <v>101.657</v>
      </c>
      <c r="AI755">
        <v>101.2347</v>
      </c>
      <c r="AJ755">
        <v>97.856200000000001</v>
      </c>
      <c r="AK755">
        <v>98.157899999999998</v>
      </c>
      <c r="AL755">
        <v>98.580200000000005</v>
      </c>
      <c r="AM755">
        <v>100.6918</v>
      </c>
      <c r="AN755">
        <v>99.726500000000001</v>
      </c>
      <c r="AO755">
        <v>92.486800000000002</v>
      </c>
      <c r="AP755">
        <v>89.990300000000005</v>
      </c>
      <c r="AQ755">
        <v>86.945800000000006</v>
      </c>
      <c r="AR755">
        <v>84.662300000000002</v>
      </c>
      <c r="AS755">
        <v>85.540599999999998</v>
      </c>
      <c r="AT755">
        <v>80.095500000000001</v>
      </c>
      <c r="AU755">
        <v>84.018299999999996</v>
      </c>
      <c r="AV755">
        <v>89.638999999999996</v>
      </c>
      <c r="AW755">
        <v>91.688299999999998</v>
      </c>
      <c r="AX755">
        <v>90.985699999999994</v>
      </c>
      <c r="AY755">
        <v>87.999600000000001</v>
      </c>
      <c r="AZ755">
        <v>85.950400000000002</v>
      </c>
      <c r="BA755">
        <v>83.725499999999997</v>
      </c>
      <c r="BB755">
        <v>81.517099999999999</v>
      </c>
      <c r="BC755">
        <v>79.531599999999997</v>
      </c>
      <c r="BD755">
        <v>85.317800000000005</v>
      </c>
      <c r="BE755">
        <v>84.580299999999994</v>
      </c>
      <c r="BF755">
        <v>86.622500000000002</v>
      </c>
      <c r="BG755">
        <v>85.771600000000007</v>
      </c>
      <c r="BH755">
        <v>83.105400000000003</v>
      </c>
      <c r="BI755">
        <v>80.893100000000004</v>
      </c>
      <c r="BJ755">
        <v>83.048699999999997</v>
      </c>
      <c r="BK755">
        <v>76.581800000000001</v>
      </c>
      <c r="BL755">
        <v>82.708299999999994</v>
      </c>
      <c r="BM755">
        <v>82.708299999999994</v>
      </c>
      <c r="BN755">
        <v>80.871300000000005</v>
      </c>
      <c r="BO755">
        <v>81.973100000000002</v>
      </c>
      <c r="BP755">
        <v>77.621099999999998</v>
      </c>
      <c r="BQ755">
        <v>80.375500000000002</v>
      </c>
      <c r="BR755">
        <v>79.934799999999996</v>
      </c>
      <c r="BS755">
        <v>77.566000000000003</v>
      </c>
      <c r="BT755">
        <v>77.400700000000001</v>
      </c>
      <c r="BU755">
        <v>78.502499999999998</v>
      </c>
      <c r="BV755">
        <v>74.425899999999999</v>
      </c>
      <c r="BW755">
        <v>75.692899999999995</v>
      </c>
      <c r="BX755">
        <v>77.400700000000001</v>
      </c>
      <c r="BY755">
        <v>74.866600000000005</v>
      </c>
      <c r="BZ755">
        <v>71.042599999999993</v>
      </c>
      <c r="CA755">
        <v>71.096000000000004</v>
      </c>
      <c r="CB755">
        <v>70.242000000000004</v>
      </c>
      <c r="CC755">
        <v>69.708299999999994</v>
      </c>
      <c r="CD755">
        <v>70.668999999999997</v>
      </c>
      <c r="CE755">
        <v>69.921800000000005</v>
      </c>
      <c r="CF755">
        <v>67.519900000000007</v>
      </c>
      <c r="CG755">
        <v>65.171400000000006</v>
      </c>
      <c r="CH755">
        <v>66.932699999999997</v>
      </c>
      <c r="CI755">
        <v>66.132099999999994</v>
      </c>
      <c r="CJ755">
        <v>67.733400000000003</v>
      </c>
      <c r="CK755">
        <v>70.882499999999993</v>
      </c>
      <c r="CL755">
        <v>71.061999999999998</v>
      </c>
      <c r="CM755">
        <v>67.801400000000001</v>
      </c>
      <c r="CN755">
        <v>66.145099999999999</v>
      </c>
      <c r="CO755">
        <v>61.694099999999999</v>
      </c>
      <c r="CP755">
        <v>62.780900000000003</v>
      </c>
      <c r="CQ755">
        <v>61.176499999999997</v>
      </c>
      <c r="CR755">
        <v>61.383499999999998</v>
      </c>
      <c r="CS755">
        <v>61.435299999999998</v>
      </c>
      <c r="CT755">
        <v>62.1599</v>
      </c>
      <c r="CU755">
        <v>58.536900000000003</v>
      </c>
      <c r="CV755">
        <v>56.984200000000001</v>
      </c>
      <c r="CW755">
        <v>57.5535</v>
      </c>
      <c r="CX755">
        <v>56.8</v>
      </c>
      <c r="CY755">
        <v>55.3</v>
      </c>
      <c r="CZ755">
        <v>52.75</v>
      </c>
      <c r="DA755">
        <v>54</v>
      </c>
      <c r="DB755">
        <v>51.15</v>
      </c>
      <c r="DC755">
        <v>50.9</v>
      </c>
      <c r="DD755">
        <v>50.1</v>
      </c>
      <c r="DE755">
        <v>49.91</v>
      </c>
      <c r="DF755">
        <v>50.25</v>
      </c>
      <c r="DG755">
        <v>52.25</v>
      </c>
    </row>
    <row r="757" spans="1:111" x14ac:dyDescent="0.2">
      <c r="A757" t="s">
        <v>1</v>
      </c>
      <c r="B757" t="s">
        <v>102</v>
      </c>
      <c r="C757" s="2" t="e">
        <f ca="1">_xll.BDH($A$757,$B$758,$B$1,$B$2,"Dir=H","Per=M","Days=A","Dts=S","Sort=R","cols=109;rows=2")</f>
        <v>#NAME?</v>
      </c>
      <c r="D757" s="2">
        <v>43980</v>
      </c>
      <c r="E757" s="2">
        <v>43951</v>
      </c>
      <c r="F757" s="2">
        <v>43921</v>
      </c>
      <c r="G757" s="2">
        <v>43889</v>
      </c>
      <c r="H757" s="2">
        <v>43861</v>
      </c>
      <c r="I757" s="2">
        <v>43830</v>
      </c>
      <c r="J757" s="2">
        <v>43798</v>
      </c>
      <c r="K757" s="2">
        <v>43769</v>
      </c>
      <c r="L757" s="2">
        <v>43738</v>
      </c>
      <c r="M757" s="2">
        <v>43707</v>
      </c>
      <c r="N757" s="2">
        <v>43677</v>
      </c>
      <c r="O757" s="2">
        <v>43644</v>
      </c>
      <c r="P757" s="2">
        <v>43616</v>
      </c>
      <c r="Q757" s="2">
        <v>43585</v>
      </c>
      <c r="R757" s="2">
        <v>43553</v>
      </c>
      <c r="S757" s="2">
        <v>43524</v>
      </c>
      <c r="T757" s="2">
        <v>43496</v>
      </c>
      <c r="U757" s="2">
        <v>43465</v>
      </c>
      <c r="V757" s="2">
        <v>43434</v>
      </c>
      <c r="W757" s="2">
        <v>43404</v>
      </c>
      <c r="X757" s="2">
        <v>43371</v>
      </c>
      <c r="Y757" s="2">
        <v>43343</v>
      </c>
      <c r="Z757" s="2">
        <v>43312</v>
      </c>
      <c r="AA757" s="2">
        <v>43280</v>
      </c>
      <c r="AB757" s="2">
        <v>43251</v>
      </c>
      <c r="AC757" s="2">
        <v>43220</v>
      </c>
      <c r="AD757" s="2">
        <v>43189</v>
      </c>
      <c r="AE757" s="2">
        <v>43159</v>
      </c>
      <c r="AF757" s="2">
        <v>43131</v>
      </c>
      <c r="AG757" s="2">
        <v>43098</v>
      </c>
      <c r="AH757" s="2">
        <v>43069</v>
      </c>
      <c r="AI757" s="2">
        <v>43039</v>
      </c>
      <c r="AJ757" s="2">
        <v>43007</v>
      </c>
      <c r="AK757" s="2">
        <v>42978</v>
      </c>
      <c r="AL757" s="2">
        <v>42947</v>
      </c>
      <c r="AM757" s="2">
        <v>42916</v>
      </c>
      <c r="AN757" s="2">
        <v>42886</v>
      </c>
      <c r="AO757" s="2">
        <v>42853</v>
      </c>
      <c r="AP757" s="2">
        <v>42825</v>
      </c>
      <c r="AQ757" s="2">
        <v>42794</v>
      </c>
      <c r="AR757" s="2">
        <v>42766</v>
      </c>
      <c r="AS757" s="2">
        <v>42734</v>
      </c>
      <c r="AT757" s="2">
        <v>42704</v>
      </c>
      <c r="AU757" s="2">
        <v>42674</v>
      </c>
      <c r="AV757" s="2">
        <v>42643</v>
      </c>
      <c r="AW757" s="2">
        <v>42613</v>
      </c>
      <c r="AX757" s="2">
        <v>42580</v>
      </c>
      <c r="AY757" s="2">
        <v>42551</v>
      </c>
      <c r="AZ757" s="2">
        <v>42521</v>
      </c>
      <c r="BA757" s="2">
        <v>42489</v>
      </c>
      <c r="BB757" s="2">
        <v>42460</v>
      </c>
      <c r="BC757" s="2">
        <v>42429</v>
      </c>
      <c r="BD757" s="2">
        <v>42398</v>
      </c>
      <c r="BE757" s="2">
        <v>42369</v>
      </c>
      <c r="BF757" s="2">
        <v>42338</v>
      </c>
      <c r="BG757" s="2">
        <v>42307</v>
      </c>
      <c r="BH757" s="2">
        <v>42277</v>
      </c>
      <c r="BI757" s="2">
        <v>42247</v>
      </c>
      <c r="BJ757" s="2">
        <v>42216</v>
      </c>
      <c r="BK757" s="2">
        <v>42185</v>
      </c>
      <c r="BL757" s="2">
        <v>42153</v>
      </c>
      <c r="BM757" s="2">
        <v>42124</v>
      </c>
      <c r="BN757" s="2">
        <v>42094</v>
      </c>
      <c r="BO757" s="2">
        <v>42062</v>
      </c>
      <c r="BP757" s="2">
        <v>42034</v>
      </c>
      <c r="BQ757" s="2">
        <v>42004</v>
      </c>
      <c r="BR757" s="2">
        <v>41971</v>
      </c>
      <c r="BS757" s="2">
        <v>41943</v>
      </c>
      <c r="BT757" s="2">
        <v>41912</v>
      </c>
      <c r="BU757" s="2">
        <v>41880</v>
      </c>
      <c r="BV757" s="2">
        <v>41851</v>
      </c>
      <c r="BW757" s="2">
        <v>41820</v>
      </c>
      <c r="BX757" s="2">
        <v>41789</v>
      </c>
      <c r="BY757" s="2">
        <v>41759</v>
      </c>
      <c r="BZ757" s="2">
        <v>41729</v>
      </c>
      <c r="CA757" s="2">
        <v>41698</v>
      </c>
      <c r="CB757" s="2">
        <v>41670</v>
      </c>
      <c r="CC757" s="2">
        <v>41639</v>
      </c>
      <c r="CD757" s="2">
        <v>41607</v>
      </c>
      <c r="CE757" s="2">
        <v>41578</v>
      </c>
      <c r="CF757" s="2">
        <v>41547</v>
      </c>
      <c r="CG757" s="2">
        <v>41516</v>
      </c>
      <c r="CH757" s="2">
        <v>41486</v>
      </c>
      <c r="CI757" s="2">
        <v>41453</v>
      </c>
      <c r="CJ757" s="2">
        <v>41425</v>
      </c>
      <c r="CK757" s="2">
        <v>41394</v>
      </c>
      <c r="CL757" s="2">
        <v>41362</v>
      </c>
      <c r="CM757" s="2">
        <v>41333</v>
      </c>
      <c r="CN757" s="2">
        <v>41305</v>
      </c>
      <c r="CO757" s="2">
        <v>41274</v>
      </c>
      <c r="CP757" s="2">
        <v>41243</v>
      </c>
      <c r="CQ757" s="2">
        <v>41213</v>
      </c>
      <c r="CR757" s="2">
        <v>41180</v>
      </c>
      <c r="CS757" s="2">
        <v>41152</v>
      </c>
      <c r="CT757" s="2">
        <v>41121</v>
      </c>
      <c r="CU757" s="2">
        <v>41089</v>
      </c>
      <c r="CV757" s="2">
        <v>41060</v>
      </c>
      <c r="CW757" s="2">
        <v>41029</v>
      </c>
      <c r="CX757" s="2">
        <v>40998</v>
      </c>
      <c r="CY757" s="2">
        <v>40968</v>
      </c>
      <c r="CZ757" s="2">
        <v>40939</v>
      </c>
      <c r="DA757" s="2">
        <v>40907</v>
      </c>
      <c r="DB757" s="2">
        <v>40877</v>
      </c>
      <c r="DC757" s="2">
        <v>40847</v>
      </c>
      <c r="DD757" s="2">
        <v>40816</v>
      </c>
      <c r="DE757" s="2">
        <v>40786</v>
      </c>
      <c r="DF757" s="2">
        <v>40753</v>
      </c>
      <c r="DG757" s="2">
        <v>40724</v>
      </c>
    </row>
    <row r="758" spans="1:111" x14ac:dyDescent="0.2">
      <c r="A758" t="e">
        <f ca="1">_xll.BFieldInfo($B$758)</f>
        <v>#NAME?</v>
      </c>
      <c r="B758" t="s">
        <v>103</v>
      </c>
      <c r="C758">
        <v>441.88</v>
      </c>
      <c r="D758">
        <v>447.73</v>
      </c>
      <c r="E758">
        <v>451.43</v>
      </c>
      <c r="F758">
        <v>422.63</v>
      </c>
      <c r="G758">
        <v>404.95</v>
      </c>
      <c r="H758">
        <v>424.04</v>
      </c>
      <c r="I758">
        <v>410.57</v>
      </c>
      <c r="J758">
        <v>402.99</v>
      </c>
      <c r="K758">
        <v>388.08</v>
      </c>
      <c r="L758">
        <v>379.78</v>
      </c>
      <c r="M758">
        <v>353.82</v>
      </c>
      <c r="N758">
        <v>348.66</v>
      </c>
      <c r="O758">
        <v>359.12</v>
      </c>
      <c r="P758">
        <v>344.02</v>
      </c>
      <c r="Q758">
        <v>351.21</v>
      </c>
      <c r="R758">
        <v>358.73</v>
      </c>
      <c r="S758">
        <v>351.33</v>
      </c>
      <c r="T758">
        <v>334.42</v>
      </c>
      <c r="U758">
        <v>308.38</v>
      </c>
      <c r="V758">
        <v>328.27</v>
      </c>
      <c r="W758">
        <v>310.54000000000002</v>
      </c>
      <c r="X758">
        <v>301.22000000000003</v>
      </c>
      <c r="Y758">
        <v>305.08999999999997</v>
      </c>
      <c r="Z758">
        <v>307.94</v>
      </c>
      <c r="AA758">
        <v>279.43</v>
      </c>
      <c r="AB758">
        <v>267.39999999999998</v>
      </c>
      <c r="AC758">
        <v>279.81</v>
      </c>
      <c r="AD758">
        <v>277.60000000000002</v>
      </c>
      <c r="AE758">
        <v>267.77999999999997</v>
      </c>
      <c r="AF758">
        <v>280.18</v>
      </c>
      <c r="AG758">
        <v>301</v>
      </c>
      <c r="AH758">
        <v>303.07</v>
      </c>
      <c r="AI758">
        <v>281.45999999999998</v>
      </c>
      <c r="AJ758">
        <v>301.85000000000002</v>
      </c>
      <c r="AK758">
        <v>297.33</v>
      </c>
      <c r="AL758">
        <v>299.04000000000002</v>
      </c>
      <c r="AM758">
        <v>298.19</v>
      </c>
      <c r="AN758">
        <v>324.56</v>
      </c>
      <c r="AO758">
        <v>317.85000000000002</v>
      </c>
      <c r="AP758">
        <v>312.35000000000002</v>
      </c>
      <c r="AQ758">
        <v>289.38</v>
      </c>
      <c r="AR758">
        <v>275.54000000000002</v>
      </c>
      <c r="AS758">
        <v>275.07</v>
      </c>
      <c r="AT758">
        <v>268.08999999999997</v>
      </c>
      <c r="AU758">
        <v>269.04000000000002</v>
      </c>
      <c r="AV758">
        <v>285</v>
      </c>
      <c r="AW758">
        <v>283.58</v>
      </c>
      <c r="AX758">
        <v>292.69</v>
      </c>
      <c r="AY758">
        <v>302.86</v>
      </c>
      <c r="AZ758">
        <v>308.54000000000002</v>
      </c>
      <c r="BA758">
        <v>286.77999999999997</v>
      </c>
      <c r="BB758">
        <v>279.92</v>
      </c>
      <c r="BC758">
        <v>294.44</v>
      </c>
      <c r="BD758">
        <v>302.35000000000002</v>
      </c>
      <c r="BE758">
        <v>316.67</v>
      </c>
      <c r="BF758">
        <v>315.64</v>
      </c>
      <c r="BG758">
        <v>307.39</v>
      </c>
      <c r="BH758">
        <v>294.44</v>
      </c>
      <c r="BI758">
        <v>302.45999999999998</v>
      </c>
      <c r="BJ758">
        <v>319.76</v>
      </c>
      <c r="BK758">
        <v>300.17</v>
      </c>
      <c r="BL758">
        <v>316.44</v>
      </c>
      <c r="BM758">
        <v>308.64999999999998</v>
      </c>
      <c r="BN758">
        <v>307.16000000000003</v>
      </c>
      <c r="BO758">
        <v>287.52</v>
      </c>
      <c r="BP758">
        <v>276.19</v>
      </c>
      <c r="BQ758">
        <v>299.85000000000002</v>
      </c>
      <c r="BR758">
        <v>321.52</v>
      </c>
      <c r="BS758">
        <v>315.18</v>
      </c>
      <c r="BT758">
        <v>314.52</v>
      </c>
      <c r="BU758">
        <v>297.41000000000003</v>
      </c>
      <c r="BV758">
        <v>294.08</v>
      </c>
      <c r="BW758">
        <v>293.85000000000002</v>
      </c>
      <c r="BX758">
        <v>292.74</v>
      </c>
      <c r="BY758">
        <v>286.63</v>
      </c>
      <c r="BZ758">
        <v>294.41000000000003</v>
      </c>
      <c r="CA758">
        <v>292.83999999999997</v>
      </c>
      <c r="CB758">
        <v>269</v>
      </c>
      <c r="CC758">
        <v>268.89</v>
      </c>
      <c r="CD758">
        <v>272.66000000000003</v>
      </c>
      <c r="CE758">
        <v>271.05</v>
      </c>
      <c r="CF758">
        <v>263.17</v>
      </c>
      <c r="CG758">
        <v>250.44</v>
      </c>
      <c r="CH758">
        <v>246.01</v>
      </c>
      <c r="CI758">
        <v>253.57</v>
      </c>
      <c r="CJ758">
        <v>257.99</v>
      </c>
      <c r="CK758">
        <v>250.76</v>
      </c>
      <c r="CL758">
        <v>238.46</v>
      </c>
      <c r="CM758">
        <v>223.97</v>
      </c>
      <c r="CN758">
        <v>210.1</v>
      </c>
      <c r="CO758">
        <v>191.94</v>
      </c>
      <c r="CP758">
        <v>190.28</v>
      </c>
      <c r="CQ758">
        <v>186.83</v>
      </c>
      <c r="CR758">
        <v>183.29</v>
      </c>
      <c r="CS758">
        <v>181.3</v>
      </c>
      <c r="CT758">
        <v>180.78</v>
      </c>
      <c r="CU758">
        <v>170.66</v>
      </c>
      <c r="CV758">
        <v>158.15</v>
      </c>
      <c r="CW758">
        <v>172.96</v>
      </c>
      <c r="CX758">
        <v>163.88</v>
      </c>
      <c r="CY758">
        <v>157.5</v>
      </c>
      <c r="CZ758">
        <v>155.80000000000001</v>
      </c>
      <c r="DA758">
        <v>159.19999999999999</v>
      </c>
      <c r="DB758">
        <v>145</v>
      </c>
      <c r="DC758">
        <v>144.69999999999999</v>
      </c>
      <c r="DD758">
        <v>147.1</v>
      </c>
      <c r="DE758">
        <v>141.1</v>
      </c>
      <c r="DF758">
        <v>141.6</v>
      </c>
      <c r="DG758">
        <v>140.69999999999999</v>
      </c>
    </row>
    <row r="760" spans="1:111" x14ac:dyDescent="0.2">
      <c r="A760" t="s">
        <v>2</v>
      </c>
      <c r="B760" t="s">
        <v>102</v>
      </c>
      <c r="C760" s="2" t="e">
        <f ca="1">_xll.BDH($A$760,$B$761,$B$1,$B$2,"Dir=H","Per=M","Days=A","Dts=S","Sort=R","cols=109;rows=2")</f>
        <v>#NAME?</v>
      </c>
      <c r="D760" s="2">
        <v>43980</v>
      </c>
      <c r="E760" s="2">
        <v>43951</v>
      </c>
      <c r="F760" s="2">
        <v>43921</v>
      </c>
      <c r="G760" s="2">
        <v>43889</v>
      </c>
      <c r="H760" s="2">
        <v>43861</v>
      </c>
      <c r="I760" s="2">
        <v>43830</v>
      </c>
      <c r="J760" s="2">
        <v>43798</v>
      </c>
      <c r="K760" s="2">
        <v>43769</v>
      </c>
      <c r="L760" s="2">
        <v>43738</v>
      </c>
      <c r="M760" s="2">
        <v>43707</v>
      </c>
      <c r="N760" s="2">
        <v>43677</v>
      </c>
      <c r="O760" s="2">
        <v>43644</v>
      </c>
      <c r="P760" s="2">
        <v>43616</v>
      </c>
      <c r="Q760" s="2">
        <v>43585</v>
      </c>
      <c r="R760" s="2">
        <v>43553</v>
      </c>
      <c r="S760" s="2">
        <v>43524</v>
      </c>
      <c r="T760" s="2">
        <v>43496</v>
      </c>
      <c r="U760" s="2">
        <v>43465</v>
      </c>
      <c r="V760" s="2">
        <v>43434</v>
      </c>
      <c r="W760" s="2">
        <v>43404</v>
      </c>
      <c r="X760" s="2">
        <v>43371</v>
      </c>
      <c r="Y760" s="2">
        <v>43343</v>
      </c>
      <c r="Z760" s="2">
        <v>43312</v>
      </c>
      <c r="AA760" s="2">
        <v>43280</v>
      </c>
      <c r="AB760" s="2">
        <v>43251</v>
      </c>
      <c r="AC760" s="2">
        <v>43220</v>
      </c>
      <c r="AD760" s="2">
        <v>43189</v>
      </c>
      <c r="AE760" s="2">
        <v>43159</v>
      </c>
      <c r="AF760" s="2">
        <v>43131</v>
      </c>
      <c r="AG760" s="2">
        <v>43098</v>
      </c>
      <c r="AH760" s="2">
        <v>43069</v>
      </c>
      <c r="AI760" s="2">
        <v>43039</v>
      </c>
      <c r="AJ760" s="2">
        <v>43007</v>
      </c>
      <c r="AK760" s="2">
        <v>42978</v>
      </c>
      <c r="AL760" s="2">
        <v>42947</v>
      </c>
      <c r="AM760" s="2">
        <v>42916</v>
      </c>
      <c r="AN760" s="2">
        <v>42886</v>
      </c>
      <c r="AO760" s="2">
        <v>42853</v>
      </c>
      <c r="AP760" s="2">
        <v>42825</v>
      </c>
      <c r="AQ760" s="2">
        <v>42794</v>
      </c>
      <c r="AR760" s="2">
        <v>42766</v>
      </c>
      <c r="AS760" s="2">
        <v>42734</v>
      </c>
      <c r="AT760" s="2">
        <v>42704</v>
      </c>
      <c r="AU760" s="2">
        <v>42674</v>
      </c>
      <c r="AV760" s="2">
        <v>42643</v>
      </c>
      <c r="AW760" s="2">
        <v>42613</v>
      </c>
      <c r="AX760" s="2">
        <v>42580</v>
      </c>
      <c r="AY760" s="2">
        <v>42551</v>
      </c>
      <c r="AZ760" s="2">
        <v>42521</v>
      </c>
      <c r="BA760" s="2">
        <v>42489</v>
      </c>
      <c r="BB760" s="2">
        <v>42460</v>
      </c>
      <c r="BC760" s="2">
        <v>42429</v>
      </c>
      <c r="BD760" s="2">
        <v>42398</v>
      </c>
      <c r="BE760" s="2">
        <v>42369</v>
      </c>
      <c r="BF760" s="2">
        <v>42338</v>
      </c>
      <c r="BG760" s="2">
        <v>42307</v>
      </c>
      <c r="BH760" s="2">
        <v>42277</v>
      </c>
      <c r="BI760" s="2">
        <v>42247</v>
      </c>
      <c r="BJ760" s="2">
        <v>42216</v>
      </c>
      <c r="BK760" s="2">
        <v>42185</v>
      </c>
      <c r="BL760" s="2">
        <v>42153</v>
      </c>
      <c r="BM760" s="2">
        <v>42124</v>
      </c>
      <c r="BN760" s="2">
        <v>42094</v>
      </c>
      <c r="BO760" s="2">
        <v>42062</v>
      </c>
      <c r="BP760" s="2">
        <v>42034</v>
      </c>
      <c r="BQ760" s="2">
        <v>42004</v>
      </c>
      <c r="BR760" s="2">
        <v>41971</v>
      </c>
      <c r="BS760" s="2">
        <v>41943</v>
      </c>
      <c r="BT760" s="2">
        <v>41912</v>
      </c>
      <c r="BU760" s="2">
        <v>41880</v>
      </c>
      <c r="BV760" s="2">
        <v>41851</v>
      </c>
      <c r="BW760" s="2">
        <v>41820</v>
      </c>
      <c r="BX760" s="2">
        <v>41789</v>
      </c>
      <c r="BY760" s="2">
        <v>41759</v>
      </c>
      <c r="BZ760" s="2">
        <v>41729</v>
      </c>
      <c r="CA760" s="2">
        <v>41698</v>
      </c>
      <c r="CB760" s="2">
        <v>41670</v>
      </c>
      <c r="CC760" s="2">
        <v>41639</v>
      </c>
      <c r="CD760" s="2">
        <v>41607</v>
      </c>
      <c r="CE760" s="2">
        <v>41578</v>
      </c>
      <c r="CF760" s="2">
        <v>41547</v>
      </c>
      <c r="CG760" s="2">
        <v>41516</v>
      </c>
      <c r="CH760" s="2">
        <v>41486</v>
      </c>
      <c r="CI760" s="2">
        <v>41453</v>
      </c>
      <c r="CJ760" s="2">
        <v>41425</v>
      </c>
      <c r="CK760" s="2">
        <v>41394</v>
      </c>
      <c r="CL760" s="2">
        <v>41362</v>
      </c>
      <c r="CM760" s="2">
        <v>41333</v>
      </c>
      <c r="CN760" s="2">
        <v>41305</v>
      </c>
      <c r="CO760" s="2">
        <v>41274</v>
      </c>
      <c r="CP760" s="2">
        <v>41243</v>
      </c>
      <c r="CQ760" s="2">
        <v>41213</v>
      </c>
      <c r="CR760" s="2">
        <v>41180</v>
      </c>
      <c r="CS760" s="2">
        <v>41152</v>
      </c>
      <c r="CT760" s="2">
        <v>41121</v>
      </c>
      <c r="CU760" s="2">
        <v>41089</v>
      </c>
      <c r="CV760" s="2">
        <v>41060</v>
      </c>
      <c r="CW760" s="2">
        <v>41029</v>
      </c>
      <c r="CX760" s="2">
        <v>40998</v>
      </c>
      <c r="CY760" s="2">
        <v>40968</v>
      </c>
      <c r="CZ760" s="2">
        <v>40939</v>
      </c>
      <c r="DA760" s="2">
        <v>40907</v>
      </c>
      <c r="DB760" s="2">
        <v>40877</v>
      </c>
      <c r="DC760" s="2">
        <v>40847</v>
      </c>
      <c r="DD760" s="2">
        <v>40816</v>
      </c>
      <c r="DE760" s="2">
        <v>40786</v>
      </c>
      <c r="DF760" s="2">
        <v>40753</v>
      </c>
      <c r="DG760" s="2">
        <v>40724</v>
      </c>
    </row>
    <row r="761" spans="1:111" x14ac:dyDescent="0.2">
      <c r="A761" t="e">
        <f ca="1">_xll.BFieldInfo($B$761)</f>
        <v>#NAME?</v>
      </c>
      <c r="B761" t="s">
        <v>103</v>
      </c>
      <c r="C761">
        <v>113.07</v>
      </c>
      <c r="D761">
        <v>113.91</v>
      </c>
      <c r="E761">
        <v>112.85</v>
      </c>
      <c r="F761">
        <v>109.55</v>
      </c>
      <c r="G761">
        <v>107.55</v>
      </c>
      <c r="H761">
        <v>120.69</v>
      </c>
      <c r="I761">
        <v>121.65</v>
      </c>
      <c r="J761">
        <v>121.86</v>
      </c>
      <c r="K761">
        <v>113.96</v>
      </c>
      <c r="L761">
        <v>114.56</v>
      </c>
      <c r="M761">
        <v>117.83</v>
      </c>
      <c r="N761">
        <v>121.07</v>
      </c>
      <c r="O761">
        <v>118.08</v>
      </c>
      <c r="P761">
        <v>113.98</v>
      </c>
      <c r="Q761">
        <v>110.15</v>
      </c>
      <c r="R761">
        <v>112.08</v>
      </c>
      <c r="S761">
        <v>103.23</v>
      </c>
      <c r="T761">
        <v>98.08</v>
      </c>
      <c r="U761">
        <v>95.29</v>
      </c>
      <c r="V761">
        <v>103.14</v>
      </c>
      <c r="W761">
        <v>100.06</v>
      </c>
      <c r="X761">
        <v>95.7</v>
      </c>
      <c r="Y761">
        <v>91.14</v>
      </c>
      <c r="Z761">
        <v>94.39</v>
      </c>
      <c r="AA761">
        <v>85.36</v>
      </c>
      <c r="AB761">
        <v>82.73</v>
      </c>
      <c r="AC761">
        <v>86.97</v>
      </c>
      <c r="AD761">
        <v>87.61</v>
      </c>
      <c r="AE761">
        <v>86.59</v>
      </c>
      <c r="AF761">
        <v>92.1</v>
      </c>
      <c r="AG761">
        <v>90.13</v>
      </c>
      <c r="AH761">
        <v>92.1</v>
      </c>
      <c r="AI761">
        <v>89.91</v>
      </c>
      <c r="AJ761">
        <v>90.68</v>
      </c>
      <c r="AK761">
        <v>88.49</v>
      </c>
      <c r="AL761">
        <v>90.13</v>
      </c>
      <c r="AM761">
        <v>87.29</v>
      </c>
      <c r="AN761">
        <v>86.74</v>
      </c>
      <c r="AO761">
        <v>83.73</v>
      </c>
      <c r="AP761">
        <v>81.33</v>
      </c>
      <c r="AQ761">
        <v>82.76</v>
      </c>
      <c r="AR761">
        <v>76.48</v>
      </c>
      <c r="AS761">
        <v>78.22</v>
      </c>
      <c r="AT761">
        <v>74.150000000000006</v>
      </c>
      <c r="AU761">
        <v>74.31</v>
      </c>
      <c r="AV761">
        <v>80.650000000000006</v>
      </c>
      <c r="AW761">
        <v>81.7</v>
      </c>
      <c r="AX761">
        <v>84.76</v>
      </c>
      <c r="AY761">
        <v>84.6</v>
      </c>
      <c r="AZ761">
        <v>83.29</v>
      </c>
      <c r="BA761">
        <v>77.27</v>
      </c>
      <c r="BB761">
        <v>73.569999999999993</v>
      </c>
      <c r="BC761">
        <v>75.63</v>
      </c>
      <c r="BD761">
        <v>79.849999999999994</v>
      </c>
      <c r="BE761">
        <v>88.29</v>
      </c>
      <c r="BF761">
        <v>89.46</v>
      </c>
      <c r="BG761">
        <v>91.4</v>
      </c>
      <c r="BH761">
        <v>90.94</v>
      </c>
      <c r="BI761">
        <v>96.33</v>
      </c>
      <c r="BJ761">
        <v>102.13</v>
      </c>
      <c r="BK761">
        <v>93.74</v>
      </c>
      <c r="BL761">
        <v>98.16</v>
      </c>
      <c r="BM761">
        <v>98.31</v>
      </c>
      <c r="BN761">
        <v>97.81</v>
      </c>
      <c r="BO761">
        <v>96.49</v>
      </c>
      <c r="BP761">
        <v>89.26</v>
      </c>
      <c r="BQ761">
        <v>91.44</v>
      </c>
      <c r="BR761">
        <v>92.58</v>
      </c>
      <c r="BS761">
        <v>88.42</v>
      </c>
      <c r="BT761">
        <v>89.26</v>
      </c>
      <c r="BU761">
        <v>81.540000000000006</v>
      </c>
      <c r="BV761">
        <v>78.760000000000005</v>
      </c>
      <c r="BW761">
        <v>79.510000000000005</v>
      </c>
      <c r="BX761">
        <v>79.510000000000005</v>
      </c>
      <c r="BY761">
        <v>75.55</v>
      </c>
      <c r="BZ761">
        <v>74.260000000000005</v>
      </c>
      <c r="CA761">
        <v>72.72</v>
      </c>
      <c r="CB761">
        <v>68.790000000000006</v>
      </c>
      <c r="CC761">
        <v>68.22</v>
      </c>
      <c r="CD761">
        <v>68.650000000000006</v>
      </c>
      <c r="CE761">
        <v>67.5</v>
      </c>
      <c r="CF761">
        <v>66.59</v>
      </c>
      <c r="CG761">
        <v>65.010000000000005</v>
      </c>
      <c r="CH761">
        <v>63.81</v>
      </c>
      <c r="CI761">
        <v>64.290000000000006</v>
      </c>
      <c r="CJ761">
        <v>66.11</v>
      </c>
      <c r="CK761">
        <v>66.16</v>
      </c>
      <c r="CL761">
        <v>64.63</v>
      </c>
      <c r="CM761">
        <v>60.99</v>
      </c>
      <c r="CN761">
        <v>57.29</v>
      </c>
      <c r="CO761">
        <v>53.09</v>
      </c>
      <c r="CP761">
        <v>52.99</v>
      </c>
      <c r="CQ761">
        <v>51.79</v>
      </c>
      <c r="CR761">
        <v>53.18</v>
      </c>
      <c r="CS761">
        <v>51.98</v>
      </c>
      <c r="CT761">
        <v>52.95</v>
      </c>
      <c r="CU761">
        <v>48.88</v>
      </c>
      <c r="CV761">
        <v>46.62</v>
      </c>
      <c r="CW761">
        <v>46.25</v>
      </c>
      <c r="CX761">
        <v>46.16</v>
      </c>
      <c r="CY761">
        <v>45.55</v>
      </c>
      <c r="CZ761">
        <v>44.02</v>
      </c>
      <c r="DA761">
        <v>47.47</v>
      </c>
      <c r="DB761">
        <v>43.5</v>
      </c>
      <c r="DC761">
        <v>43.85</v>
      </c>
      <c r="DD761">
        <v>44.91</v>
      </c>
      <c r="DE761">
        <v>41.54</v>
      </c>
      <c r="DF761">
        <v>42.87</v>
      </c>
      <c r="DG761">
        <v>45.53</v>
      </c>
    </row>
    <row r="763" spans="1:111" x14ac:dyDescent="0.2">
      <c r="A763" t="s">
        <v>4</v>
      </c>
      <c r="B763" t="s">
        <v>102</v>
      </c>
      <c r="C763" s="2" t="e">
        <f ca="1">_xll.BDH($A$763,$B$764,$B$1,$B$2,"Dir=H","Per=M","Days=A","Dts=S","Sort=R","cols=109;rows=2")</f>
        <v>#NAME?</v>
      </c>
      <c r="D763" s="2">
        <v>43980</v>
      </c>
      <c r="E763" s="2">
        <v>43951</v>
      </c>
      <c r="F763" s="2">
        <v>43921</v>
      </c>
      <c r="G763" s="2">
        <v>43889</v>
      </c>
      <c r="H763" s="2">
        <v>43861</v>
      </c>
      <c r="I763" s="2">
        <v>43830</v>
      </c>
      <c r="J763" s="2">
        <v>43798</v>
      </c>
      <c r="K763" s="2">
        <v>43769</v>
      </c>
      <c r="L763" s="2">
        <v>43738</v>
      </c>
      <c r="M763" s="2">
        <v>43707</v>
      </c>
      <c r="N763" s="2">
        <v>43677</v>
      </c>
      <c r="O763" s="2">
        <v>43644</v>
      </c>
      <c r="P763" s="2">
        <v>43616</v>
      </c>
      <c r="Q763" s="2">
        <v>43585</v>
      </c>
      <c r="R763" s="2">
        <v>43553</v>
      </c>
      <c r="S763" s="2">
        <v>43524</v>
      </c>
      <c r="T763" s="2">
        <v>43496</v>
      </c>
      <c r="U763" s="2">
        <v>43465</v>
      </c>
      <c r="V763" s="2">
        <v>43434</v>
      </c>
      <c r="W763" s="2">
        <v>43404</v>
      </c>
      <c r="X763" s="2">
        <v>43371</v>
      </c>
      <c r="Y763" s="2">
        <v>43343</v>
      </c>
      <c r="Z763" s="2">
        <v>43312</v>
      </c>
      <c r="AA763" s="2">
        <v>43280</v>
      </c>
      <c r="AB763" s="2">
        <v>43251</v>
      </c>
      <c r="AC763" s="2">
        <v>43220</v>
      </c>
      <c r="AD763" s="2">
        <v>43189</v>
      </c>
      <c r="AE763" s="2">
        <v>43159</v>
      </c>
      <c r="AF763" s="2">
        <v>43131</v>
      </c>
      <c r="AG763" s="2">
        <v>43098</v>
      </c>
      <c r="AH763" s="2">
        <v>43069</v>
      </c>
      <c r="AI763" s="2">
        <v>43039</v>
      </c>
      <c r="AJ763" s="2">
        <v>43007</v>
      </c>
      <c r="AK763" s="2">
        <v>42978</v>
      </c>
      <c r="AL763" s="2">
        <v>42947</v>
      </c>
      <c r="AM763" s="2">
        <v>42916</v>
      </c>
      <c r="AN763" s="2">
        <v>42886</v>
      </c>
      <c r="AO763" s="2">
        <v>42853</v>
      </c>
      <c r="AP763" s="2">
        <v>42825</v>
      </c>
      <c r="AQ763" s="2">
        <v>42794</v>
      </c>
      <c r="AR763" s="2">
        <v>42766</v>
      </c>
      <c r="AS763" s="2">
        <v>42734</v>
      </c>
      <c r="AT763" s="2">
        <v>42704</v>
      </c>
      <c r="AU763" s="2">
        <v>42674</v>
      </c>
      <c r="AV763" s="2">
        <v>42643</v>
      </c>
      <c r="AW763" s="2">
        <v>42613</v>
      </c>
      <c r="AX763" s="2">
        <v>42580</v>
      </c>
      <c r="AY763" s="2">
        <v>42551</v>
      </c>
      <c r="AZ763" s="2">
        <v>42521</v>
      </c>
      <c r="BA763" s="2">
        <v>42489</v>
      </c>
      <c r="BB763" s="2">
        <v>42460</v>
      </c>
      <c r="BC763" s="2">
        <v>42429</v>
      </c>
      <c r="BD763" s="2">
        <v>42398</v>
      </c>
      <c r="BE763" s="2">
        <v>42369</v>
      </c>
      <c r="BF763" s="2">
        <v>42338</v>
      </c>
      <c r="BG763" s="2">
        <v>42307</v>
      </c>
      <c r="BH763" s="2">
        <v>42277</v>
      </c>
      <c r="BI763" s="2">
        <v>42247</v>
      </c>
      <c r="BJ763" s="2">
        <v>42216</v>
      </c>
      <c r="BK763" s="2">
        <v>42185</v>
      </c>
      <c r="BL763" s="2">
        <v>42153</v>
      </c>
      <c r="BM763" s="2">
        <v>42124</v>
      </c>
      <c r="BN763" s="2">
        <v>42094</v>
      </c>
      <c r="BO763" s="2">
        <v>42062</v>
      </c>
      <c r="BP763" s="2">
        <v>42034</v>
      </c>
      <c r="BQ763" s="2">
        <v>42004</v>
      </c>
      <c r="BR763" s="2">
        <v>41971</v>
      </c>
      <c r="BS763" s="2">
        <v>41943</v>
      </c>
      <c r="BT763" s="2">
        <v>41912</v>
      </c>
      <c r="BU763" s="2">
        <v>41880</v>
      </c>
      <c r="BV763" s="2">
        <v>41851</v>
      </c>
      <c r="BW763" s="2">
        <v>41820</v>
      </c>
      <c r="BX763" s="2">
        <v>41789</v>
      </c>
      <c r="BY763" s="2">
        <v>41759</v>
      </c>
      <c r="BZ763" s="2">
        <v>41729</v>
      </c>
      <c r="CA763" s="2">
        <v>41698</v>
      </c>
      <c r="CB763" s="2">
        <v>41670</v>
      </c>
      <c r="CC763" s="2">
        <v>41639</v>
      </c>
      <c r="CD763" s="2">
        <v>41607</v>
      </c>
      <c r="CE763" s="2">
        <v>41578</v>
      </c>
      <c r="CF763" s="2">
        <v>41547</v>
      </c>
      <c r="CG763" s="2">
        <v>41516</v>
      </c>
      <c r="CH763" s="2">
        <v>41486</v>
      </c>
      <c r="CI763" s="2">
        <v>41453</v>
      </c>
      <c r="CJ763" s="2">
        <v>41425</v>
      </c>
      <c r="CK763" s="2">
        <v>41394</v>
      </c>
      <c r="CL763" s="2">
        <v>41362</v>
      </c>
      <c r="CM763" s="2">
        <v>41333</v>
      </c>
      <c r="CN763" s="2">
        <v>41305</v>
      </c>
      <c r="CO763" s="2">
        <v>41274</v>
      </c>
      <c r="CP763" s="2">
        <v>41243</v>
      </c>
      <c r="CQ763" s="2">
        <v>41213</v>
      </c>
      <c r="CR763" s="2">
        <v>41180</v>
      </c>
      <c r="CS763" s="2">
        <v>41152</v>
      </c>
      <c r="CT763" s="2">
        <v>41121</v>
      </c>
      <c r="CU763" s="2">
        <v>41089</v>
      </c>
      <c r="CV763" s="2">
        <v>41060</v>
      </c>
      <c r="CW763" s="2">
        <v>41029</v>
      </c>
      <c r="CX763" s="2">
        <v>40998</v>
      </c>
      <c r="CY763" s="2">
        <v>40968</v>
      </c>
      <c r="CZ763" s="2">
        <v>40939</v>
      </c>
      <c r="DA763" s="2">
        <v>40907</v>
      </c>
      <c r="DB763" s="2">
        <v>40877</v>
      </c>
      <c r="DC763" s="2">
        <v>40847</v>
      </c>
      <c r="DD763" s="2">
        <v>40816</v>
      </c>
      <c r="DE763" s="2">
        <v>40786</v>
      </c>
      <c r="DF763" s="2">
        <v>40753</v>
      </c>
      <c r="DG763" s="2">
        <v>40724</v>
      </c>
    </row>
    <row r="764" spans="1:111" x14ac:dyDescent="0.2">
      <c r="A764" t="e">
        <f ca="1">_xll.BFieldInfo($B$764)</f>
        <v>#NAME?</v>
      </c>
      <c r="B764" t="s">
        <v>103</v>
      </c>
      <c r="C764">
        <v>29.793199999999999</v>
      </c>
      <c r="D764">
        <v>26.385100000000001</v>
      </c>
      <c r="E764">
        <v>25.5959</v>
      </c>
      <c r="F764">
        <v>23.752199999999998</v>
      </c>
      <c r="G764">
        <v>27.733599999999999</v>
      </c>
      <c r="H764">
        <v>29.999199999999998</v>
      </c>
      <c r="I764">
        <v>31.145299999999999</v>
      </c>
      <c r="J764">
        <v>29.1462</v>
      </c>
      <c r="K764">
        <v>27.573599999999999</v>
      </c>
      <c r="L764">
        <v>26.1343</v>
      </c>
      <c r="M764">
        <v>24.988199999999999</v>
      </c>
      <c r="N764">
        <v>25.061499999999999</v>
      </c>
      <c r="O764">
        <v>26.107700000000001</v>
      </c>
      <c r="P764">
        <v>24.488399999999999</v>
      </c>
      <c r="Q764">
        <v>26.8688</v>
      </c>
      <c r="R764">
        <v>23.973099999999999</v>
      </c>
      <c r="S764">
        <v>25.3248</v>
      </c>
      <c r="T764">
        <v>24.286999999999999</v>
      </c>
      <c r="U764">
        <v>23.953900000000001</v>
      </c>
      <c r="V764">
        <v>25.895</v>
      </c>
      <c r="W764">
        <v>26.010300000000001</v>
      </c>
      <c r="X764">
        <v>29.7133</v>
      </c>
      <c r="Y764">
        <v>29.2776</v>
      </c>
      <c r="Z764">
        <v>29.098299999999998</v>
      </c>
      <c r="AA764">
        <v>27.817</v>
      </c>
      <c r="AB764">
        <v>28.560099999999998</v>
      </c>
      <c r="AC764">
        <v>29.7774</v>
      </c>
      <c r="AD764">
        <v>28.071400000000001</v>
      </c>
      <c r="AE764">
        <v>28.491499999999998</v>
      </c>
      <c r="AF764">
        <v>32.062199999999997</v>
      </c>
      <c r="AG764">
        <v>32.272199999999998</v>
      </c>
      <c r="AH764">
        <v>31.123200000000001</v>
      </c>
      <c r="AI764">
        <v>32.222799999999999</v>
      </c>
      <c r="AJ764">
        <v>29.578800000000001</v>
      </c>
      <c r="AK764">
        <v>27.428899999999999</v>
      </c>
      <c r="AL764">
        <v>28.046700000000001</v>
      </c>
      <c r="AM764">
        <v>29.2575</v>
      </c>
      <c r="AN764">
        <v>30.060600000000001</v>
      </c>
      <c r="AO764">
        <v>30.0977</v>
      </c>
      <c r="AP764">
        <v>27.9937</v>
      </c>
      <c r="AQ764">
        <v>27.145399999999999</v>
      </c>
      <c r="AR764">
        <v>27.9937</v>
      </c>
      <c r="AS764">
        <v>25.663900000000002</v>
      </c>
      <c r="AT764">
        <v>24.7559</v>
      </c>
      <c r="AU764">
        <v>24.3735</v>
      </c>
      <c r="AV764">
        <v>26.058199999999999</v>
      </c>
      <c r="AW764">
        <v>25.460799999999999</v>
      </c>
      <c r="AX764">
        <v>24.612500000000001</v>
      </c>
      <c r="AY764">
        <v>21.993500000000001</v>
      </c>
      <c r="AZ764">
        <v>23.7879</v>
      </c>
      <c r="BA764">
        <v>23.3278</v>
      </c>
      <c r="BB764">
        <v>21.5563</v>
      </c>
      <c r="BC764">
        <v>20.5901</v>
      </c>
      <c r="BD764">
        <v>20.2105</v>
      </c>
      <c r="BE764">
        <v>20.659099999999999</v>
      </c>
      <c r="BF764">
        <v>22.4421</v>
      </c>
      <c r="BG764">
        <v>21.464300000000001</v>
      </c>
      <c r="BH764">
        <v>19.8079</v>
      </c>
      <c r="BI764">
        <v>21.4758</v>
      </c>
      <c r="BJ764">
        <v>22.580100000000002</v>
      </c>
      <c r="BK764">
        <v>22.322400000000002</v>
      </c>
      <c r="BL764">
        <v>23.439699999999998</v>
      </c>
      <c r="BM764">
        <v>22.831499999999998</v>
      </c>
      <c r="BN764">
        <v>22.886900000000001</v>
      </c>
      <c r="BO764">
        <v>22.6873</v>
      </c>
      <c r="BP764">
        <v>19.647500000000001</v>
      </c>
      <c r="BQ764">
        <v>23.4527</v>
      </c>
      <c r="BR764">
        <v>24.062899999999999</v>
      </c>
      <c r="BS764">
        <v>23.364000000000001</v>
      </c>
      <c r="BT764">
        <v>23.829899999999999</v>
      </c>
      <c r="BU764">
        <v>23.108799999999999</v>
      </c>
      <c r="BV764">
        <v>23.275200000000002</v>
      </c>
      <c r="BW764">
        <v>22.654</v>
      </c>
      <c r="BX764">
        <v>23.597000000000001</v>
      </c>
      <c r="BY764">
        <v>22.680199999999999</v>
      </c>
      <c r="BZ764">
        <v>24.461099999999998</v>
      </c>
      <c r="CA764">
        <v>24.128499999999999</v>
      </c>
      <c r="CB764">
        <v>24.268000000000001</v>
      </c>
      <c r="CC764">
        <v>25.1907</v>
      </c>
      <c r="CD764">
        <v>24.8795</v>
      </c>
      <c r="CE764">
        <v>24.8581</v>
      </c>
      <c r="CF764">
        <v>22.948399999999999</v>
      </c>
      <c r="CG764">
        <v>21.349799999999998</v>
      </c>
      <c r="CH764">
        <v>21.929200000000002</v>
      </c>
      <c r="CI764">
        <v>22.004300000000001</v>
      </c>
      <c r="CJ764">
        <v>22.712399999999999</v>
      </c>
      <c r="CK764">
        <v>22.583600000000001</v>
      </c>
      <c r="CL764">
        <v>22.2514</v>
      </c>
      <c r="CM764">
        <v>22.2514</v>
      </c>
      <c r="CN764">
        <v>20.287099999999999</v>
      </c>
      <c r="CO764">
        <v>19.486899999999999</v>
      </c>
      <c r="CP764">
        <v>18.7697</v>
      </c>
      <c r="CQ764">
        <v>17.439399999999999</v>
      </c>
      <c r="CR764">
        <v>18.333200000000001</v>
      </c>
      <c r="CS764">
        <v>17.262799999999999</v>
      </c>
      <c r="CT764">
        <v>17.751200000000001</v>
      </c>
      <c r="CU764">
        <v>16.057200000000002</v>
      </c>
      <c r="CV764">
        <v>15.807700000000001</v>
      </c>
      <c r="CW764">
        <v>17.190000000000001</v>
      </c>
      <c r="CX764">
        <v>18.52</v>
      </c>
      <c r="CY764">
        <v>18.52</v>
      </c>
      <c r="CZ764">
        <v>19.22</v>
      </c>
      <c r="DA764">
        <v>17.68</v>
      </c>
      <c r="DB764">
        <v>17.28</v>
      </c>
      <c r="DC764">
        <v>16.72</v>
      </c>
      <c r="DD764">
        <v>15.77</v>
      </c>
      <c r="DE764">
        <v>17.28</v>
      </c>
      <c r="DF764">
        <v>18.98</v>
      </c>
      <c r="DG764">
        <v>21.8</v>
      </c>
    </row>
    <row r="766" spans="1:111" x14ac:dyDescent="0.2">
      <c r="A766" t="s">
        <v>5</v>
      </c>
      <c r="B766" t="s">
        <v>102</v>
      </c>
      <c r="C766" s="2" t="e">
        <f ca="1">_xll.BDH($A$766,$B$767,$B$1,$B$2,"Dir=H","Per=M","Days=A","Dts=S","Sort=R","cols=109;rows=2")</f>
        <v>#NAME?</v>
      </c>
      <c r="D766" s="2">
        <v>43980</v>
      </c>
      <c r="E766" s="2">
        <v>43951</v>
      </c>
      <c r="F766" s="2">
        <v>43921</v>
      </c>
      <c r="G766" s="2">
        <v>43889</v>
      </c>
      <c r="H766" s="2">
        <v>43861</v>
      </c>
      <c r="I766" s="2">
        <v>43830</v>
      </c>
      <c r="J766" s="2">
        <v>43798</v>
      </c>
      <c r="K766" s="2">
        <v>43769</v>
      </c>
      <c r="L766" s="2">
        <v>43738</v>
      </c>
      <c r="M766" s="2">
        <v>43707</v>
      </c>
      <c r="N766" s="2">
        <v>43677</v>
      </c>
      <c r="O766" s="2">
        <v>43644</v>
      </c>
      <c r="P766" s="2">
        <v>43616</v>
      </c>
      <c r="Q766" s="2">
        <v>43585</v>
      </c>
      <c r="R766" s="2">
        <v>43553</v>
      </c>
      <c r="S766" s="2">
        <v>43524</v>
      </c>
      <c r="T766" s="2">
        <v>43496</v>
      </c>
      <c r="U766" s="2">
        <v>43465</v>
      </c>
      <c r="V766" s="2">
        <v>43434</v>
      </c>
      <c r="W766" s="2">
        <v>43404</v>
      </c>
      <c r="X766" s="2">
        <v>43371</v>
      </c>
      <c r="Y766" s="2">
        <v>43343</v>
      </c>
      <c r="Z766" s="2">
        <v>43312</v>
      </c>
      <c r="AA766" s="2">
        <v>43280</v>
      </c>
      <c r="AB766" s="2">
        <v>43251</v>
      </c>
      <c r="AC766" s="2">
        <v>43220</v>
      </c>
      <c r="AD766" s="2">
        <v>43189</v>
      </c>
      <c r="AE766" s="2">
        <v>43159</v>
      </c>
      <c r="AF766" s="2">
        <v>43131</v>
      </c>
      <c r="AG766" s="2">
        <v>43098</v>
      </c>
      <c r="AH766" s="2">
        <v>43069</v>
      </c>
      <c r="AI766" s="2">
        <v>43039</v>
      </c>
      <c r="AJ766" s="2">
        <v>43007</v>
      </c>
      <c r="AK766" s="2">
        <v>42978</v>
      </c>
      <c r="AL766" s="2">
        <v>42947</v>
      </c>
      <c r="AM766" s="2">
        <v>42916</v>
      </c>
      <c r="AN766" s="2">
        <v>42886</v>
      </c>
      <c r="AO766" s="2">
        <v>42853</v>
      </c>
      <c r="AP766" s="2">
        <v>42825</v>
      </c>
      <c r="AQ766" s="2">
        <v>42794</v>
      </c>
      <c r="AR766" s="2">
        <v>42766</v>
      </c>
      <c r="AS766" s="2">
        <v>42734</v>
      </c>
      <c r="AT766" s="2">
        <v>42704</v>
      </c>
      <c r="AU766" s="2">
        <v>42674</v>
      </c>
      <c r="AV766" s="2">
        <v>42643</v>
      </c>
      <c r="AW766" s="2">
        <v>42613</v>
      </c>
      <c r="AX766" s="2">
        <v>42580</v>
      </c>
      <c r="AY766" s="2">
        <v>42551</v>
      </c>
      <c r="AZ766" s="2">
        <v>42521</v>
      </c>
      <c r="BA766" s="2">
        <v>42489</v>
      </c>
      <c r="BB766" s="2">
        <v>42460</v>
      </c>
      <c r="BC766" s="2">
        <v>42429</v>
      </c>
      <c r="BD766" s="2">
        <v>42398</v>
      </c>
      <c r="BE766" s="2">
        <v>42369</v>
      </c>
      <c r="BF766" s="2">
        <v>42338</v>
      </c>
      <c r="BG766" s="2">
        <v>42307</v>
      </c>
      <c r="BH766" s="2">
        <v>42277</v>
      </c>
      <c r="BI766" s="2">
        <v>42247</v>
      </c>
      <c r="BJ766" s="2">
        <v>42216</v>
      </c>
      <c r="BK766" s="2">
        <v>42185</v>
      </c>
      <c r="BL766" s="2">
        <v>42153</v>
      </c>
      <c r="BM766" s="2">
        <v>42124</v>
      </c>
      <c r="BN766" s="2">
        <v>42094</v>
      </c>
      <c r="BO766" s="2">
        <v>42062</v>
      </c>
      <c r="BP766" s="2">
        <v>42034</v>
      </c>
      <c r="BQ766" s="2">
        <v>42004</v>
      </c>
      <c r="BR766" s="2">
        <v>41971</v>
      </c>
      <c r="BS766" s="2">
        <v>41943</v>
      </c>
      <c r="BT766" s="2">
        <v>41912</v>
      </c>
      <c r="BU766" s="2">
        <v>41880</v>
      </c>
      <c r="BV766" s="2">
        <v>41851</v>
      </c>
      <c r="BW766" s="2">
        <v>41820</v>
      </c>
      <c r="BX766" s="2">
        <v>41789</v>
      </c>
      <c r="BY766" s="2">
        <v>41759</v>
      </c>
      <c r="BZ766" s="2">
        <v>41729</v>
      </c>
      <c r="CA766" s="2">
        <v>41698</v>
      </c>
      <c r="CB766" s="2">
        <v>41670</v>
      </c>
      <c r="CC766" s="2">
        <v>41639</v>
      </c>
      <c r="CD766" s="2">
        <v>41607</v>
      </c>
      <c r="CE766" s="2">
        <v>41578</v>
      </c>
      <c r="CF766" s="2">
        <v>41547</v>
      </c>
      <c r="CG766" s="2">
        <v>41516</v>
      </c>
      <c r="CH766" s="2">
        <v>41486</v>
      </c>
      <c r="CI766" s="2">
        <v>41453</v>
      </c>
      <c r="CJ766" s="2">
        <v>41425</v>
      </c>
      <c r="CK766" s="2">
        <v>41394</v>
      </c>
      <c r="CL766" s="2">
        <v>41362</v>
      </c>
      <c r="CM766" s="2">
        <v>41333</v>
      </c>
      <c r="CN766" s="2">
        <v>41305</v>
      </c>
      <c r="CO766" s="2">
        <v>41274</v>
      </c>
      <c r="CP766" s="2">
        <v>41243</v>
      </c>
      <c r="CQ766" s="2">
        <v>41213</v>
      </c>
      <c r="CR766" s="2">
        <v>41180</v>
      </c>
      <c r="CS766" s="2">
        <v>41152</v>
      </c>
      <c r="CT766" s="2">
        <v>41121</v>
      </c>
      <c r="CU766" s="2">
        <v>41089</v>
      </c>
      <c r="CV766" s="2">
        <v>41060</v>
      </c>
      <c r="CW766" s="2">
        <v>41029</v>
      </c>
      <c r="CX766" s="2">
        <v>40998</v>
      </c>
      <c r="CY766" s="2">
        <v>40968</v>
      </c>
      <c r="CZ766" s="2">
        <v>40939</v>
      </c>
      <c r="DA766" s="2">
        <v>40907</v>
      </c>
      <c r="DB766" s="2">
        <v>40877</v>
      </c>
      <c r="DC766" s="2">
        <v>40847</v>
      </c>
      <c r="DD766" s="2">
        <v>40816</v>
      </c>
      <c r="DE766" s="2">
        <v>40786</v>
      </c>
      <c r="DF766" s="2">
        <v>40753</v>
      </c>
      <c r="DG766" s="2">
        <v>40724</v>
      </c>
    </row>
    <row r="767" spans="1:111" x14ac:dyDescent="0.2">
      <c r="A767" t="e">
        <f ca="1">_xll.BFieldInfo($B$767)</f>
        <v>#NAME?</v>
      </c>
      <c r="B767" t="s">
        <v>103</v>
      </c>
      <c r="C767">
        <v>595.61599999999999</v>
      </c>
      <c r="D767">
        <v>551.59500000000003</v>
      </c>
      <c r="E767">
        <v>547.67399999999998</v>
      </c>
      <c r="F767">
        <v>574.14</v>
      </c>
      <c r="G767">
        <v>620.11800000000005</v>
      </c>
      <c r="H767">
        <v>669.94100000000003</v>
      </c>
      <c r="I767">
        <v>663.92200000000003</v>
      </c>
      <c r="J767">
        <v>655.89700000000005</v>
      </c>
      <c r="K767">
        <v>644.52800000000002</v>
      </c>
      <c r="L767">
        <v>638.67600000000004</v>
      </c>
      <c r="M767">
        <v>588.85299999999995</v>
      </c>
      <c r="N767">
        <v>579.32299999999998</v>
      </c>
      <c r="O767">
        <v>568.28800000000001</v>
      </c>
      <c r="P767">
        <v>543.04200000000003</v>
      </c>
      <c r="Q767">
        <v>543.20899999999995</v>
      </c>
      <c r="R767">
        <v>520.04399999999998</v>
      </c>
      <c r="S767">
        <v>520.67499999999995</v>
      </c>
      <c r="T767">
        <v>491.80200000000002</v>
      </c>
      <c r="U767">
        <v>462.45400000000001</v>
      </c>
      <c r="V767">
        <v>494.642</v>
      </c>
      <c r="W767">
        <v>494.16800000000001</v>
      </c>
      <c r="X767">
        <v>489.435</v>
      </c>
      <c r="Y767">
        <v>465.76799999999997</v>
      </c>
      <c r="Z767">
        <v>480.75700000000001</v>
      </c>
      <c r="AA767">
        <v>464.03199999999998</v>
      </c>
      <c r="AB767">
        <v>461.03399999999999</v>
      </c>
      <c r="AC767">
        <v>501.11099999999999</v>
      </c>
      <c r="AD767">
        <v>466.32600000000002</v>
      </c>
      <c r="AE767">
        <v>464.24299999999999</v>
      </c>
      <c r="AF767">
        <v>455.166</v>
      </c>
      <c r="AG767">
        <v>441.32799999999997</v>
      </c>
      <c r="AH767">
        <v>442.221</v>
      </c>
      <c r="AI767">
        <v>453.08300000000003</v>
      </c>
      <c r="AJ767">
        <v>439.54300000000001</v>
      </c>
      <c r="AK767">
        <v>426.89499999999998</v>
      </c>
      <c r="AL767">
        <v>438.65</v>
      </c>
      <c r="AM767">
        <v>415.28899999999999</v>
      </c>
      <c r="AN767">
        <v>423.62200000000001</v>
      </c>
      <c r="AO767">
        <v>409.78399999999999</v>
      </c>
      <c r="AP767">
        <v>397.88</v>
      </c>
      <c r="AQ767">
        <v>387.947</v>
      </c>
      <c r="AR767">
        <v>396.62099999999998</v>
      </c>
      <c r="AS767">
        <v>392.28399999999999</v>
      </c>
      <c r="AT767">
        <v>372.83800000000002</v>
      </c>
      <c r="AU767">
        <v>362.20499999999998</v>
      </c>
      <c r="AV767">
        <v>349.75400000000002</v>
      </c>
      <c r="AW767">
        <v>351.71199999999999</v>
      </c>
      <c r="AX767">
        <v>325.83100000000002</v>
      </c>
      <c r="AY767">
        <v>334.92399999999998</v>
      </c>
      <c r="AZ767">
        <v>336.46300000000002</v>
      </c>
      <c r="BA767">
        <v>300.36900000000003</v>
      </c>
      <c r="BB767">
        <v>288.17200000000003</v>
      </c>
      <c r="BC767">
        <v>274.23399999999998</v>
      </c>
      <c r="BD767">
        <v>291.39800000000002</v>
      </c>
      <c r="BE767">
        <v>333.46899999999999</v>
      </c>
      <c r="BF767">
        <v>349.6</v>
      </c>
      <c r="BG767">
        <v>337.21199999999999</v>
      </c>
      <c r="BH767">
        <v>308.69099999999997</v>
      </c>
      <c r="BI767">
        <v>342.89</v>
      </c>
      <c r="BJ767">
        <v>379.79899999999998</v>
      </c>
      <c r="BK767">
        <v>367.28100000000001</v>
      </c>
      <c r="BL767">
        <v>387.02499999999998</v>
      </c>
      <c r="BM767">
        <v>373.733</v>
      </c>
      <c r="BN767">
        <v>403.14699999999999</v>
      </c>
      <c r="BO767">
        <v>373.15300000000002</v>
      </c>
      <c r="BP767">
        <v>373.887</v>
      </c>
      <c r="BQ767">
        <v>381.6</v>
      </c>
      <c r="BR767">
        <v>370.70400000000001</v>
      </c>
      <c r="BS767">
        <v>356.01299999999998</v>
      </c>
      <c r="BT767">
        <v>348.66800000000001</v>
      </c>
      <c r="BU767">
        <v>339.11900000000003</v>
      </c>
      <c r="BV767">
        <v>324.06</v>
      </c>
      <c r="BW767">
        <v>327.24299999999999</v>
      </c>
      <c r="BX767">
        <v>328.95699999999999</v>
      </c>
      <c r="BY767">
        <v>308.63499999999999</v>
      </c>
      <c r="BZ767">
        <v>311.572</v>
      </c>
      <c r="CA767">
        <v>309.39100000000002</v>
      </c>
      <c r="CB767">
        <v>302.27300000000002</v>
      </c>
      <c r="CC767">
        <v>296.76299999999998</v>
      </c>
      <c r="CD767">
        <v>290.334</v>
      </c>
      <c r="CE767">
        <v>288.03800000000001</v>
      </c>
      <c r="CF767">
        <v>267.37400000000002</v>
      </c>
      <c r="CG767">
        <v>265.88099999999997</v>
      </c>
      <c r="CH767">
        <v>285.97199999999998</v>
      </c>
      <c r="CI767">
        <v>281.26499999999999</v>
      </c>
      <c r="CJ767">
        <v>291.82600000000002</v>
      </c>
      <c r="CK767">
        <v>298.02600000000001</v>
      </c>
      <c r="CL767">
        <v>283.90800000000002</v>
      </c>
      <c r="CM767">
        <v>275.63299999999998</v>
      </c>
      <c r="CN767">
        <v>281.32900000000001</v>
      </c>
      <c r="CO767">
        <v>261.55599999999998</v>
      </c>
      <c r="CP767">
        <v>254.142</v>
      </c>
      <c r="CQ767">
        <v>246.619</v>
      </c>
      <c r="CR767">
        <v>251.67</v>
      </c>
      <c r="CS767">
        <v>246.619</v>
      </c>
      <c r="CT767">
        <v>233.93899999999999</v>
      </c>
      <c r="CU767">
        <v>229.42599999999999</v>
      </c>
      <c r="CV767">
        <v>213.41399999999999</v>
      </c>
      <c r="CW767">
        <v>238.56</v>
      </c>
      <c r="CX767">
        <v>242.6</v>
      </c>
      <c r="CY767">
        <v>227.8</v>
      </c>
      <c r="CZ767">
        <v>221</v>
      </c>
      <c r="DA767">
        <v>212.5</v>
      </c>
      <c r="DB767">
        <v>200.1</v>
      </c>
      <c r="DC767">
        <v>203.8</v>
      </c>
      <c r="DD767">
        <v>191</v>
      </c>
      <c r="DE767">
        <v>181.8</v>
      </c>
      <c r="DF767">
        <v>187.9</v>
      </c>
      <c r="DG767">
        <v>212.6</v>
      </c>
    </row>
    <row r="769" spans="1:111" x14ac:dyDescent="0.2">
      <c r="A769" t="s">
        <v>3</v>
      </c>
      <c r="B769" t="s">
        <v>102</v>
      </c>
      <c r="C769" s="2" t="e">
        <f ca="1">_xll.BDH($A$769,$B$770,$B$1,$B$2,"Dir=H","Per=M","Days=A","Dts=S","Sort=R","cols=109;rows=2")</f>
        <v>#NAME?</v>
      </c>
      <c r="D769" s="2">
        <v>43980</v>
      </c>
      <c r="E769" s="2">
        <v>43951</v>
      </c>
      <c r="F769" s="2">
        <v>43921</v>
      </c>
      <c r="G769" s="2">
        <v>43889</v>
      </c>
      <c r="H769" s="2">
        <v>43861</v>
      </c>
      <c r="I769" s="2">
        <v>43830</v>
      </c>
      <c r="J769" s="2">
        <v>43798</v>
      </c>
      <c r="K769" s="2">
        <v>43769</v>
      </c>
      <c r="L769" s="2">
        <v>43738</v>
      </c>
      <c r="M769" s="2">
        <v>43707</v>
      </c>
      <c r="N769" s="2">
        <v>43677</v>
      </c>
      <c r="O769" s="2">
        <v>43644</v>
      </c>
      <c r="P769" s="2">
        <v>43616</v>
      </c>
      <c r="Q769" s="2">
        <v>43585</v>
      </c>
      <c r="R769" s="2">
        <v>43553</v>
      </c>
      <c r="S769" s="2">
        <v>43524</v>
      </c>
      <c r="T769" s="2">
        <v>43496</v>
      </c>
      <c r="U769" s="2">
        <v>43465</v>
      </c>
      <c r="V769" s="2">
        <v>43434</v>
      </c>
      <c r="W769" s="2">
        <v>43404</v>
      </c>
      <c r="X769" s="2">
        <v>43371</v>
      </c>
      <c r="Y769" s="2">
        <v>43343</v>
      </c>
      <c r="Z769" s="2">
        <v>43312</v>
      </c>
      <c r="AA769" s="2">
        <v>43280</v>
      </c>
      <c r="AB769" s="2">
        <v>43251</v>
      </c>
      <c r="AC769" s="2">
        <v>43220</v>
      </c>
      <c r="AD769" s="2">
        <v>43189</v>
      </c>
      <c r="AE769" s="2">
        <v>43159</v>
      </c>
      <c r="AF769" s="2">
        <v>43131</v>
      </c>
      <c r="AG769" s="2">
        <v>43098</v>
      </c>
      <c r="AH769" s="2">
        <v>43069</v>
      </c>
      <c r="AI769" s="2">
        <v>43039</v>
      </c>
      <c r="AJ769" s="2">
        <v>43007</v>
      </c>
      <c r="AK769" s="2">
        <v>42978</v>
      </c>
      <c r="AL769" s="2">
        <v>42947</v>
      </c>
      <c r="AM769" s="2">
        <v>42916</v>
      </c>
      <c r="AN769" s="2">
        <v>42886</v>
      </c>
      <c r="AO769" s="2">
        <v>42853</v>
      </c>
      <c r="AP769" s="2">
        <v>42825</v>
      </c>
      <c r="AQ769" s="2">
        <v>42794</v>
      </c>
      <c r="AR769" s="2">
        <v>42766</v>
      </c>
      <c r="AS769" s="2">
        <v>42734</v>
      </c>
      <c r="AT769" s="2">
        <v>42704</v>
      </c>
      <c r="AU769" s="2">
        <v>42674</v>
      </c>
      <c r="AV769" s="2">
        <v>42643</v>
      </c>
      <c r="AW769" s="2">
        <v>42613</v>
      </c>
      <c r="AX769" s="2">
        <v>42580</v>
      </c>
      <c r="AY769" s="2">
        <v>42551</v>
      </c>
      <c r="AZ769" s="2">
        <v>42521</v>
      </c>
      <c r="BA769" s="2">
        <v>42489</v>
      </c>
      <c r="BB769" s="2">
        <v>42460</v>
      </c>
      <c r="BC769" s="2">
        <v>42429</v>
      </c>
      <c r="BD769" s="2">
        <v>42398</v>
      </c>
      <c r="BE769" s="2">
        <v>42369</v>
      </c>
      <c r="BF769" s="2">
        <v>42338</v>
      </c>
      <c r="BG769" s="2">
        <v>42307</v>
      </c>
      <c r="BH769" s="2">
        <v>42277</v>
      </c>
      <c r="BI769" s="2">
        <v>42247</v>
      </c>
      <c r="BJ769" s="2">
        <v>42216</v>
      </c>
      <c r="BK769" s="2">
        <v>42185</v>
      </c>
      <c r="BL769" s="2">
        <v>42153</v>
      </c>
      <c r="BM769" s="2">
        <v>42124</v>
      </c>
      <c r="BN769" s="2">
        <v>42094</v>
      </c>
      <c r="BO769" s="2">
        <v>42062</v>
      </c>
      <c r="BP769" s="2">
        <v>42034</v>
      </c>
      <c r="BQ769" s="2">
        <v>42004</v>
      </c>
      <c r="BR769" s="2">
        <v>41971</v>
      </c>
      <c r="BS769" s="2">
        <v>41943</v>
      </c>
      <c r="BT769" s="2">
        <v>41912</v>
      </c>
      <c r="BU769" s="2">
        <v>41880</v>
      </c>
      <c r="BV769" s="2">
        <v>41851</v>
      </c>
      <c r="BW769" s="2">
        <v>41820</v>
      </c>
      <c r="BX769" s="2">
        <v>41789</v>
      </c>
      <c r="BY769" s="2">
        <v>41759</v>
      </c>
      <c r="BZ769" s="2">
        <v>41729</v>
      </c>
      <c r="CA769" s="2">
        <v>41698</v>
      </c>
      <c r="CB769" s="2">
        <v>41670</v>
      </c>
      <c r="CC769" s="2">
        <v>41639</v>
      </c>
      <c r="CD769" s="2">
        <v>41607</v>
      </c>
      <c r="CE769" s="2">
        <v>41578</v>
      </c>
      <c r="CF769" s="2">
        <v>41547</v>
      </c>
      <c r="CG769" s="2">
        <v>41516</v>
      </c>
      <c r="CH769" s="2">
        <v>41486</v>
      </c>
      <c r="CI769" s="2">
        <v>41453</v>
      </c>
      <c r="CJ769" s="2">
        <v>41425</v>
      </c>
      <c r="CK769" s="2">
        <v>41394</v>
      </c>
      <c r="CL769" s="2">
        <v>41362</v>
      </c>
      <c r="CM769" s="2">
        <v>41333</v>
      </c>
      <c r="CN769" s="2">
        <v>41305</v>
      </c>
      <c r="CO769" s="2">
        <v>41274</v>
      </c>
      <c r="CP769" s="2">
        <v>41243</v>
      </c>
      <c r="CQ769" s="2">
        <v>41213</v>
      </c>
      <c r="CR769" s="2">
        <v>41180</v>
      </c>
      <c r="CS769" s="2">
        <v>41152</v>
      </c>
      <c r="CT769" s="2">
        <v>41121</v>
      </c>
      <c r="CU769" s="2">
        <v>41089</v>
      </c>
      <c r="CV769" s="2">
        <v>41060</v>
      </c>
      <c r="CW769" s="2">
        <v>41029</v>
      </c>
      <c r="CX769" s="2">
        <v>40998</v>
      </c>
      <c r="CY769" s="2">
        <v>40968</v>
      </c>
      <c r="CZ769" s="2">
        <v>40939</v>
      </c>
      <c r="DA769" s="2">
        <v>40907</v>
      </c>
      <c r="DB769" s="2">
        <v>40877</v>
      </c>
      <c r="DC769" s="2">
        <v>40847</v>
      </c>
      <c r="DD769" s="2">
        <v>40816</v>
      </c>
      <c r="DE769" s="2">
        <v>40786</v>
      </c>
      <c r="DF769" s="2">
        <v>40753</v>
      </c>
      <c r="DG769" s="2">
        <v>40724</v>
      </c>
    </row>
    <row r="770" spans="1:111" x14ac:dyDescent="0.2">
      <c r="A770" t="e">
        <f ca="1">_xll.BFieldInfo($B$770)</f>
        <v>#NAME?</v>
      </c>
      <c r="B770" t="s">
        <v>103</v>
      </c>
      <c r="C770">
        <v>156.57499999999999</v>
      </c>
      <c r="D770">
        <v>149.887</v>
      </c>
      <c r="E770">
        <v>132.76400000000001</v>
      </c>
      <c r="F770">
        <v>137.28700000000001</v>
      </c>
      <c r="G770">
        <v>176.922</v>
      </c>
      <c r="H770">
        <v>185.41200000000001</v>
      </c>
      <c r="I770">
        <v>189.88900000000001</v>
      </c>
      <c r="J770">
        <v>183.89699999999999</v>
      </c>
      <c r="K770">
        <v>185.03800000000001</v>
      </c>
      <c r="L770">
        <v>195.989</v>
      </c>
      <c r="M770">
        <v>188.83099999999999</v>
      </c>
      <c r="N770">
        <v>184.67500000000001</v>
      </c>
      <c r="O770">
        <v>177.96899999999999</v>
      </c>
      <c r="P770">
        <v>175.613</v>
      </c>
      <c r="Q770">
        <v>174.56700000000001</v>
      </c>
      <c r="R770">
        <v>168.411</v>
      </c>
      <c r="S770">
        <v>160.12299999999999</v>
      </c>
      <c r="T770">
        <v>159.10599999999999</v>
      </c>
      <c r="U770">
        <v>154.47800000000001</v>
      </c>
      <c r="V770">
        <v>158.99700000000001</v>
      </c>
      <c r="W770">
        <v>148.5</v>
      </c>
      <c r="X770">
        <v>158.87799999999999</v>
      </c>
      <c r="Y770">
        <v>159.946</v>
      </c>
      <c r="Z770">
        <v>165.245</v>
      </c>
      <c r="AA770">
        <v>150.22499999999999</v>
      </c>
      <c r="AB770">
        <v>153.667</v>
      </c>
      <c r="AC770">
        <v>159.523</v>
      </c>
      <c r="AD770">
        <v>160.816</v>
      </c>
      <c r="AE770">
        <v>166.01900000000001</v>
      </c>
      <c r="AF770">
        <v>182.666</v>
      </c>
      <c r="AG770">
        <v>170.94399999999999</v>
      </c>
      <c r="AH770">
        <v>177.07900000000001</v>
      </c>
      <c r="AI770">
        <v>175.578</v>
      </c>
      <c r="AJ770">
        <v>165.95</v>
      </c>
      <c r="AK770">
        <v>163.81700000000001</v>
      </c>
      <c r="AL770">
        <v>169.655</v>
      </c>
      <c r="AM770">
        <v>168.404</v>
      </c>
      <c r="AN770">
        <v>165.06200000000001</v>
      </c>
      <c r="AO770">
        <v>158.215</v>
      </c>
      <c r="AP770">
        <v>157.06200000000001</v>
      </c>
      <c r="AQ770">
        <v>158.47399999999999</v>
      </c>
      <c r="AR770">
        <v>150.81299999999999</v>
      </c>
      <c r="AS770">
        <v>151.535</v>
      </c>
      <c r="AT770">
        <v>146.047</v>
      </c>
      <c r="AU770">
        <v>144.90600000000001</v>
      </c>
      <c r="AV770">
        <v>143.36600000000001</v>
      </c>
      <c r="AW770">
        <v>144.036</v>
      </c>
      <c r="AX770">
        <v>142.14099999999999</v>
      </c>
      <c r="AY770">
        <v>148.32499999999999</v>
      </c>
      <c r="AZ770">
        <v>142.88499999999999</v>
      </c>
      <c r="BA770">
        <v>133.01</v>
      </c>
      <c r="BB770">
        <v>134.46600000000001</v>
      </c>
      <c r="BC770">
        <v>129.65299999999999</v>
      </c>
      <c r="BD770">
        <v>126.893</v>
      </c>
      <c r="BE770">
        <v>131.13499999999999</v>
      </c>
      <c r="BF770">
        <v>128.172</v>
      </c>
      <c r="BG770">
        <v>126.71</v>
      </c>
      <c r="BH770">
        <v>115.393</v>
      </c>
      <c r="BI770">
        <v>113.258</v>
      </c>
      <c r="BJ770">
        <v>120.586</v>
      </c>
      <c r="BK770">
        <v>112.72499999999999</v>
      </c>
      <c r="BL770">
        <v>117.28700000000001</v>
      </c>
      <c r="BM770">
        <v>117.849</v>
      </c>
      <c r="BN770">
        <v>122.806</v>
      </c>
      <c r="BO770">
        <v>124.85</v>
      </c>
      <c r="BP770">
        <v>118.22499999999999</v>
      </c>
      <c r="BQ770">
        <v>125.803</v>
      </c>
      <c r="BR770">
        <v>124.486</v>
      </c>
      <c r="BS770">
        <v>118.999</v>
      </c>
      <c r="BT770">
        <v>114.176</v>
      </c>
      <c r="BU770">
        <v>115.059</v>
      </c>
      <c r="BV770">
        <v>108.31699999999999</v>
      </c>
      <c r="BW770">
        <v>111.51300000000001</v>
      </c>
      <c r="BX770">
        <v>111.524</v>
      </c>
      <c r="BY770">
        <v>110.029</v>
      </c>
      <c r="BZ770">
        <v>106.524</v>
      </c>
      <c r="CA770">
        <v>104.57</v>
      </c>
      <c r="CB770">
        <v>100.232</v>
      </c>
      <c r="CC770">
        <v>109.90300000000001</v>
      </c>
      <c r="CD770">
        <v>109.10599999999999</v>
      </c>
      <c r="CE770">
        <v>101.315</v>
      </c>
      <c r="CF770">
        <v>99.319000000000003</v>
      </c>
      <c r="CG770">
        <v>92.620999999999995</v>
      </c>
      <c r="CH770">
        <v>96.484999999999999</v>
      </c>
      <c r="CI770">
        <v>93.972999999999999</v>
      </c>
      <c r="CJ770">
        <v>94.183000000000007</v>
      </c>
      <c r="CK770">
        <v>93.616</v>
      </c>
      <c r="CL770">
        <v>93.436999999999998</v>
      </c>
      <c r="CM770">
        <v>89.183000000000007</v>
      </c>
      <c r="CN770">
        <v>89.12</v>
      </c>
      <c r="CO770">
        <v>83.343999999999994</v>
      </c>
      <c r="CP770">
        <v>82.244</v>
      </c>
      <c r="CQ770">
        <v>81.641999999999996</v>
      </c>
      <c r="CR770">
        <v>78.475999999999999</v>
      </c>
      <c r="CS770">
        <v>76.039000000000001</v>
      </c>
      <c r="CT770">
        <v>75.802000000000007</v>
      </c>
      <c r="CU770">
        <v>75.945999999999998</v>
      </c>
      <c r="CV770">
        <v>74.102000000000004</v>
      </c>
      <c r="CW770">
        <v>77.831000000000003</v>
      </c>
      <c r="CX770">
        <v>74.992999999999995</v>
      </c>
      <c r="CY770">
        <v>72.998999999999995</v>
      </c>
      <c r="CZ770">
        <v>70.850999999999999</v>
      </c>
      <c r="DA770">
        <v>70.909000000000006</v>
      </c>
      <c r="DB770">
        <v>70.313000000000002</v>
      </c>
      <c r="DC770">
        <v>72.962000000000003</v>
      </c>
      <c r="DD770">
        <v>61.281999999999996</v>
      </c>
      <c r="DE770">
        <v>64.929000000000002</v>
      </c>
      <c r="DF770">
        <v>67.341999999999999</v>
      </c>
      <c r="DG770">
        <v>66.176000000000002</v>
      </c>
    </row>
    <row r="772" spans="1:111" x14ac:dyDescent="0.2">
      <c r="A772" t="s">
        <v>7</v>
      </c>
      <c r="B772" t="s">
        <v>102</v>
      </c>
      <c r="C772" s="2" t="e">
        <f ca="1">_xll.BDH($A$772,$B$773,$B$1,$B$2,"Dir=H","Per=M","Days=A","Dts=S","Sort=R","cols=109;rows=2")</f>
        <v>#NAME?</v>
      </c>
      <c r="D772" s="2">
        <v>43980</v>
      </c>
      <c r="E772" s="2">
        <v>43951</v>
      </c>
      <c r="F772" s="2">
        <v>43921</v>
      </c>
      <c r="G772" s="2">
        <v>43889</v>
      </c>
      <c r="H772" s="2">
        <v>43861</v>
      </c>
      <c r="I772" s="2">
        <v>43830</v>
      </c>
      <c r="J772" s="2">
        <v>43798</v>
      </c>
      <c r="K772" s="2">
        <v>43769</v>
      </c>
      <c r="L772" s="2">
        <v>43738</v>
      </c>
      <c r="M772" s="2">
        <v>43707</v>
      </c>
      <c r="N772" s="2">
        <v>43677</v>
      </c>
      <c r="O772" s="2">
        <v>43644</v>
      </c>
      <c r="P772" s="2">
        <v>43616</v>
      </c>
      <c r="Q772" s="2">
        <v>43585</v>
      </c>
      <c r="R772" s="2">
        <v>43553</v>
      </c>
      <c r="S772" s="2">
        <v>43524</v>
      </c>
      <c r="T772" s="2">
        <v>43496</v>
      </c>
      <c r="U772" s="2">
        <v>43465</v>
      </c>
      <c r="V772" s="2">
        <v>43434</v>
      </c>
      <c r="W772" s="2">
        <v>43404</v>
      </c>
      <c r="X772" s="2">
        <v>43371</v>
      </c>
      <c r="Y772" s="2">
        <v>43343</v>
      </c>
      <c r="Z772" s="2">
        <v>43312</v>
      </c>
      <c r="AA772" s="2">
        <v>43280</v>
      </c>
      <c r="AB772" s="2">
        <v>43251</v>
      </c>
      <c r="AC772" s="2">
        <v>43220</v>
      </c>
      <c r="AD772" s="2">
        <v>43189</v>
      </c>
      <c r="AE772" s="2">
        <v>43159</v>
      </c>
      <c r="AF772" s="2">
        <v>43131</v>
      </c>
      <c r="AG772" s="2">
        <v>43098</v>
      </c>
      <c r="AH772" s="2">
        <v>43069</v>
      </c>
      <c r="AI772" s="2">
        <v>43039</v>
      </c>
      <c r="AJ772" s="2">
        <v>43007</v>
      </c>
      <c r="AK772" s="2">
        <v>42978</v>
      </c>
      <c r="AL772" s="2">
        <v>42947</v>
      </c>
      <c r="AM772" s="2">
        <v>42916</v>
      </c>
      <c r="AN772" s="2">
        <v>42886</v>
      </c>
      <c r="AO772" s="2">
        <v>42853</v>
      </c>
      <c r="AP772" s="2">
        <v>42825</v>
      </c>
      <c r="AQ772" s="2">
        <v>42794</v>
      </c>
      <c r="AR772" s="2">
        <v>42766</v>
      </c>
      <c r="AS772" s="2">
        <v>42734</v>
      </c>
      <c r="AT772" s="2">
        <v>42704</v>
      </c>
      <c r="AU772" s="2">
        <v>42674</v>
      </c>
      <c r="AV772" s="2">
        <v>42643</v>
      </c>
      <c r="AW772" s="2">
        <v>42613</v>
      </c>
      <c r="AX772" s="2">
        <v>42580</v>
      </c>
      <c r="AY772" s="2">
        <v>42551</v>
      </c>
      <c r="AZ772" s="2">
        <v>42521</v>
      </c>
      <c r="BA772" s="2">
        <v>42489</v>
      </c>
      <c r="BB772" s="2">
        <v>42460</v>
      </c>
      <c r="BC772" s="2">
        <v>42429</v>
      </c>
      <c r="BD772" s="2">
        <v>42398</v>
      </c>
      <c r="BE772" s="2">
        <v>42369</v>
      </c>
      <c r="BF772" s="2">
        <v>42338</v>
      </c>
      <c r="BG772" s="2">
        <v>42307</v>
      </c>
      <c r="BH772" s="2">
        <v>42277</v>
      </c>
      <c r="BI772" s="2">
        <v>42247</v>
      </c>
      <c r="BJ772" s="2">
        <v>42216</v>
      </c>
      <c r="BK772" s="2">
        <v>42185</v>
      </c>
      <c r="BL772" s="2">
        <v>42153</v>
      </c>
      <c r="BM772" s="2">
        <v>42124</v>
      </c>
      <c r="BN772" s="2">
        <v>42094</v>
      </c>
      <c r="BO772" s="2">
        <v>42062</v>
      </c>
      <c r="BP772" s="2">
        <v>42034</v>
      </c>
      <c r="BQ772" s="2">
        <v>42004</v>
      </c>
      <c r="BR772" s="2">
        <v>41971</v>
      </c>
      <c r="BS772" s="2">
        <v>41943</v>
      </c>
      <c r="BT772" s="2">
        <v>41912</v>
      </c>
      <c r="BU772" s="2">
        <v>41880</v>
      </c>
      <c r="BV772" s="2">
        <v>41851</v>
      </c>
      <c r="BW772" s="2">
        <v>41820</v>
      </c>
      <c r="BX772" s="2">
        <v>41789</v>
      </c>
      <c r="BY772" s="2">
        <v>41759</v>
      </c>
      <c r="BZ772" s="2">
        <v>41729</v>
      </c>
      <c r="CA772" s="2">
        <v>41698</v>
      </c>
      <c r="CB772" s="2">
        <v>41670</v>
      </c>
      <c r="CC772" s="2">
        <v>41639</v>
      </c>
      <c r="CD772" s="2">
        <v>41607</v>
      </c>
      <c r="CE772" s="2">
        <v>41578</v>
      </c>
      <c r="CF772" s="2">
        <v>41547</v>
      </c>
      <c r="CG772" s="2">
        <v>41516</v>
      </c>
      <c r="CH772" s="2">
        <v>41486</v>
      </c>
      <c r="CI772" s="2">
        <v>41453</v>
      </c>
      <c r="CJ772" s="2">
        <v>41425</v>
      </c>
      <c r="CK772" s="2">
        <v>41394</v>
      </c>
      <c r="CL772" s="2">
        <v>41362</v>
      </c>
      <c r="CM772" s="2">
        <v>41333</v>
      </c>
      <c r="CN772" s="2">
        <v>41305</v>
      </c>
      <c r="CO772" s="2">
        <v>41274</v>
      </c>
      <c r="CP772" s="2">
        <v>41243</v>
      </c>
      <c r="CQ772" s="2">
        <v>41213</v>
      </c>
      <c r="CR772" s="2">
        <v>41180</v>
      </c>
      <c r="CS772" s="2">
        <v>41152</v>
      </c>
      <c r="CT772" s="2">
        <v>41121</v>
      </c>
      <c r="CU772" s="2">
        <v>41089</v>
      </c>
      <c r="CV772" s="2">
        <v>41060</v>
      </c>
      <c r="CW772" s="2">
        <v>41029</v>
      </c>
      <c r="CX772" s="2">
        <v>40998</v>
      </c>
      <c r="CY772" s="2">
        <v>40968</v>
      </c>
      <c r="CZ772" s="2">
        <v>40939</v>
      </c>
      <c r="DA772" s="2">
        <v>40907</v>
      </c>
      <c r="DB772" s="2">
        <v>40877</v>
      </c>
      <c r="DC772" s="2">
        <v>40847</v>
      </c>
      <c r="DD772" s="2">
        <v>40816</v>
      </c>
      <c r="DE772" s="2">
        <v>40786</v>
      </c>
      <c r="DF772" s="2">
        <v>40753</v>
      </c>
      <c r="DG772" s="2">
        <v>40724</v>
      </c>
    </row>
    <row r="773" spans="1:111" x14ac:dyDescent="0.2">
      <c r="A773" t="e">
        <f ca="1">_xll.BFieldInfo($B$773)</f>
        <v>#NAME?</v>
      </c>
      <c r="B773" t="s">
        <v>103</v>
      </c>
      <c r="C773">
        <v>600.33000000000004</v>
      </c>
      <c r="D773">
        <v>565.89</v>
      </c>
      <c r="E773">
        <v>505.76</v>
      </c>
      <c r="F773">
        <v>479.58</v>
      </c>
      <c r="G773">
        <v>455.97</v>
      </c>
      <c r="H773">
        <v>472.43</v>
      </c>
      <c r="I773">
        <v>421.16</v>
      </c>
      <c r="J773">
        <v>404.94</v>
      </c>
      <c r="K773">
        <v>423.3</v>
      </c>
      <c r="L773">
        <v>402.32</v>
      </c>
      <c r="M773">
        <v>417.1</v>
      </c>
      <c r="N773">
        <v>406.97</v>
      </c>
      <c r="O773">
        <v>392.78</v>
      </c>
      <c r="P773">
        <v>367.74</v>
      </c>
      <c r="Q773">
        <v>375.25</v>
      </c>
      <c r="R773">
        <v>364.94</v>
      </c>
      <c r="S773">
        <v>327.95</v>
      </c>
      <c r="T773">
        <v>309.52</v>
      </c>
      <c r="U773">
        <v>301.01</v>
      </c>
      <c r="V773">
        <v>381.61</v>
      </c>
      <c r="W773">
        <v>374.28</v>
      </c>
      <c r="X773">
        <v>395.91</v>
      </c>
      <c r="Y773">
        <v>368.61</v>
      </c>
      <c r="Z773">
        <v>360.81</v>
      </c>
      <c r="AA773">
        <v>311.41000000000003</v>
      </c>
      <c r="AB773">
        <v>311.64</v>
      </c>
      <c r="AC773">
        <v>285.60000000000002</v>
      </c>
      <c r="AD773">
        <v>263.38</v>
      </c>
      <c r="AE773">
        <v>281.62</v>
      </c>
      <c r="AF773">
        <v>302.79000000000002</v>
      </c>
      <c r="AG773">
        <v>307.94</v>
      </c>
      <c r="AH773">
        <v>300.69</v>
      </c>
      <c r="AI773">
        <v>309.92</v>
      </c>
      <c r="AJ773">
        <v>297.06</v>
      </c>
      <c r="AK773">
        <v>283.95999999999998</v>
      </c>
      <c r="AL773">
        <v>268.99</v>
      </c>
      <c r="AM773">
        <v>242.44</v>
      </c>
      <c r="AN773">
        <v>234.61</v>
      </c>
      <c r="AO773">
        <v>220.46</v>
      </c>
      <c r="AP773">
        <v>202.48</v>
      </c>
      <c r="AQ773">
        <v>197.78</v>
      </c>
      <c r="AR773">
        <v>193.4</v>
      </c>
      <c r="AS773">
        <v>188.48</v>
      </c>
      <c r="AT773">
        <v>194.15</v>
      </c>
      <c r="AU773">
        <v>199.7</v>
      </c>
      <c r="AV773">
        <v>198.42</v>
      </c>
      <c r="AW773">
        <v>199.28</v>
      </c>
      <c r="AX773">
        <v>195.32</v>
      </c>
      <c r="AY773">
        <v>172.34</v>
      </c>
      <c r="AZ773">
        <v>183.45</v>
      </c>
      <c r="BA773">
        <v>170.63</v>
      </c>
      <c r="BB773">
        <v>171.31</v>
      </c>
      <c r="BC773">
        <v>160.04</v>
      </c>
      <c r="BD773">
        <v>164.57</v>
      </c>
      <c r="BE773">
        <v>171.73</v>
      </c>
      <c r="BF773">
        <v>171.2</v>
      </c>
      <c r="BG773">
        <v>152.88</v>
      </c>
      <c r="BH773">
        <v>134.56</v>
      </c>
      <c r="BI773">
        <v>139.62</v>
      </c>
      <c r="BJ773">
        <v>147.51</v>
      </c>
      <c r="BK773">
        <v>131.51</v>
      </c>
      <c r="BL773">
        <v>138.97999999999999</v>
      </c>
      <c r="BM773">
        <v>140.13999999999999</v>
      </c>
      <c r="BN773">
        <v>125.48</v>
      </c>
      <c r="BO773">
        <v>121.35</v>
      </c>
      <c r="BP773">
        <v>112.78</v>
      </c>
      <c r="BQ773">
        <v>115.87</v>
      </c>
      <c r="BR773">
        <v>117.32</v>
      </c>
      <c r="BS773">
        <v>109.37</v>
      </c>
      <c r="BT773">
        <v>119.18</v>
      </c>
      <c r="BU773">
        <v>108.54</v>
      </c>
      <c r="BV773">
        <v>104.31</v>
      </c>
      <c r="BW773">
        <v>99.66</v>
      </c>
      <c r="BX773">
        <v>99.4</v>
      </c>
      <c r="BY773">
        <v>94.96</v>
      </c>
      <c r="BZ773">
        <v>90.77</v>
      </c>
      <c r="CA773">
        <v>93.64</v>
      </c>
      <c r="CB773">
        <v>91.78</v>
      </c>
      <c r="CC773">
        <v>85.18</v>
      </c>
      <c r="CD773">
        <v>85.03</v>
      </c>
      <c r="CE773">
        <v>81.66</v>
      </c>
      <c r="CF773">
        <v>74.510000000000005</v>
      </c>
      <c r="CG773">
        <v>66.349999999999994</v>
      </c>
      <c r="CH773">
        <v>71.69</v>
      </c>
      <c r="CI773">
        <v>71.64</v>
      </c>
      <c r="CJ773">
        <v>71.94</v>
      </c>
      <c r="CK773">
        <v>65.19</v>
      </c>
      <c r="CL773">
        <v>59.84</v>
      </c>
      <c r="CM773">
        <v>56.88</v>
      </c>
      <c r="CN773">
        <v>52.07</v>
      </c>
      <c r="CO773">
        <v>47.95</v>
      </c>
      <c r="CP773">
        <v>43.38</v>
      </c>
      <c r="CQ773">
        <v>45.86</v>
      </c>
      <c r="CR773">
        <v>47.79</v>
      </c>
      <c r="CS773">
        <v>42.95</v>
      </c>
      <c r="CT773">
        <v>42.9</v>
      </c>
      <c r="CU773">
        <v>38.26</v>
      </c>
      <c r="CV773">
        <v>33.54</v>
      </c>
      <c r="CW773">
        <v>39.76</v>
      </c>
      <c r="CX773">
        <v>43.22</v>
      </c>
      <c r="CY773">
        <v>43.54</v>
      </c>
      <c r="CZ773">
        <v>46.03</v>
      </c>
      <c r="DA773">
        <v>51.41</v>
      </c>
      <c r="DB773">
        <v>51.69</v>
      </c>
      <c r="DC773">
        <v>54.28</v>
      </c>
      <c r="DD773">
        <v>50.95</v>
      </c>
      <c r="DE773">
        <v>49.14</v>
      </c>
      <c r="DF773">
        <v>62.29</v>
      </c>
      <c r="DG773">
        <v>60.95</v>
      </c>
    </row>
    <row r="775" spans="1:111" x14ac:dyDescent="0.2">
      <c r="A775" t="s">
        <v>6</v>
      </c>
      <c r="B775" t="s">
        <v>102</v>
      </c>
      <c r="C775" s="2" t="e">
        <f ca="1">_xll.BDH($A$775,$B$776,$B$1,$B$2,"Dir=H","Per=M","Days=A","Dts=S","Sort=R","cols=109;rows=2")</f>
        <v>#NAME?</v>
      </c>
      <c r="D775" s="2">
        <v>43980</v>
      </c>
      <c r="E775" s="2">
        <v>43951</v>
      </c>
      <c r="F775" s="2">
        <v>43921</v>
      </c>
      <c r="G775" s="2">
        <v>43889</v>
      </c>
      <c r="H775" s="2">
        <v>43861</v>
      </c>
      <c r="I775" s="2">
        <v>43830</v>
      </c>
      <c r="J775" s="2">
        <v>43798</v>
      </c>
      <c r="K775" s="2">
        <v>43769</v>
      </c>
      <c r="L775" s="2">
        <v>43738</v>
      </c>
      <c r="M775" s="2">
        <v>43707</v>
      </c>
      <c r="N775" s="2">
        <v>43677</v>
      </c>
      <c r="O775" s="2">
        <v>43644</v>
      </c>
      <c r="P775" s="2">
        <v>43616</v>
      </c>
      <c r="Q775" s="2">
        <v>43585</v>
      </c>
      <c r="R775" s="2">
        <v>43553</v>
      </c>
      <c r="S775" s="2">
        <v>43524</v>
      </c>
      <c r="T775" s="2">
        <v>43496</v>
      </c>
      <c r="U775" s="2">
        <v>43465</v>
      </c>
      <c r="V775" s="2">
        <v>43434</v>
      </c>
      <c r="W775" s="2">
        <v>43404</v>
      </c>
      <c r="X775" s="2">
        <v>43371</v>
      </c>
      <c r="Y775" s="2">
        <v>43343</v>
      </c>
      <c r="Z775" s="2">
        <v>43312</v>
      </c>
      <c r="AA775" s="2">
        <v>43280</v>
      </c>
      <c r="AB775" s="2">
        <v>43251</v>
      </c>
      <c r="AC775" s="2">
        <v>43220</v>
      </c>
      <c r="AD775" s="2">
        <v>43189</v>
      </c>
      <c r="AE775" s="2">
        <v>43159</v>
      </c>
      <c r="AF775" s="2">
        <v>43131</v>
      </c>
      <c r="AG775" s="2">
        <v>43098</v>
      </c>
      <c r="AH775" s="2">
        <v>43069</v>
      </c>
      <c r="AI775" s="2">
        <v>43039</v>
      </c>
      <c r="AJ775" s="2">
        <v>43007</v>
      </c>
      <c r="AK775" s="2">
        <v>42978</v>
      </c>
      <c r="AL775" s="2">
        <v>42947</v>
      </c>
      <c r="AM775" s="2">
        <v>42916</v>
      </c>
      <c r="AN775" s="2">
        <v>42886</v>
      </c>
      <c r="AO775" s="2">
        <v>42853</v>
      </c>
      <c r="AP775" s="2">
        <v>42825</v>
      </c>
      <c r="AQ775" s="2">
        <v>42794</v>
      </c>
      <c r="AR775" s="2">
        <v>42766</v>
      </c>
      <c r="AS775" s="2">
        <v>42734</v>
      </c>
      <c r="AT775" s="2">
        <v>42704</v>
      </c>
      <c r="AU775" s="2">
        <v>42674</v>
      </c>
      <c r="AV775" s="2">
        <v>42643</v>
      </c>
      <c r="AW775" s="2">
        <v>42613</v>
      </c>
      <c r="AX775" s="2">
        <v>42580</v>
      </c>
      <c r="AY775" s="2">
        <v>42551</v>
      </c>
      <c r="AZ775" s="2">
        <v>42521</v>
      </c>
      <c r="BA775" s="2">
        <v>42489</v>
      </c>
      <c r="BB775" s="2">
        <v>42460</v>
      </c>
      <c r="BC775" s="2">
        <v>42429</v>
      </c>
      <c r="BD775" s="2">
        <v>42398</v>
      </c>
      <c r="BE775" s="2">
        <v>42369</v>
      </c>
      <c r="BF775" s="2">
        <v>42338</v>
      </c>
      <c r="BG775" s="2">
        <v>42307</v>
      </c>
      <c r="BH775" s="2">
        <v>42277</v>
      </c>
      <c r="BI775" s="2">
        <v>42247</v>
      </c>
      <c r="BJ775" s="2">
        <v>42216</v>
      </c>
      <c r="BK775" s="2">
        <v>42185</v>
      </c>
      <c r="BL775" s="2">
        <v>42153</v>
      </c>
      <c r="BM775" s="2">
        <v>42124</v>
      </c>
      <c r="BN775" s="2">
        <v>42094</v>
      </c>
      <c r="BO775" s="2">
        <v>42062</v>
      </c>
      <c r="BP775" s="2">
        <v>42034</v>
      </c>
      <c r="BQ775" s="2">
        <v>42004</v>
      </c>
      <c r="BR775" s="2">
        <v>41971</v>
      </c>
      <c r="BS775" s="2">
        <v>41943</v>
      </c>
      <c r="BT775" s="2">
        <v>41912</v>
      </c>
      <c r="BU775" s="2">
        <v>41880</v>
      </c>
      <c r="BV775" s="2">
        <v>41851</v>
      </c>
      <c r="BW775" s="2">
        <v>41820</v>
      </c>
      <c r="BX775" s="2">
        <v>41789</v>
      </c>
      <c r="BY775" s="2">
        <v>41759</v>
      </c>
      <c r="BZ775" s="2">
        <v>41729</v>
      </c>
      <c r="CA775" s="2">
        <v>41698</v>
      </c>
      <c r="CB775" s="2">
        <v>41670</v>
      </c>
      <c r="CC775" s="2">
        <v>41639</v>
      </c>
      <c r="CD775" s="2">
        <v>41607</v>
      </c>
      <c r="CE775" s="2">
        <v>41578</v>
      </c>
      <c r="CF775" s="2">
        <v>41547</v>
      </c>
      <c r="CG775" s="2">
        <v>41516</v>
      </c>
      <c r="CH775" s="2">
        <v>41486</v>
      </c>
      <c r="CI775" s="2">
        <v>41453</v>
      </c>
      <c r="CJ775" s="2">
        <v>41425</v>
      </c>
      <c r="CK775" s="2">
        <v>41394</v>
      </c>
      <c r="CL775" s="2">
        <v>41362</v>
      </c>
      <c r="CM775" s="2">
        <v>41333</v>
      </c>
      <c r="CN775" s="2">
        <v>41305</v>
      </c>
      <c r="CO775" s="2">
        <v>41274</v>
      </c>
      <c r="CP775" s="2">
        <v>41243</v>
      </c>
      <c r="CQ775" s="2">
        <v>41213</v>
      </c>
      <c r="CR775" s="2">
        <v>41180</v>
      </c>
      <c r="CS775" s="2">
        <v>41152</v>
      </c>
      <c r="CT775" s="2">
        <v>41121</v>
      </c>
      <c r="CU775" s="2">
        <v>41089</v>
      </c>
      <c r="CV775" s="2">
        <v>41060</v>
      </c>
      <c r="CW775" s="2">
        <v>41029</v>
      </c>
      <c r="CX775" s="2">
        <v>40998</v>
      </c>
      <c r="CY775" s="2">
        <v>40968</v>
      </c>
      <c r="CZ775" s="2">
        <v>40939</v>
      </c>
      <c r="DA775" s="2">
        <v>40907</v>
      </c>
      <c r="DB775" s="2">
        <v>40877</v>
      </c>
      <c r="DC775" s="2">
        <v>40847</v>
      </c>
      <c r="DD775" s="2">
        <v>40816</v>
      </c>
      <c r="DE775" s="2">
        <v>40786</v>
      </c>
      <c r="DF775" s="2">
        <v>40753</v>
      </c>
      <c r="DG775" s="2">
        <v>40724</v>
      </c>
    </row>
    <row r="776" spans="1:111" x14ac:dyDescent="0.2">
      <c r="A776" t="e">
        <f ca="1">_xll.BFieldInfo($B$776)</f>
        <v>#NAME?</v>
      </c>
      <c r="B776" t="s">
        <v>103</v>
      </c>
      <c r="C776">
        <v>14.586</v>
      </c>
      <c r="D776">
        <v>13.776999999999999</v>
      </c>
      <c r="E776">
        <v>13.332000000000001</v>
      </c>
      <c r="F776">
        <v>11.664</v>
      </c>
      <c r="G776">
        <v>13.667</v>
      </c>
      <c r="H776">
        <v>15.472</v>
      </c>
      <c r="I776">
        <v>15.762</v>
      </c>
      <c r="J776">
        <v>15.627000000000001</v>
      </c>
      <c r="K776">
        <v>15.007999999999999</v>
      </c>
      <c r="L776">
        <v>14.608000000000001</v>
      </c>
      <c r="M776">
        <v>13.474</v>
      </c>
      <c r="N776">
        <v>14.305</v>
      </c>
      <c r="O776">
        <v>14.957000000000001</v>
      </c>
      <c r="P776">
        <v>14.891999999999999</v>
      </c>
      <c r="Q776">
        <v>16.702999999999999</v>
      </c>
      <c r="R776">
        <v>14.754</v>
      </c>
      <c r="S776">
        <v>15.524000000000001</v>
      </c>
      <c r="T776">
        <v>15.707000000000001</v>
      </c>
      <c r="U776">
        <v>14.955</v>
      </c>
      <c r="V776">
        <v>16.495999999999999</v>
      </c>
      <c r="W776">
        <v>17.222999999999999</v>
      </c>
      <c r="X776">
        <v>18.946000000000002</v>
      </c>
      <c r="Y776">
        <v>18.5</v>
      </c>
      <c r="Z776">
        <v>19.943000000000001</v>
      </c>
      <c r="AA776">
        <v>18.733000000000001</v>
      </c>
      <c r="AB776">
        <v>18.152000000000001</v>
      </c>
      <c r="AC776">
        <v>19.699000000000002</v>
      </c>
      <c r="AD776">
        <v>19.728000000000002</v>
      </c>
      <c r="AE776">
        <v>21.225999999999999</v>
      </c>
      <c r="AF776">
        <v>22.201000000000001</v>
      </c>
      <c r="AG776">
        <v>21.073</v>
      </c>
      <c r="AH776">
        <v>19.957000000000001</v>
      </c>
      <c r="AI776">
        <v>19.946000000000002</v>
      </c>
      <c r="AJ776">
        <v>19.440000000000001</v>
      </c>
      <c r="AK776">
        <v>18.559000000000001</v>
      </c>
      <c r="AL776">
        <v>19.757999999999999</v>
      </c>
      <c r="AM776">
        <v>19.076000000000001</v>
      </c>
      <c r="AN776">
        <v>18.09</v>
      </c>
      <c r="AO776">
        <v>19.286999999999999</v>
      </c>
      <c r="AP776">
        <v>18.187000000000001</v>
      </c>
      <c r="AQ776">
        <v>17.550999999999998</v>
      </c>
      <c r="AR776">
        <v>18.119</v>
      </c>
      <c r="AS776">
        <v>18.096</v>
      </c>
      <c r="AT776">
        <v>18.344999999999999</v>
      </c>
      <c r="AU776">
        <v>15.882999999999999</v>
      </c>
      <c r="AV776">
        <v>15.01</v>
      </c>
      <c r="AW776">
        <v>16.132999999999999</v>
      </c>
      <c r="AX776">
        <v>15.146000000000001</v>
      </c>
      <c r="AY776">
        <v>14.260999999999999</v>
      </c>
      <c r="AZ776">
        <v>17.425999999999998</v>
      </c>
      <c r="BA776">
        <v>17.795000000000002</v>
      </c>
      <c r="BB776">
        <v>16.605</v>
      </c>
      <c r="BC776">
        <v>16.443999999999999</v>
      </c>
      <c r="BD776">
        <v>18.042000000000002</v>
      </c>
      <c r="BE776">
        <v>20.925000000000001</v>
      </c>
      <c r="BF776">
        <v>21.172000000000001</v>
      </c>
      <c r="BG776">
        <v>21.204000000000001</v>
      </c>
      <c r="BH776">
        <v>19.306999999999999</v>
      </c>
      <c r="BI776">
        <v>21.187999999999999</v>
      </c>
      <c r="BJ776">
        <v>23.536999999999999</v>
      </c>
      <c r="BK776">
        <v>20.977</v>
      </c>
      <c r="BL776">
        <v>21.388999999999999</v>
      </c>
      <c r="BM776">
        <v>19.46</v>
      </c>
      <c r="BN776">
        <v>18.902999999999999</v>
      </c>
      <c r="BO776">
        <v>17.283000000000001</v>
      </c>
      <c r="BP776">
        <v>15.879</v>
      </c>
      <c r="BQ776">
        <v>17.632999999999999</v>
      </c>
      <c r="BR776">
        <v>17.902000000000001</v>
      </c>
      <c r="BS776">
        <v>17.231000000000002</v>
      </c>
      <c r="BT776">
        <v>17.190000000000001</v>
      </c>
      <c r="BU776">
        <v>16.983000000000001</v>
      </c>
      <c r="BV776">
        <v>16.167999999999999</v>
      </c>
      <c r="BW776">
        <v>16.786999999999999</v>
      </c>
      <c r="BX776">
        <v>18.552</v>
      </c>
      <c r="BY776">
        <v>18.727</v>
      </c>
      <c r="BZ776">
        <v>18.584</v>
      </c>
      <c r="CA776">
        <v>19.204999999999998</v>
      </c>
      <c r="CB776">
        <v>18.309999999999999</v>
      </c>
      <c r="CC776">
        <v>17.221</v>
      </c>
      <c r="CD776">
        <v>17.587</v>
      </c>
      <c r="CE776">
        <v>17.872</v>
      </c>
      <c r="CF776">
        <v>18.829000000000001</v>
      </c>
      <c r="CG776">
        <v>18.34</v>
      </c>
      <c r="CH776">
        <v>18.553999999999998</v>
      </c>
      <c r="CI776">
        <v>16.366</v>
      </c>
      <c r="CJ776">
        <v>17.312000000000001</v>
      </c>
      <c r="CK776">
        <v>16.745000000000001</v>
      </c>
      <c r="CL776">
        <v>14.677</v>
      </c>
      <c r="CM776">
        <v>14.96</v>
      </c>
      <c r="CN776">
        <v>15.917999999999999</v>
      </c>
      <c r="CO776">
        <v>14.395</v>
      </c>
      <c r="CP776">
        <v>14.627000000000001</v>
      </c>
      <c r="CQ776">
        <v>14.082000000000001</v>
      </c>
      <c r="CR776">
        <v>11.55</v>
      </c>
      <c r="CS776">
        <v>10.773</v>
      </c>
      <c r="CT776">
        <v>10.38</v>
      </c>
      <c r="CU776">
        <v>11.147</v>
      </c>
      <c r="CV776">
        <v>11.045999999999999</v>
      </c>
      <c r="CW776">
        <v>11.33</v>
      </c>
      <c r="CX776">
        <v>12.65</v>
      </c>
      <c r="CY776">
        <v>12.65</v>
      </c>
      <c r="CZ776">
        <v>12.53</v>
      </c>
      <c r="DA776">
        <v>11.18</v>
      </c>
      <c r="DB776">
        <v>11.18</v>
      </c>
      <c r="DC776">
        <v>11.21</v>
      </c>
      <c r="DD776">
        <v>10.54</v>
      </c>
      <c r="DE776">
        <v>11.67</v>
      </c>
      <c r="DF776">
        <v>13.11</v>
      </c>
      <c r="DG776">
        <v>15.33</v>
      </c>
    </row>
    <row r="778" spans="1:111" x14ac:dyDescent="0.2">
      <c r="A778" t="s">
        <v>9</v>
      </c>
      <c r="B778" t="s">
        <v>102</v>
      </c>
      <c r="C778" s="2" t="e">
        <f ca="1">_xll.BDH($A$778,$B$779,$B$1,$B$2,"Dir=H","Per=M","Days=A","Dts=S","Sort=R","cols=109;rows=2")</f>
        <v>#NAME?</v>
      </c>
      <c r="D778" s="2">
        <v>43980</v>
      </c>
      <c r="E778" s="2">
        <v>43951</v>
      </c>
      <c r="F778" s="2">
        <v>43921</v>
      </c>
      <c r="G778" s="2">
        <v>43889</v>
      </c>
      <c r="H778" s="2">
        <v>43861</v>
      </c>
      <c r="I778" s="2">
        <v>43830</v>
      </c>
      <c r="J778" s="2">
        <v>43798</v>
      </c>
      <c r="K778" s="2">
        <v>43769</v>
      </c>
      <c r="L778" s="2">
        <v>43738</v>
      </c>
      <c r="M778" s="2">
        <v>43707</v>
      </c>
      <c r="N778" s="2">
        <v>43677</v>
      </c>
      <c r="O778" s="2">
        <v>43644</v>
      </c>
      <c r="P778" s="2">
        <v>43616</v>
      </c>
      <c r="Q778" s="2">
        <v>43585</v>
      </c>
      <c r="R778" s="2">
        <v>43553</v>
      </c>
      <c r="S778" s="2">
        <v>43524</v>
      </c>
      <c r="T778" s="2">
        <v>43496</v>
      </c>
      <c r="U778" s="2">
        <v>43465</v>
      </c>
      <c r="V778" s="2">
        <v>43434</v>
      </c>
      <c r="W778" s="2">
        <v>43404</v>
      </c>
      <c r="X778" s="2">
        <v>43371</v>
      </c>
      <c r="Y778" s="2">
        <v>43343</v>
      </c>
      <c r="Z778" s="2">
        <v>43312</v>
      </c>
      <c r="AA778" s="2">
        <v>43280</v>
      </c>
      <c r="AB778" s="2">
        <v>43251</v>
      </c>
      <c r="AC778" s="2">
        <v>43220</v>
      </c>
      <c r="AD778" s="2">
        <v>43189</v>
      </c>
      <c r="AE778" s="2">
        <v>43159</v>
      </c>
      <c r="AF778" s="2">
        <v>43131</v>
      </c>
      <c r="AG778" s="2">
        <v>43098</v>
      </c>
      <c r="AH778" s="2">
        <v>43069</v>
      </c>
      <c r="AI778" s="2">
        <v>43039</v>
      </c>
      <c r="AJ778" s="2">
        <v>43007</v>
      </c>
      <c r="AK778" s="2">
        <v>42978</v>
      </c>
      <c r="AL778" s="2">
        <v>42947</v>
      </c>
      <c r="AM778" s="2">
        <v>42916</v>
      </c>
      <c r="AN778" s="2">
        <v>42886</v>
      </c>
      <c r="AO778" s="2">
        <v>42853</v>
      </c>
      <c r="AP778" s="2">
        <v>42825</v>
      </c>
      <c r="AQ778" s="2">
        <v>42794</v>
      </c>
      <c r="AR778" s="2">
        <v>42766</v>
      </c>
      <c r="AS778" s="2">
        <v>42734</v>
      </c>
      <c r="AT778" s="2">
        <v>42704</v>
      </c>
      <c r="AU778" s="2">
        <v>42674</v>
      </c>
      <c r="AV778" s="2">
        <v>42643</v>
      </c>
      <c r="AW778" s="2">
        <v>42613</v>
      </c>
      <c r="AX778" s="2">
        <v>42580</v>
      </c>
      <c r="AY778" s="2">
        <v>42551</v>
      </c>
      <c r="AZ778" s="2">
        <v>42521</v>
      </c>
      <c r="BA778" s="2">
        <v>42489</v>
      </c>
      <c r="BB778" s="2">
        <v>42460</v>
      </c>
      <c r="BC778" s="2">
        <v>42429</v>
      </c>
      <c r="BD778" s="2">
        <v>42398</v>
      </c>
      <c r="BE778" s="2">
        <v>42369</v>
      </c>
      <c r="BF778" s="2">
        <v>42338</v>
      </c>
      <c r="BG778" s="2">
        <v>42307</v>
      </c>
      <c r="BH778" s="2">
        <v>42277</v>
      </c>
      <c r="BI778" s="2">
        <v>42247</v>
      </c>
      <c r="BJ778" s="2">
        <v>42216</v>
      </c>
      <c r="BK778" s="2">
        <v>42185</v>
      </c>
      <c r="BL778" s="2">
        <v>42153</v>
      </c>
      <c r="BM778" s="2">
        <v>42124</v>
      </c>
      <c r="BN778" s="2">
        <v>42094</v>
      </c>
      <c r="BO778" s="2">
        <v>42062</v>
      </c>
      <c r="BP778" s="2">
        <v>42034</v>
      </c>
      <c r="BQ778" s="2">
        <v>42004</v>
      </c>
      <c r="BR778" s="2">
        <v>41971</v>
      </c>
      <c r="BS778" s="2">
        <v>41943</v>
      </c>
      <c r="BT778" s="2">
        <v>41912</v>
      </c>
      <c r="BU778" s="2">
        <v>41880</v>
      </c>
      <c r="BV778" s="2">
        <v>41851</v>
      </c>
      <c r="BW778" s="2">
        <v>41820</v>
      </c>
      <c r="BX778" s="2">
        <v>41789</v>
      </c>
      <c r="BY778" s="2">
        <v>41759</v>
      </c>
      <c r="BZ778" s="2">
        <v>41729</v>
      </c>
      <c r="CA778" s="2">
        <v>41698</v>
      </c>
      <c r="CB778" s="2">
        <v>41670</v>
      </c>
      <c r="CC778" s="2">
        <v>41639</v>
      </c>
      <c r="CD778" s="2">
        <v>41607</v>
      </c>
      <c r="CE778" s="2">
        <v>41578</v>
      </c>
      <c r="CF778" s="2">
        <v>41547</v>
      </c>
      <c r="CG778" s="2">
        <v>41516</v>
      </c>
      <c r="CH778" s="2">
        <v>41486</v>
      </c>
      <c r="CI778" s="2">
        <v>41453</v>
      </c>
      <c r="CJ778" s="2">
        <v>41425</v>
      </c>
      <c r="CK778" s="2">
        <v>41394</v>
      </c>
      <c r="CL778" s="2">
        <v>41362</v>
      </c>
      <c r="CM778" s="2">
        <v>41333</v>
      </c>
      <c r="CN778" s="2">
        <v>41305</v>
      </c>
      <c r="CO778" s="2">
        <v>41274</v>
      </c>
      <c r="CP778" s="2">
        <v>41243</v>
      </c>
      <c r="CQ778" s="2">
        <v>41213</v>
      </c>
      <c r="CR778" s="2">
        <v>41180</v>
      </c>
      <c r="CS778" s="2">
        <v>41152</v>
      </c>
      <c r="CT778" s="2">
        <v>41121</v>
      </c>
      <c r="CU778" s="2">
        <v>41089</v>
      </c>
      <c r="CV778" s="2">
        <v>41060</v>
      </c>
      <c r="CW778" s="2">
        <v>41029</v>
      </c>
      <c r="CX778" s="2">
        <v>40998</v>
      </c>
      <c r="CY778" s="2">
        <v>40968</v>
      </c>
      <c r="CZ778" s="2">
        <v>40939</v>
      </c>
      <c r="DA778" s="2">
        <v>40907</v>
      </c>
      <c r="DB778" s="2">
        <v>40877</v>
      </c>
      <c r="DC778" s="2">
        <v>40847</v>
      </c>
      <c r="DD778" s="2">
        <v>40816</v>
      </c>
      <c r="DE778" s="2">
        <v>40786</v>
      </c>
      <c r="DF778" s="2">
        <v>40753</v>
      </c>
      <c r="DG778" s="2">
        <v>40724</v>
      </c>
    </row>
    <row r="779" spans="1:111" x14ac:dyDescent="0.2">
      <c r="A779" t="e">
        <f ca="1">_xll.BFieldInfo($B$779)</f>
        <v>#NAME?</v>
      </c>
      <c r="B779" t="s">
        <v>103</v>
      </c>
      <c r="C779">
        <v>4530.46</v>
      </c>
      <c r="D779">
        <v>4426.45</v>
      </c>
      <c r="E779">
        <v>4151.6400000000003</v>
      </c>
      <c r="F779">
        <v>3846.01</v>
      </c>
      <c r="G779">
        <v>3778.37</v>
      </c>
      <c r="H779">
        <v>3997.08</v>
      </c>
      <c r="I779">
        <v>3809.8</v>
      </c>
      <c r="J779">
        <v>3694.16</v>
      </c>
      <c r="K779">
        <v>3641.37</v>
      </c>
      <c r="L779">
        <v>3499.33</v>
      </c>
      <c r="M779">
        <v>3363.58</v>
      </c>
      <c r="N779">
        <v>3325.87</v>
      </c>
      <c r="O779">
        <v>3464.14</v>
      </c>
      <c r="P779">
        <v>3332.16</v>
      </c>
      <c r="Q779">
        <v>3317.07</v>
      </c>
      <c r="R779">
        <v>3122.48</v>
      </c>
      <c r="S779">
        <v>3064.8</v>
      </c>
      <c r="T779">
        <v>2955.56</v>
      </c>
      <c r="U779">
        <v>2793.54</v>
      </c>
      <c r="V779">
        <v>3019.38</v>
      </c>
      <c r="W779">
        <v>2999.74</v>
      </c>
      <c r="X779">
        <v>2961.7</v>
      </c>
      <c r="Y779">
        <v>2894.19</v>
      </c>
      <c r="Z779">
        <v>2851.23</v>
      </c>
      <c r="AA779">
        <v>2764.09</v>
      </c>
      <c r="AB779">
        <v>2694.12</v>
      </c>
      <c r="AC779">
        <v>2723.58</v>
      </c>
      <c r="AD779">
        <v>2670.8</v>
      </c>
      <c r="AE779">
        <v>2576.4899999999998</v>
      </c>
      <c r="AF779">
        <v>2675.63</v>
      </c>
      <c r="AG779">
        <v>2689.97</v>
      </c>
      <c r="AH779">
        <v>2673.25</v>
      </c>
      <c r="AI779">
        <v>2661.3</v>
      </c>
      <c r="AJ779">
        <v>2516.77</v>
      </c>
      <c r="AK779">
        <v>2341.1799999999998</v>
      </c>
      <c r="AL779">
        <v>2299.37</v>
      </c>
      <c r="AM779">
        <v>2291.0100000000002</v>
      </c>
      <c r="AN779">
        <v>2373.4299999999998</v>
      </c>
      <c r="AO779">
        <v>2289.8200000000002</v>
      </c>
      <c r="AP779">
        <v>2154.84</v>
      </c>
      <c r="AQ779">
        <v>2112.85</v>
      </c>
      <c r="AR779">
        <v>2060.7199999999998</v>
      </c>
      <c r="AS779">
        <v>2161.5</v>
      </c>
      <c r="AT779">
        <v>2098.9499999999998</v>
      </c>
      <c r="AU779">
        <v>2218.2600000000002</v>
      </c>
      <c r="AV779">
        <v>2290.08</v>
      </c>
      <c r="AW779">
        <v>2354.9499999999998</v>
      </c>
      <c r="AX779">
        <v>2307.46</v>
      </c>
      <c r="AY779">
        <v>2265.75</v>
      </c>
      <c r="AZ779">
        <v>2206.6799999999998</v>
      </c>
      <c r="BA779">
        <v>2189.3000000000002</v>
      </c>
      <c r="BB779">
        <v>2184.67</v>
      </c>
      <c r="BC779">
        <v>2110.0700000000002</v>
      </c>
      <c r="BD779">
        <v>2146.08</v>
      </c>
      <c r="BE779">
        <v>2051.5500000000002</v>
      </c>
      <c r="BF779">
        <v>2089.81</v>
      </c>
      <c r="BG779">
        <v>1991.9</v>
      </c>
      <c r="BH779">
        <v>1783.71</v>
      </c>
      <c r="BI779">
        <v>1873.74</v>
      </c>
      <c r="BJ779">
        <v>2025.67</v>
      </c>
      <c r="BK779">
        <v>1820.85</v>
      </c>
      <c r="BL779">
        <v>1937.89</v>
      </c>
      <c r="BM779">
        <v>1982.9</v>
      </c>
      <c r="BN779">
        <v>1982.9</v>
      </c>
      <c r="BO779">
        <v>2005.43</v>
      </c>
      <c r="BP779">
        <v>1841.14</v>
      </c>
      <c r="BQ779">
        <v>1963.81</v>
      </c>
      <c r="BR779">
        <v>1886.04</v>
      </c>
      <c r="BS779">
        <v>1755.71</v>
      </c>
      <c r="BT779">
        <v>1673.56</v>
      </c>
      <c r="BU779">
        <v>1669.18</v>
      </c>
      <c r="BV779">
        <v>1633.04</v>
      </c>
      <c r="BW779">
        <v>1619.9</v>
      </c>
      <c r="BX779">
        <v>1607.85</v>
      </c>
      <c r="BY779">
        <v>1519.13</v>
      </c>
      <c r="BZ779">
        <v>1497.23</v>
      </c>
      <c r="CA779">
        <v>1459</v>
      </c>
      <c r="CB779">
        <v>1418.82</v>
      </c>
      <c r="CC779">
        <v>1346.93</v>
      </c>
      <c r="CD779">
        <v>1352.22</v>
      </c>
      <c r="CE779">
        <v>1361.73</v>
      </c>
      <c r="CF779">
        <v>1396.62</v>
      </c>
      <c r="CG779">
        <v>1324.73</v>
      </c>
      <c r="CH779">
        <v>1362.79</v>
      </c>
      <c r="CI779">
        <v>1288.78</v>
      </c>
      <c r="CJ779">
        <v>1309.93</v>
      </c>
      <c r="CK779">
        <v>1264.47</v>
      </c>
      <c r="CL779">
        <v>1232.75</v>
      </c>
      <c r="CM779">
        <v>1148.5</v>
      </c>
      <c r="CN779">
        <v>1037.75</v>
      </c>
      <c r="CO779">
        <v>987.51</v>
      </c>
      <c r="CP779">
        <v>954.18</v>
      </c>
      <c r="CQ779">
        <v>955.72</v>
      </c>
      <c r="CR779">
        <v>915.21</v>
      </c>
      <c r="CS779">
        <v>923.93</v>
      </c>
      <c r="CT779">
        <v>974.69</v>
      </c>
      <c r="CU779">
        <v>953.15</v>
      </c>
      <c r="CV779">
        <v>923.42</v>
      </c>
      <c r="CW779">
        <v>903.42</v>
      </c>
      <c r="CX779">
        <v>892.14</v>
      </c>
      <c r="CY779">
        <v>854.5</v>
      </c>
      <c r="CZ779">
        <v>859.5</v>
      </c>
      <c r="DA779">
        <v>895</v>
      </c>
      <c r="DB779">
        <v>848</v>
      </c>
      <c r="DC779">
        <v>802</v>
      </c>
      <c r="DD779">
        <v>711</v>
      </c>
      <c r="DE779">
        <v>779</v>
      </c>
      <c r="DF779">
        <v>863.5</v>
      </c>
      <c r="DG779">
        <v>889.5</v>
      </c>
    </row>
    <row r="781" spans="1:111" x14ac:dyDescent="0.2">
      <c r="A781" t="s">
        <v>8</v>
      </c>
      <c r="B781" t="s">
        <v>102</v>
      </c>
      <c r="C781" s="2" t="e">
        <f ca="1">_xll.BDH($A$781,$B$782,$B$1,$B$2,"Dir=H","Per=M","Days=A","Dts=S","Sort=R","cols=109;rows=2")</f>
        <v>#NAME?</v>
      </c>
      <c r="D781" s="2">
        <v>43980</v>
      </c>
      <c r="E781" s="2">
        <v>43951</v>
      </c>
      <c r="F781" s="2">
        <v>43921</v>
      </c>
      <c r="G781" s="2">
        <v>43889</v>
      </c>
      <c r="H781" s="2">
        <v>43861</v>
      </c>
      <c r="I781" s="2">
        <v>43830</v>
      </c>
      <c r="J781" s="2">
        <v>43798</v>
      </c>
      <c r="K781" s="2">
        <v>43769</v>
      </c>
      <c r="L781" s="2">
        <v>43738</v>
      </c>
      <c r="M781" s="2">
        <v>43707</v>
      </c>
      <c r="N781" s="2">
        <v>43677</v>
      </c>
      <c r="O781" s="2">
        <v>43644</v>
      </c>
      <c r="P781" s="2">
        <v>43616</v>
      </c>
      <c r="Q781" s="2">
        <v>43585</v>
      </c>
      <c r="R781" s="2">
        <v>43553</v>
      </c>
      <c r="S781" s="2">
        <v>43524</v>
      </c>
      <c r="T781" s="2">
        <v>43496</v>
      </c>
      <c r="U781" s="2">
        <v>43465</v>
      </c>
      <c r="V781" s="2">
        <v>43434</v>
      </c>
      <c r="W781" s="2">
        <v>43404</v>
      </c>
      <c r="X781" s="2">
        <v>43371</v>
      </c>
      <c r="Y781" s="2">
        <v>43343</v>
      </c>
      <c r="Z781" s="2">
        <v>43312</v>
      </c>
      <c r="AA781" s="2">
        <v>43280</v>
      </c>
      <c r="AB781" s="2">
        <v>43251</v>
      </c>
      <c r="AC781" s="2">
        <v>43220</v>
      </c>
      <c r="AD781" s="2">
        <v>43189</v>
      </c>
      <c r="AE781" s="2">
        <v>43159</v>
      </c>
      <c r="AF781" s="2">
        <v>43131</v>
      </c>
      <c r="AG781" s="2">
        <v>43098</v>
      </c>
      <c r="AH781" s="2">
        <v>43069</v>
      </c>
      <c r="AI781" s="2">
        <v>43039</v>
      </c>
      <c r="AJ781" s="2">
        <v>43007</v>
      </c>
      <c r="AK781" s="2">
        <v>42978</v>
      </c>
      <c r="AL781" s="2">
        <v>42947</v>
      </c>
      <c r="AM781" s="2">
        <v>42916</v>
      </c>
      <c r="AN781" s="2">
        <v>42886</v>
      </c>
      <c r="AO781" s="2">
        <v>42853</v>
      </c>
      <c r="AP781" s="2">
        <v>42825</v>
      </c>
      <c r="AQ781" s="2">
        <v>42794</v>
      </c>
      <c r="AR781" s="2">
        <v>42766</v>
      </c>
      <c r="AS781" s="2">
        <v>42734</v>
      </c>
      <c r="AT781" s="2">
        <v>42704</v>
      </c>
      <c r="AU781" s="2">
        <v>42674</v>
      </c>
      <c r="AV781" s="2">
        <v>42643</v>
      </c>
      <c r="AW781" s="2">
        <v>42613</v>
      </c>
      <c r="AX781" s="2">
        <v>42580</v>
      </c>
      <c r="AY781" s="2">
        <v>42551</v>
      </c>
      <c r="AZ781" s="2">
        <v>42521</v>
      </c>
      <c r="BA781" s="2">
        <v>42489</v>
      </c>
      <c r="BB781" s="2">
        <v>42460</v>
      </c>
      <c r="BC781" s="2">
        <v>42429</v>
      </c>
      <c r="BD781" s="2">
        <v>42398</v>
      </c>
      <c r="BE781" s="2">
        <v>42369</v>
      </c>
      <c r="BF781" s="2">
        <v>42338</v>
      </c>
      <c r="BG781" s="2">
        <v>42307</v>
      </c>
      <c r="BH781" s="2">
        <v>42277</v>
      </c>
      <c r="BI781" s="2">
        <v>42247</v>
      </c>
      <c r="BJ781" s="2">
        <v>42216</v>
      </c>
      <c r="BK781" s="2">
        <v>42185</v>
      </c>
      <c r="BL781" s="2">
        <v>42153</v>
      </c>
      <c r="BM781" s="2">
        <v>42124</v>
      </c>
      <c r="BN781" s="2">
        <v>42094</v>
      </c>
      <c r="BO781" s="2">
        <v>42062</v>
      </c>
      <c r="BP781" s="2">
        <v>42034</v>
      </c>
      <c r="BQ781" s="2">
        <v>42004</v>
      </c>
      <c r="BR781" s="2">
        <v>41971</v>
      </c>
      <c r="BS781" s="2">
        <v>41943</v>
      </c>
      <c r="BT781" s="2">
        <v>41912</v>
      </c>
      <c r="BU781" s="2">
        <v>41880</v>
      </c>
      <c r="BV781" s="2">
        <v>41851</v>
      </c>
      <c r="BW781" s="2">
        <v>41820</v>
      </c>
      <c r="BX781" s="2">
        <v>41789</v>
      </c>
      <c r="BY781" s="2">
        <v>41759</v>
      </c>
      <c r="BZ781" s="2">
        <v>41729</v>
      </c>
      <c r="CA781" s="2">
        <v>41698</v>
      </c>
      <c r="CB781" s="2">
        <v>41670</v>
      </c>
      <c r="CC781" s="2">
        <v>41639</v>
      </c>
      <c r="CD781" s="2">
        <v>41607</v>
      </c>
      <c r="CE781" s="2">
        <v>41578</v>
      </c>
      <c r="CF781" s="2">
        <v>41547</v>
      </c>
      <c r="CG781" s="2">
        <v>41516</v>
      </c>
      <c r="CH781" s="2">
        <v>41486</v>
      </c>
      <c r="CI781" s="2">
        <v>41453</v>
      </c>
      <c r="CJ781" s="2">
        <v>41425</v>
      </c>
      <c r="CK781" s="2">
        <v>41394</v>
      </c>
      <c r="CL781" s="2">
        <v>41362</v>
      </c>
      <c r="CM781" s="2">
        <v>41333</v>
      </c>
      <c r="CN781" s="2">
        <v>41305</v>
      </c>
      <c r="CO781" s="2">
        <v>41274</v>
      </c>
      <c r="CP781" s="2">
        <v>41243</v>
      </c>
      <c r="CQ781" s="2">
        <v>41213</v>
      </c>
      <c r="CR781" s="2">
        <v>41180</v>
      </c>
      <c r="CS781" s="2">
        <v>41152</v>
      </c>
      <c r="CT781" s="2">
        <v>41121</v>
      </c>
      <c r="CU781" s="2">
        <v>41089</v>
      </c>
      <c r="CV781" s="2">
        <v>41060</v>
      </c>
      <c r="CW781" s="2">
        <v>41029</v>
      </c>
      <c r="CX781" s="2">
        <v>40998</v>
      </c>
      <c r="CY781" s="2">
        <v>40968</v>
      </c>
      <c r="CZ781" s="2">
        <v>40939</v>
      </c>
      <c r="DA781" s="2">
        <v>40907</v>
      </c>
      <c r="DB781" s="2">
        <v>40877</v>
      </c>
      <c r="DC781" s="2">
        <v>40847</v>
      </c>
      <c r="DD781" s="2">
        <v>40816</v>
      </c>
      <c r="DE781" s="2">
        <v>40786</v>
      </c>
      <c r="DF781" s="2">
        <v>40753</v>
      </c>
      <c r="DG781" s="2">
        <v>40724</v>
      </c>
    </row>
    <row r="782" spans="1:111" x14ac:dyDescent="0.2">
      <c r="A782" t="e">
        <f ca="1">_xll.BFieldInfo($B$782)</f>
        <v>#NAME?</v>
      </c>
      <c r="B782" t="s">
        <v>103</v>
      </c>
      <c r="C782">
        <v>71.44</v>
      </c>
      <c r="D782">
        <v>66.05</v>
      </c>
      <c r="E782">
        <v>64.790000000000006</v>
      </c>
      <c r="F782">
        <v>62.71</v>
      </c>
      <c r="G782">
        <v>77.3</v>
      </c>
      <c r="H782">
        <v>83.49</v>
      </c>
      <c r="I782">
        <v>89.9</v>
      </c>
      <c r="J782">
        <v>90.02</v>
      </c>
      <c r="K782">
        <v>91.72</v>
      </c>
      <c r="L782">
        <v>86.54</v>
      </c>
      <c r="M782">
        <v>88.39</v>
      </c>
      <c r="N782">
        <v>98.28</v>
      </c>
      <c r="O782">
        <v>95.34</v>
      </c>
      <c r="P782">
        <v>84.87</v>
      </c>
      <c r="Q782">
        <v>85.74</v>
      </c>
      <c r="R782">
        <v>83.48</v>
      </c>
      <c r="S782">
        <v>87.97</v>
      </c>
      <c r="T782">
        <v>78.739999999999995</v>
      </c>
      <c r="U782">
        <v>72.510000000000005</v>
      </c>
      <c r="V782">
        <v>74.709999999999994</v>
      </c>
      <c r="W782">
        <v>84.82</v>
      </c>
      <c r="X782">
        <v>92.07</v>
      </c>
      <c r="Y782">
        <v>96.31</v>
      </c>
      <c r="Z782">
        <v>97.77</v>
      </c>
      <c r="AA782">
        <v>94.53</v>
      </c>
      <c r="AB782">
        <v>101.52</v>
      </c>
      <c r="AC782">
        <v>106.27</v>
      </c>
      <c r="AD782">
        <v>96.38</v>
      </c>
      <c r="AE782">
        <v>93.57</v>
      </c>
      <c r="AF782">
        <v>100.38</v>
      </c>
      <c r="AG782">
        <v>99.23</v>
      </c>
      <c r="AH782">
        <v>95.18</v>
      </c>
      <c r="AI782">
        <v>103.39</v>
      </c>
      <c r="AJ782">
        <v>99.45</v>
      </c>
      <c r="AK782">
        <v>94.39</v>
      </c>
      <c r="AL782">
        <v>90.43</v>
      </c>
      <c r="AM782">
        <v>86.96</v>
      </c>
      <c r="AN782">
        <v>88.94</v>
      </c>
      <c r="AO782">
        <v>91.53</v>
      </c>
      <c r="AP782">
        <v>87.18</v>
      </c>
      <c r="AQ782">
        <v>81.459999999999994</v>
      </c>
      <c r="AR782">
        <v>84.43</v>
      </c>
      <c r="AS782">
        <v>74.25</v>
      </c>
      <c r="AT782">
        <v>73.150000000000006</v>
      </c>
      <c r="AU782">
        <v>70.06</v>
      </c>
      <c r="AV782">
        <v>65.17</v>
      </c>
      <c r="AW782">
        <v>60.56</v>
      </c>
      <c r="AX782">
        <v>63.02</v>
      </c>
      <c r="AY782">
        <v>60.67</v>
      </c>
      <c r="AZ782">
        <v>62.6</v>
      </c>
      <c r="BA782">
        <v>68.209999999999994</v>
      </c>
      <c r="BB782">
        <v>67.94</v>
      </c>
      <c r="BC782">
        <v>68.209999999999994</v>
      </c>
      <c r="BD782">
        <v>70.83</v>
      </c>
      <c r="BE782">
        <v>77.08</v>
      </c>
      <c r="BF782">
        <v>82.32</v>
      </c>
      <c r="BG782">
        <v>90.66</v>
      </c>
      <c r="BH782">
        <v>80.930000000000007</v>
      </c>
      <c r="BI782">
        <v>75.760000000000005</v>
      </c>
      <c r="BJ782">
        <v>87.33</v>
      </c>
      <c r="BK782">
        <v>79.63</v>
      </c>
      <c r="BL782">
        <v>85.02</v>
      </c>
      <c r="BM782">
        <v>87.59</v>
      </c>
      <c r="BN782">
        <v>81.99</v>
      </c>
      <c r="BO782">
        <v>87.95</v>
      </c>
      <c r="BP782">
        <v>80.150000000000006</v>
      </c>
      <c r="BQ782">
        <v>92.98</v>
      </c>
      <c r="BR782">
        <v>95.13</v>
      </c>
      <c r="BS782">
        <v>84.76</v>
      </c>
      <c r="BT782">
        <v>82.04</v>
      </c>
      <c r="BU782">
        <v>90.14</v>
      </c>
      <c r="BV782">
        <v>89.21</v>
      </c>
      <c r="BW782">
        <v>95.8</v>
      </c>
      <c r="BX782">
        <v>97.14</v>
      </c>
      <c r="BY782">
        <v>91.94</v>
      </c>
      <c r="BZ782">
        <v>86.89</v>
      </c>
      <c r="CA782">
        <v>90.19</v>
      </c>
      <c r="CB782">
        <v>86.64</v>
      </c>
      <c r="CC782">
        <v>91.42</v>
      </c>
      <c r="CD782">
        <v>94.82</v>
      </c>
      <c r="CE782">
        <v>95.8</v>
      </c>
      <c r="CF782">
        <v>93.28</v>
      </c>
      <c r="CG782">
        <v>90.04</v>
      </c>
      <c r="CH782">
        <v>92.28</v>
      </c>
      <c r="CI782">
        <v>85.1</v>
      </c>
      <c r="CJ782">
        <v>87.45</v>
      </c>
      <c r="CK782">
        <v>76.5</v>
      </c>
      <c r="CL782">
        <v>75.88</v>
      </c>
      <c r="CM782">
        <v>76.75</v>
      </c>
      <c r="CN782">
        <v>76.239999999999995</v>
      </c>
      <c r="CO782">
        <v>72.73</v>
      </c>
      <c r="CP782">
        <v>72.78</v>
      </c>
      <c r="CQ782">
        <v>61.52</v>
      </c>
      <c r="CR782">
        <v>57.45</v>
      </c>
      <c r="CS782">
        <v>59.13</v>
      </c>
      <c r="CT782">
        <v>56</v>
      </c>
      <c r="CU782">
        <v>52.36</v>
      </c>
      <c r="CV782">
        <v>55.9</v>
      </c>
      <c r="CW782">
        <v>56.66</v>
      </c>
      <c r="CX782">
        <v>57.16</v>
      </c>
      <c r="CY782">
        <v>56.1</v>
      </c>
      <c r="CZ782">
        <v>52.62</v>
      </c>
      <c r="DA782">
        <v>47.98</v>
      </c>
      <c r="DB782">
        <v>49.7</v>
      </c>
      <c r="DC782">
        <v>50.75</v>
      </c>
      <c r="DD782">
        <v>41.36</v>
      </c>
      <c r="DE782">
        <v>46.78</v>
      </c>
      <c r="DF782">
        <v>51.05</v>
      </c>
      <c r="DG782">
        <v>55.05</v>
      </c>
    </row>
    <row r="784" spans="1:111" x14ac:dyDescent="0.2">
      <c r="A784" t="s">
        <v>10</v>
      </c>
      <c r="B784" t="s">
        <v>102</v>
      </c>
      <c r="C784" s="2" t="e">
        <f ca="1">_xll.BDH($A$784,$B$785,$B$1,$B$2,"Dir=H","Per=M","Days=A","Dts=S","Sort=R","cols=109;rows=2")</f>
        <v>#NAME?</v>
      </c>
      <c r="D784" s="2">
        <v>43980</v>
      </c>
      <c r="E784" s="2">
        <v>43951</v>
      </c>
      <c r="F784" s="2">
        <v>43921</v>
      </c>
      <c r="G784" s="2">
        <v>43889</v>
      </c>
      <c r="H784" s="2">
        <v>43861</v>
      </c>
      <c r="I784" s="2">
        <v>43830</v>
      </c>
      <c r="J784" s="2">
        <v>43798</v>
      </c>
      <c r="K784" s="2">
        <v>43769</v>
      </c>
      <c r="L784" s="2">
        <v>43738</v>
      </c>
      <c r="M784" s="2">
        <v>43707</v>
      </c>
      <c r="N784" s="2">
        <v>43677</v>
      </c>
      <c r="O784" s="2">
        <v>43644</v>
      </c>
      <c r="P784" s="2">
        <v>43616</v>
      </c>
      <c r="Q784" s="2">
        <v>43585</v>
      </c>
      <c r="R784" s="2">
        <v>43553</v>
      </c>
      <c r="S784" s="2">
        <v>43524</v>
      </c>
      <c r="T784" s="2">
        <v>43496</v>
      </c>
      <c r="U784" s="2">
        <v>43465</v>
      </c>
      <c r="V784" s="2">
        <v>43434</v>
      </c>
      <c r="W784" s="2">
        <v>43404</v>
      </c>
      <c r="X784" s="2">
        <v>43371</v>
      </c>
      <c r="Y784" s="2">
        <v>43343</v>
      </c>
      <c r="Z784" s="2">
        <v>43312</v>
      </c>
      <c r="AA784" s="2">
        <v>43280</v>
      </c>
      <c r="AB784" s="2">
        <v>43251</v>
      </c>
      <c r="AC784" s="2">
        <v>43220</v>
      </c>
      <c r="AD784" s="2">
        <v>43189</v>
      </c>
      <c r="AE784" s="2">
        <v>43159</v>
      </c>
      <c r="AF784" s="2">
        <v>43131</v>
      </c>
      <c r="AG784" s="2">
        <v>43098</v>
      </c>
      <c r="AH784" s="2">
        <v>43069</v>
      </c>
      <c r="AI784" s="2">
        <v>43039</v>
      </c>
      <c r="AJ784" s="2">
        <v>43007</v>
      </c>
      <c r="AK784" s="2">
        <v>42978</v>
      </c>
      <c r="AL784" s="2">
        <v>42947</v>
      </c>
      <c r="AM784" s="2">
        <v>42916</v>
      </c>
      <c r="AN784" s="2">
        <v>42886</v>
      </c>
      <c r="AO784" s="2">
        <v>42853</v>
      </c>
      <c r="AP784" s="2">
        <v>42825</v>
      </c>
      <c r="AQ784" s="2">
        <v>42794</v>
      </c>
      <c r="AR784" s="2">
        <v>42766</v>
      </c>
      <c r="AS784" s="2">
        <v>42734</v>
      </c>
      <c r="AT784" s="2">
        <v>42704</v>
      </c>
      <c r="AU784" s="2">
        <v>42674</v>
      </c>
      <c r="AV784" s="2">
        <v>42643</v>
      </c>
      <c r="AW784" s="2">
        <v>42613</v>
      </c>
      <c r="AX784" s="2">
        <v>42580</v>
      </c>
      <c r="AY784" s="2">
        <v>42551</v>
      </c>
      <c r="AZ784" s="2">
        <v>42521</v>
      </c>
      <c r="BA784" s="2">
        <v>42489</v>
      </c>
      <c r="BB784" s="2">
        <v>42460</v>
      </c>
      <c r="BC784" s="2">
        <v>42429</v>
      </c>
      <c r="BD784" s="2">
        <v>42398</v>
      </c>
      <c r="BE784" s="2">
        <v>42369</v>
      </c>
      <c r="BF784" s="2">
        <v>42338</v>
      </c>
      <c r="BG784" s="2">
        <v>42307</v>
      </c>
      <c r="BH784" s="2">
        <v>42277</v>
      </c>
      <c r="BI784" s="2">
        <v>42247</v>
      </c>
      <c r="BJ784" s="2">
        <v>42216</v>
      </c>
      <c r="BK784" s="2">
        <v>42185</v>
      </c>
      <c r="BL784" s="2">
        <v>42153</v>
      </c>
      <c r="BM784" s="2">
        <v>42124</v>
      </c>
      <c r="BN784" s="2">
        <v>42094</v>
      </c>
      <c r="BO784" s="2">
        <v>42062</v>
      </c>
      <c r="BP784" s="2">
        <v>42034</v>
      </c>
      <c r="BQ784" s="2">
        <v>42004</v>
      </c>
      <c r="BR784" s="2">
        <v>41971</v>
      </c>
      <c r="BS784" s="2">
        <v>41943</v>
      </c>
      <c r="BT784" s="2">
        <v>41912</v>
      </c>
      <c r="BU784" s="2">
        <v>41880</v>
      </c>
      <c r="BV784" s="2">
        <v>41851</v>
      </c>
      <c r="BW784" s="2">
        <v>41820</v>
      </c>
      <c r="BX784" s="2">
        <v>41789</v>
      </c>
      <c r="BY784" s="2">
        <v>41759</v>
      </c>
      <c r="BZ784" s="2">
        <v>41729</v>
      </c>
      <c r="CA784" s="2">
        <v>41698</v>
      </c>
      <c r="CB784" s="2">
        <v>41670</v>
      </c>
      <c r="CC784" s="2">
        <v>41639</v>
      </c>
      <c r="CD784" s="2">
        <v>41607</v>
      </c>
      <c r="CE784" s="2">
        <v>41578</v>
      </c>
      <c r="CF784" s="2">
        <v>41547</v>
      </c>
      <c r="CG784" s="2">
        <v>41516</v>
      </c>
      <c r="CH784" s="2">
        <v>41486</v>
      </c>
      <c r="CI784" s="2">
        <v>41453</v>
      </c>
      <c r="CJ784" s="2">
        <v>41425</v>
      </c>
      <c r="CK784" s="2">
        <v>41394</v>
      </c>
      <c r="CL784" s="2">
        <v>41362</v>
      </c>
      <c r="CM784" s="2">
        <v>41333</v>
      </c>
      <c r="CN784" s="2">
        <v>41305</v>
      </c>
      <c r="CO784" s="2">
        <v>41274</v>
      </c>
      <c r="CP784" s="2">
        <v>41243</v>
      </c>
      <c r="CQ784" s="2">
        <v>41213</v>
      </c>
      <c r="CR784" s="2">
        <v>41180</v>
      </c>
      <c r="CS784" s="2">
        <v>41152</v>
      </c>
      <c r="CT784" s="2">
        <v>41121</v>
      </c>
      <c r="CU784" s="2">
        <v>41089</v>
      </c>
      <c r="CV784" s="2">
        <v>41060</v>
      </c>
      <c r="CW784" s="2">
        <v>41029</v>
      </c>
      <c r="CX784" s="2">
        <v>40998</v>
      </c>
      <c r="CY784" s="2">
        <v>40968</v>
      </c>
      <c r="CZ784" s="2">
        <v>40939</v>
      </c>
      <c r="DA784" s="2">
        <v>40907</v>
      </c>
      <c r="DB784" s="2">
        <v>40877</v>
      </c>
      <c r="DC784" s="2">
        <v>40847</v>
      </c>
      <c r="DD784" s="2">
        <v>40816</v>
      </c>
      <c r="DE784" s="2">
        <v>40786</v>
      </c>
      <c r="DF784" s="2">
        <v>40753</v>
      </c>
      <c r="DG784" s="2">
        <v>40724</v>
      </c>
    </row>
    <row r="785" spans="1:111" x14ac:dyDescent="0.2">
      <c r="A785" t="e">
        <f ca="1">_xll.BFieldInfo($B$785)</f>
        <v>#NAME?</v>
      </c>
      <c r="B785" t="s">
        <v>103</v>
      </c>
      <c r="C785">
        <v>215.63</v>
      </c>
      <c r="D785">
        <v>194.52</v>
      </c>
      <c r="E785">
        <v>188.85</v>
      </c>
      <c r="F785">
        <v>186.49</v>
      </c>
      <c r="G785">
        <v>199.84</v>
      </c>
      <c r="H785">
        <v>202.29</v>
      </c>
      <c r="I785">
        <v>212.03</v>
      </c>
      <c r="J785">
        <v>202.93</v>
      </c>
      <c r="K785">
        <v>197.63</v>
      </c>
      <c r="L785">
        <v>170.23</v>
      </c>
      <c r="M785">
        <v>165.68</v>
      </c>
      <c r="N785">
        <v>167.89</v>
      </c>
      <c r="O785">
        <v>194.25</v>
      </c>
      <c r="P785">
        <v>173.61</v>
      </c>
      <c r="Q785">
        <v>181.89</v>
      </c>
      <c r="R785">
        <v>159.91999999999999</v>
      </c>
      <c r="S785">
        <v>155.19999999999999</v>
      </c>
      <c r="T785">
        <v>150.61000000000001</v>
      </c>
      <c r="U785">
        <v>143.25</v>
      </c>
      <c r="V785">
        <v>142.21</v>
      </c>
      <c r="W785">
        <v>148.54</v>
      </c>
      <c r="X785">
        <v>164.29</v>
      </c>
      <c r="Y785">
        <v>165.21</v>
      </c>
      <c r="Z785">
        <v>161.99</v>
      </c>
      <c r="AA785">
        <v>157.96</v>
      </c>
      <c r="AB785">
        <v>150.80000000000001</v>
      </c>
      <c r="AC785">
        <v>138.53</v>
      </c>
      <c r="AD785">
        <v>141.31</v>
      </c>
      <c r="AE785">
        <v>146.88</v>
      </c>
      <c r="AF785">
        <v>152.26</v>
      </c>
      <c r="AG785">
        <v>146.12</v>
      </c>
      <c r="AH785">
        <v>143.47999999999999</v>
      </c>
      <c r="AI785">
        <v>139.41999999999999</v>
      </c>
      <c r="AJ785">
        <v>136.02000000000001</v>
      </c>
      <c r="AK785">
        <v>128.38</v>
      </c>
      <c r="AL785">
        <v>125.83</v>
      </c>
      <c r="AM785">
        <v>116.29</v>
      </c>
      <c r="AN785">
        <v>117.8</v>
      </c>
      <c r="AO785">
        <v>119.88</v>
      </c>
      <c r="AP785">
        <v>111.75</v>
      </c>
      <c r="AQ785">
        <v>105.15</v>
      </c>
      <c r="AR785">
        <v>96.41</v>
      </c>
      <c r="AS785">
        <v>90.96</v>
      </c>
      <c r="AT785">
        <v>91.73</v>
      </c>
      <c r="AU785">
        <v>88.43</v>
      </c>
      <c r="AV785">
        <v>87.84</v>
      </c>
      <c r="AW785">
        <v>87.13</v>
      </c>
      <c r="AX785">
        <v>84.53</v>
      </c>
      <c r="AY785">
        <v>75.790000000000006</v>
      </c>
      <c r="AZ785">
        <v>79.959999999999994</v>
      </c>
      <c r="BA785">
        <v>75.92</v>
      </c>
      <c r="BB785">
        <v>69.34</v>
      </c>
      <c r="BC785">
        <v>69.290000000000006</v>
      </c>
      <c r="BD785">
        <v>66.63</v>
      </c>
      <c r="BE785">
        <v>65.959999999999994</v>
      </c>
      <c r="BF785">
        <v>63.5</v>
      </c>
      <c r="BG785">
        <v>59.1</v>
      </c>
      <c r="BH785">
        <v>54.82</v>
      </c>
      <c r="BI785">
        <v>58.32</v>
      </c>
      <c r="BJ785">
        <v>63.82</v>
      </c>
      <c r="BK785">
        <v>60.09</v>
      </c>
      <c r="BL785">
        <v>58.83</v>
      </c>
      <c r="BM785">
        <v>58.78</v>
      </c>
      <c r="BN785">
        <v>62.07</v>
      </c>
      <c r="BO785">
        <v>60.09</v>
      </c>
      <c r="BP785">
        <v>56.23</v>
      </c>
      <c r="BQ785">
        <v>52.38</v>
      </c>
      <c r="BR785">
        <v>65.62</v>
      </c>
      <c r="BS785">
        <v>61.19</v>
      </c>
      <c r="BT785">
        <v>59.09</v>
      </c>
      <c r="BU785">
        <v>61.91</v>
      </c>
      <c r="BV785">
        <v>63.15</v>
      </c>
      <c r="BW785">
        <v>64.69</v>
      </c>
      <c r="BX785">
        <v>63.32</v>
      </c>
      <c r="BY785">
        <v>63.49</v>
      </c>
      <c r="BZ785">
        <v>63.48</v>
      </c>
      <c r="CA785">
        <v>56.95</v>
      </c>
      <c r="CB785">
        <v>52.45</v>
      </c>
      <c r="CC785">
        <v>55.66</v>
      </c>
      <c r="CD785">
        <v>52.26</v>
      </c>
      <c r="CE785">
        <v>50.22</v>
      </c>
      <c r="CF785">
        <v>46.27</v>
      </c>
      <c r="CG785">
        <v>44.73</v>
      </c>
      <c r="CH785">
        <v>45.31</v>
      </c>
      <c r="CI785">
        <v>42.94</v>
      </c>
      <c r="CJ785">
        <v>41.53</v>
      </c>
      <c r="CK785">
        <v>39.409999999999997</v>
      </c>
      <c r="CL785">
        <v>39.51</v>
      </c>
      <c r="CM785">
        <v>39.85</v>
      </c>
      <c r="CN785">
        <v>39.340000000000003</v>
      </c>
      <c r="CO785">
        <v>36.15</v>
      </c>
      <c r="CP785">
        <v>34.86</v>
      </c>
      <c r="CQ785">
        <v>33.29</v>
      </c>
      <c r="CR785">
        <v>32.86</v>
      </c>
      <c r="CS785">
        <v>31.61</v>
      </c>
      <c r="CT785">
        <v>31.27</v>
      </c>
      <c r="CU785">
        <v>31.32</v>
      </c>
      <c r="CV785">
        <v>30.07</v>
      </c>
      <c r="CW785">
        <v>32.950000000000003</v>
      </c>
      <c r="CX785">
        <v>32.700000000000003</v>
      </c>
      <c r="CY785">
        <v>32.97</v>
      </c>
      <c r="CZ785">
        <v>31.8</v>
      </c>
      <c r="DA785">
        <v>29.62</v>
      </c>
      <c r="DB785">
        <v>28.55</v>
      </c>
      <c r="DC785">
        <v>28.9</v>
      </c>
      <c r="DD785">
        <v>27.05</v>
      </c>
      <c r="DE785">
        <v>30.46</v>
      </c>
      <c r="DF785">
        <v>30.89</v>
      </c>
      <c r="DG785">
        <v>33.78</v>
      </c>
    </row>
    <row r="787" spans="1:111" x14ac:dyDescent="0.2">
      <c r="A787" t="s">
        <v>11</v>
      </c>
      <c r="B787" t="s">
        <v>102</v>
      </c>
      <c r="C787" s="2" t="e">
        <f ca="1">_xll.BDH($A$787,$B$788,$B$1,$B$2,"Dir=H","Per=M","Days=A","Dts=S","Sort=R","cols=109;rows=2")</f>
        <v>#NAME?</v>
      </c>
      <c r="D787" s="2">
        <v>43980</v>
      </c>
      <c r="E787" s="2">
        <v>43951</v>
      </c>
      <c r="F787" s="2">
        <v>43921</v>
      </c>
      <c r="G787" s="2">
        <v>43889</v>
      </c>
      <c r="H787" s="2">
        <v>43861</v>
      </c>
      <c r="I787" s="2">
        <v>43830</v>
      </c>
      <c r="J787" s="2">
        <v>43798</v>
      </c>
      <c r="K787" s="2">
        <v>43769</v>
      </c>
      <c r="L787" s="2">
        <v>43738</v>
      </c>
      <c r="M787" s="2">
        <v>43707</v>
      </c>
      <c r="N787" s="2">
        <v>43677</v>
      </c>
      <c r="O787" s="2">
        <v>43644</v>
      </c>
      <c r="P787" s="2">
        <v>43616</v>
      </c>
      <c r="Q787" s="2">
        <v>43585</v>
      </c>
      <c r="R787" s="2">
        <v>43553</v>
      </c>
      <c r="S787" s="2">
        <v>43524</v>
      </c>
      <c r="T787" s="2">
        <v>43496</v>
      </c>
      <c r="U787" s="2">
        <v>43465</v>
      </c>
      <c r="V787" s="2">
        <v>43434</v>
      </c>
      <c r="W787" s="2">
        <v>43404</v>
      </c>
      <c r="X787" s="2">
        <v>43371</v>
      </c>
      <c r="Y787" s="2">
        <v>43343</v>
      </c>
      <c r="Z787" s="2">
        <v>43312</v>
      </c>
      <c r="AA787" s="2">
        <v>43280</v>
      </c>
      <c r="AB787" s="2">
        <v>43251</v>
      </c>
      <c r="AC787" s="2">
        <v>43220</v>
      </c>
      <c r="AD787" s="2">
        <v>43189</v>
      </c>
      <c r="AE787" s="2">
        <v>43159</v>
      </c>
      <c r="AF787" s="2">
        <v>43131</v>
      </c>
      <c r="AG787" s="2">
        <v>43098</v>
      </c>
      <c r="AH787" s="2">
        <v>43069</v>
      </c>
      <c r="AI787" s="2">
        <v>43039</v>
      </c>
      <c r="AJ787" s="2">
        <v>43007</v>
      </c>
      <c r="AK787" s="2">
        <v>42978</v>
      </c>
      <c r="AL787" s="2">
        <v>42947</v>
      </c>
      <c r="AM787" s="2">
        <v>42916</v>
      </c>
      <c r="AN787" s="2">
        <v>42886</v>
      </c>
      <c r="AO787" s="2">
        <v>42853</v>
      </c>
      <c r="AP787" s="2">
        <v>42825</v>
      </c>
      <c r="AQ787" s="2">
        <v>42794</v>
      </c>
      <c r="AR787" s="2">
        <v>42766</v>
      </c>
      <c r="AS787" s="2">
        <v>42734</v>
      </c>
      <c r="AT787" s="2">
        <v>42704</v>
      </c>
      <c r="AU787" s="2">
        <v>42674</v>
      </c>
      <c r="AV787" s="2">
        <v>42643</v>
      </c>
      <c r="AW787" s="2">
        <v>42613</v>
      </c>
      <c r="AX787" s="2">
        <v>42580</v>
      </c>
      <c r="AY787" s="2">
        <v>42551</v>
      </c>
      <c r="AZ787" s="2">
        <v>42521</v>
      </c>
      <c r="BA787" s="2">
        <v>42489</v>
      </c>
      <c r="BB787" s="2">
        <v>42460</v>
      </c>
      <c r="BC787" s="2">
        <v>42429</v>
      </c>
      <c r="BD787" s="2">
        <v>42398</v>
      </c>
      <c r="BE787" s="2">
        <v>42369</v>
      </c>
      <c r="BF787" s="2">
        <v>42338</v>
      </c>
      <c r="BG787" s="2">
        <v>42307</v>
      </c>
      <c r="BH787" s="2">
        <v>42277</v>
      </c>
      <c r="BI787" s="2">
        <v>42247</v>
      </c>
      <c r="BJ787" s="2">
        <v>42216</v>
      </c>
      <c r="BK787" s="2">
        <v>42185</v>
      </c>
      <c r="BL787" s="2">
        <v>42153</v>
      </c>
      <c r="BM787" s="2">
        <v>42124</v>
      </c>
      <c r="BN787" s="2">
        <v>42094</v>
      </c>
      <c r="BO787" s="2">
        <v>42062</v>
      </c>
      <c r="BP787" s="2">
        <v>42034</v>
      </c>
      <c r="BQ787" s="2">
        <v>42004</v>
      </c>
      <c r="BR787" s="2">
        <v>41971</v>
      </c>
      <c r="BS787" s="2">
        <v>41943</v>
      </c>
      <c r="BT787" s="2">
        <v>41912</v>
      </c>
      <c r="BU787" s="2">
        <v>41880</v>
      </c>
      <c r="BV787" s="2">
        <v>41851</v>
      </c>
      <c r="BW787" s="2">
        <v>41820</v>
      </c>
      <c r="BX787" s="2">
        <v>41789</v>
      </c>
      <c r="BY787" s="2">
        <v>41759</v>
      </c>
      <c r="BZ787" s="2">
        <v>41729</v>
      </c>
      <c r="CA787" s="2">
        <v>41698</v>
      </c>
      <c r="CB787" s="2">
        <v>41670</v>
      </c>
      <c r="CC787" s="2">
        <v>41639</v>
      </c>
      <c r="CD787" s="2">
        <v>41607</v>
      </c>
      <c r="CE787" s="2">
        <v>41578</v>
      </c>
      <c r="CF787" s="2">
        <v>41547</v>
      </c>
      <c r="CG787" s="2">
        <v>41516</v>
      </c>
      <c r="CH787" s="2">
        <v>41486</v>
      </c>
      <c r="CI787" s="2">
        <v>41453</v>
      </c>
      <c r="CJ787" s="2">
        <v>41425</v>
      </c>
      <c r="CK787" s="2">
        <v>41394</v>
      </c>
      <c r="CL787" s="2">
        <v>41362</v>
      </c>
      <c r="CM787" s="2">
        <v>41333</v>
      </c>
      <c r="CN787" s="2">
        <v>41305</v>
      </c>
      <c r="CO787" s="2">
        <v>41274</v>
      </c>
      <c r="CP787" s="2">
        <v>41243</v>
      </c>
      <c r="CQ787" s="2">
        <v>41213</v>
      </c>
      <c r="CR787" s="2">
        <v>41180</v>
      </c>
      <c r="CS787" s="2">
        <v>41152</v>
      </c>
      <c r="CT787" s="2">
        <v>41121</v>
      </c>
      <c r="CU787" s="2">
        <v>41089</v>
      </c>
      <c r="CV787" s="2">
        <v>41060</v>
      </c>
      <c r="CW787" s="2">
        <v>41029</v>
      </c>
      <c r="CX787" s="2">
        <v>40998</v>
      </c>
      <c r="CY787" s="2">
        <v>40968</v>
      </c>
      <c r="CZ787" s="2">
        <v>40939</v>
      </c>
      <c r="DA787" s="2">
        <v>40907</v>
      </c>
      <c r="DB787" s="2">
        <v>40877</v>
      </c>
      <c r="DC787" s="2">
        <v>40847</v>
      </c>
      <c r="DD787" s="2">
        <v>40816</v>
      </c>
      <c r="DE787" s="2">
        <v>40786</v>
      </c>
      <c r="DF787" s="2">
        <v>40753</v>
      </c>
      <c r="DG787" s="2">
        <v>40724</v>
      </c>
    </row>
    <row r="788" spans="1:111" x14ac:dyDescent="0.2">
      <c r="A788" t="e">
        <f ca="1">_xll.BFieldInfo($B$788)</f>
        <v>#NAME?</v>
      </c>
      <c r="B788" t="s">
        <v>103</v>
      </c>
      <c r="C788">
        <v>98.379199999999997</v>
      </c>
      <c r="D788">
        <v>98.017300000000006</v>
      </c>
      <c r="E788">
        <v>88.065600000000003</v>
      </c>
      <c r="F788">
        <v>75.501900000000006</v>
      </c>
      <c r="G788">
        <v>99.346500000000006</v>
      </c>
      <c r="H788">
        <v>109.9632</v>
      </c>
      <c r="I788">
        <v>114.3293</v>
      </c>
      <c r="J788">
        <v>110.5954</v>
      </c>
      <c r="K788">
        <v>106.2283</v>
      </c>
      <c r="L788">
        <v>110.59610000000001</v>
      </c>
      <c r="M788">
        <v>108.2698</v>
      </c>
      <c r="N788">
        <v>109.11709999999999</v>
      </c>
      <c r="O788">
        <v>113.1086</v>
      </c>
      <c r="P788">
        <v>99.468999999999994</v>
      </c>
      <c r="Q788">
        <v>112.3592</v>
      </c>
      <c r="R788">
        <v>94.856300000000005</v>
      </c>
      <c r="S788">
        <v>96.430400000000006</v>
      </c>
      <c r="T788">
        <v>94.586500000000001</v>
      </c>
      <c r="U788">
        <v>88.3703</v>
      </c>
      <c r="V788">
        <v>89.889300000000006</v>
      </c>
      <c r="W788">
        <v>87.611900000000006</v>
      </c>
      <c r="X788">
        <v>102.1442</v>
      </c>
      <c r="Y788">
        <v>106.5004</v>
      </c>
      <c r="Z788">
        <v>108.1728</v>
      </c>
      <c r="AA788">
        <v>104.11499999999999</v>
      </c>
      <c r="AB788">
        <v>107.6063</v>
      </c>
      <c r="AC788">
        <v>105.5762</v>
      </c>
      <c r="AD788">
        <v>114.95440000000001</v>
      </c>
      <c r="AE788">
        <v>118.6251</v>
      </c>
      <c r="AF788">
        <v>117.5154</v>
      </c>
      <c r="AG788">
        <v>108.9307</v>
      </c>
      <c r="AH788">
        <v>108.24299999999999</v>
      </c>
      <c r="AI788">
        <v>103.82640000000001</v>
      </c>
      <c r="AJ788">
        <v>94.798500000000004</v>
      </c>
      <c r="AK788">
        <v>90.849500000000006</v>
      </c>
      <c r="AL788">
        <v>91.286199999999994</v>
      </c>
      <c r="AM788">
        <v>89.344399999999993</v>
      </c>
      <c r="AN788">
        <v>89.537499999999994</v>
      </c>
      <c r="AO788">
        <v>87.402000000000001</v>
      </c>
      <c r="AP788">
        <v>84.216300000000004</v>
      </c>
      <c r="AQ788">
        <v>84.125900000000001</v>
      </c>
      <c r="AR788">
        <v>83.579499999999996</v>
      </c>
      <c r="AS788">
        <v>77.880200000000002</v>
      </c>
      <c r="AT788">
        <v>76.036600000000007</v>
      </c>
      <c r="AU788">
        <v>70.285799999999995</v>
      </c>
      <c r="AV788">
        <v>71.974000000000004</v>
      </c>
      <c r="AW788">
        <v>71.068399999999997</v>
      </c>
      <c r="AX788">
        <v>66.997500000000002</v>
      </c>
      <c r="AY788">
        <v>63.474200000000003</v>
      </c>
      <c r="AZ788">
        <v>66.686300000000003</v>
      </c>
      <c r="BA788">
        <v>65.6965</v>
      </c>
      <c r="BB788">
        <v>68.391599999999997</v>
      </c>
      <c r="BC788">
        <v>62.869</v>
      </c>
      <c r="BD788">
        <v>62.770899999999997</v>
      </c>
      <c r="BE788">
        <v>70.952200000000005</v>
      </c>
      <c r="BF788">
        <v>73.675700000000006</v>
      </c>
      <c r="BG788">
        <v>70.420699999999997</v>
      </c>
      <c r="BH788">
        <v>65.448400000000007</v>
      </c>
      <c r="BI788">
        <v>64.792699999999996</v>
      </c>
      <c r="BJ788">
        <v>66.19</v>
      </c>
      <c r="BK788">
        <v>69.862399999999994</v>
      </c>
      <c r="BL788">
        <v>74.968999999999994</v>
      </c>
      <c r="BM788">
        <v>71.967699999999994</v>
      </c>
      <c r="BN788">
        <v>77.450500000000005</v>
      </c>
      <c r="BO788">
        <v>78.001999999999995</v>
      </c>
      <c r="BP788">
        <v>71.507300000000001</v>
      </c>
      <c r="BQ788">
        <v>68.125299999999996</v>
      </c>
      <c r="BR788">
        <v>69.148499999999999</v>
      </c>
      <c r="BS788">
        <v>65.5428</v>
      </c>
      <c r="BT788">
        <v>59.281199999999998</v>
      </c>
      <c r="BU788">
        <v>67.204700000000003</v>
      </c>
      <c r="BV788">
        <v>66.049099999999996</v>
      </c>
      <c r="BW788">
        <v>65.995699999999999</v>
      </c>
      <c r="BX788">
        <v>63.455799999999996</v>
      </c>
      <c r="BY788">
        <v>62.632800000000003</v>
      </c>
      <c r="BZ788">
        <v>63.938899999999997</v>
      </c>
      <c r="CA788">
        <v>62.207999999999998</v>
      </c>
      <c r="CB788">
        <v>59.750799999999998</v>
      </c>
      <c r="CC788">
        <v>58.270499999999998</v>
      </c>
      <c r="CD788">
        <v>55.743499999999997</v>
      </c>
      <c r="CE788">
        <v>54.185200000000002</v>
      </c>
      <c r="CF788">
        <v>54.490400000000001</v>
      </c>
      <c r="CG788">
        <v>51.564900000000002</v>
      </c>
      <c r="CH788">
        <v>53.438000000000002</v>
      </c>
      <c r="CI788">
        <v>47.679600000000001</v>
      </c>
      <c r="CJ788">
        <v>46.4756</v>
      </c>
      <c r="CK788">
        <v>45.341999999999999</v>
      </c>
      <c r="CL788">
        <v>43.6554</v>
      </c>
      <c r="CM788">
        <v>41.781300000000002</v>
      </c>
      <c r="CN788">
        <v>40.268500000000003</v>
      </c>
      <c r="CO788">
        <v>38.445599999999999</v>
      </c>
      <c r="CP788">
        <v>36.4467</v>
      </c>
      <c r="CQ788">
        <v>33.130000000000003</v>
      </c>
      <c r="CR788">
        <v>35.014000000000003</v>
      </c>
      <c r="CS788">
        <v>36.208300000000001</v>
      </c>
      <c r="CT788">
        <v>33.780900000000003</v>
      </c>
      <c r="CU788">
        <v>32.655200000000001</v>
      </c>
      <c r="CV788">
        <v>32.153799999999997</v>
      </c>
      <c r="CW788">
        <v>37.0672</v>
      </c>
      <c r="CX788">
        <v>37.362099999999998</v>
      </c>
      <c r="CY788">
        <v>37.158700000000003</v>
      </c>
      <c r="CZ788">
        <v>34.495899999999999</v>
      </c>
      <c r="DA788">
        <v>31.1677</v>
      </c>
      <c r="DB788">
        <v>32.078099999999999</v>
      </c>
      <c r="DC788">
        <v>35.755600000000001</v>
      </c>
      <c r="DD788">
        <v>28.302800000000001</v>
      </c>
      <c r="DE788">
        <v>30.7971</v>
      </c>
      <c r="DF788">
        <v>34.43</v>
      </c>
      <c r="DG788">
        <v>36.76</v>
      </c>
    </row>
    <row r="790" spans="1:111" x14ac:dyDescent="0.2">
      <c r="A790" t="s">
        <v>15</v>
      </c>
      <c r="B790" t="s">
        <v>102</v>
      </c>
      <c r="C790" s="2" t="e">
        <f ca="1">_xll.BDH($A$790,$B$791,$B$1,$B$2,"Dir=H","Per=M","Days=A","Dts=S","Sort=R","cols=109;rows=2")</f>
        <v>#NAME?</v>
      </c>
      <c r="D790" s="2">
        <v>43980</v>
      </c>
      <c r="E790" s="2">
        <v>43951</v>
      </c>
      <c r="F790" s="2">
        <v>43921</v>
      </c>
      <c r="G790" s="2">
        <v>43889</v>
      </c>
      <c r="H790" s="2">
        <v>43861</v>
      </c>
      <c r="I790" s="2">
        <v>43830</v>
      </c>
      <c r="J790" s="2">
        <v>43798</v>
      </c>
      <c r="K790" s="2">
        <v>43769</v>
      </c>
      <c r="L790" s="2">
        <v>43738</v>
      </c>
      <c r="M790" s="2">
        <v>43707</v>
      </c>
      <c r="N790" s="2">
        <v>43677</v>
      </c>
      <c r="O790" s="2">
        <v>43644</v>
      </c>
      <c r="P790" s="2">
        <v>43616</v>
      </c>
      <c r="Q790" s="2">
        <v>43585</v>
      </c>
      <c r="R790" s="2">
        <v>43553</v>
      </c>
      <c r="S790" s="2">
        <v>43524</v>
      </c>
      <c r="T790" s="2">
        <v>43496</v>
      </c>
      <c r="U790" s="2">
        <v>43465</v>
      </c>
      <c r="V790" s="2">
        <v>43434</v>
      </c>
      <c r="W790" s="2">
        <v>43404</v>
      </c>
      <c r="X790" s="2">
        <v>43371</v>
      </c>
      <c r="Y790" s="2">
        <v>43343</v>
      </c>
      <c r="Z790" s="2">
        <v>43312</v>
      </c>
      <c r="AA790" s="2">
        <v>43280</v>
      </c>
      <c r="AB790" s="2">
        <v>43251</v>
      </c>
      <c r="AC790" s="2">
        <v>43220</v>
      </c>
      <c r="AD790" s="2">
        <v>43189</v>
      </c>
      <c r="AE790" s="2">
        <v>43159</v>
      </c>
      <c r="AF790" s="2">
        <v>43131</v>
      </c>
      <c r="AG790" s="2">
        <v>43098</v>
      </c>
      <c r="AH790" s="2">
        <v>43069</v>
      </c>
      <c r="AI790" s="2">
        <v>43039</v>
      </c>
      <c r="AJ790" s="2">
        <v>43007</v>
      </c>
      <c r="AK790" s="2">
        <v>42978</v>
      </c>
      <c r="AL790" s="2">
        <v>42947</v>
      </c>
      <c r="AM790" s="2">
        <v>42916</v>
      </c>
      <c r="AN790" s="2">
        <v>42886</v>
      </c>
      <c r="AO790" s="2">
        <v>42853</v>
      </c>
      <c r="AP790" s="2">
        <v>42825</v>
      </c>
      <c r="AQ790" s="2">
        <v>42794</v>
      </c>
      <c r="AR790" s="2">
        <v>42766</v>
      </c>
      <c r="AS790" s="2">
        <v>42734</v>
      </c>
      <c r="AT790" s="2">
        <v>42704</v>
      </c>
      <c r="AU790" s="2">
        <v>42674</v>
      </c>
      <c r="AV790" s="2">
        <v>42643</v>
      </c>
      <c r="AW790" s="2">
        <v>42613</v>
      </c>
      <c r="AX790" s="2">
        <v>42580</v>
      </c>
      <c r="AY790" s="2">
        <v>42551</v>
      </c>
      <c r="AZ790" s="2">
        <v>42521</v>
      </c>
      <c r="BA790" s="2">
        <v>42489</v>
      </c>
      <c r="BB790" s="2">
        <v>42460</v>
      </c>
      <c r="BC790" s="2">
        <v>42429</v>
      </c>
      <c r="BD790" s="2">
        <v>42398</v>
      </c>
      <c r="BE790" s="2">
        <v>42369</v>
      </c>
      <c r="BF790" s="2">
        <v>42338</v>
      </c>
      <c r="BG790" s="2">
        <v>42307</v>
      </c>
      <c r="BH790" s="2">
        <v>42277</v>
      </c>
      <c r="BI790" s="2">
        <v>42247</v>
      </c>
      <c r="BJ790" s="2">
        <v>42216</v>
      </c>
      <c r="BK790" s="2">
        <v>42185</v>
      </c>
      <c r="BL790" s="2">
        <v>42153</v>
      </c>
      <c r="BM790" s="2">
        <v>42124</v>
      </c>
      <c r="BN790" s="2">
        <v>42094</v>
      </c>
      <c r="BO790" s="2">
        <v>42062</v>
      </c>
      <c r="BP790" s="2">
        <v>42034</v>
      </c>
      <c r="BQ790" s="2">
        <v>42004</v>
      </c>
      <c r="BR790" s="2">
        <v>41971</v>
      </c>
      <c r="BS790" s="2">
        <v>41943</v>
      </c>
      <c r="BT790" s="2">
        <v>41912</v>
      </c>
      <c r="BU790" s="2">
        <v>41880</v>
      </c>
      <c r="BV790" s="2">
        <v>41851</v>
      </c>
      <c r="BW790" s="2">
        <v>41820</v>
      </c>
      <c r="BX790" s="2">
        <v>41789</v>
      </c>
      <c r="BY790" s="2">
        <v>41759</v>
      </c>
      <c r="BZ790" s="2">
        <v>41729</v>
      </c>
      <c r="CA790" s="2">
        <v>41698</v>
      </c>
      <c r="CB790" s="2">
        <v>41670</v>
      </c>
      <c r="CC790" s="2">
        <v>41639</v>
      </c>
      <c r="CD790" s="2">
        <v>41607</v>
      </c>
      <c r="CE790" s="2">
        <v>41578</v>
      </c>
      <c r="CF790" s="2">
        <v>41547</v>
      </c>
      <c r="CG790" s="2">
        <v>41516</v>
      </c>
      <c r="CH790" s="2">
        <v>41486</v>
      </c>
      <c r="CI790" s="2">
        <v>41453</v>
      </c>
      <c r="CJ790" s="2">
        <v>41425</v>
      </c>
      <c r="CK790" s="2">
        <v>41394</v>
      </c>
      <c r="CL790" s="2">
        <v>41362</v>
      </c>
      <c r="CM790" s="2">
        <v>41333</v>
      </c>
      <c r="CN790" s="2">
        <v>41305</v>
      </c>
      <c r="CO790" s="2">
        <v>41274</v>
      </c>
      <c r="CP790" s="2">
        <v>41243</v>
      </c>
      <c r="CQ790" s="2">
        <v>41213</v>
      </c>
      <c r="CR790" s="2">
        <v>41180</v>
      </c>
      <c r="CS790" s="2">
        <v>41152</v>
      </c>
      <c r="CT790" s="2">
        <v>41121</v>
      </c>
      <c r="CU790" s="2">
        <v>41089</v>
      </c>
      <c r="CV790" s="2">
        <v>41060</v>
      </c>
      <c r="CW790" s="2">
        <v>41029</v>
      </c>
      <c r="CX790" s="2">
        <v>40998</v>
      </c>
      <c r="CY790" s="2">
        <v>40968</v>
      </c>
      <c r="CZ790" s="2">
        <v>40939</v>
      </c>
      <c r="DA790" s="2">
        <v>40907</v>
      </c>
      <c r="DB790" s="2">
        <v>40877</v>
      </c>
      <c r="DC790" s="2">
        <v>40847</v>
      </c>
      <c r="DD790" s="2">
        <v>40816</v>
      </c>
      <c r="DE790" s="2">
        <v>40786</v>
      </c>
      <c r="DF790" s="2">
        <v>40753</v>
      </c>
      <c r="DG790" s="2">
        <v>40724</v>
      </c>
    </row>
    <row r="791" spans="1:111" x14ac:dyDescent="0.2">
      <c r="A791" t="e">
        <f ca="1">_xll.BFieldInfo($B$791)</f>
        <v>#NAME?</v>
      </c>
      <c r="B791" t="s">
        <v>103</v>
      </c>
      <c r="C791">
        <v>264.64</v>
      </c>
      <c r="D791">
        <v>264.76</v>
      </c>
      <c r="E791">
        <v>254.56</v>
      </c>
      <c r="F791">
        <v>252.06</v>
      </c>
      <c r="G791">
        <v>249.56</v>
      </c>
      <c r="H791">
        <v>290.17</v>
      </c>
      <c r="I791">
        <v>286.45</v>
      </c>
      <c r="J791">
        <v>290.05</v>
      </c>
      <c r="K791">
        <v>280.63</v>
      </c>
      <c r="L791">
        <v>259.69</v>
      </c>
      <c r="M791">
        <v>262.94</v>
      </c>
      <c r="N791">
        <v>267.83</v>
      </c>
      <c r="O791">
        <v>252.82</v>
      </c>
      <c r="P791">
        <v>245.73</v>
      </c>
      <c r="Q791">
        <v>255.73</v>
      </c>
      <c r="R791">
        <v>240.14</v>
      </c>
      <c r="S791">
        <v>257.36</v>
      </c>
      <c r="T791">
        <v>240.71</v>
      </c>
      <c r="U791">
        <v>222.11</v>
      </c>
      <c r="V791">
        <v>228.16</v>
      </c>
      <c r="W791">
        <v>242.3</v>
      </c>
      <c r="X791">
        <v>279.04000000000002</v>
      </c>
      <c r="Y791">
        <v>263.75</v>
      </c>
      <c r="Z791">
        <v>263.29000000000002</v>
      </c>
      <c r="AA791">
        <v>243.67</v>
      </c>
      <c r="AB791">
        <v>237.51</v>
      </c>
      <c r="AC791">
        <v>234.55</v>
      </c>
      <c r="AD791">
        <v>235</v>
      </c>
      <c r="AE791">
        <v>247.9</v>
      </c>
      <c r="AF791">
        <v>261.10000000000002</v>
      </c>
      <c r="AG791">
        <v>250.92</v>
      </c>
      <c r="AH791">
        <v>248.57</v>
      </c>
      <c r="AI791">
        <v>252.93</v>
      </c>
      <c r="AJ791">
        <v>239.29</v>
      </c>
      <c r="AK791">
        <v>229.78</v>
      </c>
      <c r="AL791">
        <v>233.36</v>
      </c>
      <c r="AM791">
        <v>226.98</v>
      </c>
      <c r="AN791">
        <v>232.35</v>
      </c>
      <c r="AO791">
        <v>227.43</v>
      </c>
      <c r="AP791">
        <v>216.8</v>
      </c>
      <c r="AQ791">
        <v>211.75</v>
      </c>
      <c r="AR791">
        <v>204.99</v>
      </c>
      <c r="AS791">
        <v>195.83</v>
      </c>
      <c r="AT791">
        <v>196.92</v>
      </c>
      <c r="AU791">
        <v>200.52</v>
      </c>
      <c r="AV791">
        <v>198.66</v>
      </c>
      <c r="AW791">
        <v>201.83</v>
      </c>
      <c r="AX791">
        <v>202.7</v>
      </c>
      <c r="AY791">
        <v>191.9</v>
      </c>
      <c r="AZ791">
        <v>200.74</v>
      </c>
      <c r="BA791">
        <v>190.49</v>
      </c>
      <c r="BB791">
        <v>193.32</v>
      </c>
      <c r="BC791">
        <v>179.81</v>
      </c>
      <c r="BD791">
        <v>167.9</v>
      </c>
      <c r="BE791">
        <v>180.35</v>
      </c>
      <c r="BF791">
        <v>181.75</v>
      </c>
      <c r="BG791">
        <v>172.41</v>
      </c>
      <c r="BH791">
        <v>150.29</v>
      </c>
      <c r="BI791">
        <v>159.19999999999999</v>
      </c>
      <c r="BJ791">
        <v>167.15</v>
      </c>
      <c r="BK791">
        <v>164.14</v>
      </c>
      <c r="BL791">
        <v>176.81</v>
      </c>
      <c r="BM791">
        <v>170.9</v>
      </c>
      <c r="BN791">
        <v>173.7</v>
      </c>
      <c r="BO791">
        <v>165.61</v>
      </c>
      <c r="BP791">
        <v>143.82</v>
      </c>
      <c r="BQ791">
        <v>151.61000000000001</v>
      </c>
      <c r="BR791">
        <v>145.08000000000001</v>
      </c>
      <c r="BS791">
        <v>141.5</v>
      </c>
      <c r="BT791">
        <v>136.44999999999999</v>
      </c>
      <c r="BU791">
        <v>139.71</v>
      </c>
      <c r="BV791">
        <v>143.29</v>
      </c>
      <c r="BW791">
        <v>141.91999999999999</v>
      </c>
      <c r="BX791">
        <v>145.61000000000001</v>
      </c>
      <c r="BY791">
        <v>143.4</v>
      </c>
      <c r="BZ791">
        <v>137.18</v>
      </c>
      <c r="CA791">
        <v>136.49</v>
      </c>
      <c r="CB791">
        <v>136.07</v>
      </c>
      <c r="CC791">
        <v>135.87</v>
      </c>
      <c r="CD791">
        <v>129.35</v>
      </c>
      <c r="CE791">
        <v>133.18</v>
      </c>
      <c r="CF791">
        <v>140.52000000000001</v>
      </c>
      <c r="CG791">
        <v>132.76</v>
      </c>
      <c r="CH791">
        <v>137.11000000000001</v>
      </c>
      <c r="CI791">
        <v>136.18</v>
      </c>
      <c r="CJ791">
        <v>144.66</v>
      </c>
      <c r="CK791">
        <v>144.25</v>
      </c>
      <c r="CL791">
        <v>143.94</v>
      </c>
      <c r="CM791">
        <v>147.91</v>
      </c>
      <c r="CN791">
        <v>137.52000000000001</v>
      </c>
      <c r="CO791">
        <v>134.46</v>
      </c>
      <c r="CP791">
        <v>132.43</v>
      </c>
      <c r="CQ791">
        <v>124.99</v>
      </c>
      <c r="CR791">
        <v>117.76</v>
      </c>
      <c r="CS791">
        <v>114.6</v>
      </c>
      <c r="CT791">
        <v>116.43</v>
      </c>
      <c r="CU791">
        <v>107.78</v>
      </c>
      <c r="CV791">
        <v>109.41</v>
      </c>
      <c r="CW791">
        <v>119.59</v>
      </c>
      <c r="CX791">
        <v>110.63</v>
      </c>
      <c r="CY791">
        <v>111.5</v>
      </c>
      <c r="CZ791">
        <v>106.9</v>
      </c>
      <c r="DA791">
        <v>109.4</v>
      </c>
      <c r="DB791">
        <v>109.2</v>
      </c>
      <c r="DC791">
        <v>103.2</v>
      </c>
      <c r="DD791">
        <v>97.05</v>
      </c>
      <c r="DE791">
        <v>95.75</v>
      </c>
      <c r="DF791">
        <v>92.9</v>
      </c>
      <c r="DG791">
        <v>102.2</v>
      </c>
    </row>
    <row r="793" spans="1:111" x14ac:dyDescent="0.2">
      <c r="A793" t="s">
        <v>12</v>
      </c>
      <c r="B793" t="s">
        <v>102</v>
      </c>
      <c r="C793" s="2" t="e">
        <f ca="1">_xll.BDH($A$793,$B$794,$B$1,$B$2,"Dir=H","Per=M","Days=A","Dts=S","Sort=R","cols=109;rows=2")</f>
        <v>#NAME?</v>
      </c>
      <c r="D793" s="2">
        <v>43980</v>
      </c>
      <c r="E793" s="2">
        <v>43951</v>
      </c>
      <c r="F793" s="2">
        <v>43921</v>
      </c>
      <c r="G793" s="2">
        <v>43889</v>
      </c>
      <c r="H793" s="2">
        <v>43861</v>
      </c>
      <c r="I793" s="2">
        <v>43830</v>
      </c>
      <c r="J793" s="2">
        <v>43798</v>
      </c>
      <c r="K793" s="2">
        <v>43769</v>
      </c>
      <c r="L793" s="2">
        <v>43738</v>
      </c>
      <c r="M793" s="2">
        <v>43707</v>
      </c>
      <c r="N793" s="2">
        <v>43677</v>
      </c>
      <c r="O793" s="2">
        <v>43644</v>
      </c>
      <c r="P793" s="2">
        <v>43616</v>
      </c>
      <c r="Q793" s="2">
        <v>43585</v>
      </c>
      <c r="R793" s="2">
        <v>43553</v>
      </c>
      <c r="S793" s="2">
        <v>43524</v>
      </c>
      <c r="T793" s="2">
        <v>43496</v>
      </c>
      <c r="U793" s="2">
        <v>43465</v>
      </c>
      <c r="V793" s="2">
        <v>43434</v>
      </c>
      <c r="W793" s="2">
        <v>43404</v>
      </c>
      <c r="X793" s="2">
        <v>43371</v>
      </c>
      <c r="Y793" s="2">
        <v>43343</v>
      </c>
      <c r="Z793" s="2">
        <v>43312</v>
      </c>
      <c r="AA793" s="2">
        <v>43280</v>
      </c>
      <c r="AB793" s="2">
        <v>43251</v>
      </c>
      <c r="AC793" s="2">
        <v>43220</v>
      </c>
      <c r="AD793" s="2">
        <v>43189</v>
      </c>
      <c r="AE793" s="2">
        <v>43159</v>
      </c>
      <c r="AF793" s="2">
        <v>43131</v>
      </c>
      <c r="AG793" s="2">
        <v>43098</v>
      </c>
      <c r="AH793" s="2">
        <v>43069</v>
      </c>
      <c r="AI793" s="2">
        <v>43039</v>
      </c>
      <c r="AJ793" s="2">
        <v>43007</v>
      </c>
      <c r="AK793" s="2">
        <v>42978</v>
      </c>
      <c r="AL793" s="2">
        <v>42947</v>
      </c>
      <c r="AM793" s="2">
        <v>42916</v>
      </c>
      <c r="AN793" s="2">
        <v>42886</v>
      </c>
      <c r="AO793" s="2">
        <v>42853</v>
      </c>
      <c r="AP793" s="2">
        <v>42825</v>
      </c>
      <c r="AQ793" s="2">
        <v>42794</v>
      </c>
      <c r="AR793" s="2">
        <v>42766</v>
      </c>
      <c r="AS793" s="2">
        <v>42734</v>
      </c>
      <c r="AT793" s="2">
        <v>42704</v>
      </c>
      <c r="AU793" s="2">
        <v>42674</v>
      </c>
      <c r="AV793" s="2">
        <v>42643</v>
      </c>
      <c r="AW793" s="2">
        <v>42613</v>
      </c>
      <c r="AX793" s="2">
        <v>42580</v>
      </c>
      <c r="AY793" s="2">
        <v>42551</v>
      </c>
      <c r="AZ793" s="2">
        <v>42521</v>
      </c>
      <c r="BA793" s="2">
        <v>42489</v>
      </c>
      <c r="BB793" s="2">
        <v>42460</v>
      </c>
      <c r="BC793" s="2">
        <v>42429</v>
      </c>
      <c r="BD793" s="2">
        <v>42398</v>
      </c>
      <c r="BE793" s="2">
        <v>42369</v>
      </c>
      <c r="BF793" s="2">
        <v>42338</v>
      </c>
      <c r="BG793" s="2">
        <v>42307</v>
      </c>
      <c r="BH793" s="2">
        <v>42277</v>
      </c>
      <c r="BI793" s="2">
        <v>42247</v>
      </c>
      <c r="BJ793" s="2">
        <v>42216</v>
      </c>
      <c r="BK793" s="2">
        <v>42185</v>
      </c>
      <c r="BL793" s="2">
        <v>42153</v>
      </c>
      <c r="BM793" s="2">
        <v>42124</v>
      </c>
      <c r="BN793" s="2">
        <v>42094</v>
      </c>
      <c r="BO793" s="2">
        <v>42062</v>
      </c>
      <c r="BP793" s="2">
        <v>42034</v>
      </c>
      <c r="BQ793" s="2">
        <v>42004</v>
      </c>
      <c r="BR793" s="2">
        <v>41971</v>
      </c>
      <c r="BS793" s="2">
        <v>41943</v>
      </c>
      <c r="BT793" s="2">
        <v>41912</v>
      </c>
      <c r="BU793" s="2">
        <v>41880</v>
      </c>
      <c r="BV793" s="2">
        <v>41851</v>
      </c>
      <c r="BW793" s="2">
        <v>41820</v>
      </c>
      <c r="BX793" s="2">
        <v>41789</v>
      </c>
      <c r="BY793" s="2">
        <v>41759</v>
      </c>
      <c r="BZ793" s="2">
        <v>41729</v>
      </c>
      <c r="CA793" s="2">
        <v>41698</v>
      </c>
      <c r="CB793" s="2">
        <v>41670</v>
      </c>
      <c r="CC793" s="2">
        <v>41639</v>
      </c>
      <c r="CD793" s="2">
        <v>41607</v>
      </c>
      <c r="CE793" s="2">
        <v>41578</v>
      </c>
      <c r="CF793" s="2">
        <v>41547</v>
      </c>
      <c r="CG793" s="2">
        <v>41516</v>
      </c>
      <c r="CH793" s="2">
        <v>41486</v>
      </c>
      <c r="CI793" s="2">
        <v>41453</v>
      </c>
      <c r="CJ793" s="2">
        <v>41425</v>
      </c>
      <c r="CK793" s="2">
        <v>41394</v>
      </c>
      <c r="CL793" s="2">
        <v>41362</v>
      </c>
      <c r="CM793" s="2">
        <v>41333</v>
      </c>
      <c r="CN793" s="2">
        <v>41305</v>
      </c>
      <c r="CO793" s="2">
        <v>41274</v>
      </c>
      <c r="CP793" s="2">
        <v>41243</v>
      </c>
      <c r="CQ793" s="2">
        <v>41213</v>
      </c>
      <c r="CR793" s="2">
        <v>41180</v>
      </c>
      <c r="CS793" s="2">
        <v>41152</v>
      </c>
      <c r="CT793" s="2">
        <v>41121</v>
      </c>
      <c r="CU793" s="2">
        <v>41089</v>
      </c>
      <c r="CV793" s="2">
        <v>41060</v>
      </c>
      <c r="CW793" s="2">
        <v>41029</v>
      </c>
      <c r="CX793" s="2">
        <v>40998</v>
      </c>
      <c r="CY793" s="2">
        <v>40968</v>
      </c>
      <c r="CZ793" s="2">
        <v>40939</v>
      </c>
      <c r="DA793" s="2">
        <v>40907</v>
      </c>
      <c r="DB793" s="2">
        <v>40877</v>
      </c>
      <c r="DC793" s="2">
        <v>40847</v>
      </c>
      <c r="DD793" s="2">
        <v>40816</v>
      </c>
      <c r="DE793" s="2">
        <v>40786</v>
      </c>
      <c r="DF793" s="2">
        <v>40753</v>
      </c>
      <c r="DG793" s="2">
        <v>40724</v>
      </c>
    </row>
    <row r="794" spans="1:111" x14ac:dyDescent="0.2">
      <c r="A794" t="e">
        <f ca="1">_xll.BFieldInfo($B$794)</f>
        <v>#NAME?</v>
      </c>
      <c r="B794" t="s">
        <v>103</v>
      </c>
      <c r="C794">
        <v>223.65899999999999</v>
      </c>
      <c r="D794">
        <v>195.70500000000001</v>
      </c>
      <c r="E794">
        <v>192.15199999999999</v>
      </c>
      <c r="F794">
        <v>161.71600000000001</v>
      </c>
      <c r="G794">
        <v>252.45</v>
      </c>
      <c r="H794">
        <v>290.64499999999998</v>
      </c>
      <c r="I794">
        <v>307.43099999999998</v>
      </c>
      <c r="J794">
        <v>318.59899999999999</v>
      </c>
      <c r="K794">
        <v>303.904</v>
      </c>
      <c r="L794">
        <v>319.70999999999998</v>
      </c>
      <c r="M794">
        <v>299.37099999999998</v>
      </c>
      <c r="N794">
        <v>336.64299999999997</v>
      </c>
      <c r="O794">
        <v>345.36</v>
      </c>
      <c r="P794">
        <v>321.73399999999998</v>
      </c>
      <c r="Q794">
        <v>384.52699999999999</v>
      </c>
      <c r="R794">
        <v>392.25200000000001</v>
      </c>
      <c r="S794">
        <v>374.98</v>
      </c>
      <c r="T794">
        <v>381.76499999999999</v>
      </c>
      <c r="U794">
        <v>359.43599999999998</v>
      </c>
      <c r="V794">
        <v>357.95499999999998</v>
      </c>
      <c r="W794">
        <v>393.36200000000002</v>
      </c>
      <c r="X794">
        <v>409.21499999999997</v>
      </c>
      <c r="Y794">
        <v>377.233</v>
      </c>
      <c r="Z794">
        <v>402.43799999999999</v>
      </c>
      <c r="AA794">
        <v>435.524</v>
      </c>
      <c r="AB794">
        <v>447.61500000000001</v>
      </c>
      <c r="AC794">
        <v>421.92899999999997</v>
      </c>
      <c r="AD794">
        <v>417.55799999999999</v>
      </c>
      <c r="AE794">
        <v>455.97399999999999</v>
      </c>
      <c r="AF794">
        <v>476.45</v>
      </c>
      <c r="AG794">
        <v>460.28199999999998</v>
      </c>
      <c r="AH794">
        <v>400.79899999999998</v>
      </c>
      <c r="AI794">
        <v>428.416</v>
      </c>
      <c r="AJ794">
        <v>403.63099999999997</v>
      </c>
      <c r="AK794">
        <v>421.22399999999999</v>
      </c>
      <c r="AL794">
        <v>391.52199999999999</v>
      </c>
      <c r="AM794">
        <v>336.51100000000002</v>
      </c>
      <c r="AN794">
        <v>334.05</v>
      </c>
      <c r="AO794">
        <v>352.48200000000003</v>
      </c>
      <c r="AP794">
        <v>363.51</v>
      </c>
      <c r="AQ794">
        <v>373.84100000000001</v>
      </c>
      <c r="AR794">
        <v>378.94799999999998</v>
      </c>
      <c r="AS794">
        <v>321.952</v>
      </c>
      <c r="AT794">
        <v>324.21600000000001</v>
      </c>
      <c r="AU794">
        <v>290.20400000000001</v>
      </c>
      <c r="AV794">
        <v>246.267</v>
      </c>
      <c r="AW794">
        <v>202.04</v>
      </c>
      <c r="AX794">
        <v>216.78200000000001</v>
      </c>
      <c r="AY794">
        <v>177.43100000000001</v>
      </c>
      <c r="AZ794">
        <v>152.18299999999999</v>
      </c>
      <c r="BA794">
        <v>189.09700000000001</v>
      </c>
      <c r="BB794">
        <v>182.596</v>
      </c>
      <c r="BC794">
        <v>154.679</v>
      </c>
      <c r="BD794">
        <v>103.87</v>
      </c>
      <c r="BE794">
        <v>105.03100000000001</v>
      </c>
      <c r="BF794">
        <v>112.26300000000001</v>
      </c>
      <c r="BG794">
        <v>130.59200000000001</v>
      </c>
      <c r="BH794">
        <v>106.273</v>
      </c>
      <c r="BI794">
        <v>167.25800000000001</v>
      </c>
      <c r="BJ794">
        <v>234.59</v>
      </c>
      <c r="BK794">
        <v>287.93700000000001</v>
      </c>
      <c r="BL794">
        <v>324.76</v>
      </c>
      <c r="BM794">
        <v>348.13499999999999</v>
      </c>
      <c r="BN794">
        <v>312.596</v>
      </c>
      <c r="BO794">
        <v>328.286</v>
      </c>
      <c r="BP794">
        <v>272.14100000000002</v>
      </c>
      <c r="BQ794">
        <v>326.70100000000002</v>
      </c>
      <c r="BR794">
        <v>350.31799999999998</v>
      </c>
      <c r="BS794">
        <v>349.77100000000002</v>
      </c>
      <c r="BT794">
        <v>375.24700000000001</v>
      </c>
      <c r="BU794">
        <v>392.36900000000003</v>
      </c>
      <c r="BV794">
        <v>389.82499999999999</v>
      </c>
      <c r="BW794">
        <v>352.47199999999998</v>
      </c>
      <c r="BX794">
        <v>350.09</v>
      </c>
      <c r="BY794">
        <v>338.00799999999998</v>
      </c>
      <c r="BZ794">
        <v>327.714</v>
      </c>
      <c r="CA794">
        <v>349.36399999999998</v>
      </c>
      <c r="CB794">
        <v>342.25299999999999</v>
      </c>
      <c r="CC794">
        <v>331.85300000000001</v>
      </c>
      <c r="CD794">
        <v>328.82799999999997</v>
      </c>
      <c r="CE794">
        <v>360.82499999999999</v>
      </c>
      <c r="CF794">
        <v>357.32299999999998</v>
      </c>
      <c r="CG794">
        <v>323.89400000000001</v>
      </c>
      <c r="CH794">
        <v>291.24299999999999</v>
      </c>
      <c r="CI794">
        <v>285.62799999999999</v>
      </c>
      <c r="CJ794">
        <v>339.101</v>
      </c>
      <c r="CK794">
        <v>326.25700000000001</v>
      </c>
      <c r="CL794">
        <v>366.55700000000002</v>
      </c>
      <c r="CM794">
        <v>398.87900000000002</v>
      </c>
      <c r="CN794">
        <v>405.00299999999999</v>
      </c>
      <c r="CO794">
        <v>361.61599999999999</v>
      </c>
      <c r="CP794">
        <v>355.64499999999998</v>
      </c>
      <c r="CQ794">
        <v>353.12400000000002</v>
      </c>
      <c r="CR794">
        <v>353.17500000000001</v>
      </c>
      <c r="CS794">
        <v>396.35700000000003</v>
      </c>
      <c r="CT794">
        <v>326.529</v>
      </c>
      <c r="CU794">
        <v>301.43900000000002</v>
      </c>
      <c r="CV794">
        <v>347.28399999999999</v>
      </c>
      <c r="CW794">
        <v>426.71</v>
      </c>
      <c r="CX794">
        <v>390.416</v>
      </c>
      <c r="CY794">
        <v>433.12700000000001</v>
      </c>
      <c r="CZ794">
        <v>412.27199999999999</v>
      </c>
      <c r="DA794">
        <v>393.02199999999999</v>
      </c>
      <c r="DB794">
        <v>399.53899999999999</v>
      </c>
      <c r="DC794">
        <v>439.142</v>
      </c>
      <c r="DD794">
        <v>403.95100000000002</v>
      </c>
      <c r="DE794">
        <v>419.31099999999998</v>
      </c>
      <c r="DF794">
        <v>473.286</v>
      </c>
      <c r="DG794">
        <v>488.50799999999998</v>
      </c>
    </row>
    <row r="796" spans="1:111" x14ac:dyDescent="0.2">
      <c r="A796" t="s">
        <v>14</v>
      </c>
      <c r="B796" t="s">
        <v>102</v>
      </c>
      <c r="C796" s="2" t="e">
        <f ca="1">_xll.BDH($A$796,$B$797,$B$1,$B$2,"Dir=H","Per=M","Days=A","Dts=S","Sort=R","cols=109;rows=2")</f>
        <v>#NAME?</v>
      </c>
      <c r="D796" s="2">
        <v>43980</v>
      </c>
      <c r="E796" s="2">
        <v>43951</v>
      </c>
      <c r="F796" s="2">
        <v>43921</v>
      </c>
      <c r="G796" s="2">
        <v>43889</v>
      </c>
      <c r="H796" s="2">
        <v>43861</v>
      </c>
      <c r="I796" s="2">
        <v>43830</v>
      </c>
      <c r="J796" s="2">
        <v>43798</v>
      </c>
      <c r="K796" s="2">
        <v>43769</v>
      </c>
      <c r="L796" s="2">
        <v>43738</v>
      </c>
      <c r="M796" s="2">
        <v>43707</v>
      </c>
      <c r="N796" s="2">
        <v>43677</v>
      </c>
      <c r="O796" s="2">
        <v>43644</v>
      </c>
      <c r="P796" s="2">
        <v>43616</v>
      </c>
      <c r="Q796" s="2">
        <v>43585</v>
      </c>
      <c r="R796" s="2">
        <v>43553</v>
      </c>
      <c r="S796" s="2">
        <v>43524</v>
      </c>
      <c r="T796" s="2">
        <v>43496</v>
      </c>
      <c r="U796" s="2">
        <v>43465</v>
      </c>
      <c r="V796" s="2">
        <v>43434</v>
      </c>
      <c r="W796" s="2">
        <v>43404</v>
      </c>
      <c r="X796" s="2">
        <v>43371</v>
      </c>
      <c r="Y796" s="2">
        <v>43343</v>
      </c>
      <c r="Z796" s="2">
        <v>43312</v>
      </c>
      <c r="AA796" s="2">
        <v>43280</v>
      </c>
      <c r="AB796" s="2">
        <v>43251</v>
      </c>
      <c r="AC796" s="2">
        <v>43220</v>
      </c>
      <c r="AD796" s="2">
        <v>43189</v>
      </c>
      <c r="AE796" s="2">
        <v>43159</v>
      </c>
      <c r="AF796" s="2">
        <v>43131</v>
      </c>
      <c r="AG796" s="2">
        <v>43098</v>
      </c>
      <c r="AH796" s="2">
        <v>43069</v>
      </c>
      <c r="AI796" s="2">
        <v>43039</v>
      </c>
      <c r="AJ796" s="2">
        <v>43007</v>
      </c>
      <c r="AK796" s="2">
        <v>42978</v>
      </c>
      <c r="AL796" s="2">
        <v>42947</v>
      </c>
      <c r="AM796" s="2">
        <v>42916</v>
      </c>
      <c r="AN796" s="2">
        <v>42886</v>
      </c>
      <c r="AO796" s="2">
        <v>42853</v>
      </c>
      <c r="AP796" s="2">
        <v>42825</v>
      </c>
      <c r="AQ796" s="2">
        <v>42794</v>
      </c>
      <c r="AR796" s="2">
        <v>42766</v>
      </c>
      <c r="AS796" s="2">
        <v>42734</v>
      </c>
      <c r="AT796" s="2">
        <v>42704</v>
      </c>
      <c r="AU796" s="2">
        <v>42674</v>
      </c>
      <c r="AV796" s="2">
        <v>42643</v>
      </c>
      <c r="AW796" s="2">
        <v>42613</v>
      </c>
      <c r="AX796" s="2">
        <v>42580</v>
      </c>
      <c r="AY796" s="2">
        <v>42551</v>
      </c>
      <c r="AZ796" s="2">
        <v>42521</v>
      </c>
      <c r="BA796" s="2">
        <v>42489</v>
      </c>
      <c r="BB796" s="2">
        <v>42460</v>
      </c>
      <c r="BC796" s="2">
        <v>42429</v>
      </c>
      <c r="BD796" s="2">
        <v>42398</v>
      </c>
      <c r="BE796" s="2">
        <v>42369</v>
      </c>
      <c r="BF796" s="2">
        <v>42338</v>
      </c>
      <c r="BG796" s="2">
        <v>42307</v>
      </c>
      <c r="BH796" s="2">
        <v>42277</v>
      </c>
      <c r="BI796" s="2">
        <v>42247</v>
      </c>
      <c r="BJ796" s="2">
        <v>42216</v>
      </c>
      <c r="BK796" s="2">
        <v>42185</v>
      </c>
      <c r="BL796" s="2">
        <v>42153</v>
      </c>
      <c r="BM796" s="2">
        <v>42124</v>
      </c>
      <c r="BN796" s="2">
        <v>42094</v>
      </c>
      <c r="BO796" s="2">
        <v>42062</v>
      </c>
      <c r="BP796" s="2">
        <v>42034</v>
      </c>
      <c r="BQ796" s="2">
        <v>42004</v>
      </c>
      <c r="BR796" s="2">
        <v>41971</v>
      </c>
      <c r="BS796" s="2">
        <v>41943</v>
      </c>
      <c r="BT796" s="2">
        <v>41912</v>
      </c>
      <c r="BU796" s="2">
        <v>41880</v>
      </c>
      <c r="BV796" s="2">
        <v>41851</v>
      </c>
      <c r="BW796" s="2">
        <v>41820</v>
      </c>
      <c r="BX796" s="2">
        <v>41789</v>
      </c>
      <c r="BY796" s="2">
        <v>41759</v>
      </c>
      <c r="BZ796" s="2">
        <v>41729</v>
      </c>
      <c r="CA796" s="2">
        <v>41698</v>
      </c>
      <c r="CB796" s="2">
        <v>41670</v>
      </c>
      <c r="CC796" s="2">
        <v>41639</v>
      </c>
      <c r="CD796" s="2">
        <v>41607</v>
      </c>
      <c r="CE796" s="2">
        <v>41578</v>
      </c>
      <c r="CF796" s="2">
        <v>41547</v>
      </c>
      <c r="CG796" s="2">
        <v>41516</v>
      </c>
      <c r="CH796" s="2">
        <v>41486</v>
      </c>
      <c r="CI796" s="2">
        <v>41453</v>
      </c>
      <c r="CJ796" s="2">
        <v>41425</v>
      </c>
      <c r="CK796" s="2">
        <v>41394</v>
      </c>
      <c r="CL796" s="2">
        <v>41362</v>
      </c>
      <c r="CM796" s="2">
        <v>41333</v>
      </c>
      <c r="CN796" s="2">
        <v>41305</v>
      </c>
      <c r="CO796" s="2">
        <v>41274</v>
      </c>
      <c r="CP796" s="2">
        <v>41243</v>
      </c>
      <c r="CQ796" s="2">
        <v>41213</v>
      </c>
      <c r="CR796" s="2">
        <v>41180</v>
      </c>
      <c r="CS796" s="2">
        <v>41152</v>
      </c>
      <c r="CT796" s="2">
        <v>41121</v>
      </c>
      <c r="CU796" s="2">
        <v>41089</v>
      </c>
      <c r="CV796" s="2">
        <v>41060</v>
      </c>
      <c r="CW796" s="2">
        <v>41029</v>
      </c>
      <c r="CX796" s="2">
        <v>40998</v>
      </c>
      <c r="CY796" s="2">
        <v>40968</v>
      </c>
      <c r="CZ796" s="2">
        <v>40939</v>
      </c>
      <c r="DA796" s="2">
        <v>40907</v>
      </c>
      <c r="DB796" s="2">
        <v>40877</v>
      </c>
      <c r="DC796" s="2">
        <v>40847</v>
      </c>
      <c r="DD796" s="2">
        <v>40816</v>
      </c>
      <c r="DE796" s="2">
        <v>40786</v>
      </c>
      <c r="DF796" s="2">
        <v>40753</v>
      </c>
      <c r="DG796" s="2">
        <v>40724</v>
      </c>
    </row>
    <row r="797" spans="1:111" x14ac:dyDescent="0.2">
      <c r="A797" t="e">
        <f ca="1">_xll.BFieldInfo($B$797)</f>
        <v>#NAME?</v>
      </c>
      <c r="B797" t="s">
        <v>103</v>
      </c>
      <c r="C797">
        <v>756.86</v>
      </c>
      <c r="D797">
        <v>762.81</v>
      </c>
      <c r="E797">
        <v>765.86</v>
      </c>
      <c r="F797">
        <v>761.7</v>
      </c>
      <c r="G797">
        <v>752.03</v>
      </c>
      <c r="H797">
        <v>775.46</v>
      </c>
      <c r="I797">
        <v>750.57</v>
      </c>
      <c r="J797">
        <v>757.89</v>
      </c>
      <c r="K797">
        <v>737.98</v>
      </c>
      <c r="L797">
        <v>720.84</v>
      </c>
      <c r="M797">
        <v>723.48</v>
      </c>
      <c r="N797">
        <v>706.49</v>
      </c>
      <c r="O797">
        <v>717.62</v>
      </c>
      <c r="P797">
        <v>702.25</v>
      </c>
      <c r="Q797">
        <v>695.07</v>
      </c>
      <c r="R797">
        <v>680.84</v>
      </c>
      <c r="S797">
        <v>646.03</v>
      </c>
      <c r="T797">
        <v>665.47</v>
      </c>
      <c r="U797">
        <v>656.66</v>
      </c>
      <c r="V797">
        <v>670.08</v>
      </c>
      <c r="W797">
        <v>645.04999999999995</v>
      </c>
      <c r="X797">
        <v>622.69000000000005</v>
      </c>
      <c r="Y797">
        <v>605.21</v>
      </c>
      <c r="Z797">
        <v>650.51</v>
      </c>
      <c r="AA797">
        <v>619.61</v>
      </c>
      <c r="AB797">
        <v>614.58000000000004</v>
      </c>
      <c r="AC797">
        <v>666.86</v>
      </c>
      <c r="AD797">
        <v>631.30999999999995</v>
      </c>
      <c r="AE797">
        <v>682.5</v>
      </c>
      <c r="AF797">
        <v>677.7</v>
      </c>
      <c r="AG797">
        <v>691.17</v>
      </c>
      <c r="AH797">
        <v>691.83</v>
      </c>
      <c r="AI797">
        <v>671.84</v>
      </c>
      <c r="AJ797">
        <v>661.44</v>
      </c>
      <c r="AK797">
        <v>644.64</v>
      </c>
      <c r="AL797">
        <v>630.11</v>
      </c>
      <c r="AM797">
        <v>616.78</v>
      </c>
      <c r="AN797">
        <v>619.04999999999995</v>
      </c>
      <c r="AO797">
        <v>578.53</v>
      </c>
      <c r="AP797">
        <v>586.52</v>
      </c>
      <c r="AQ797">
        <v>561.27</v>
      </c>
      <c r="AR797">
        <v>552.13</v>
      </c>
      <c r="AS797">
        <v>578.91</v>
      </c>
      <c r="AT797">
        <v>551.49</v>
      </c>
      <c r="AU797">
        <v>574.59</v>
      </c>
      <c r="AV797">
        <v>586.02</v>
      </c>
      <c r="AW797">
        <v>596.41999999999996</v>
      </c>
      <c r="AX797">
        <v>605.55999999999995</v>
      </c>
      <c r="AY797">
        <v>612.66999999999996</v>
      </c>
      <c r="AZ797">
        <v>601.12</v>
      </c>
      <c r="BA797">
        <v>617.49</v>
      </c>
      <c r="BB797">
        <v>635.37</v>
      </c>
      <c r="BC797">
        <v>594.88</v>
      </c>
      <c r="BD797">
        <v>617.13</v>
      </c>
      <c r="BE797">
        <v>611.66</v>
      </c>
      <c r="BF797">
        <v>616.52</v>
      </c>
      <c r="BG797">
        <v>620.16999999999996</v>
      </c>
      <c r="BH797">
        <v>591.23</v>
      </c>
      <c r="BI797">
        <v>635.37</v>
      </c>
      <c r="BJ797">
        <v>683.4</v>
      </c>
      <c r="BK797">
        <v>637.19000000000005</v>
      </c>
      <c r="BL797">
        <v>662.12</v>
      </c>
      <c r="BM797">
        <v>677.32</v>
      </c>
      <c r="BN797">
        <v>660.02</v>
      </c>
      <c r="BO797">
        <v>638.97</v>
      </c>
      <c r="BP797">
        <v>630.79</v>
      </c>
      <c r="BQ797">
        <v>610.91</v>
      </c>
      <c r="BR797">
        <v>685.74</v>
      </c>
      <c r="BS797">
        <v>662.36</v>
      </c>
      <c r="BT797">
        <v>634.29999999999995</v>
      </c>
      <c r="BU797">
        <v>623.19000000000005</v>
      </c>
      <c r="BV797">
        <v>590.45000000000005</v>
      </c>
      <c r="BW797">
        <v>602.73</v>
      </c>
      <c r="BX797">
        <v>623.77</v>
      </c>
      <c r="BY797">
        <v>625.53</v>
      </c>
      <c r="BZ797">
        <v>608.89</v>
      </c>
      <c r="CA797">
        <v>584.22</v>
      </c>
      <c r="CB797">
        <v>559.22</v>
      </c>
      <c r="CC797">
        <v>528.04999999999995</v>
      </c>
      <c r="CD797">
        <v>519.41</v>
      </c>
      <c r="CE797">
        <v>519.29999999999995</v>
      </c>
      <c r="CF797">
        <v>487.34</v>
      </c>
      <c r="CG797">
        <v>472.76</v>
      </c>
      <c r="CH797">
        <v>463.68</v>
      </c>
      <c r="CI797">
        <v>463.79</v>
      </c>
      <c r="CJ797">
        <v>458.86</v>
      </c>
      <c r="CK797">
        <v>490.93</v>
      </c>
      <c r="CL797">
        <v>467.62</v>
      </c>
      <c r="CM797">
        <v>453.99</v>
      </c>
      <c r="CN797">
        <v>429.61</v>
      </c>
      <c r="CO797">
        <v>419.28</v>
      </c>
      <c r="CP797">
        <v>415.45</v>
      </c>
      <c r="CQ797">
        <v>411.93</v>
      </c>
      <c r="CR797">
        <v>402.46</v>
      </c>
      <c r="CS797">
        <v>408.21</v>
      </c>
      <c r="CT797">
        <v>416.73</v>
      </c>
      <c r="CU797">
        <v>405.87</v>
      </c>
      <c r="CV797">
        <v>375.63</v>
      </c>
      <c r="CW797">
        <v>359.98</v>
      </c>
      <c r="CX797">
        <v>364.9</v>
      </c>
      <c r="CY797">
        <v>360.4</v>
      </c>
      <c r="CZ797">
        <v>363.3</v>
      </c>
      <c r="DA797">
        <v>355.9</v>
      </c>
      <c r="DB797">
        <v>344</v>
      </c>
      <c r="DC797">
        <v>354.7</v>
      </c>
      <c r="DD797">
        <v>370.8</v>
      </c>
      <c r="DE797">
        <v>361.7</v>
      </c>
      <c r="DF797">
        <v>379.5</v>
      </c>
      <c r="DG797">
        <v>385.5</v>
      </c>
    </row>
    <row r="799" spans="1:111" x14ac:dyDescent="0.2">
      <c r="A799" t="s">
        <v>13</v>
      </c>
      <c r="B799" t="s">
        <v>102</v>
      </c>
      <c r="C799" s="2" t="e">
        <f ca="1">_xll.BDH($A$799,$B$800,$B$1,$B$2,"Dir=H","Per=M","Days=A","Dts=S","Sort=R","cols=109;rows=2")</f>
        <v>#NAME?</v>
      </c>
      <c r="D799" s="2">
        <v>43980</v>
      </c>
      <c r="E799" s="2">
        <v>43951</v>
      </c>
      <c r="F799" s="2">
        <v>43921</v>
      </c>
      <c r="G799" s="2">
        <v>43889</v>
      </c>
      <c r="H799" s="2">
        <v>43861</v>
      </c>
      <c r="I799" s="2">
        <v>43830</v>
      </c>
      <c r="J799" s="2">
        <v>43798</v>
      </c>
      <c r="K799" s="2">
        <v>43769</v>
      </c>
      <c r="L799" s="2">
        <v>43738</v>
      </c>
      <c r="M799" s="2">
        <v>43707</v>
      </c>
      <c r="N799" s="2">
        <v>43677</v>
      </c>
      <c r="O799" s="2">
        <v>43644</v>
      </c>
      <c r="P799" s="2">
        <v>43616</v>
      </c>
      <c r="Q799" s="2">
        <v>43585</v>
      </c>
      <c r="R799" s="2">
        <v>43553</v>
      </c>
      <c r="S799" s="2">
        <v>43524</v>
      </c>
      <c r="T799" s="2">
        <v>43496</v>
      </c>
      <c r="U799" s="2">
        <v>43465</v>
      </c>
      <c r="V799" s="2">
        <v>43434</v>
      </c>
      <c r="W799" s="2">
        <v>43404</v>
      </c>
      <c r="X799" s="2">
        <v>43371</v>
      </c>
      <c r="Y799" s="2">
        <v>43343</v>
      </c>
      <c r="Z799" s="2">
        <v>43312</v>
      </c>
      <c r="AA799" s="2">
        <v>43280</v>
      </c>
      <c r="AB799" s="2">
        <v>43251</v>
      </c>
      <c r="AC799" s="2">
        <v>43220</v>
      </c>
      <c r="AD799" s="2">
        <v>43189</v>
      </c>
      <c r="AE799" s="2">
        <v>43159</v>
      </c>
      <c r="AF799" s="2">
        <v>43131</v>
      </c>
      <c r="AG799" s="2">
        <v>43098</v>
      </c>
      <c r="AH799" s="2">
        <v>43069</v>
      </c>
      <c r="AI799" s="2">
        <v>43039</v>
      </c>
      <c r="AJ799" s="2">
        <v>43007</v>
      </c>
      <c r="AK799" s="2">
        <v>42978</v>
      </c>
      <c r="AL799" s="2">
        <v>42947</v>
      </c>
      <c r="AM799" s="2">
        <v>42916</v>
      </c>
      <c r="AN799" s="2">
        <v>42886</v>
      </c>
      <c r="AO799" s="2">
        <v>42853</v>
      </c>
      <c r="AP799" s="2">
        <v>42825</v>
      </c>
      <c r="AQ799" s="2">
        <v>42794</v>
      </c>
      <c r="AR799" s="2">
        <v>42766</v>
      </c>
      <c r="AS799" s="2">
        <v>42734</v>
      </c>
      <c r="AT799" s="2">
        <v>42704</v>
      </c>
      <c r="AU799" s="2">
        <v>42674</v>
      </c>
      <c r="AV799" s="2">
        <v>42643</v>
      </c>
      <c r="AW799" s="2">
        <v>42613</v>
      </c>
      <c r="AX799" s="2">
        <v>42580</v>
      </c>
      <c r="AY799" s="2">
        <v>42551</v>
      </c>
      <c r="AZ799" s="2">
        <v>42521</v>
      </c>
      <c r="BA799" s="2">
        <v>42489</v>
      </c>
      <c r="BB799" s="2">
        <v>42460</v>
      </c>
      <c r="BC799" s="2">
        <v>42429</v>
      </c>
      <c r="BD799" s="2">
        <v>42398</v>
      </c>
      <c r="BE799" s="2">
        <v>42369</v>
      </c>
      <c r="BF799" s="2">
        <v>42338</v>
      </c>
      <c r="BG799" s="2">
        <v>42307</v>
      </c>
      <c r="BH799" s="2">
        <v>42277</v>
      </c>
      <c r="BI799" s="2">
        <v>42247</v>
      </c>
      <c r="BJ799" s="2">
        <v>42216</v>
      </c>
      <c r="BK799" s="2">
        <v>42185</v>
      </c>
      <c r="BL799" s="2">
        <v>42153</v>
      </c>
      <c r="BM799" s="2">
        <v>42124</v>
      </c>
      <c r="BN799" s="2">
        <v>42094</v>
      </c>
      <c r="BO799" s="2">
        <v>42062</v>
      </c>
      <c r="BP799" s="2">
        <v>42034</v>
      </c>
      <c r="BQ799" s="2">
        <v>42004</v>
      </c>
      <c r="BR799" s="2">
        <v>41971</v>
      </c>
      <c r="BS799" s="2">
        <v>41943</v>
      </c>
      <c r="BT799" s="2">
        <v>41912</v>
      </c>
      <c r="BU799" s="2">
        <v>41880</v>
      </c>
      <c r="BV799" s="2">
        <v>41851</v>
      </c>
      <c r="BW799" s="2">
        <v>41820</v>
      </c>
      <c r="BX799" s="2">
        <v>41789</v>
      </c>
      <c r="BY799" s="2">
        <v>41759</v>
      </c>
      <c r="BZ799" s="2">
        <v>41729</v>
      </c>
      <c r="CA799" s="2">
        <v>41698</v>
      </c>
      <c r="CB799" s="2">
        <v>41670</v>
      </c>
      <c r="CC799" s="2">
        <v>41639</v>
      </c>
      <c r="CD799" s="2">
        <v>41607</v>
      </c>
      <c r="CE799" s="2">
        <v>41578</v>
      </c>
      <c r="CF799" s="2">
        <v>41547</v>
      </c>
      <c r="CG799" s="2">
        <v>41516</v>
      </c>
      <c r="CH799" s="2">
        <v>41486</v>
      </c>
      <c r="CI799" s="2">
        <v>41453</v>
      </c>
      <c r="CJ799" s="2">
        <v>41425</v>
      </c>
      <c r="CK799" s="2">
        <v>41394</v>
      </c>
      <c r="CL799" s="2">
        <v>41362</v>
      </c>
      <c r="CM799" s="2">
        <v>41333</v>
      </c>
      <c r="CN799" s="2">
        <v>41305</v>
      </c>
      <c r="CO799" s="2">
        <v>41274</v>
      </c>
      <c r="CP799" s="2">
        <v>41243</v>
      </c>
      <c r="CQ799" s="2">
        <v>41213</v>
      </c>
      <c r="CR799" s="2">
        <v>41180</v>
      </c>
      <c r="CS799" s="2">
        <v>41152</v>
      </c>
      <c r="CT799" s="2">
        <v>41121</v>
      </c>
      <c r="CU799" s="2">
        <v>41089</v>
      </c>
      <c r="CV799" s="2">
        <v>41060</v>
      </c>
      <c r="CW799" s="2">
        <v>41029</v>
      </c>
      <c r="CX799" s="2">
        <v>40998</v>
      </c>
      <c r="CY799" s="2">
        <v>40968</v>
      </c>
      <c r="CZ799" s="2">
        <v>40939</v>
      </c>
      <c r="DA799" s="2">
        <v>40907</v>
      </c>
      <c r="DB799" s="2">
        <v>40877</v>
      </c>
      <c r="DC799" s="2">
        <v>40847</v>
      </c>
      <c r="DD799" s="2">
        <v>40816</v>
      </c>
      <c r="DE799" s="2">
        <v>40786</v>
      </c>
      <c r="DF799" s="2">
        <v>40753</v>
      </c>
      <c r="DG799" s="2">
        <v>40724</v>
      </c>
    </row>
    <row r="800" spans="1:111" x14ac:dyDescent="0.2">
      <c r="A800" t="e">
        <f ca="1">_xll.BFieldInfo($B$800)</f>
        <v>#NAME?</v>
      </c>
      <c r="B800" t="s">
        <v>103</v>
      </c>
      <c r="C800">
        <v>54.31</v>
      </c>
      <c r="D800">
        <v>51.99</v>
      </c>
      <c r="E800">
        <v>49.59</v>
      </c>
      <c r="F800">
        <v>43.79</v>
      </c>
      <c r="G800">
        <v>55.37</v>
      </c>
      <c r="H800">
        <v>60.81</v>
      </c>
      <c r="I800">
        <v>66.510000000000005</v>
      </c>
      <c r="J800">
        <v>63.86</v>
      </c>
      <c r="K800">
        <v>63.02</v>
      </c>
      <c r="L800">
        <v>60.84</v>
      </c>
      <c r="M800">
        <v>57.93</v>
      </c>
      <c r="N800">
        <v>60.63</v>
      </c>
      <c r="O800">
        <v>59.04</v>
      </c>
      <c r="P800">
        <v>59.54</v>
      </c>
      <c r="Q800">
        <v>62.43</v>
      </c>
      <c r="R800">
        <v>58.63</v>
      </c>
      <c r="S800">
        <v>58.88</v>
      </c>
      <c r="T800">
        <v>55.58</v>
      </c>
      <c r="U800">
        <v>48.27</v>
      </c>
      <c r="V800">
        <v>53.38</v>
      </c>
      <c r="W800">
        <v>55.6</v>
      </c>
      <c r="X800">
        <v>57.75</v>
      </c>
      <c r="Y800">
        <v>56.26</v>
      </c>
      <c r="Z800">
        <v>60.36</v>
      </c>
      <c r="AA800">
        <v>57.66</v>
      </c>
      <c r="AB800">
        <v>60.12</v>
      </c>
      <c r="AC800">
        <v>63.57</v>
      </c>
      <c r="AD800">
        <v>60.06</v>
      </c>
      <c r="AE800">
        <v>63.6</v>
      </c>
      <c r="AF800">
        <v>65.459999999999994</v>
      </c>
      <c r="AG800">
        <v>63.1</v>
      </c>
      <c r="AH800">
        <v>61.78</v>
      </c>
      <c r="AI800">
        <v>64.709999999999994</v>
      </c>
      <c r="AJ800">
        <v>65</v>
      </c>
      <c r="AK800">
        <v>64.709999999999994</v>
      </c>
      <c r="AL800">
        <v>66.430000000000007</v>
      </c>
      <c r="AM800">
        <v>63.05</v>
      </c>
      <c r="AN800">
        <v>66.78</v>
      </c>
      <c r="AO800">
        <v>62.49</v>
      </c>
      <c r="AP800">
        <v>65.59</v>
      </c>
      <c r="AQ800">
        <v>63.32</v>
      </c>
      <c r="AR800">
        <v>58.61</v>
      </c>
      <c r="AS800">
        <v>59.45</v>
      </c>
      <c r="AT800">
        <v>59.67</v>
      </c>
      <c r="AU800">
        <v>58.56</v>
      </c>
      <c r="AV800">
        <v>58.17</v>
      </c>
      <c r="AW800">
        <v>57.78</v>
      </c>
      <c r="AX800">
        <v>51.1</v>
      </c>
      <c r="AY800">
        <v>44.92</v>
      </c>
      <c r="AZ800">
        <v>49.53</v>
      </c>
      <c r="BA800">
        <v>52.02</v>
      </c>
      <c r="BB800">
        <v>48.44</v>
      </c>
      <c r="BC800">
        <v>42.38</v>
      </c>
      <c r="BD800">
        <v>45.97</v>
      </c>
      <c r="BE800">
        <v>53.87</v>
      </c>
      <c r="BF800">
        <v>58.9</v>
      </c>
      <c r="BG800">
        <v>59.71</v>
      </c>
      <c r="BH800">
        <v>54.67</v>
      </c>
      <c r="BI800">
        <v>62.73</v>
      </c>
      <c r="BJ800">
        <v>68.64</v>
      </c>
      <c r="BK800">
        <v>70.38</v>
      </c>
      <c r="BL800">
        <v>75.63</v>
      </c>
      <c r="BM800">
        <v>77.11</v>
      </c>
      <c r="BN800">
        <v>72.83</v>
      </c>
      <c r="BO800">
        <v>73.73</v>
      </c>
      <c r="BP800">
        <v>64.61</v>
      </c>
      <c r="BQ800">
        <v>71.53</v>
      </c>
      <c r="BR800">
        <v>71.53</v>
      </c>
      <c r="BS800">
        <v>68.319999999999993</v>
      </c>
      <c r="BT800">
        <v>69.819999999999993</v>
      </c>
      <c r="BU800">
        <v>73.180000000000007</v>
      </c>
      <c r="BV800">
        <v>73.08</v>
      </c>
      <c r="BW800">
        <v>78.14</v>
      </c>
      <c r="BX800">
        <v>78.739999999999995</v>
      </c>
      <c r="BY800">
        <v>79.48</v>
      </c>
      <c r="BZ800">
        <v>72.180000000000007</v>
      </c>
      <c r="CA800">
        <v>70.41</v>
      </c>
      <c r="CB800">
        <v>65.08</v>
      </c>
      <c r="CC800">
        <v>65.819999999999993</v>
      </c>
      <c r="CD800">
        <v>64.84</v>
      </c>
      <c r="CE800">
        <v>66.66</v>
      </c>
      <c r="CF800">
        <v>66.36</v>
      </c>
      <c r="CG800">
        <v>62.27</v>
      </c>
      <c r="CH800">
        <v>65.97</v>
      </c>
      <c r="CI800">
        <v>64.930000000000007</v>
      </c>
      <c r="CJ800">
        <v>73.66</v>
      </c>
      <c r="CK800">
        <v>71.44</v>
      </c>
      <c r="CL800">
        <v>73.36</v>
      </c>
      <c r="CM800">
        <v>73.459999999999994</v>
      </c>
      <c r="CN800">
        <v>68.709999999999994</v>
      </c>
      <c r="CO800">
        <v>64.88</v>
      </c>
      <c r="CP800">
        <v>61.58</v>
      </c>
      <c r="CQ800">
        <v>61.63</v>
      </c>
      <c r="CR800">
        <v>58.09</v>
      </c>
      <c r="CS800">
        <v>56.78</v>
      </c>
      <c r="CT800">
        <v>55.96</v>
      </c>
      <c r="CU800">
        <v>50.77</v>
      </c>
      <c r="CV800">
        <v>50.04</v>
      </c>
      <c r="CW800">
        <v>54.79</v>
      </c>
      <c r="CX800">
        <v>56.1</v>
      </c>
      <c r="CY800">
        <v>56.19</v>
      </c>
      <c r="CZ800">
        <v>49.95</v>
      </c>
      <c r="DA800">
        <v>47.86</v>
      </c>
      <c r="DB800">
        <v>48.43</v>
      </c>
      <c r="DC800">
        <v>53.33</v>
      </c>
      <c r="DD800">
        <v>46.38</v>
      </c>
      <c r="DE800">
        <v>48.52</v>
      </c>
      <c r="DF800">
        <v>51.62</v>
      </c>
      <c r="DG800">
        <v>60.43</v>
      </c>
    </row>
    <row r="802" spans="1:111" x14ac:dyDescent="0.2">
      <c r="A802" t="s">
        <v>16</v>
      </c>
      <c r="B802" t="s">
        <v>102</v>
      </c>
      <c r="C802" s="2" t="e">
        <f ca="1">_xll.BDH($A$802,$B$803,$B$1,$B$2,"Dir=H","Per=M","Days=A","Dts=S","Sort=R","cols=109;rows=2")</f>
        <v>#NAME?</v>
      </c>
      <c r="D802" s="2">
        <v>43980</v>
      </c>
      <c r="E802" s="2">
        <v>43951</v>
      </c>
      <c r="F802" s="2">
        <v>43921</v>
      </c>
      <c r="G802" s="2">
        <v>43889</v>
      </c>
      <c r="H802" s="2">
        <v>43861</v>
      </c>
      <c r="I802" s="2">
        <v>43830</v>
      </c>
      <c r="J802" s="2">
        <v>43798</v>
      </c>
      <c r="K802" s="2">
        <v>43769</v>
      </c>
      <c r="L802" s="2">
        <v>43738</v>
      </c>
      <c r="M802" s="2">
        <v>43707</v>
      </c>
      <c r="N802" s="2">
        <v>43677</v>
      </c>
      <c r="O802" s="2">
        <v>43644</v>
      </c>
      <c r="P802" s="2">
        <v>43616</v>
      </c>
      <c r="Q802" s="2">
        <v>43585</v>
      </c>
      <c r="R802" s="2">
        <v>43553</v>
      </c>
      <c r="S802" s="2">
        <v>43524</v>
      </c>
      <c r="T802" s="2">
        <v>43496</v>
      </c>
      <c r="U802" s="2">
        <v>43465</v>
      </c>
      <c r="V802" s="2">
        <v>43434</v>
      </c>
      <c r="W802" s="2">
        <v>43404</v>
      </c>
      <c r="X802" s="2">
        <v>43371</v>
      </c>
      <c r="Y802" s="2">
        <v>43343</v>
      </c>
      <c r="Z802" s="2">
        <v>43312</v>
      </c>
      <c r="AA802" s="2">
        <v>43280</v>
      </c>
      <c r="AB802" s="2">
        <v>43251</v>
      </c>
      <c r="AC802" s="2">
        <v>43220</v>
      </c>
      <c r="AD802" s="2">
        <v>43189</v>
      </c>
      <c r="AE802" s="2">
        <v>43159</v>
      </c>
      <c r="AF802" s="2">
        <v>43131</v>
      </c>
      <c r="AG802" s="2">
        <v>43098</v>
      </c>
      <c r="AH802" s="2">
        <v>43069</v>
      </c>
      <c r="AI802" s="2">
        <v>43039</v>
      </c>
      <c r="AJ802" s="2">
        <v>43007</v>
      </c>
      <c r="AK802" s="2">
        <v>42978</v>
      </c>
      <c r="AL802" s="2">
        <v>42947</v>
      </c>
      <c r="AM802" s="2">
        <v>42916</v>
      </c>
      <c r="AN802" s="2">
        <v>42886</v>
      </c>
      <c r="AO802" s="2">
        <v>42853</v>
      </c>
      <c r="AP802" s="2">
        <v>42825</v>
      </c>
      <c r="AQ802" s="2">
        <v>42794</v>
      </c>
      <c r="AR802" s="2">
        <v>42766</v>
      </c>
      <c r="AS802" s="2">
        <v>42734</v>
      </c>
      <c r="AT802" s="2">
        <v>42704</v>
      </c>
      <c r="AU802" s="2">
        <v>42674</v>
      </c>
      <c r="AV802" s="2">
        <v>42643</v>
      </c>
      <c r="AW802" s="2">
        <v>42613</v>
      </c>
      <c r="AX802" s="2">
        <v>42580</v>
      </c>
      <c r="AY802" s="2">
        <v>42551</v>
      </c>
      <c r="AZ802" s="2">
        <v>42521</v>
      </c>
      <c r="BA802" s="2">
        <v>42489</v>
      </c>
      <c r="BB802" s="2">
        <v>42460</v>
      </c>
      <c r="BC802" s="2">
        <v>42429</v>
      </c>
      <c r="BD802" s="2">
        <v>42398</v>
      </c>
      <c r="BE802" s="2">
        <v>42369</v>
      </c>
      <c r="BF802" s="2">
        <v>42338</v>
      </c>
      <c r="BG802" s="2">
        <v>42307</v>
      </c>
      <c r="BH802" s="2">
        <v>42277</v>
      </c>
      <c r="BI802" s="2">
        <v>42247</v>
      </c>
      <c r="BJ802" s="2">
        <v>42216</v>
      </c>
      <c r="BK802" s="2">
        <v>42185</v>
      </c>
      <c r="BL802" s="2">
        <v>42153</v>
      </c>
      <c r="BM802" s="2">
        <v>42124</v>
      </c>
      <c r="BN802" s="2">
        <v>42094</v>
      </c>
      <c r="BO802" s="2">
        <v>42062</v>
      </c>
      <c r="BP802" s="2">
        <v>42034</v>
      </c>
      <c r="BQ802" s="2">
        <v>42004</v>
      </c>
      <c r="BR802" s="2">
        <v>41971</v>
      </c>
      <c r="BS802" s="2">
        <v>41943</v>
      </c>
      <c r="BT802" s="2">
        <v>41912</v>
      </c>
      <c r="BU802" s="2">
        <v>41880</v>
      </c>
      <c r="BV802" s="2">
        <v>41851</v>
      </c>
      <c r="BW802" s="2">
        <v>41820</v>
      </c>
      <c r="BX802" s="2">
        <v>41789</v>
      </c>
      <c r="BY802" s="2">
        <v>41759</v>
      </c>
      <c r="BZ802" s="2">
        <v>41729</v>
      </c>
      <c r="CA802" s="2">
        <v>41698</v>
      </c>
      <c r="CB802" s="2">
        <v>41670</v>
      </c>
      <c r="CC802" s="2">
        <v>41639</v>
      </c>
      <c r="CD802" s="2">
        <v>41607</v>
      </c>
      <c r="CE802" s="2">
        <v>41578</v>
      </c>
      <c r="CF802" s="2">
        <v>41547</v>
      </c>
      <c r="CG802" s="2">
        <v>41516</v>
      </c>
      <c r="CH802" s="2">
        <v>41486</v>
      </c>
      <c r="CI802" s="2">
        <v>41453</v>
      </c>
      <c r="CJ802" s="2">
        <v>41425</v>
      </c>
      <c r="CK802" s="2">
        <v>41394</v>
      </c>
      <c r="CL802" s="2">
        <v>41362</v>
      </c>
      <c r="CM802" s="2">
        <v>41333</v>
      </c>
      <c r="CN802" s="2">
        <v>41305</v>
      </c>
      <c r="CO802" s="2">
        <v>41274</v>
      </c>
      <c r="CP802" s="2">
        <v>41243</v>
      </c>
      <c r="CQ802" s="2">
        <v>41213</v>
      </c>
      <c r="CR802" s="2">
        <v>41180</v>
      </c>
      <c r="CS802" s="2">
        <v>41152</v>
      </c>
      <c r="CT802" s="2">
        <v>41121</v>
      </c>
      <c r="CU802" s="2">
        <v>41089</v>
      </c>
      <c r="CV802" s="2">
        <v>41060</v>
      </c>
      <c r="CW802" s="2">
        <v>41029</v>
      </c>
      <c r="CX802" s="2">
        <v>40998</v>
      </c>
      <c r="CY802" s="2">
        <v>40968</v>
      </c>
      <c r="CZ802" s="2">
        <v>40939</v>
      </c>
      <c r="DA802" s="2">
        <v>40907</v>
      </c>
      <c r="DB802" s="2">
        <v>40877</v>
      </c>
      <c r="DC802" s="2">
        <v>40847</v>
      </c>
      <c r="DD802" s="2">
        <v>40816</v>
      </c>
      <c r="DE802" s="2">
        <v>40786</v>
      </c>
      <c r="DF802" s="2">
        <v>40753</v>
      </c>
      <c r="DG802" s="2">
        <v>40724</v>
      </c>
    </row>
    <row r="803" spans="1:111" x14ac:dyDescent="0.2">
      <c r="A803" t="e">
        <f ca="1">_xll.BFieldInfo($B$803)</f>
        <v>#NAME?</v>
      </c>
      <c r="B803" t="s">
        <v>103</v>
      </c>
      <c r="C803">
        <v>54.36</v>
      </c>
      <c r="D803">
        <v>61.88</v>
      </c>
      <c r="E803">
        <v>50.94</v>
      </c>
      <c r="F803">
        <v>49.33</v>
      </c>
      <c r="G803">
        <v>58.96</v>
      </c>
      <c r="H803">
        <v>56.94</v>
      </c>
      <c r="I803">
        <v>54.8</v>
      </c>
      <c r="J803">
        <v>55.21</v>
      </c>
      <c r="K803">
        <v>58.26</v>
      </c>
      <c r="L803">
        <v>58.2</v>
      </c>
      <c r="M803">
        <v>60.3</v>
      </c>
      <c r="N803">
        <v>58</v>
      </c>
      <c r="O803">
        <v>60.28</v>
      </c>
      <c r="P803">
        <v>58.23</v>
      </c>
      <c r="Q803">
        <v>58.68</v>
      </c>
      <c r="R803" t="s">
        <v>104</v>
      </c>
      <c r="S803" t="s">
        <v>104</v>
      </c>
      <c r="T803" t="s">
        <v>104</v>
      </c>
      <c r="U803" t="s">
        <v>104</v>
      </c>
      <c r="V803" t="s">
        <v>104</v>
      </c>
      <c r="W803" t="s">
        <v>104</v>
      </c>
      <c r="X803" t="s">
        <v>104</v>
      </c>
      <c r="Y803" t="s">
        <v>104</v>
      </c>
      <c r="Z803" t="s">
        <v>104</v>
      </c>
      <c r="AA803" t="s">
        <v>104</v>
      </c>
      <c r="AB803" t="s">
        <v>104</v>
      </c>
      <c r="AC803" t="s">
        <v>104</v>
      </c>
      <c r="AD803" t="s">
        <v>104</v>
      </c>
      <c r="AE803" t="s">
        <v>104</v>
      </c>
      <c r="AF803" t="s">
        <v>104</v>
      </c>
      <c r="AG803" t="s">
        <v>104</v>
      </c>
      <c r="AH803" t="s">
        <v>104</v>
      </c>
      <c r="AI803" t="s">
        <v>104</v>
      </c>
      <c r="AJ803" t="s">
        <v>104</v>
      </c>
      <c r="AK803" t="s">
        <v>104</v>
      </c>
      <c r="AL803" t="s">
        <v>104</v>
      </c>
      <c r="AM803" t="s">
        <v>104</v>
      </c>
      <c r="AN803" t="s">
        <v>104</v>
      </c>
      <c r="AO803" t="s">
        <v>104</v>
      </c>
      <c r="AP803" t="s">
        <v>104</v>
      </c>
      <c r="AQ803" t="s">
        <v>104</v>
      </c>
      <c r="AR803" t="s">
        <v>104</v>
      </c>
      <c r="AS803" t="s">
        <v>104</v>
      </c>
      <c r="AT803" t="s">
        <v>104</v>
      </c>
      <c r="AU803" t="s">
        <v>104</v>
      </c>
      <c r="AV803" t="s">
        <v>104</v>
      </c>
      <c r="AW803" t="s">
        <v>104</v>
      </c>
      <c r="AX803" t="s">
        <v>104</v>
      </c>
      <c r="AY803" t="s">
        <v>104</v>
      </c>
      <c r="AZ803" t="s">
        <v>104</v>
      </c>
      <c r="BA803" t="s">
        <v>104</v>
      </c>
      <c r="BB803" t="s">
        <v>104</v>
      </c>
      <c r="BC803" t="s">
        <v>104</v>
      </c>
      <c r="BD803" t="s">
        <v>104</v>
      </c>
      <c r="BE803" t="s">
        <v>104</v>
      </c>
      <c r="BF803" t="s">
        <v>104</v>
      </c>
      <c r="BG803" t="s">
        <v>104</v>
      </c>
      <c r="BH803" t="s">
        <v>104</v>
      </c>
      <c r="BI803" t="s">
        <v>104</v>
      </c>
      <c r="BJ803" t="s">
        <v>104</v>
      </c>
      <c r="BK803" t="s">
        <v>104</v>
      </c>
      <c r="BL803" t="s">
        <v>104</v>
      </c>
      <c r="BM803" t="s">
        <v>104</v>
      </c>
      <c r="BN803" t="s">
        <v>104</v>
      </c>
      <c r="BO803" t="s">
        <v>104</v>
      </c>
      <c r="BP803" t="s">
        <v>104</v>
      </c>
      <c r="BQ803" t="s">
        <v>104</v>
      </c>
      <c r="BR803" t="s">
        <v>104</v>
      </c>
      <c r="BS803" t="s">
        <v>104</v>
      </c>
      <c r="BT803" t="s">
        <v>104</v>
      </c>
      <c r="BU803" t="s">
        <v>104</v>
      </c>
      <c r="BV803" t="s">
        <v>104</v>
      </c>
      <c r="BW803" t="s">
        <v>104</v>
      </c>
      <c r="BX803" t="s">
        <v>104</v>
      </c>
      <c r="BY803" t="s">
        <v>104</v>
      </c>
      <c r="BZ803" t="s">
        <v>104</v>
      </c>
      <c r="CA803" t="s">
        <v>104</v>
      </c>
      <c r="CB803" t="s">
        <v>104</v>
      </c>
      <c r="CC803" t="s">
        <v>104</v>
      </c>
      <c r="CD803" t="s">
        <v>104</v>
      </c>
      <c r="CE803" t="s">
        <v>104</v>
      </c>
      <c r="CF803" t="s">
        <v>104</v>
      </c>
      <c r="CG803" t="s">
        <v>104</v>
      </c>
      <c r="CH803" t="s">
        <v>104</v>
      </c>
      <c r="CI803" t="s">
        <v>104</v>
      </c>
      <c r="CJ803" t="s">
        <v>104</v>
      </c>
      <c r="CK803" t="s">
        <v>104</v>
      </c>
      <c r="CL803" t="s">
        <v>104</v>
      </c>
      <c r="CM803" t="s">
        <v>104</v>
      </c>
      <c r="CN803" t="s">
        <v>104</v>
      </c>
      <c r="CO803" t="s">
        <v>104</v>
      </c>
      <c r="CP803" t="s">
        <v>104</v>
      </c>
      <c r="CQ803" t="s">
        <v>104</v>
      </c>
      <c r="CR803" t="s">
        <v>104</v>
      </c>
      <c r="CS803" t="s">
        <v>104</v>
      </c>
      <c r="CT803" t="s">
        <v>104</v>
      </c>
      <c r="CU803" t="s">
        <v>104</v>
      </c>
      <c r="CV803" t="s">
        <v>104</v>
      </c>
      <c r="CW803" t="s">
        <v>104</v>
      </c>
      <c r="CX803" t="s">
        <v>104</v>
      </c>
      <c r="CY803" t="s">
        <v>104</v>
      </c>
      <c r="CZ803" t="s">
        <v>104</v>
      </c>
      <c r="DA803" t="s">
        <v>104</v>
      </c>
      <c r="DB803" t="s">
        <v>104</v>
      </c>
      <c r="DC803" t="s">
        <v>104</v>
      </c>
      <c r="DD803" t="s">
        <v>104</v>
      </c>
      <c r="DE803" t="s">
        <v>104</v>
      </c>
      <c r="DF803" t="s">
        <v>104</v>
      </c>
      <c r="DG803" t="s">
        <v>104</v>
      </c>
    </row>
    <row r="805" spans="1:111" x14ac:dyDescent="0.2">
      <c r="A805" t="s">
        <v>19</v>
      </c>
      <c r="B805" t="s">
        <v>102</v>
      </c>
      <c r="C805" s="2" t="e">
        <f ca="1">_xll.BDH($A$805,$B$806,$B$1,$B$2,"Dir=H","Per=M","Days=A","Dts=S","Sort=R","cols=109;rows=2")</f>
        <v>#NAME?</v>
      </c>
      <c r="D805" s="2">
        <v>43980</v>
      </c>
      <c r="E805" s="2">
        <v>43951</v>
      </c>
      <c r="F805" s="2">
        <v>43921</v>
      </c>
      <c r="G805" s="2">
        <v>43889</v>
      </c>
      <c r="H805" s="2">
        <v>43861</v>
      </c>
      <c r="I805" s="2">
        <v>43830</v>
      </c>
      <c r="J805" s="2">
        <v>43798</v>
      </c>
      <c r="K805" s="2">
        <v>43769</v>
      </c>
      <c r="L805" s="2">
        <v>43738</v>
      </c>
      <c r="M805" s="2">
        <v>43707</v>
      </c>
      <c r="N805" s="2">
        <v>43677</v>
      </c>
      <c r="O805" s="2">
        <v>43644</v>
      </c>
      <c r="P805" s="2">
        <v>43616</v>
      </c>
      <c r="Q805" s="2">
        <v>43585</v>
      </c>
      <c r="R805" s="2">
        <v>43553</v>
      </c>
      <c r="S805" s="2">
        <v>43524</v>
      </c>
      <c r="T805" s="2">
        <v>43496</v>
      </c>
      <c r="U805" s="2">
        <v>43465</v>
      </c>
      <c r="V805" s="2">
        <v>43434</v>
      </c>
      <c r="W805" s="2">
        <v>43404</v>
      </c>
      <c r="X805" s="2">
        <v>43371</v>
      </c>
      <c r="Y805" s="2">
        <v>43343</v>
      </c>
      <c r="Z805" s="2">
        <v>43312</v>
      </c>
      <c r="AA805" s="2">
        <v>43280</v>
      </c>
      <c r="AB805" s="2">
        <v>43251</v>
      </c>
      <c r="AC805" s="2">
        <v>43220</v>
      </c>
      <c r="AD805" s="2">
        <v>43189</v>
      </c>
      <c r="AE805" s="2">
        <v>43159</v>
      </c>
      <c r="AF805" s="2">
        <v>43131</v>
      </c>
      <c r="AG805" s="2">
        <v>43098</v>
      </c>
      <c r="AH805" s="2">
        <v>43069</v>
      </c>
      <c r="AI805" s="2">
        <v>43039</v>
      </c>
      <c r="AJ805" s="2">
        <v>43007</v>
      </c>
      <c r="AK805" s="2">
        <v>42978</v>
      </c>
      <c r="AL805" s="2">
        <v>42947</v>
      </c>
      <c r="AM805" s="2">
        <v>42916</v>
      </c>
      <c r="AN805" s="2">
        <v>42886</v>
      </c>
      <c r="AO805" s="2">
        <v>42853</v>
      </c>
      <c r="AP805" s="2">
        <v>42825</v>
      </c>
      <c r="AQ805" s="2">
        <v>42794</v>
      </c>
      <c r="AR805" s="2">
        <v>42766</v>
      </c>
      <c r="AS805" s="2">
        <v>42734</v>
      </c>
      <c r="AT805" s="2">
        <v>42704</v>
      </c>
      <c r="AU805" s="2">
        <v>42674</v>
      </c>
      <c r="AV805" s="2">
        <v>42643</v>
      </c>
      <c r="AW805" s="2">
        <v>42613</v>
      </c>
      <c r="AX805" s="2">
        <v>42580</v>
      </c>
      <c r="AY805" s="2">
        <v>42551</v>
      </c>
      <c r="AZ805" s="2">
        <v>42521</v>
      </c>
      <c r="BA805" s="2">
        <v>42489</v>
      </c>
      <c r="BB805" s="2">
        <v>42460</v>
      </c>
      <c r="BC805" s="2">
        <v>42429</v>
      </c>
      <c r="BD805" s="2">
        <v>42398</v>
      </c>
      <c r="BE805" s="2">
        <v>42369</v>
      </c>
      <c r="BF805" s="2">
        <v>42338</v>
      </c>
      <c r="BG805" s="2">
        <v>42307</v>
      </c>
      <c r="BH805" s="2">
        <v>42277</v>
      </c>
      <c r="BI805" s="2">
        <v>42247</v>
      </c>
      <c r="BJ805" s="2">
        <v>42216</v>
      </c>
      <c r="BK805" s="2">
        <v>42185</v>
      </c>
      <c r="BL805" s="2">
        <v>42153</v>
      </c>
      <c r="BM805" s="2">
        <v>42124</v>
      </c>
      <c r="BN805" s="2">
        <v>42094</v>
      </c>
      <c r="BO805" s="2">
        <v>42062</v>
      </c>
      <c r="BP805" s="2">
        <v>42034</v>
      </c>
      <c r="BQ805" s="2">
        <v>42004</v>
      </c>
      <c r="BR805" s="2">
        <v>41971</v>
      </c>
      <c r="BS805" s="2">
        <v>41943</v>
      </c>
      <c r="BT805" s="2">
        <v>41912</v>
      </c>
      <c r="BU805" s="2">
        <v>41880</v>
      </c>
      <c r="BV805" s="2">
        <v>41851</v>
      </c>
      <c r="BW805" s="2">
        <v>41820</v>
      </c>
      <c r="BX805" s="2">
        <v>41789</v>
      </c>
      <c r="BY805" s="2">
        <v>41759</v>
      </c>
      <c r="BZ805" s="2">
        <v>41729</v>
      </c>
      <c r="CA805" s="2">
        <v>41698</v>
      </c>
      <c r="CB805" s="2">
        <v>41670</v>
      </c>
      <c r="CC805" s="2">
        <v>41639</v>
      </c>
      <c r="CD805" s="2">
        <v>41607</v>
      </c>
      <c r="CE805" s="2">
        <v>41578</v>
      </c>
      <c r="CF805" s="2">
        <v>41547</v>
      </c>
      <c r="CG805" s="2">
        <v>41516</v>
      </c>
      <c r="CH805" s="2">
        <v>41486</v>
      </c>
      <c r="CI805" s="2">
        <v>41453</v>
      </c>
      <c r="CJ805" s="2">
        <v>41425</v>
      </c>
      <c r="CK805" s="2">
        <v>41394</v>
      </c>
      <c r="CL805" s="2">
        <v>41362</v>
      </c>
      <c r="CM805" s="2">
        <v>41333</v>
      </c>
      <c r="CN805" s="2">
        <v>41305</v>
      </c>
      <c r="CO805" s="2">
        <v>41274</v>
      </c>
      <c r="CP805" s="2">
        <v>41243</v>
      </c>
      <c r="CQ805" s="2">
        <v>41213</v>
      </c>
      <c r="CR805" s="2">
        <v>41180</v>
      </c>
      <c r="CS805" s="2">
        <v>41152</v>
      </c>
      <c r="CT805" s="2">
        <v>41121</v>
      </c>
      <c r="CU805" s="2">
        <v>41089</v>
      </c>
      <c r="CV805" s="2">
        <v>41060</v>
      </c>
      <c r="CW805" s="2">
        <v>41029</v>
      </c>
      <c r="CX805" s="2">
        <v>40998</v>
      </c>
      <c r="CY805" s="2">
        <v>40968</v>
      </c>
      <c r="CZ805" s="2">
        <v>40939</v>
      </c>
      <c r="DA805" s="2">
        <v>40907</v>
      </c>
      <c r="DB805" s="2">
        <v>40877</v>
      </c>
      <c r="DC805" s="2">
        <v>40847</v>
      </c>
      <c r="DD805" s="2">
        <v>40816</v>
      </c>
      <c r="DE805" s="2">
        <v>40786</v>
      </c>
      <c r="DF805" s="2">
        <v>40753</v>
      </c>
      <c r="DG805" s="2">
        <v>40724</v>
      </c>
    </row>
    <row r="806" spans="1:111" x14ac:dyDescent="0.2">
      <c r="A806" t="e">
        <f ca="1">_xll.BFieldInfo($B$806)</f>
        <v>#NAME?</v>
      </c>
      <c r="B806" t="s">
        <v>103</v>
      </c>
      <c r="C806">
        <v>33.755000000000003</v>
      </c>
      <c r="D806">
        <v>30.738</v>
      </c>
      <c r="E806">
        <v>32.992199999999997</v>
      </c>
      <c r="F806">
        <v>27.655899999999999</v>
      </c>
      <c r="G806">
        <v>33.814</v>
      </c>
      <c r="H806">
        <v>35.062199999999997</v>
      </c>
      <c r="I806">
        <v>33.2453</v>
      </c>
      <c r="J806">
        <v>30.8612</v>
      </c>
      <c r="K806">
        <v>28.148700000000002</v>
      </c>
      <c r="L806">
        <v>24.557500000000001</v>
      </c>
      <c r="M806">
        <v>22.227599999999999</v>
      </c>
      <c r="N806">
        <v>23.055499999999999</v>
      </c>
      <c r="O806">
        <v>21.524000000000001</v>
      </c>
      <c r="P806">
        <v>18.824100000000001</v>
      </c>
      <c r="Q806">
        <v>22.514600000000002</v>
      </c>
      <c r="R806">
        <v>18.116199999999999</v>
      </c>
      <c r="S806">
        <v>19.699300000000001</v>
      </c>
      <c r="T806">
        <v>19.000900000000001</v>
      </c>
      <c r="U806">
        <v>16.748200000000001</v>
      </c>
      <c r="V806">
        <v>17.6571</v>
      </c>
      <c r="W806">
        <v>18.270600000000002</v>
      </c>
      <c r="X806">
        <v>21.372599999999998</v>
      </c>
      <c r="Y806">
        <v>24.047499999999999</v>
      </c>
      <c r="Z806">
        <v>25.311299999999999</v>
      </c>
      <c r="AA806">
        <v>26.0044</v>
      </c>
      <c r="AB806">
        <v>27.618300000000001</v>
      </c>
      <c r="AC806">
        <v>24.581299999999999</v>
      </c>
      <c r="AD806">
        <v>24.384699999999999</v>
      </c>
      <c r="AE806">
        <v>25.460100000000001</v>
      </c>
      <c r="AF806">
        <v>26.0078</v>
      </c>
      <c r="AG806">
        <v>24.614799999999999</v>
      </c>
      <c r="AH806">
        <v>25.7075</v>
      </c>
      <c r="AI806">
        <v>27.271999999999998</v>
      </c>
      <c r="AJ806">
        <v>22.052299999999999</v>
      </c>
      <c r="AK806">
        <v>19.605</v>
      </c>
      <c r="AL806">
        <v>19.403300000000002</v>
      </c>
      <c r="AM806">
        <v>16.915700000000001</v>
      </c>
      <c r="AN806">
        <v>19.6447</v>
      </c>
      <c r="AO806">
        <v>19.872299999999999</v>
      </c>
      <c r="AP806">
        <v>19.175999999999998</v>
      </c>
      <c r="AQ806">
        <v>19.194900000000001</v>
      </c>
      <c r="AR806">
        <v>16.247</v>
      </c>
      <c r="AS806">
        <v>14.4062</v>
      </c>
      <c r="AT806">
        <v>12.802099999999999</v>
      </c>
      <c r="AU806">
        <v>11.5418</v>
      </c>
      <c r="AV806">
        <v>9.6181000000000001</v>
      </c>
      <c r="AW806">
        <v>8.8340999999999994</v>
      </c>
      <c r="AX806">
        <v>8.5839999999999996</v>
      </c>
      <c r="AY806">
        <v>6.8987999999999996</v>
      </c>
      <c r="AZ806">
        <v>6.9847000000000001</v>
      </c>
      <c r="BA806">
        <v>6.9977999999999998</v>
      </c>
      <c r="BB806">
        <v>6.3487999999999998</v>
      </c>
      <c r="BC806">
        <v>6.7854999999999999</v>
      </c>
      <c r="BD806">
        <v>7.6944999999999997</v>
      </c>
      <c r="BE806">
        <v>8.0208999999999993</v>
      </c>
      <c r="BF806">
        <v>8.7124000000000006</v>
      </c>
      <c r="BG806">
        <v>7.9180999999999999</v>
      </c>
      <c r="BH806">
        <v>7.6784999999999997</v>
      </c>
      <c r="BI806">
        <v>8.0419</v>
      </c>
      <c r="BJ806">
        <v>8.8559999999999999</v>
      </c>
      <c r="BK806">
        <v>9.1232000000000006</v>
      </c>
      <c r="BL806">
        <v>9.5214999999999996</v>
      </c>
      <c r="BM806">
        <v>8.7542000000000009</v>
      </c>
      <c r="BN806">
        <v>10.669499999999999</v>
      </c>
      <c r="BO806">
        <v>9.6628000000000007</v>
      </c>
      <c r="BP806">
        <v>8.9883000000000006</v>
      </c>
      <c r="BQ806">
        <v>7.5297000000000001</v>
      </c>
      <c r="BR806">
        <v>7.2442000000000002</v>
      </c>
      <c r="BS806">
        <v>6.3814000000000002</v>
      </c>
      <c r="BT806">
        <v>7.3521000000000001</v>
      </c>
      <c r="BU806">
        <v>7.5225</v>
      </c>
      <c r="BV806">
        <v>7.3568999999999996</v>
      </c>
      <c r="BW806">
        <v>7.7473000000000001</v>
      </c>
      <c r="BX806">
        <v>8.6011000000000006</v>
      </c>
      <c r="BY806">
        <v>8.0627999999999993</v>
      </c>
      <c r="BZ806">
        <v>7.8638000000000003</v>
      </c>
      <c r="CA806">
        <v>7.5831</v>
      </c>
      <c r="CB806">
        <v>7.0736999999999997</v>
      </c>
      <c r="CC806">
        <v>6.6859000000000002</v>
      </c>
      <c r="CD806">
        <v>6.6379000000000001</v>
      </c>
      <c r="CE806">
        <v>6.5179999999999998</v>
      </c>
      <c r="CF806">
        <v>7.7804000000000002</v>
      </c>
      <c r="CG806">
        <v>6.8566000000000003</v>
      </c>
      <c r="CH806">
        <v>7.3032000000000004</v>
      </c>
      <c r="CI806">
        <v>7.8063000000000002</v>
      </c>
      <c r="CJ806">
        <v>8.1759000000000004</v>
      </c>
      <c r="CK806">
        <v>7.3655999999999997</v>
      </c>
      <c r="CL806">
        <v>6.6837999999999997</v>
      </c>
      <c r="CM806">
        <v>6.8178999999999998</v>
      </c>
      <c r="CN806">
        <v>7.0571999999999999</v>
      </c>
      <c r="CO806">
        <v>5.9031000000000002</v>
      </c>
      <c r="CP806">
        <v>5.4116</v>
      </c>
      <c r="CQ806">
        <v>4.92</v>
      </c>
      <c r="CR806">
        <v>4.5681000000000003</v>
      </c>
      <c r="CS806">
        <v>5.1524000000000001</v>
      </c>
      <c r="CT806">
        <v>4.7248000000000001</v>
      </c>
      <c r="CU806">
        <v>4.6073000000000004</v>
      </c>
      <c r="CV806">
        <v>4.2780000000000005</v>
      </c>
      <c r="CW806">
        <v>4.5125000000000002</v>
      </c>
      <c r="CX806">
        <v>6.4284999999999997</v>
      </c>
      <c r="CY806">
        <v>5.8632</v>
      </c>
      <c r="CZ806">
        <v>5.2492999999999999</v>
      </c>
      <c r="DA806">
        <v>4.7636000000000003</v>
      </c>
      <c r="DB806">
        <v>4.8049999999999997</v>
      </c>
      <c r="DC806">
        <v>5.1132</v>
      </c>
      <c r="DD806">
        <v>4.9912000000000001</v>
      </c>
      <c r="DE806">
        <v>4.7004999999999999</v>
      </c>
      <c r="DF806">
        <v>5.52</v>
      </c>
      <c r="DG806">
        <v>6.87</v>
      </c>
    </row>
    <row r="808" spans="1:111" x14ac:dyDescent="0.2">
      <c r="A808" t="s">
        <v>20</v>
      </c>
      <c r="B808" t="s">
        <v>102</v>
      </c>
      <c r="C808" s="2" t="e">
        <f ca="1">_xll.BDH($A$808,$B$809,$B$1,$B$2,"Dir=H","Per=M","Days=A","Dts=S","Sort=R","cols=109;rows=2")</f>
        <v>#NAME?</v>
      </c>
      <c r="D808" s="2">
        <v>43980</v>
      </c>
      <c r="E808" s="2">
        <v>43951</v>
      </c>
      <c r="F808" s="2">
        <v>43921</v>
      </c>
      <c r="G808" s="2">
        <v>43889</v>
      </c>
      <c r="H808" s="2">
        <v>43861</v>
      </c>
      <c r="I808" s="2">
        <v>43830</v>
      </c>
      <c r="J808" s="2">
        <v>43798</v>
      </c>
      <c r="K808" s="2">
        <v>43769</v>
      </c>
      <c r="L808" s="2">
        <v>43738</v>
      </c>
      <c r="M808" s="2">
        <v>43707</v>
      </c>
      <c r="N808" s="2">
        <v>43677</v>
      </c>
      <c r="O808" s="2">
        <v>43644</v>
      </c>
      <c r="P808" s="2">
        <v>43616</v>
      </c>
      <c r="Q808" s="2">
        <v>43585</v>
      </c>
      <c r="R808" s="2">
        <v>43553</v>
      </c>
      <c r="S808" s="2">
        <v>43524</v>
      </c>
      <c r="T808" s="2">
        <v>43496</v>
      </c>
      <c r="U808" s="2">
        <v>43465</v>
      </c>
      <c r="V808" s="2">
        <v>43434</v>
      </c>
      <c r="W808" s="2">
        <v>43404</v>
      </c>
      <c r="X808" s="2">
        <v>43371</v>
      </c>
      <c r="Y808" s="2">
        <v>43343</v>
      </c>
      <c r="Z808" s="2">
        <v>43312</v>
      </c>
      <c r="AA808" s="2">
        <v>43280</v>
      </c>
      <c r="AB808" s="2">
        <v>43251</v>
      </c>
      <c r="AC808" s="2">
        <v>43220</v>
      </c>
      <c r="AD808" s="2">
        <v>43189</v>
      </c>
      <c r="AE808" s="2">
        <v>43159</v>
      </c>
      <c r="AF808" s="2">
        <v>43131</v>
      </c>
      <c r="AG808" s="2">
        <v>43098</v>
      </c>
      <c r="AH808" s="2">
        <v>43069</v>
      </c>
      <c r="AI808" s="2">
        <v>43039</v>
      </c>
      <c r="AJ808" s="2">
        <v>43007</v>
      </c>
      <c r="AK808" s="2">
        <v>42978</v>
      </c>
      <c r="AL808" s="2">
        <v>42947</v>
      </c>
      <c r="AM808" s="2">
        <v>42916</v>
      </c>
      <c r="AN808" s="2">
        <v>42886</v>
      </c>
      <c r="AO808" s="2">
        <v>42853</v>
      </c>
      <c r="AP808" s="2">
        <v>42825</v>
      </c>
      <c r="AQ808" s="2">
        <v>42794</v>
      </c>
      <c r="AR808" s="2">
        <v>42766</v>
      </c>
      <c r="AS808" s="2">
        <v>42734</v>
      </c>
      <c r="AT808" s="2">
        <v>42704</v>
      </c>
      <c r="AU808" s="2">
        <v>42674</v>
      </c>
      <c r="AV808" s="2">
        <v>42643</v>
      </c>
      <c r="AW808" s="2">
        <v>42613</v>
      </c>
      <c r="AX808" s="2">
        <v>42580</v>
      </c>
      <c r="AY808" s="2">
        <v>42551</v>
      </c>
      <c r="AZ808" s="2">
        <v>42521</v>
      </c>
      <c r="BA808" s="2">
        <v>42489</v>
      </c>
      <c r="BB808" s="2">
        <v>42460</v>
      </c>
      <c r="BC808" s="2">
        <v>42429</v>
      </c>
      <c r="BD808" s="2">
        <v>42398</v>
      </c>
      <c r="BE808" s="2">
        <v>42369</v>
      </c>
      <c r="BF808" s="2">
        <v>42338</v>
      </c>
      <c r="BG808" s="2">
        <v>42307</v>
      </c>
      <c r="BH808" s="2">
        <v>42277</v>
      </c>
      <c r="BI808" s="2">
        <v>42247</v>
      </c>
      <c r="BJ808" s="2">
        <v>42216</v>
      </c>
      <c r="BK808" s="2">
        <v>42185</v>
      </c>
      <c r="BL808" s="2">
        <v>42153</v>
      </c>
      <c r="BM808" s="2">
        <v>42124</v>
      </c>
      <c r="BN808" s="2">
        <v>42094</v>
      </c>
      <c r="BO808" s="2">
        <v>42062</v>
      </c>
      <c r="BP808" s="2">
        <v>42034</v>
      </c>
      <c r="BQ808" s="2">
        <v>42004</v>
      </c>
      <c r="BR808" s="2">
        <v>41971</v>
      </c>
      <c r="BS808" s="2">
        <v>41943</v>
      </c>
      <c r="BT808" s="2">
        <v>41912</v>
      </c>
      <c r="BU808" s="2">
        <v>41880</v>
      </c>
      <c r="BV808" s="2">
        <v>41851</v>
      </c>
      <c r="BW808" s="2">
        <v>41820</v>
      </c>
      <c r="BX808" s="2">
        <v>41789</v>
      </c>
      <c r="BY808" s="2">
        <v>41759</v>
      </c>
      <c r="BZ808" s="2">
        <v>41729</v>
      </c>
      <c r="CA808" s="2">
        <v>41698</v>
      </c>
      <c r="CB808" s="2">
        <v>41670</v>
      </c>
      <c r="CC808" s="2">
        <v>41639</v>
      </c>
      <c r="CD808" s="2">
        <v>41607</v>
      </c>
      <c r="CE808" s="2">
        <v>41578</v>
      </c>
      <c r="CF808" s="2">
        <v>41547</v>
      </c>
      <c r="CG808" s="2">
        <v>41516</v>
      </c>
      <c r="CH808" s="2">
        <v>41486</v>
      </c>
      <c r="CI808" s="2">
        <v>41453</v>
      </c>
      <c r="CJ808" s="2">
        <v>41425</v>
      </c>
      <c r="CK808" s="2">
        <v>41394</v>
      </c>
      <c r="CL808" s="2">
        <v>41362</v>
      </c>
      <c r="CM808" s="2">
        <v>41333</v>
      </c>
      <c r="CN808" s="2">
        <v>41305</v>
      </c>
      <c r="CO808" s="2">
        <v>41274</v>
      </c>
      <c r="CP808" s="2">
        <v>41243</v>
      </c>
      <c r="CQ808" s="2">
        <v>41213</v>
      </c>
      <c r="CR808" s="2">
        <v>41180</v>
      </c>
      <c r="CS808" s="2">
        <v>41152</v>
      </c>
      <c r="CT808" s="2">
        <v>41121</v>
      </c>
      <c r="CU808" s="2">
        <v>41089</v>
      </c>
      <c r="CV808" s="2">
        <v>41060</v>
      </c>
      <c r="CW808" s="2">
        <v>41029</v>
      </c>
      <c r="CX808" s="2">
        <v>40998</v>
      </c>
      <c r="CY808" s="2">
        <v>40968</v>
      </c>
      <c r="CZ808" s="2">
        <v>40939</v>
      </c>
      <c r="DA808" s="2">
        <v>40907</v>
      </c>
      <c r="DB808" s="2">
        <v>40877</v>
      </c>
      <c r="DC808" s="2">
        <v>40847</v>
      </c>
      <c r="DD808" s="2">
        <v>40816</v>
      </c>
      <c r="DE808" s="2">
        <v>40786</v>
      </c>
      <c r="DF808" s="2">
        <v>40753</v>
      </c>
      <c r="DG808" s="2">
        <v>40724</v>
      </c>
    </row>
    <row r="809" spans="1:111" x14ac:dyDescent="0.2">
      <c r="A809" t="e">
        <f ca="1">_xll.BFieldInfo($B$809)</f>
        <v>#NAME?</v>
      </c>
      <c r="B809" t="s">
        <v>103</v>
      </c>
      <c r="C809">
        <v>1114.17</v>
      </c>
      <c r="D809">
        <v>1029.9000000000001</v>
      </c>
      <c r="E809">
        <v>951.77</v>
      </c>
      <c r="F809">
        <v>838.78</v>
      </c>
      <c r="G809">
        <v>1040.96</v>
      </c>
      <c r="H809">
        <v>1108.3599999999999</v>
      </c>
      <c r="I809">
        <v>1111.6099999999999</v>
      </c>
      <c r="J809">
        <v>1056.25</v>
      </c>
      <c r="K809">
        <v>963.55</v>
      </c>
      <c r="L809">
        <v>959.29</v>
      </c>
      <c r="M809">
        <v>1005.39</v>
      </c>
      <c r="N809">
        <v>994.87</v>
      </c>
      <c r="O809">
        <v>960.79</v>
      </c>
      <c r="P809">
        <v>880.62</v>
      </c>
      <c r="Q809">
        <v>933.45</v>
      </c>
      <c r="R809">
        <v>880.43</v>
      </c>
      <c r="S809">
        <v>878</v>
      </c>
      <c r="T809">
        <v>829.96</v>
      </c>
      <c r="U809">
        <v>724.78</v>
      </c>
      <c r="V809">
        <v>795.91</v>
      </c>
      <c r="W809">
        <v>872.53</v>
      </c>
      <c r="X809">
        <v>946.71</v>
      </c>
      <c r="Y809">
        <v>925.43</v>
      </c>
      <c r="Z809">
        <v>915.09</v>
      </c>
      <c r="AA809">
        <v>884.69</v>
      </c>
      <c r="AB809">
        <v>865.84</v>
      </c>
      <c r="AC809">
        <v>861.13</v>
      </c>
      <c r="AD809">
        <v>841.58</v>
      </c>
      <c r="AE809">
        <v>814.31</v>
      </c>
      <c r="AF809">
        <v>857.58</v>
      </c>
      <c r="AG809">
        <v>791.79</v>
      </c>
      <c r="AH809">
        <v>801.28</v>
      </c>
      <c r="AI809">
        <v>795.35</v>
      </c>
      <c r="AJ809">
        <v>778.76</v>
      </c>
      <c r="AK809">
        <v>737.27</v>
      </c>
      <c r="AL809">
        <v>744.38</v>
      </c>
      <c r="AM809">
        <v>704.67</v>
      </c>
      <c r="AN809">
        <v>703.49</v>
      </c>
      <c r="AO809">
        <v>695.82</v>
      </c>
      <c r="AP809">
        <v>622.94000000000005</v>
      </c>
      <c r="AQ809">
        <v>607.9</v>
      </c>
      <c r="AR809">
        <v>576.96</v>
      </c>
      <c r="AS809">
        <v>552.08000000000004</v>
      </c>
      <c r="AT809">
        <v>571.46</v>
      </c>
      <c r="AU809">
        <v>579.55999999999995</v>
      </c>
      <c r="AV809">
        <v>566.83000000000004</v>
      </c>
      <c r="AW809">
        <v>521.72</v>
      </c>
      <c r="AX809">
        <v>513.04</v>
      </c>
      <c r="AY809">
        <v>482.1</v>
      </c>
      <c r="AZ809">
        <v>484.7</v>
      </c>
      <c r="BA809">
        <v>445.21</v>
      </c>
      <c r="BB809">
        <v>435.63</v>
      </c>
      <c r="BC809">
        <v>408.86</v>
      </c>
      <c r="BD809">
        <v>415.06</v>
      </c>
      <c r="BE809">
        <v>407.17</v>
      </c>
      <c r="BF809">
        <v>418.73</v>
      </c>
      <c r="BG809">
        <v>403.51</v>
      </c>
      <c r="BH809">
        <v>372.23</v>
      </c>
      <c r="BI809">
        <v>351.94</v>
      </c>
      <c r="BJ809">
        <v>364.62</v>
      </c>
      <c r="BK809">
        <v>315.02999999999997</v>
      </c>
      <c r="BL809">
        <v>332.22</v>
      </c>
      <c r="BM809">
        <v>322.43</v>
      </c>
      <c r="BN809">
        <v>318.05</v>
      </c>
      <c r="BO809">
        <v>320.51</v>
      </c>
      <c r="BP809">
        <v>269.99</v>
      </c>
      <c r="BQ809">
        <v>316.95999999999998</v>
      </c>
      <c r="BR809">
        <v>303.82</v>
      </c>
      <c r="BS809">
        <v>280.01</v>
      </c>
      <c r="BT809">
        <v>275.35000000000002</v>
      </c>
      <c r="BU809">
        <v>265.17</v>
      </c>
      <c r="BV809">
        <v>249.84</v>
      </c>
      <c r="BW809">
        <v>265.39</v>
      </c>
      <c r="BX809">
        <v>260.13</v>
      </c>
      <c r="BY809">
        <v>255.4</v>
      </c>
      <c r="BZ809">
        <v>263.45999999999998</v>
      </c>
      <c r="CA809">
        <v>242.99</v>
      </c>
      <c r="CB809">
        <v>227.93</v>
      </c>
      <c r="CC809">
        <v>252.32</v>
      </c>
      <c r="CD809">
        <v>239.38</v>
      </c>
      <c r="CE809">
        <v>249.35</v>
      </c>
      <c r="CF809">
        <v>235.14</v>
      </c>
      <c r="CG809">
        <v>252.96</v>
      </c>
      <c r="CH809">
        <v>259.54000000000002</v>
      </c>
      <c r="CI809">
        <v>271.26</v>
      </c>
      <c r="CJ809">
        <v>258.16000000000003</v>
      </c>
      <c r="CK809">
        <v>246.53</v>
      </c>
      <c r="CL809">
        <v>242.19</v>
      </c>
      <c r="CM809">
        <v>223.9</v>
      </c>
      <c r="CN809">
        <v>220.9</v>
      </c>
      <c r="CO809">
        <v>218.31</v>
      </c>
      <c r="CP809">
        <v>208.8</v>
      </c>
      <c r="CQ809">
        <v>203.74</v>
      </c>
      <c r="CR809">
        <v>202.29</v>
      </c>
      <c r="CS809">
        <v>189.99</v>
      </c>
      <c r="CT809">
        <v>184.31</v>
      </c>
      <c r="CU809">
        <v>174.28</v>
      </c>
      <c r="CV809">
        <v>166.42</v>
      </c>
      <c r="CW809">
        <v>172.7</v>
      </c>
      <c r="CX809">
        <v>176.1</v>
      </c>
      <c r="CY809">
        <v>168.5</v>
      </c>
      <c r="CZ809">
        <v>161</v>
      </c>
      <c r="DA809">
        <v>163.9</v>
      </c>
      <c r="DB809">
        <v>168.6</v>
      </c>
      <c r="DC809">
        <v>164.5</v>
      </c>
      <c r="DD809">
        <v>150</v>
      </c>
      <c r="DE809">
        <v>137</v>
      </c>
      <c r="DF809">
        <v>149.9</v>
      </c>
      <c r="DG809">
        <v>148.80000000000001</v>
      </c>
    </row>
    <row r="811" spans="1:111" x14ac:dyDescent="0.2">
      <c r="A811" t="s">
        <v>21</v>
      </c>
      <c r="B811" t="s">
        <v>102</v>
      </c>
      <c r="C811" s="2" t="e">
        <f ca="1">_xll.BDH($A$811,$B$812,$B$1,$B$2,"Dir=H","Per=M","Days=A","Dts=S","Sort=R","cols=109;rows=2")</f>
        <v>#NAME?</v>
      </c>
      <c r="D811" s="2">
        <v>43980</v>
      </c>
      <c r="E811" s="2">
        <v>43951</v>
      </c>
      <c r="F811" s="2">
        <v>43921</v>
      </c>
      <c r="G811" s="2">
        <v>43889</v>
      </c>
      <c r="H811" s="2">
        <v>43861</v>
      </c>
      <c r="I811" s="2">
        <v>43830</v>
      </c>
      <c r="J811" s="2">
        <v>43798</v>
      </c>
      <c r="K811" s="2">
        <v>43769</v>
      </c>
      <c r="L811" s="2">
        <v>43738</v>
      </c>
      <c r="M811" s="2">
        <v>43707</v>
      </c>
      <c r="N811" s="2">
        <v>43677</v>
      </c>
      <c r="O811" s="2">
        <v>43644</v>
      </c>
      <c r="P811" s="2">
        <v>43616</v>
      </c>
      <c r="Q811" s="2">
        <v>43585</v>
      </c>
      <c r="R811" s="2">
        <v>43553</v>
      </c>
      <c r="S811" s="2">
        <v>43524</v>
      </c>
      <c r="T811" s="2">
        <v>43496</v>
      </c>
      <c r="U811" s="2">
        <v>43465</v>
      </c>
      <c r="V811" s="2">
        <v>43434</v>
      </c>
      <c r="W811" s="2">
        <v>43404</v>
      </c>
      <c r="X811" s="2">
        <v>43371</v>
      </c>
      <c r="Y811" s="2">
        <v>43343</v>
      </c>
      <c r="Z811" s="2">
        <v>43312</v>
      </c>
      <c r="AA811" s="2">
        <v>43280</v>
      </c>
      <c r="AB811" s="2">
        <v>43251</v>
      </c>
      <c r="AC811" s="2">
        <v>43220</v>
      </c>
      <c r="AD811" s="2">
        <v>43189</v>
      </c>
      <c r="AE811" s="2">
        <v>43159</v>
      </c>
      <c r="AF811" s="2">
        <v>43131</v>
      </c>
      <c r="AG811" s="2">
        <v>43098</v>
      </c>
      <c r="AH811" s="2">
        <v>43069</v>
      </c>
      <c r="AI811" s="2">
        <v>43039</v>
      </c>
      <c r="AJ811" s="2">
        <v>43007</v>
      </c>
      <c r="AK811" s="2">
        <v>42978</v>
      </c>
      <c r="AL811" s="2">
        <v>42947</v>
      </c>
      <c r="AM811" s="2">
        <v>42916</v>
      </c>
      <c r="AN811" s="2">
        <v>42886</v>
      </c>
      <c r="AO811" s="2">
        <v>42853</v>
      </c>
      <c r="AP811" s="2">
        <v>42825</v>
      </c>
      <c r="AQ811" s="2">
        <v>42794</v>
      </c>
      <c r="AR811" s="2">
        <v>42766</v>
      </c>
      <c r="AS811" s="2">
        <v>42734</v>
      </c>
      <c r="AT811" s="2">
        <v>42704</v>
      </c>
      <c r="AU811" s="2">
        <v>42674</v>
      </c>
      <c r="AV811" s="2">
        <v>42643</v>
      </c>
      <c r="AW811" s="2">
        <v>42613</v>
      </c>
      <c r="AX811" s="2">
        <v>42580</v>
      </c>
      <c r="AY811" s="2">
        <v>42551</v>
      </c>
      <c r="AZ811" s="2">
        <v>42521</v>
      </c>
      <c r="BA811" s="2">
        <v>42489</v>
      </c>
      <c r="BB811" s="2">
        <v>42460</v>
      </c>
      <c r="BC811" s="2">
        <v>42429</v>
      </c>
      <c r="BD811" s="2">
        <v>42398</v>
      </c>
      <c r="BE811" s="2">
        <v>42369</v>
      </c>
      <c r="BF811" s="2">
        <v>42338</v>
      </c>
      <c r="BG811" s="2">
        <v>42307</v>
      </c>
      <c r="BH811" s="2">
        <v>42277</v>
      </c>
      <c r="BI811" s="2">
        <v>42247</v>
      </c>
      <c r="BJ811" s="2">
        <v>42216</v>
      </c>
      <c r="BK811" s="2">
        <v>42185</v>
      </c>
      <c r="BL811" s="2">
        <v>42153</v>
      </c>
      <c r="BM811" s="2">
        <v>42124</v>
      </c>
      <c r="BN811" s="2">
        <v>42094</v>
      </c>
      <c r="BO811" s="2">
        <v>42062</v>
      </c>
      <c r="BP811" s="2">
        <v>42034</v>
      </c>
      <c r="BQ811" s="2">
        <v>42004</v>
      </c>
      <c r="BR811" s="2">
        <v>41971</v>
      </c>
      <c r="BS811" s="2">
        <v>41943</v>
      </c>
      <c r="BT811" s="2">
        <v>41912</v>
      </c>
      <c r="BU811" s="2">
        <v>41880</v>
      </c>
      <c r="BV811" s="2">
        <v>41851</v>
      </c>
      <c r="BW811" s="2">
        <v>41820</v>
      </c>
      <c r="BX811" s="2">
        <v>41789</v>
      </c>
      <c r="BY811" s="2">
        <v>41759</v>
      </c>
      <c r="BZ811" s="2">
        <v>41729</v>
      </c>
      <c r="CA811" s="2">
        <v>41698</v>
      </c>
      <c r="CB811" s="2">
        <v>41670</v>
      </c>
      <c r="CC811" s="2">
        <v>41639</v>
      </c>
      <c r="CD811" s="2">
        <v>41607</v>
      </c>
      <c r="CE811" s="2">
        <v>41578</v>
      </c>
      <c r="CF811" s="2">
        <v>41547</v>
      </c>
      <c r="CG811" s="2">
        <v>41516</v>
      </c>
      <c r="CH811" s="2">
        <v>41486</v>
      </c>
      <c r="CI811" s="2">
        <v>41453</v>
      </c>
      <c r="CJ811" s="2">
        <v>41425</v>
      </c>
      <c r="CK811" s="2">
        <v>41394</v>
      </c>
      <c r="CL811" s="2">
        <v>41362</v>
      </c>
      <c r="CM811" s="2">
        <v>41333</v>
      </c>
      <c r="CN811" s="2">
        <v>41305</v>
      </c>
      <c r="CO811" s="2">
        <v>41274</v>
      </c>
      <c r="CP811" s="2">
        <v>41243</v>
      </c>
      <c r="CQ811" s="2">
        <v>41213</v>
      </c>
      <c r="CR811" s="2">
        <v>41180</v>
      </c>
      <c r="CS811" s="2">
        <v>41152</v>
      </c>
      <c r="CT811" s="2">
        <v>41121</v>
      </c>
      <c r="CU811" s="2">
        <v>41089</v>
      </c>
      <c r="CV811" s="2">
        <v>41060</v>
      </c>
      <c r="CW811" s="2">
        <v>41029</v>
      </c>
      <c r="CX811" s="2">
        <v>40998</v>
      </c>
      <c r="CY811" s="2">
        <v>40968</v>
      </c>
      <c r="CZ811" s="2">
        <v>40939</v>
      </c>
      <c r="DA811" s="2">
        <v>40907</v>
      </c>
      <c r="DB811" s="2">
        <v>40877</v>
      </c>
      <c r="DC811" s="2">
        <v>40847</v>
      </c>
      <c r="DD811" s="2">
        <v>40816</v>
      </c>
      <c r="DE811" s="2">
        <v>40786</v>
      </c>
      <c r="DF811" s="2">
        <v>40753</v>
      </c>
      <c r="DG811" s="2">
        <v>40724</v>
      </c>
    </row>
    <row r="812" spans="1:111" x14ac:dyDescent="0.2">
      <c r="A812" t="e">
        <f ca="1">_xll.BFieldInfo($B$812)</f>
        <v>#NAME?</v>
      </c>
      <c r="B812" t="s">
        <v>103</v>
      </c>
      <c r="C812">
        <v>217.25</v>
      </c>
      <c r="D812">
        <v>191.03</v>
      </c>
      <c r="E812">
        <v>190.54</v>
      </c>
      <c r="F812">
        <v>183.37</v>
      </c>
      <c r="G812">
        <v>193.99</v>
      </c>
      <c r="H812">
        <v>215.32</v>
      </c>
      <c r="I812">
        <v>225.26</v>
      </c>
      <c r="J812">
        <v>224.43</v>
      </c>
      <c r="K812">
        <v>219.94</v>
      </c>
      <c r="L812">
        <v>202.9</v>
      </c>
      <c r="M812">
        <v>198.83</v>
      </c>
      <c r="N812">
        <v>202.55</v>
      </c>
      <c r="O812">
        <v>200</v>
      </c>
      <c r="P812">
        <v>183.78</v>
      </c>
      <c r="Q812">
        <v>195.66</v>
      </c>
      <c r="R812">
        <v>180.53</v>
      </c>
      <c r="S812">
        <v>172.14</v>
      </c>
      <c r="T812">
        <v>177.62</v>
      </c>
      <c r="U812">
        <v>166.98</v>
      </c>
      <c r="V812">
        <v>185.69</v>
      </c>
      <c r="W812">
        <v>185.16</v>
      </c>
      <c r="X812">
        <v>205.51</v>
      </c>
      <c r="Y812">
        <v>206.83</v>
      </c>
      <c r="Z812">
        <v>209.28</v>
      </c>
      <c r="AA812">
        <v>197.18</v>
      </c>
      <c r="AB812">
        <v>196.39</v>
      </c>
      <c r="AC812">
        <v>197.47</v>
      </c>
      <c r="AD812">
        <v>191.48</v>
      </c>
      <c r="AE812">
        <v>197.08</v>
      </c>
      <c r="AF812">
        <v>217.72</v>
      </c>
      <c r="AG812">
        <v>219.76</v>
      </c>
      <c r="AH812">
        <v>220.14</v>
      </c>
      <c r="AI812">
        <v>221.93</v>
      </c>
      <c r="AJ812">
        <v>228.42</v>
      </c>
      <c r="AK812">
        <v>221.29</v>
      </c>
      <c r="AL812">
        <v>214.54</v>
      </c>
      <c r="AM812">
        <v>203.84</v>
      </c>
      <c r="AN812">
        <v>199.12</v>
      </c>
      <c r="AO812">
        <v>184.83</v>
      </c>
      <c r="AP812">
        <v>173.9</v>
      </c>
      <c r="AQ812">
        <v>175.74</v>
      </c>
      <c r="AR812">
        <v>165.66</v>
      </c>
      <c r="AS812">
        <v>165.42</v>
      </c>
      <c r="AT812">
        <v>163.19999999999999</v>
      </c>
      <c r="AU812">
        <v>164.92</v>
      </c>
      <c r="AV812">
        <v>173.28</v>
      </c>
      <c r="AW812">
        <v>168.73</v>
      </c>
      <c r="AX812">
        <v>167.14</v>
      </c>
      <c r="AY812">
        <v>167.38</v>
      </c>
      <c r="AZ812">
        <v>171.81</v>
      </c>
      <c r="BA812">
        <v>163.63999999999999</v>
      </c>
      <c r="BB812">
        <v>161.87</v>
      </c>
      <c r="BC812">
        <v>153.93</v>
      </c>
      <c r="BD812">
        <v>159.85</v>
      </c>
      <c r="BE812">
        <v>163.16999999999999</v>
      </c>
      <c r="BF812">
        <v>164.71</v>
      </c>
      <c r="BG812">
        <v>162.34</v>
      </c>
      <c r="BH812">
        <v>148.25</v>
      </c>
      <c r="BI812">
        <v>152.51</v>
      </c>
      <c r="BJ812">
        <v>157.96</v>
      </c>
      <c r="BK812">
        <v>146.94999999999999</v>
      </c>
      <c r="BL812">
        <v>156.30000000000001</v>
      </c>
      <c r="BM812">
        <v>158.12</v>
      </c>
      <c r="BN812">
        <v>162.5</v>
      </c>
      <c r="BO812">
        <v>156.09</v>
      </c>
      <c r="BP812">
        <v>142.37</v>
      </c>
      <c r="BQ812">
        <v>152.16</v>
      </c>
      <c r="BR812">
        <v>146.31</v>
      </c>
      <c r="BS812">
        <v>140.80000000000001</v>
      </c>
      <c r="BT812">
        <v>135.63</v>
      </c>
      <c r="BU812">
        <v>139.11000000000001</v>
      </c>
      <c r="BV812">
        <v>136.53</v>
      </c>
      <c r="BW812">
        <v>132.69999999999999</v>
      </c>
      <c r="BX812">
        <v>137.31</v>
      </c>
      <c r="BY812">
        <v>128.71</v>
      </c>
      <c r="BZ812">
        <v>132.46</v>
      </c>
      <c r="CA812">
        <v>134.49</v>
      </c>
      <c r="CB812">
        <v>129.03</v>
      </c>
      <c r="CC812">
        <v>125.39</v>
      </c>
      <c r="CD812">
        <v>125.71</v>
      </c>
      <c r="CE812">
        <v>122.82</v>
      </c>
      <c r="CF812">
        <v>126.89</v>
      </c>
      <c r="CG812">
        <v>124.11</v>
      </c>
      <c r="CH812">
        <v>119.93</v>
      </c>
      <c r="CI812">
        <v>111.04</v>
      </c>
      <c r="CJ812">
        <v>115.11</v>
      </c>
      <c r="CK812">
        <v>110.34</v>
      </c>
      <c r="CL812">
        <v>107.34</v>
      </c>
      <c r="CM812">
        <v>111.79</v>
      </c>
      <c r="CN812">
        <v>110.86</v>
      </c>
      <c r="CO812">
        <v>114.08</v>
      </c>
      <c r="CP812">
        <v>115.74</v>
      </c>
      <c r="CQ812">
        <v>112.73</v>
      </c>
      <c r="CR812">
        <v>110.14</v>
      </c>
      <c r="CS812">
        <v>112.73</v>
      </c>
      <c r="CT812">
        <v>115.42</v>
      </c>
      <c r="CU812">
        <v>103.91</v>
      </c>
      <c r="CV812">
        <v>107.02</v>
      </c>
      <c r="CW812">
        <v>110.3</v>
      </c>
      <c r="CX812">
        <v>122.1</v>
      </c>
      <c r="CY812">
        <v>119.1</v>
      </c>
      <c r="CZ812">
        <v>115.7</v>
      </c>
      <c r="DA812">
        <v>105.5</v>
      </c>
      <c r="DB812">
        <v>110.9</v>
      </c>
      <c r="DC812">
        <v>109.3</v>
      </c>
      <c r="DD812">
        <v>102.8</v>
      </c>
      <c r="DE812">
        <v>112.4</v>
      </c>
      <c r="DF812">
        <v>110.4</v>
      </c>
      <c r="DG812">
        <v>127.6</v>
      </c>
    </row>
    <row r="814" spans="1:111" x14ac:dyDescent="0.2">
      <c r="A814" t="s">
        <v>17</v>
      </c>
      <c r="B814" t="s">
        <v>102</v>
      </c>
      <c r="C814" s="2" t="e">
        <f ca="1">_xll.BDH($A$814,$B$815,$B$1,$B$2,"Dir=H","Per=M","Days=A","Dts=S","Sort=R","cols=109;rows=2")</f>
        <v>#NAME?</v>
      </c>
      <c r="D814" s="2">
        <v>43980</v>
      </c>
      <c r="E814" s="2">
        <v>43951</v>
      </c>
      <c r="F814" s="2">
        <v>43921</v>
      </c>
      <c r="G814" s="2">
        <v>43889</v>
      </c>
      <c r="H814" s="2">
        <v>43861</v>
      </c>
      <c r="I814" s="2">
        <v>43830</v>
      </c>
      <c r="J814" s="2">
        <v>43798</v>
      </c>
      <c r="K814" s="2">
        <v>43769</v>
      </c>
      <c r="L814" s="2">
        <v>43738</v>
      </c>
      <c r="M814" s="2">
        <v>43707</v>
      </c>
      <c r="N814" s="2">
        <v>43677</v>
      </c>
      <c r="O814" s="2">
        <v>43644</v>
      </c>
      <c r="P814" s="2">
        <v>43616</v>
      </c>
      <c r="Q814" s="2">
        <v>43585</v>
      </c>
      <c r="R814" s="2">
        <v>43553</v>
      </c>
      <c r="S814" s="2">
        <v>43524</v>
      </c>
      <c r="T814" s="2">
        <v>43496</v>
      </c>
      <c r="U814" s="2">
        <v>43465</v>
      </c>
      <c r="V814" s="2">
        <v>43434</v>
      </c>
      <c r="W814" s="2">
        <v>43404</v>
      </c>
      <c r="X814" s="2">
        <v>43371</v>
      </c>
      <c r="Y814" s="2">
        <v>43343</v>
      </c>
      <c r="Z814" s="2">
        <v>43312</v>
      </c>
      <c r="AA814" s="2">
        <v>43280</v>
      </c>
      <c r="AB814" s="2">
        <v>43251</v>
      </c>
      <c r="AC814" s="2">
        <v>43220</v>
      </c>
      <c r="AD814" s="2">
        <v>43189</v>
      </c>
      <c r="AE814" s="2">
        <v>43159</v>
      </c>
      <c r="AF814" s="2">
        <v>43131</v>
      </c>
      <c r="AG814" s="2">
        <v>43098</v>
      </c>
      <c r="AH814" s="2">
        <v>43069</v>
      </c>
      <c r="AI814" s="2">
        <v>43039</v>
      </c>
      <c r="AJ814" s="2">
        <v>43007</v>
      </c>
      <c r="AK814" s="2">
        <v>42978</v>
      </c>
      <c r="AL814" s="2">
        <v>42947</v>
      </c>
      <c r="AM814" s="2">
        <v>42916</v>
      </c>
      <c r="AN814" s="2">
        <v>42886</v>
      </c>
      <c r="AO814" s="2">
        <v>42853</v>
      </c>
      <c r="AP814" s="2">
        <v>42825</v>
      </c>
      <c r="AQ814" s="2">
        <v>42794</v>
      </c>
      <c r="AR814" s="2">
        <v>42766</v>
      </c>
      <c r="AS814" s="2">
        <v>42734</v>
      </c>
      <c r="AT814" s="2">
        <v>42704</v>
      </c>
      <c r="AU814" s="2">
        <v>42674</v>
      </c>
      <c r="AV814" s="2">
        <v>42643</v>
      </c>
      <c r="AW814" s="2">
        <v>42613</v>
      </c>
      <c r="AX814" s="2">
        <v>42580</v>
      </c>
      <c r="AY814" s="2">
        <v>42551</v>
      </c>
      <c r="AZ814" s="2">
        <v>42521</v>
      </c>
      <c r="BA814" s="2">
        <v>42489</v>
      </c>
      <c r="BB814" s="2">
        <v>42460</v>
      </c>
      <c r="BC814" s="2">
        <v>42429</v>
      </c>
      <c r="BD814" s="2">
        <v>42398</v>
      </c>
      <c r="BE814" s="2">
        <v>42369</v>
      </c>
      <c r="BF814" s="2">
        <v>42338</v>
      </c>
      <c r="BG814" s="2">
        <v>42307</v>
      </c>
      <c r="BH814" s="2">
        <v>42277</v>
      </c>
      <c r="BI814" s="2">
        <v>42247</v>
      </c>
      <c r="BJ814" s="2">
        <v>42216</v>
      </c>
      <c r="BK814" s="2">
        <v>42185</v>
      </c>
      <c r="BL814" s="2">
        <v>42153</v>
      </c>
      <c r="BM814" s="2">
        <v>42124</v>
      </c>
      <c r="BN814" s="2">
        <v>42094</v>
      </c>
      <c r="BO814" s="2">
        <v>42062</v>
      </c>
      <c r="BP814" s="2">
        <v>42034</v>
      </c>
      <c r="BQ814" s="2">
        <v>42004</v>
      </c>
      <c r="BR814" s="2">
        <v>41971</v>
      </c>
      <c r="BS814" s="2">
        <v>41943</v>
      </c>
      <c r="BT814" s="2">
        <v>41912</v>
      </c>
      <c r="BU814" s="2">
        <v>41880</v>
      </c>
      <c r="BV814" s="2">
        <v>41851</v>
      </c>
      <c r="BW814" s="2">
        <v>41820</v>
      </c>
      <c r="BX814" s="2">
        <v>41789</v>
      </c>
      <c r="BY814" s="2">
        <v>41759</v>
      </c>
      <c r="BZ814" s="2">
        <v>41729</v>
      </c>
      <c r="CA814" s="2">
        <v>41698</v>
      </c>
      <c r="CB814" s="2">
        <v>41670</v>
      </c>
      <c r="CC814" s="2">
        <v>41639</v>
      </c>
      <c r="CD814" s="2">
        <v>41607</v>
      </c>
      <c r="CE814" s="2">
        <v>41578</v>
      </c>
      <c r="CF814" s="2">
        <v>41547</v>
      </c>
      <c r="CG814" s="2">
        <v>41516</v>
      </c>
      <c r="CH814" s="2">
        <v>41486</v>
      </c>
      <c r="CI814" s="2">
        <v>41453</v>
      </c>
      <c r="CJ814" s="2">
        <v>41425</v>
      </c>
      <c r="CK814" s="2">
        <v>41394</v>
      </c>
      <c r="CL814" s="2">
        <v>41362</v>
      </c>
      <c r="CM814" s="2">
        <v>41333</v>
      </c>
      <c r="CN814" s="2">
        <v>41305</v>
      </c>
      <c r="CO814" s="2">
        <v>41274</v>
      </c>
      <c r="CP814" s="2">
        <v>41243</v>
      </c>
      <c r="CQ814" s="2">
        <v>41213</v>
      </c>
      <c r="CR814" s="2">
        <v>41180</v>
      </c>
      <c r="CS814" s="2">
        <v>41152</v>
      </c>
      <c r="CT814" s="2">
        <v>41121</v>
      </c>
      <c r="CU814" s="2">
        <v>41089</v>
      </c>
      <c r="CV814" s="2">
        <v>41060</v>
      </c>
      <c r="CW814" s="2">
        <v>41029</v>
      </c>
      <c r="CX814" s="2">
        <v>40998</v>
      </c>
      <c r="CY814" s="2">
        <v>40968</v>
      </c>
      <c r="CZ814" s="2">
        <v>40939</v>
      </c>
      <c r="DA814" s="2">
        <v>40907</v>
      </c>
      <c r="DB814" s="2">
        <v>40877</v>
      </c>
      <c r="DC814" s="2">
        <v>40847</v>
      </c>
      <c r="DD814" s="2">
        <v>40816</v>
      </c>
      <c r="DE814" s="2">
        <v>40786</v>
      </c>
      <c r="DF814" s="2">
        <v>40753</v>
      </c>
      <c r="DG814" s="2">
        <v>40724</v>
      </c>
    </row>
    <row r="815" spans="1:111" x14ac:dyDescent="0.2">
      <c r="A815" t="e">
        <f ca="1">_xll.BFieldInfo($B$815)</f>
        <v>#NAME?</v>
      </c>
      <c r="B815" t="s">
        <v>103</v>
      </c>
      <c r="C815">
        <v>12.520199999999999</v>
      </c>
      <c r="D815">
        <v>11.204000000000001</v>
      </c>
      <c r="E815">
        <v>10.964399999999999</v>
      </c>
      <c r="F815">
        <v>10.052199999999999</v>
      </c>
      <c r="G815">
        <v>13.583</v>
      </c>
      <c r="H815">
        <v>15.3484</v>
      </c>
      <c r="I815">
        <v>16.466699999999999</v>
      </c>
      <c r="J815">
        <v>16.466699999999999</v>
      </c>
      <c r="K815">
        <v>15.3673</v>
      </c>
      <c r="L815">
        <v>15.3735</v>
      </c>
      <c r="M815">
        <v>14.531700000000001</v>
      </c>
      <c r="N815">
        <v>15.116</v>
      </c>
      <c r="O815">
        <v>14.707599999999999</v>
      </c>
      <c r="P815">
        <v>14.3118</v>
      </c>
      <c r="Q815">
        <v>16.7559</v>
      </c>
      <c r="R815">
        <v>14.2979</v>
      </c>
      <c r="S815">
        <v>15.2096</v>
      </c>
      <c r="T815">
        <v>14.803100000000001</v>
      </c>
      <c r="U815">
        <v>13.306100000000001</v>
      </c>
      <c r="V815">
        <v>14.513500000000001</v>
      </c>
      <c r="W815">
        <v>16.287700000000001</v>
      </c>
      <c r="X815">
        <v>18.172699999999999</v>
      </c>
      <c r="Y815">
        <v>17.883199999999999</v>
      </c>
      <c r="Z815">
        <v>19.675799999999999</v>
      </c>
      <c r="AA815">
        <v>18.4191</v>
      </c>
      <c r="AB815">
        <v>18.505400000000002</v>
      </c>
      <c r="AC815">
        <v>20.381699999999999</v>
      </c>
      <c r="AD815">
        <v>19.404699999999998</v>
      </c>
      <c r="AE815">
        <v>21.31</v>
      </c>
      <c r="AF815">
        <v>21.795500000000001</v>
      </c>
      <c r="AG815">
        <v>21.1159</v>
      </c>
      <c r="AH815">
        <v>20.2178</v>
      </c>
      <c r="AI815">
        <v>19.089200000000002</v>
      </c>
      <c r="AJ815">
        <v>18.6038</v>
      </c>
      <c r="AK815">
        <v>17.1111</v>
      </c>
      <c r="AL815">
        <v>18.057700000000001</v>
      </c>
      <c r="AM815">
        <v>16.819900000000001</v>
      </c>
      <c r="AN815">
        <v>16.1403</v>
      </c>
      <c r="AO815">
        <v>16.926600000000001</v>
      </c>
      <c r="AP815">
        <v>16.6692</v>
      </c>
      <c r="AQ815">
        <v>16.948899999999998</v>
      </c>
      <c r="AR815">
        <v>16.7699</v>
      </c>
      <c r="AS815">
        <v>16.344799999999999</v>
      </c>
      <c r="AT815">
        <v>15.125400000000001</v>
      </c>
      <c r="AU815">
        <v>15.461</v>
      </c>
      <c r="AV815">
        <v>14.219200000000001</v>
      </c>
      <c r="AW815">
        <v>14.331099999999999</v>
      </c>
      <c r="AX815">
        <v>12.474</v>
      </c>
      <c r="AY815">
        <v>11.5342</v>
      </c>
      <c r="AZ815">
        <v>15.237299999999999</v>
      </c>
      <c r="BA815">
        <v>15.4839</v>
      </c>
      <c r="BB815">
        <v>14.463699999999999</v>
      </c>
      <c r="BC815">
        <v>14.282999999999999</v>
      </c>
      <c r="BD815">
        <v>19.129000000000001</v>
      </c>
      <c r="BE815">
        <v>23.0505</v>
      </c>
      <c r="BF815">
        <v>23.5075</v>
      </c>
      <c r="BG815">
        <v>25.491800000000001</v>
      </c>
      <c r="BH815">
        <v>24.1904</v>
      </c>
      <c r="BI815">
        <v>26.803599999999999</v>
      </c>
      <c r="BJ815">
        <v>29.416799999999999</v>
      </c>
      <c r="BK815">
        <v>26.545400000000001</v>
      </c>
      <c r="BL815">
        <v>25.729399999999998</v>
      </c>
      <c r="BM815">
        <v>24.8979</v>
      </c>
      <c r="BN815">
        <v>26.2834</v>
      </c>
      <c r="BO815">
        <v>23.361899999999999</v>
      </c>
      <c r="BP815">
        <v>19.526800000000001</v>
      </c>
      <c r="BQ815">
        <v>25.178999999999998</v>
      </c>
      <c r="BR815">
        <v>25.922000000000001</v>
      </c>
      <c r="BS815">
        <v>25.681000000000001</v>
      </c>
      <c r="BT815">
        <v>26.5745</v>
      </c>
      <c r="BU815">
        <v>25.982199999999999</v>
      </c>
      <c r="BV815">
        <v>24.837700000000002</v>
      </c>
      <c r="BW815">
        <v>25.460100000000001</v>
      </c>
      <c r="BX815">
        <v>26.725100000000001</v>
      </c>
      <c r="BY815">
        <v>27.294</v>
      </c>
      <c r="BZ815">
        <v>27.959</v>
      </c>
      <c r="CA815">
        <v>27.088699999999999</v>
      </c>
      <c r="CB815">
        <v>26.795300000000001</v>
      </c>
      <c r="CC815">
        <v>26.668199999999999</v>
      </c>
      <c r="CD815">
        <v>26.384599999999999</v>
      </c>
      <c r="CE815">
        <v>27.606999999999999</v>
      </c>
      <c r="CF815">
        <v>27.010400000000001</v>
      </c>
      <c r="CG815">
        <v>26.228100000000001</v>
      </c>
      <c r="CH815">
        <v>26.5899</v>
      </c>
      <c r="CI815">
        <v>24.497199999999999</v>
      </c>
      <c r="CJ815">
        <v>28.115500000000001</v>
      </c>
      <c r="CK815">
        <v>25.210999999999999</v>
      </c>
      <c r="CL815">
        <v>23.6905</v>
      </c>
      <c r="CM815">
        <v>23.880700000000001</v>
      </c>
      <c r="CN815">
        <v>25.583100000000002</v>
      </c>
      <c r="CO815">
        <v>21.170300000000001</v>
      </c>
      <c r="CP815">
        <v>20.8659</v>
      </c>
      <c r="CQ815">
        <v>20.533100000000001</v>
      </c>
      <c r="CR815">
        <v>18.9543</v>
      </c>
      <c r="CS815">
        <v>17.537299999999998</v>
      </c>
      <c r="CT815">
        <v>15.8444</v>
      </c>
      <c r="CU815">
        <v>16.414999999999999</v>
      </c>
      <c r="CV815">
        <v>17.508700000000001</v>
      </c>
      <c r="CW815">
        <v>19.875599999999999</v>
      </c>
      <c r="CX815">
        <v>23.556000000000001</v>
      </c>
      <c r="CY815">
        <v>22.2559</v>
      </c>
      <c r="CZ815">
        <v>21.862300000000001</v>
      </c>
      <c r="DA815">
        <v>20.205200000000001</v>
      </c>
      <c r="DB815">
        <v>20.104500000000002</v>
      </c>
      <c r="DC815">
        <v>23.436900000000001</v>
      </c>
      <c r="DD815">
        <v>21.972100000000001</v>
      </c>
      <c r="DE815">
        <v>21.111599999999999</v>
      </c>
      <c r="DF815">
        <v>26.055299999999999</v>
      </c>
      <c r="DG815">
        <v>29.937000000000001</v>
      </c>
    </row>
    <row r="817" spans="1:111" x14ac:dyDescent="0.2">
      <c r="A817" t="s">
        <v>18</v>
      </c>
      <c r="B817" t="s">
        <v>102</v>
      </c>
      <c r="C817" s="2" t="e">
        <f ca="1">_xll.BDH($A$817,$B$818,$B$1,$B$2,"Dir=H","Per=M","Days=A","Dts=S","Sort=R","cols=109;rows=2")</f>
        <v>#NAME?</v>
      </c>
      <c r="D817" s="2">
        <v>43980</v>
      </c>
      <c r="E817" s="2">
        <v>43951</v>
      </c>
      <c r="F817" s="2">
        <v>43921</v>
      </c>
      <c r="G817" s="2">
        <v>43889</v>
      </c>
      <c r="H817" s="2">
        <v>43861</v>
      </c>
      <c r="I817" s="2">
        <v>43830</v>
      </c>
      <c r="J817" s="2">
        <v>43798</v>
      </c>
      <c r="K817" s="2">
        <v>43769</v>
      </c>
      <c r="L817" s="2">
        <v>43738</v>
      </c>
      <c r="M817" s="2">
        <v>43707</v>
      </c>
      <c r="N817" s="2">
        <v>43677</v>
      </c>
      <c r="O817" s="2">
        <v>43644</v>
      </c>
      <c r="P817" s="2">
        <v>43616</v>
      </c>
      <c r="Q817" s="2">
        <v>43585</v>
      </c>
      <c r="R817" s="2">
        <v>43553</v>
      </c>
      <c r="S817" s="2">
        <v>43524</v>
      </c>
      <c r="T817" s="2">
        <v>43496</v>
      </c>
      <c r="U817" s="2">
        <v>43465</v>
      </c>
      <c r="V817" s="2">
        <v>43434</v>
      </c>
      <c r="W817" s="2">
        <v>43404</v>
      </c>
      <c r="X817" s="2">
        <v>43371</v>
      </c>
      <c r="Y817" s="2">
        <v>43343</v>
      </c>
      <c r="Z817" s="2">
        <v>43312</v>
      </c>
      <c r="AA817" s="2">
        <v>43280</v>
      </c>
      <c r="AB817" s="2">
        <v>43251</v>
      </c>
      <c r="AC817" s="2">
        <v>43220</v>
      </c>
      <c r="AD817" s="2">
        <v>43189</v>
      </c>
      <c r="AE817" s="2">
        <v>43159</v>
      </c>
      <c r="AF817" s="2">
        <v>43131</v>
      </c>
      <c r="AG817" s="2">
        <v>43098</v>
      </c>
      <c r="AH817" s="2">
        <v>43069</v>
      </c>
      <c r="AI817" s="2">
        <v>43039</v>
      </c>
      <c r="AJ817" s="2">
        <v>43007</v>
      </c>
      <c r="AK817" s="2">
        <v>42978</v>
      </c>
      <c r="AL817" s="2">
        <v>42947</v>
      </c>
      <c r="AM817" s="2">
        <v>42916</v>
      </c>
      <c r="AN817" s="2">
        <v>42886</v>
      </c>
      <c r="AO817" s="2">
        <v>42853</v>
      </c>
      <c r="AP817" s="2">
        <v>42825</v>
      </c>
      <c r="AQ817" s="2">
        <v>42794</v>
      </c>
      <c r="AR817" s="2">
        <v>42766</v>
      </c>
      <c r="AS817" s="2">
        <v>42734</v>
      </c>
      <c r="AT817" s="2">
        <v>42704</v>
      </c>
      <c r="AU817" s="2">
        <v>42674</v>
      </c>
      <c r="AV817" s="2">
        <v>42643</v>
      </c>
      <c r="AW817" s="2">
        <v>42613</v>
      </c>
      <c r="AX817" s="2">
        <v>42580</v>
      </c>
      <c r="AY817" s="2">
        <v>42551</v>
      </c>
      <c r="AZ817" s="2">
        <v>42521</v>
      </c>
      <c r="BA817" s="2">
        <v>42489</v>
      </c>
      <c r="BB817" s="2">
        <v>42460</v>
      </c>
      <c r="BC817" s="2">
        <v>42429</v>
      </c>
      <c r="BD817" s="2">
        <v>42398</v>
      </c>
      <c r="BE817" s="2">
        <v>42369</v>
      </c>
      <c r="BF817" s="2">
        <v>42338</v>
      </c>
      <c r="BG817" s="2">
        <v>42307</v>
      </c>
      <c r="BH817" s="2">
        <v>42277</v>
      </c>
      <c r="BI817" s="2">
        <v>42247</v>
      </c>
      <c r="BJ817" s="2">
        <v>42216</v>
      </c>
      <c r="BK817" s="2">
        <v>42185</v>
      </c>
      <c r="BL817" s="2">
        <v>42153</v>
      </c>
      <c r="BM817" s="2">
        <v>42124</v>
      </c>
      <c r="BN817" s="2">
        <v>42094</v>
      </c>
      <c r="BO817" s="2">
        <v>42062</v>
      </c>
      <c r="BP817" s="2">
        <v>42034</v>
      </c>
      <c r="BQ817" s="2">
        <v>42004</v>
      </c>
      <c r="BR817" s="2">
        <v>41971</v>
      </c>
      <c r="BS817" s="2">
        <v>41943</v>
      </c>
      <c r="BT817" s="2">
        <v>41912</v>
      </c>
      <c r="BU817" s="2">
        <v>41880</v>
      </c>
      <c r="BV817" s="2">
        <v>41851</v>
      </c>
      <c r="BW817" s="2">
        <v>41820</v>
      </c>
      <c r="BX817" s="2">
        <v>41789</v>
      </c>
      <c r="BY817" s="2">
        <v>41759</v>
      </c>
      <c r="BZ817" s="2">
        <v>41729</v>
      </c>
      <c r="CA817" s="2">
        <v>41698</v>
      </c>
      <c r="CB817" s="2">
        <v>41670</v>
      </c>
      <c r="CC817" s="2">
        <v>41639</v>
      </c>
      <c r="CD817" s="2">
        <v>41607</v>
      </c>
      <c r="CE817" s="2">
        <v>41578</v>
      </c>
      <c r="CF817" s="2">
        <v>41547</v>
      </c>
      <c r="CG817" s="2">
        <v>41516</v>
      </c>
      <c r="CH817" s="2">
        <v>41486</v>
      </c>
      <c r="CI817" s="2">
        <v>41453</v>
      </c>
      <c r="CJ817" s="2">
        <v>41425</v>
      </c>
      <c r="CK817" s="2">
        <v>41394</v>
      </c>
      <c r="CL817" s="2">
        <v>41362</v>
      </c>
      <c r="CM817" s="2">
        <v>41333</v>
      </c>
      <c r="CN817" s="2">
        <v>41305</v>
      </c>
      <c r="CO817" s="2">
        <v>41274</v>
      </c>
      <c r="CP817" s="2">
        <v>41243</v>
      </c>
      <c r="CQ817" s="2">
        <v>41213</v>
      </c>
      <c r="CR817" s="2">
        <v>41180</v>
      </c>
      <c r="CS817" s="2">
        <v>41152</v>
      </c>
      <c r="CT817" s="2">
        <v>41121</v>
      </c>
      <c r="CU817" s="2">
        <v>41089</v>
      </c>
      <c r="CV817" s="2">
        <v>41060</v>
      </c>
      <c r="CW817" s="2">
        <v>41029</v>
      </c>
      <c r="CX817" s="2">
        <v>40998</v>
      </c>
      <c r="CY817" s="2">
        <v>40968</v>
      </c>
      <c r="CZ817" s="2">
        <v>40939</v>
      </c>
      <c r="DA817" s="2">
        <v>40907</v>
      </c>
      <c r="DB817" s="2">
        <v>40877</v>
      </c>
      <c r="DC817" s="2">
        <v>40847</v>
      </c>
      <c r="DD817" s="2">
        <v>40816</v>
      </c>
      <c r="DE817" s="2">
        <v>40786</v>
      </c>
      <c r="DF817" s="2">
        <v>40753</v>
      </c>
      <c r="DG817" s="2">
        <v>40724</v>
      </c>
    </row>
    <row r="818" spans="1:111" x14ac:dyDescent="0.2">
      <c r="A818" t="e">
        <f ca="1">_xll.BFieldInfo($B$818)</f>
        <v>#NAME?</v>
      </c>
      <c r="B818" t="s">
        <v>103</v>
      </c>
      <c r="C818">
        <v>136.75</v>
      </c>
      <c r="D818">
        <v>121.89</v>
      </c>
      <c r="E818">
        <v>130.38999999999999</v>
      </c>
      <c r="F818">
        <v>128.76</v>
      </c>
      <c r="G818">
        <v>158.26</v>
      </c>
      <c r="H818">
        <v>188.24</v>
      </c>
      <c r="I818">
        <v>187.72</v>
      </c>
      <c r="J818">
        <v>187.03</v>
      </c>
      <c r="K818">
        <v>178.39</v>
      </c>
      <c r="L818">
        <v>179.77</v>
      </c>
      <c r="M818">
        <v>164.34</v>
      </c>
      <c r="N818">
        <v>166.75</v>
      </c>
      <c r="O818">
        <v>171.38</v>
      </c>
      <c r="P818">
        <v>164.06</v>
      </c>
      <c r="Q818">
        <v>169.34</v>
      </c>
      <c r="R818">
        <v>158.91999999999999</v>
      </c>
      <c r="S818">
        <v>161.44</v>
      </c>
      <c r="T818">
        <v>155.49</v>
      </c>
      <c r="U818">
        <v>147.22</v>
      </c>
      <c r="V818">
        <v>149.09</v>
      </c>
      <c r="W818">
        <v>148.59</v>
      </c>
      <c r="X818">
        <v>148.01</v>
      </c>
      <c r="Y818">
        <v>142.38999999999999</v>
      </c>
      <c r="Z818">
        <v>148.30000000000001</v>
      </c>
      <c r="AA818">
        <v>140</v>
      </c>
      <c r="AB818">
        <v>139.15</v>
      </c>
      <c r="AC818">
        <v>154.63999999999999</v>
      </c>
      <c r="AD818">
        <v>150.91999999999999</v>
      </c>
      <c r="AE818">
        <v>149.71</v>
      </c>
      <c r="AF818">
        <v>142.41999999999999</v>
      </c>
      <c r="AG818">
        <v>141.57</v>
      </c>
      <c r="AH818">
        <v>143.04</v>
      </c>
      <c r="AI818">
        <v>145.6</v>
      </c>
      <c r="AJ818">
        <v>136.06</v>
      </c>
      <c r="AK818">
        <v>134.74</v>
      </c>
      <c r="AL818">
        <v>144.66999999999999</v>
      </c>
      <c r="AM818">
        <v>135.97999999999999</v>
      </c>
      <c r="AN818">
        <v>136.99</v>
      </c>
      <c r="AO818">
        <v>134.35</v>
      </c>
      <c r="AP818">
        <v>132.19</v>
      </c>
      <c r="AQ818">
        <v>131.97</v>
      </c>
      <c r="AR818">
        <v>135.35</v>
      </c>
      <c r="AS818">
        <v>141.82</v>
      </c>
      <c r="AT818">
        <v>137.55000000000001</v>
      </c>
      <c r="AU818">
        <v>135.06</v>
      </c>
      <c r="AV818">
        <v>128.81</v>
      </c>
      <c r="AW818">
        <v>121.98</v>
      </c>
      <c r="AX818">
        <v>119.55</v>
      </c>
      <c r="AY818">
        <v>124.55</v>
      </c>
      <c r="AZ818">
        <v>131.22999999999999</v>
      </c>
      <c r="BA818">
        <v>125.06</v>
      </c>
      <c r="BB818">
        <v>124.21</v>
      </c>
      <c r="BC818">
        <v>124.14</v>
      </c>
      <c r="BD818">
        <v>132.46</v>
      </c>
      <c r="BE818">
        <v>137.13999999999999</v>
      </c>
      <c r="BF818">
        <v>137</v>
      </c>
      <c r="BG818">
        <v>128.4</v>
      </c>
      <c r="BH818">
        <v>116.81</v>
      </c>
      <c r="BI818">
        <v>116.04</v>
      </c>
      <c r="BJ818">
        <v>121.56</v>
      </c>
      <c r="BK818">
        <v>115.62</v>
      </c>
      <c r="BL818">
        <v>117.92</v>
      </c>
      <c r="BM818">
        <v>116.11</v>
      </c>
      <c r="BN818">
        <v>121.3</v>
      </c>
      <c r="BO818">
        <v>112.98</v>
      </c>
      <c r="BP818">
        <v>107.12</v>
      </c>
      <c r="BQ818">
        <v>107.83</v>
      </c>
      <c r="BR818">
        <v>106.48</v>
      </c>
      <c r="BS818">
        <v>100.16</v>
      </c>
      <c r="BT818">
        <v>98.16</v>
      </c>
      <c r="BU818">
        <v>97</v>
      </c>
      <c r="BV818">
        <v>99.84</v>
      </c>
      <c r="BW818">
        <v>101.71</v>
      </c>
      <c r="BX818">
        <v>102.67</v>
      </c>
      <c r="BY818">
        <v>99.06</v>
      </c>
      <c r="BZ818">
        <v>95.31</v>
      </c>
      <c r="CA818">
        <v>95.6</v>
      </c>
      <c r="CB818">
        <v>91.18</v>
      </c>
      <c r="CC818">
        <v>95.42</v>
      </c>
      <c r="CD818">
        <v>93.79</v>
      </c>
      <c r="CE818">
        <v>92.69</v>
      </c>
      <c r="CF818">
        <v>86.99</v>
      </c>
      <c r="CG818">
        <v>83.04</v>
      </c>
      <c r="CH818">
        <v>85.71</v>
      </c>
      <c r="CI818">
        <v>81.760000000000005</v>
      </c>
      <c r="CJ818">
        <v>82.16</v>
      </c>
      <c r="CK818">
        <v>86</v>
      </c>
      <c r="CL818">
        <v>81.44</v>
      </c>
      <c r="CM818">
        <v>79.06</v>
      </c>
      <c r="CN818">
        <v>71.47</v>
      </c>
      <c r="CO818">
        <v>69.52</v>
      </c>
      <c r="CP818">
        <v>70.41</v>
      </c>
      <c r="CQ818">
        <v>67.88</v>
      </c>
      <c r="CR818">
        <v>63.77</v>
      </c>
      <c r="CS818">
        <v>63.14</v>
      </c>
      <c r="CT818">
        <v>64.72</v>
      </c>
      <c r="CU818">
        <v>62.82</v>
      </c>
      <c r="CV818">
        <v>59.07</v>
      </c>
      <c r="CW818">
        <v>60.02</v>
      </c>
      <c r="CX818">
        <v>57.65</v>
      </c>
      <c r="CY818">
        <v>53.7</v>
      </c>
      <c r="CZ818">
        <v>49.93</v>
      </c>
      <c r="DA818">
        <v>47.87</v>
      </c>
      <c r="DB818">
        <v>48</v>
      </c>
      <c r="DC818">
        <v>48.23</v>
      </c>
      <c r="DD818">
        <v>42.52</v>
      </c>
      <c r="DE818">
        <v>42.27</v>
      </c>
      <c r="DF818">
        <v>44.31</v>
      </c>
      <c r="DG818">
        <v>47.21</v>
      </c>
    </row>
    <row r="820" spans="1:111" x14ac:dyDescent="0.2">
      <c r="A820" t="s">
        <v>22</v>
      </c>
      <c r="B820" t="s">
        <v>102</v>
      </c>
      <c r="C820" s="2" t="e">
        <f ca="1">_xll.BDH($A$820,$B$821,$B$1,$B$2,"Dir=H","Per=M","Days=A","Dts=S","Sort=R","cols=109;rows=2")</f>
        <v>#NAME?</v>
      </c>
      <c r="D820" s="2">
        <v>43980</v>
      </c>
      <c r="E820" s="2">
        <v>43951</v>
      </c>
      <c r="F820" s="2">
        <v>43921</v>
      </c>
      <c r="G820" s="2">
        <v>43889</v>
      </c>
      <c r="H820" s="2">
        <v>43861</v>
      </c>
      <c r="I820" s="2">
        <v>43830</v>
      </c>
      <c r="J820" s="2">
        <v>43798</v>
      </c>
      <c r="K820" s="2">
        <v>43769</v>
      </c>
      <c r="L820" s="2">
        <v>43738</v>
      </c>
      <c r="M820" s="2">
        <v>43707</v>
      </c>
      <c r="N820" s="2">
        <v>43677</v>
      </c>
      <c r="O820" s="2">
        <v>43644</v>
      </c>
      <c r="P820" s="2">
        <v>43616</v>
      </c>
      <c r="Q820" s="2">
        <v>43585</v>
      </c>
      <c r="R820" s="2">
        <v>43553</v>
      </c>
      <c r="S820" s="2">
        <v>43524</v>
      </c>
      <c r="T820" s="2">
        <v>43496</v>
      </c>
      <c r="U820" s="2">
        <v>43465</v>
      </c>
      <c r="V820" s="2">
        <v>43434</v>
      </c>
      <c r="W820" s="2">
        <v>43404</v>
      </c>
      <c r="X820" s="2">
        <v>43371</v>
      </c>
      <c r="Y820" s="2">
        <v>43343</v>
      </c>
      <c r="Z820" s="2">
        <v>43312</v>
      </c>
      <c r="AA820" s="2">
        <v>43280</v>
      </c>
      <c r="AB820" s="2">
        <v>43251</v>
      </c>
      <c r="AC820" s="2">
        <v>43220</v>
      </c>
      <c r="AD820" s="2">
        <v>43189</v>
      </c>
      <c r="AE820" s="2">
        <v>43159</v>
      </c>
      <c r="AF820" s="2">
        <v>43131</v>
      </c>
      <c r="AG820" s="2">
        <v>43098</v>
      </c>
      <c r="AH820" s="2">
        <v>43069</v>
      </c>
      <c r="AI820" s="2">
        <v>43039</v>
      </c>
      <c r="AJ820" s="2">
        <v>43007</v>
      </c>
      <c r="AK820" s="2">
        <v>42978</v>
      </c>
      <c r="AL820" s="2">
        <v>42947</v>
      </c>
      <c r="AM820" s="2">
        <v>42916</v>
      </c>
      <c r="AN820" s="2">
        <v>42886</v>
      </c>
      <c r="AO820" s="2">
        <v>42853</v>
      </c>
      <c r="AP820" s="2">
        <v>42825</v>
      </c>
      <c r="AQ820" s="2">
        <v>42794</v>
      </c>
      <c r="AR820" s="2">
        <v>42766</v>
      </c>
      <c r="AS820" s="2">
        <v>42734</v>
      </c>
      <c r="AT820" s="2">
        <v>42704</v>
      </c>
      <c r="AU820" s="2">
        <v>42674</v>
      </c>
      <c r="AV820" s="2">
        <v>42643</v>
      </c>
      <c r="AW820" s="2">
        <v>42613</v>
      </c>
      <c r="AX820" s="2">
        <v>42580</v>
      </c>
      <c r="AY820" s="2">
        <v>42551</v>
      </c>
      <c r="AZ820" s="2">
        <v>42521</v>
      </c>
      <c r="BA820" s="2">
        <v>42489</v>
      </c>
      <c r="BB820" s="2">
        <v>42460</v>
      </c>
      <c r="BC820" s="2">
        <v>42429</v>
      </c>
      <c r="BD820" s="2">
        <v>42398</v>
      </c>
      <c r="BE820" s="2">
        <v>42369</v>
      </c>
      <c r="BF820" s="2">
        <v>42338</v>
      </c>
      <c r="BG820" s="2">
        <v>42307</v>
      </c>
      <c r="BH820" s="2">
        <v>42277</v>
      </c>
      <c r="BI820" s="2">
        <v>42247</v>
      </c>
      <c r="BJ820" s="2">
        <v>42216</v>
      </c>
      <c r="BK820" s="2">
        <v>42185</v>
      </c>
      <c r="BL820" s="2">
        <v>42153</v>
      </c>
      <c r="BM820" s="2">
        <v>42124</v>
      </c>
      <c r="BN820" s="2">
        <v>42094</v>
      </c>
      <c r="BO820" s="2">
        <v>42062</v>
      </c>
      <c r="BP820" s="2">
        <v>42034</v>
      </c>
      <c r="BQ820" s="2">
        <v>42004</v>
      </c>
      <c r="BR820" s="2">
        <v>41971</v>
      </c>
      <c r="BS820" s="2">
        <v>41943</v>
      </c>
      <c r="BT820" s="2">
        <v>41912</v>
      </c>
      <c r="BU820" s="2">
        <v>41880</v>
      </c>
      <c r="BV820" s="2">
        <v>41851</v>
      </c>
      <c r="BW820" s="2">
        <v>41820</v>
      </c>
      <c r="BX820" s="2">
        <v>41789</v>
      </c>
      <c r="BY820" s="2">
        <v>41759</v>
      </c>
      <c r="BZ820" s="2">
        <v>41729</v>
      </c>
      <c r="CA820" s="2">
        <v>41698</v>
      </c>
      <c r="CB820" s="2">
        <v>41670</v>
      </c>
      <c r="CC820" s="2">
        <v>41639</v>
      </c>
      <c r="CD820" s="2">
        <v>41607</v>
      </c>
      <c r="CE820" s="2">
        <v>41578</v>
      </c>
      <c r="CF820" s="2">
        <v>41547</v>
      </c>
      <c r="CG820" s="2">
        <v>41516</v>
      </c>
      <c r="CH820" s="2">
        <v>41486</v>
      </c>
      <c r="CI820" s="2">
        <v>41453</v>
      </c>
      <c r="CJ820" s="2">
        <v>41425</v>
      </c>
      <c r="CK820" s="2">
        <v>41394</v>
      </c>
      <c r="CL820" s="2">
        <v>41362</v>
      </c>
      <c r="CM820" s="2">
        <v>41333</v>
      </c>
      <c r="CN820" s="2">
        <v>41305</v>
      </c>
      <c r="CO820" s="2">
        <v>41274</v>
      </c>
      <c r="CP820" s="2">
        <v>41243</v>
      </c>
      <c r="CQ820" s="2">
        <v>41213</v>
      </c>
      <c r="CR820" s="2">
        <v>41180</v>
      </c>
      <c r="CS820" s="2">
        <v>41152</v>
      </c>
      <c r="CT820" s="2">
        <v>41121</v>
      </c>
      <c r="CU820" s="2">
        <v>41089</v>
      </c>
      <c r="CV820" s="2">
        <v>41060</v>
      </c>
      <c r="CW820" s="2">
        <v>41029</v>
      </c>
      <c r="CX820" s="2">
        <v>40998</v>
      </c>
      <c r="CY820" s="2">
        <v>40968</v>
      </c>
      <c r="CZ820" s="2">
        <v>40939</v>
      </c>
      <c r="DA820" s="2">
        <v>40907</v>
      </c>
      <c r="DB820" s="2">
        <v>40877</v>
      </c>
      <c r="DC820" s="2">
        <v>40847</v>
      </c>
      <c r="DD820" s="2">
        <v>40816</v>
      </c>
      <c r="DE820" s="2">
        <v>40786</v>
      </c>
      <c r="DF820" s="2">
        <v>40753</v>
      </c>
      <c r="DG820" s="2">
        <v>40724</v>
      </c>
    </row>
    <row r="821" spans="1:111" x14ac:dyDescent="0.2">
      <c r="A821" t="e">
        <f ca="1">_xll.BFieldInfo($B$821)</f>
        <v>#NAME?</v>
      </c>
      <c r="B821" t="s">
        <v>103</v>
      </c>
      <c r="C821">
        <v>601.69500000000005</v>
      </c>
      <c r="D821">
        <v>592.94000000000005</v>
      </c>
      <c r="E821">
        <v>549.54499999999996</v>
      </c>
      <c r="F821">
        <v>525.75699999999995</v>
      </c>
      <c r="G821">
        <v>591.16800000000001</v>
      </c>
      <c r="H821">
        <v>628.44000000000005</v>
      </c>
      <c r="I821">
        <v>670.40200000000004</v>
      </c>
      <c r="J821">
        <v>662.50400000000002</v>
      </c>
      <c r="K821">
        <v>617.82600000000002</v>
      </c>
      <c r="L821">
        <v>588.20600000000002</v>
      </c>
      <c r="M821">
        <v>555.50099999999998</v>
      </c>
      <c r="N821">
        <v>567.10199999999998</v>
      </c>
      <c r="O821">
        <v>562.78200000000004</v>
      </c>
      <c r="P821">
        <v>545.38099999999997</v>
      </c>
      <c r="Q821">
        <v>527.36199999999997</v>
      </c>
      <c r="R821">
        <v>489.33600000000001</v>
      </c>
      <c r="S821">
        <v>478.99599999999998</v>
      </c>
      <c r="T821">
        <v>466.61200000000002</v>
      </c>
      <c r="U821">
        <v>459.63900000000001</v>
      </c>
      <c r="V821">
        <v>467.935</v>
      </c>
      <c r="W821">
        <v>474.06700000000001</v>
      </c>
      <c r="X821">
        <v>547.28700000000003</v>
      </c>
      <c r="Y821">
        <v>529.97400000000005</v>
      </c>
      <c r="Z821">
        <v>531.05600000000004</v>
      </c>
      <c r="AA821">
        <v>512.05899999999997</v>
      </c>
      <c r="AB821">
        <v>511.93900000000002</v>
      </c>
      <c r="AC821">
        <v>510.49599999999998</v>
      </c>
      <c r="AD821">
        <v>495.38900000000001</v>
      </c>
      <c r="AE821">
        <v>502.19099999999997</v>
      </c>
      <c r="AF821">
        <v>517.20299999999997</v>
      </c>
      <c r="AG821">
        <v>503.24599999999998</v>
      </c>
      <c r="AH821">
        <v>501.72199999999998</v>
      </c>
      <c r="AI821">
        <v>529.63400000000001</v>
      </c>
      <c r="AJ821">
        <v>537.25800000000004</v>
      </c>
      <c r="AK821">
        <v>513.80200000000002</v>
      </c>
      <c r="AL821">
        <v>545.58399999999995</v>
      </c>
      <c r="AM821">
        <v>524.47400000000005</v>
      </c>
      <c r="AN821">
        <v>531.745</v>
      </c>
      <c r="AO821">
        <v>531.51099999999997</v>
      </c>
      <c r="AP821">
        <v>494.73599999999999</v>
      </c>
      <c r="AQ821">
        <v>497.94499999999999</v>
      </c>
      <c r="AR821">
        <v>483.05</v>
      </c>
      <c r="AS821">
        <v>467.697</v>
      </c>
      <c r="AT821">
        <v>461.166</v>
      </c>
      <c r="AU821">
        <v>479.72699999999998</v>
      </c>
      <c r="AV821">
        <v>487.404</v>
      </c>
      <c r="AW821">
        <v>491.52800000000002</v>
      </c>
      <c r="AX821">
        <v>428.512</v>
      </c>
      <c r="AY821">
        <v>421.637</v>
      </c>
      <c r="AZ821">
        <v>435.38600000000002</v>
      </c>
      <c r="BA821">
        <v>421.98099999999999</v>
      </c>
      <c r="BB821">
        <v>402.15100000000001</v>
      </c>
      <c r="BC821">
        <v>404.38900000000001</v>
      </c>
      <c r="BD821">
        <v>404.94900000000001</v>
      </c>
      <c r="BE821">
        <v>380.77300000000002</v>
      </c>
      <c r="BF821">
        <v>385.13799999999998</v>
      </c>
      <c r="BG821">
        <v>357.38</v>
      </c>
      <c r="BH821">
        <v>333.20400000000001</v>
      </c>
      <c r="BI821">
        <v>343.94900000000001</v>
      </c>
      <c r="BJ821">
        <v>374.39299999999997</v>
      </c>
      <c r="BK821">
        <v>348.87400000000002</v>
      </c>
      <c r="BL821">
        <v>378.31099999999998</v>
      </c>
      <c r="BM821">
        <v>373.05</v>
      </c>
      <c r="BN821">
        <v>399.43299999999999</v>
      </c>
      <c r="BO821">
        <v>371.637</v>
      </c>
      <c r="BP821">
        <v>344.935</v>
      </c>
      <c r="BQ821">
        <v>370.32299999999998</v>
      </c>
      <c r="BR821">
        <v>368.35399999999998</v>
      </c>
      <c r="BS821">
        <v>358.72300000000001</v>
      </c>
      <c r="BT821">
        <v>337.93099999999998</v>
      </c>
      <c r="BU821">
        <v>340.88600000000002</v>
      </c>
      <c r="BV821">
        <v>334.42899999999997</v>
      </c>
      <c r="BW821">
        <v>340.66699999999997</v>
      </c>
      <c r="BX821">
        <v>324.471</v>
      </c>
      <c r="BY821">
        <v>320.96899999999999</v>
      </c>
      <c r="BZ821">
        <v>308.66800000000001</v>
      </c>
      <c r="CA821">
        <v>294.91300000000001</v>
      </c>
      <c r="CB821">
        <v>280.62599999999998</v>
      </c>
      <c r="CC821">
        <v>288.41000000000003</v>
      </c>
      <c r="CD821">
        <v>283.93099999999998</v>
      </c>
      <c r="CE821">
        <v>289.26299999999998</v>
      </c>
      <c r="CF821">
        <v>260.36799999999999</v>
      </c>
      <c r="CG821">
        <v>241.39</v>
      </c>
      <c r="CH821">
        <v>264.52600000000001</v>
      </c>
      <c r="CI821">
        <v>249.81299999999999</v>
      </c>
      <c r="CJ821">
        <v>255.03700000000001</v>
      </c>
      <c r="CK821">
        <v>242.136</v>
      </c>
      <c r="CL821">
        <v>241.92500000000001</v>
      </c>
      <c r="CM821">
        <v>234.57499999999999</v>
      </c>
      <c r="CN821">
        <v>220.29</v>
      </c>
      <c r="CO821">
        <v>208.488</v>
      </c>
      <c r="CP821">
        <v>202.691</v>
      </c>
      <c r="CQ821">
        <v>198.75800000000001</v>
      </c>
      <c r="CR821">
        <v>211.697</v>
      </c>
      <c r="CS821">
        <v>208.38499999999999</v>
      </c>
      <c r="CT821">
        <v>198.75800000000001</v>
      </c>
      <c r="CU821">
        <v>193.27099999999999</v>
      </c>
      <c r="CV821">
        <v>194.61699999999999</v>
      </c>
      <c r="CW821">
        <v>198.654</v>
      </c>
      <c r="CX821">
        <v>188.9</v>
      </c>
      <c r="CY821">
        <v>194.2</v>
      </c>
      <c r="CZ821">
        <v>190.1</v>
      </c>
      <c r="DA821">
        <v>181</v>
      </c>
      <c r="DB821">
        <v>174.5</v>
      </c>
      <c r="DC821">
        <v>180.5</v>
      </c>
      <c r="DD821">
        <v>168.7</v>
      </c>
      <c r="DE821">
        <v>168.9</v>
      </c>
      <c r="DF821">
        <v>186.2</v>
      </c>
      <c r="DG821">
        <v>199.2</v>
      </c>
    </row>
    <row r="823" spans="1:111" x14ac:dyDescent="0.2">
      <c r="A823" t="s">
        <v>23</v>
      </c>
      <c r="B823" t="s">
        <v>102</v>
      </c>
      <c r="C823" s="2" t="e">
        <f ca="1">_xll.BDH($A$823,$B$824,$B$1,$B$2,"Dir=H","Per=M","Days=A","Dts=S","Sort=R","cols=109;rows=2")</f>
        <v>#NAME?</v>
      </c>
      <c r="D823" s="2">
        <v>43980</v>
      </c>
      <c r="E823" s="2">
        <v>43951</v>
      </c>
      <c r="F823" s="2">
        <v>43921</v>
      </c>
      <c r="G823" s="2">
        <v>43889</v>
      </c>
      <c r="H823" s="2">
        <v>43861</v>
      </c>
      <c r="I823" s="2">
        <v>43830</v>
      </c>
      <c r="J823" s="2">
        <v>43798</v>
      </c>
      <c r="K823" s="2">
        <v>43769</v>
      </c>
      <c r="L823" s="2">
        <v>43738</v>
      </c>
      <c r="M823" s="2">
        <v>43707</v>
      </c>
      <c r="N823" s="2">
        <v>43677</v>
      </c>
      <c r="O823" s="2">
        <v>43644</v>
      </c>
      <c r="P823" s="2">
        <v>43616</v>
      </c>
      <c r="Q823" s="2">
        <v>43585</v>
      </c>
      <c r="R823" s="2">
        <v>43553</v>
      </c>
      <c r="S823" s="2">
        <v>43524</v>
      </c>
      <c r="T823" s="2">
        <v>43496</v>
      </c>
      <c r="U823" s="2">
        <v>43465</v>
      </c>
      <c r="V823" s="2">
        <v>43434</v>
      </c>
      <c r="W823" s="2">
        <v>43404</v>
      </c>
      <c r="X823" s="2">
        <v>43371</v>
      </c>
      <c r="Y823" s="2">
        <v>43343</v>
      </c>
      <c r="Z823" s="2">
        <v>43312</v>
      </c>
      <c r="AA823" s="2">
        <v>43280</v>
      </c>
      <c r="AB823" s="2">
        <v>43251</v>
      </c>
      <c r="AC823" s="2">
        <v>43220</v>
      </c>
      <c r="AD823" s="2">
        <v>43189</v>
      </c>
      <c r="AE823" s="2">
        <v>43159</v>
      </c>
      <c r="AF823" s="2">
        <v>43131</v>
      </c>
      <c r="AG823" s="2">
        <v>43098</v>
      </c>
      <c r="AH823" s="2">
        <v>43069</v>
      </c>
      <c r="AI823" s="2">
        <v>43039</v>
      </c>
      <c r="AJ823" s="2">
        <v>43007</v>
      </c>
      <c r="AK823" s="2">
        <v>42978</v>
      </c>
      <c r="AL823" s="2">
        <v>42947</v>
      </c>
      <c r="AM823" s="2">
        <v>42916</v>
      </c>
      <c r="AN823" s="2">
        <v>42886</v>
      </c>
      <c r="AO823" s="2">
        <v>42853</v>
      </c>
      <c r="AP823" s="2">
        <v>42825</v>
      </c>
      <c r="AQ823" s="2">
        <v>42794</v>
      </c>
      <c r="AR823" s="2">
        <v>42766</v>
      </c>
      <c r="AS823" s="2">
        <v>42734</v>
      </c>
      <c r="AT823" s="2">
        <v>42704</v>
      </c>
      <c r="AU823" s="2">
        <v>42674</v>
      </c>
      <c r="AV823" s="2">
        <v>42643</v>
      </c>
      <c r="AW823" s="2">
        <v>42613</v>
      </c>
      <c r="AX823" s="2">
        <v>42580</v>
      </c>
      <c r="AY823" s="2">
        <v>42551</v>
      </c>
      <c r="AZ823" s="2">
        <v>42521</v>
      </c>
      <c r="BA823" s="2">
        <v>42489</v>
      </c>
      <c r="BB823" s="2">
        <v>42460</v>
      </c>
      <c r="BC823" s="2">
        <v>42429</v>
      </c>
      <c r="BD823" s="2">
        <v>42398</v>
      </c>
      <c r="BE823" s="2">
        <v>42369</v>
      </c>
      <c r="BF823" s="2">
        <v>42338</v>
      </c>
      <c r="BG823" s="2">
        <v>42307</v>
      </c>
      <c r="BH823" s="2">
        <v>42277</v>
      </c>
      <c r="BI823" s="2">
        <v>42247</v>
      </c>
      <c r="BJ823" s="2">
        <v>42216</v>
      </c>
      <c r="BK823" s="2">
        <v>42185</v>
      </c>
      <c r="BL823" s="2">
        <v>42153</v>
      </c>
      <c r="BM823" s="2">
        <v>42124</v>
      </c>
      <c r="BN823" s="2">
        <v>42094</v>
      </c>
      <c r="BO823" s="2">
        <v>42062</v>
      </c>
      <c r="BP823" s="2">
        <v>42034</v>
      </c>
      <c r="BQ823" s="2">
        <v>42004</v>
      </c>
      <c r="BR823" s="2">
        <v>41971</v>
      </c>
      <c r="BS823" s="2">
        <v>41943</v>
      </c>
      <c r="BT823" s="2">
        <v>41912</v>
      </c>
      <c r="BU823" s="2">
        <v>41880</v>
      </c>
      <c r="BV823" s="2">
        <v>41851</v>
      </c>
      <c r="BW823" s="2">
        <v>41820</v>
      </c>
      <c r="BX823" s="2">
        <v>41789</v>
      </c>
      <c r="BY823" s="2">
        <v>41759</v>
      </c>
      <c r="BZ823" s="2">
        <v>41729</v>
      </c>
      <c r="CA823" s="2">
        <v>41698</v>
      </c>
      <c r="CB823" s="2">
        <v>41670</v>
      </c>
      <c r="CC823" s="2">
        <v>41639</v>
      </c>
      <c r="CD823" s="2">
        <v>41607</v>
      </c>
      <c r="CE823" s="2">
        <v>41578</v>
      </c>
      <c r="CF823" s="2">
        <v>41547</v>
      </c>
      <c r="CG823" s="2">
        <v>41516</v>
      </c>
      <c r="CH823" s="2">
        <v>41486</v>
      </c>
      <c r="CI823" s="2">
        <v>41453</v>
      </c>
      <c r="CJ823" s="2">
        <v>41425</v>
      </c>
      <c r="CK823" s="2">
        <v>41394</v>
      </c>
      <c r="CL823" s="2">
        <v>41362</v>
      </c>
      <c r="CM823" s="2">
        <v>41333</v>
      </c>
      <c r="CN823" s="2">
        <v>41305</v>
      </c>
      <c r="CO823" s="2">
        <v>41274</v>
      </c>
      <c r="CP823" s="2">
        <v>41243</v>
      </c>
      <c r="CQ823" s="2">
        <v>41213</v>
      </c>
      <c r="CR823" s="2">
        <v>41180</v>
      </c>
      <c r="CS823" s="2">
        <v>41152</v>
      </c>
      <c r="CT823" s="2">
        <v>41121</v>
      </c>
      <c r="CU823" s="2">
        <v>41089</v>
      </c>
      <c r="CV823" s="2">
        <v>41060</v>
      </c>
      <c r="CW823" s="2">
        <v>41029</v>
      </c>
      <c r="CX823" s="2">
        <v>40998</v>
      </c>
      <c r="CY823" s="2">
        <v>40968</v>
      </c>
      <c r="CZ823" s="2">
        <v>40939</v>
      </c>
      <c r="DA823" s="2">
        <v>40907</v>
      </c>
      <c r="DB823" s="2">
        <v>40877</v>
      </c>
      <c r="DC823" s="2">
        <v>40847</v>
      </c>
      <c r="DD823" s="2">
        <v>40816</v>
      </c>
      <c r="DE823" s="2">
        <v>40786</v>
      </c>
      <c r="DF823" s="2">
        <v>40753</v>
      </c>
      <c r="DG823" s="2">
        <v>40724</v>
      </c>
    </row>
    <row r="824" spans="1:111" x14ac:dyDescent="0.2">
      <c r="A824" t="e">
        <f ca="1">_xll.BFieldInfo($B$824)</f>
        <v>#NAME?</v>
      </c>
      <c r="B824" t="s">
        <v>103</v>
      </c>
      <c r="C824">
        <v>1006.25</v>
      </c>
      <c r="D824">
        <v>974.03</v>
      </c>
      <c r="E824">
        <v>857.5</v>
      </c>
      <c r="F824">
        <v>834.2</v>
      </c>
      <c r="G824">
        <v>772.51</v>
      </c>
      <c r="H824">
        <v>866.41</v>
      </c>
      <c r="I824">
        <v>872.58</v>
      </c>
      <c r="J824">
        <v>850.65</v>
      </c>
      <c r="K824">
        <v>845.85</v>
      </c>
      <c r="L824">
        <v>852.02</v>
      </c>
      <c r="M824">
        <v>806.78</v>
      </c>
      <c r="N824">
        <v>826.72</v>
      </c>
      <c r="O824">
        <v>840.66</v>
      </c>
      <c r="P824">
        <v>796.2</v>
      </c>
      <c r="Q824">
        <v>818.76</v>
      </c>
      <c r="R824">
        <v>716.58</v>
      </c>
      <c r="S824">
        <v>765.02</v>
      </c>
      <c r="T824">
        <v>658.2</v>
      </c>
      <c r="U824">
        <v>619.71</v>
      </c>
      <c r="V824">
        <v>711.94</v>
      </c>
      <c r="W824">
        <v>736.49</v>
      </c>
      <c r="X824">
        <v>776.3</v>
      </c>
      <c r="Y824">
        <v>812.13</v>
      </c>
      <c r="Z824">
        <v>817.53</v>
      </c>
      <c r="AA824">
        <v>819.46</v>
      </c>
      <c r="AB824">
        <v>793.71</v>
      </c>
      <c r="AC824">
        <v>791.78</v>
      </c>
      <c r="AD824">
        <v>776.33</v>
      </c>
      <c r="AE824">
        <v>780.19</v>
      </c>
      <c r="AF824">
        <v>880.61</v>
      </c>
      <c r="AG824">
        <v>837.48</v>
      </c>
      <c r="AH824">
        <v>844.56</v>
      </c>
      <c r="AI824">
        <v>841.99</v>
      </c>
      <c r="AJ824">
        <v>829.11</v>
      </c>
      <c r="AK824">
        <v>843.92</v>
      </c>
      <c r="AL824">
        <v>844.99</v>
      </c>
      <c r="AM824">
        <v>887.68</v>
      </c>
      <c r="AN824">
        <v>854.41</v>
      </c>
      <c r="AO824">
        <v>782.84</v>
      </c>
      <c r="AP824">
        <v>732.62</v>
      </c>
      <c r="AQ824">
        <v>717.55</v>
      </c>
      <c r="AR824">
        <v>640.34</v>
      </c>
      <c r="AS824">
        <v>649.75</v>
      </c>
      <c r="AT824">
        <v>654.77</v>
      </c>
      <c r="AU824">
        <v>623.70000000000005</v>
      </c>
      <c r="AV824">
        <v>654.77</v>
      </c>
      <c r="AW824">
        <v>657.29</v>
      </c>
      <c r="AX824">
        <v>647.84</v>
      </c>
      <c r="AY824">
        <v>613.65</v>
      </c>
      <c r="AZ824">
        <v>601.74</v>
      </c>
      <c r="BA824">
        <v>579.15</v>
      </c>
      <c r="BB824">
        <v>608.76</v>
      </c>
      <c r="BC824">
        <v>567.85</v>
      </c>
      <c r="BD824">
        <v>522.66999999999996</v>
      </c>
      <c r="BE824">
        <v>538.54999999999995</v>
      </c>
      <c r="BF824">
        <v>512.29</v>
      </c>
      <c r="BG824">
        <v>511.07</v>
      </c>
      <c r="BH824">
        <v>489.39</v>
      </c>
      <c r="BI824">
        <v>532.44000000000005</v>
      </c>
      <c r="BJ824">
        <v>560.92999999999995</v>
      </c>
      <c r="BK824">
        <v>469.92</v>
      </c>
      <c r="BL824">
        <v>476.17</v>
      </c>
      <c r="BM824">
        <v>468.73</v>
      </c>
      <c r="BN824">
        <v>471.41</v>
      </c>
      <c r="BO824">
        <v>498.48</v>
      </c>
      <c r="BP824">
        <v>423.53</v>
      </c>
      <c r="BQ824">
        <v>480.33</v>
      </c>
      <c r="BR824">
        <v>426.5</v>
      </c>
      <c r="BS824">
        <v>411.33</v>
      </c>
      <c r="BT824">
        <v>472.6</v>
      </c>
      <c r="BU824">
        <v>474.68</v>
      </c>
      <c r="BV824">
        <v>454.53</v>
      </c>
      <c r="BW824">
        <v>409.43</v>
      </c>
      <c r="BX824">
        <v>388.61</v>
      </c>
      <c r="BY824">
        <v>396.41</v>
      </c>
      <c r="BZ824">
        <v>386</v>
      </c>
      <c r="CA824">
        <v>392.08</v>
      </c>
      <c r="CB824">
        <v>360.56</v>
      </c>
      <c r="CC824">
        <v>366.63</v>
      </c>
      <c r="CD824">
        <v>370.1</v>
      </c>
      <c r="CE824">
        <v>382.54</v>
      </c>
      <c r="CF824">
        <v>370.1</v>
      </c>
      <c r="CG824">
        <v>344.37</v>
      </c>
      <c r="CH824">
        <v>363.86</v>
      </c>
      <c r="CI824">
        <v>313.39999999999998</v>
      </c>
      <c r="CJ824">
        <v>319.57</v>
      </c>
      <c r="CK824">
        <v>301.33999999999997</v>
      </c>
      <c r="CL824">
        <v>320.13</v>
      </c>
      <c r="CM824">
        <v>296.3</v>
      </c>
      <c r="CN824">
        <v>259.58</v>
      </c>
      <c r="CO824">
        <v>241.52</v>
      </c>
      <c r="CP824">
        <v>245</v>
      </c>
      <c r="CQ824">
        <v>252.06</v>
      </c>
      <c r="CR824">
        <v>217.53</v>
      </c>
      <c r="CS824">
        <v>205.19</v>
      </c>
      <c r="CT824">
        <v>207.98</v>
      </c>
      <c r="CU824">
        <v>187</v>
      </c>
      <c r="CV824">
        <v>188.19</v>
      </c>
      <c r="CW824">
        <v>193.27</v>
      </c>
      <c r="CX824">
        <v>184.84</v>
      </c>
      <c r="CY824">
        <v>186.35</v>
      </c>
      <c r="CZ824">
        <v>179.32</v>
      </c>
      <c r="DA824">
        <v>172.07</v>
      </c>
      <c r="DB824">
        <v>171.53</v>
      </c>
      <c r="DC824">
        <v>168.29</v>
      </c>
      <c r="DD824">
        <v>171.1</v>
      </c>
      <c r="DE824">
        <v>171.1</v>
      </c>
      <c r="DF824">
        <v>168</v>
      </c>
      <c r="DG824">
        <v>171</v>
      </c>
    </row>
    <row r="826" spans="1:111" x14ac:dyDescent="0.2">
      <c r="A826" t="s">
        <v>24</v>
      </c>
      <c r="B826" t="s">
        <v>102</v>
      </c>
      <c r="C826" s="2" t="e">
        <f ca="1">_xll.BDH($A$826,$B$827,$B$1,$B$2,"Dir=H","Per=M","Days=A","Dts=S","Sort=R","cols=109;rows=2")</f>
        <v>#NAME?</v>
      </c>
      <c r="D826" s="2">
        <v>43980</v>
      </c>
      <c r="E826" s="2">
        <v>43951</v>
      </c>
      <c r="F826" s="2">
        <v>43921</v>
      </c>
      <c r="G826" s="2">
        <v>43889</v>
      </c>
      <c r="H826" s="2">
        <v>43861</v>
      </c>
      <c r="I826" s="2">
        <v>43830</v>
      </c>
      <c r="J826" s="2">
        <v>43798</v>
      </c>
      <c r="K826" s="2">
        <v>43769</v>
      </c>
      <c r="L826" s="2">
        <v>43738</v>
      </c>
      <c r="M826" s="2">
        <v>43707</v>
      </c>
      <c r="N826" s="2">
        <v>43677</v>
      </c>
      <c r="O826" s="2">
        <v>43644</v>
      </c>
      <c r="P826" s="2">
        <v>43616</v>
      </c>
      <c r="Q826" s="2">
        <v>43585</v>
      </c>
      <c r="R826" s="2">
        <v>43553</v>
      </c>
      <c r="S826" s="2">
        <v>43524</v>
      </c>
      <c r="T826" s="2">
        <v>43496</v>
      </c>
      <c r="U826" s="2">
        <v>43465</v>
      </c>
      <c r="V826" s="2">
        <v>43434</v>
      </c>
      <c r="W826" s="2">
        <v>43404</v>
      </c>
      <c r="X826" s="2">
        <v>43371</v>
      </c>
      <c r="Y826" s="2">
        <v>43343</v>
      </c>
      <c r="Z826" s="2">
        <v>43312</v>
      </c>
      <c r="AA826" s="2">
        <v>43280</v>
      </c>
      <c r="AB826" s="2">
        <v>43251</v>
      </c>
      <c r="AC826" s="2">
        <v>43220</v>
      </c>
      <c r="AD826" s="2">
        <v>43189</v>
      </c>
      <c r="AE826" s="2">
        <v>43159</v>
      </c>
      <c r="AF826" s="2">
        <v>43131</v>
      </c>
      <c r="AG826" s="2">
        <v>43098</v>
      </c>
      <c r="AH826" s="2">
        <v>43069</v>
      </c>
      <c r="AI826" s="2">
        <v>43039</v>
      </c>
      <c r="AJ826" s="2">
        <v>43007</v>
      </c>
      <c r="AK826" s="2">
        <v>42978</v>
      </c>
      <c r="AL826" s="2">
        <v>42947</v>
      </c>
      <c r="AM826" s="2">
        <v>42916</v>
      </c>
      <c r="AN826" s="2">
        <v>42886</v>
      </c>
      <c r="AO826" s="2">
        <v>42853</v>
      </c>
      <c r="AP826" s="2">
        <v>42825</v>
      </c>
      <c r="AQ826" s="2">
        <v>42794</v>
      </c>
      <c r="AR826" s="2">
        <v>42766</v>
      </c>
      <c r="AS826" s="2">
        <v>42734</v>
      </c>
      <c r="AT826" s="2">
        <v>42704</v>
      </c>
      <c r="AU826" s="2">
        <v>42674</v>
      </c>
      <c r="AV826" s="2">
        <v>42643</v>
      </c>
      <c r="AW826" s="2">
        <v>42613</v>
      </c>
      <c r="AX826" s="2">
        <v>42580</v>
      </c>
      <c r="AY826" s="2">
        <v>42551</v>
      </c>
      <c r="AZ826" s="2">
        <v>42521</v>
      </c>
      <c r="BA826" s="2">
        <v>42489</v>
      </c>
      <c r="BB826" s="2">
        <v>42460</v>
      </c>
      <c r="BC826" s="2">
        <v>42429</v>
      </c>
      <c r="BD826" s="2">
        <v>42398</v>
      </c>
      <c r="BE826" s="2">
        <v>42369</v>
      </c>
      <c r="BF826" s="2">
        <v>42338</v>
      </c>
      <c r="BG826" s="2">
        <v>42307</v>
      </c>
      <c r="BH826" s="2">
        <v>42277</v>
      </c>
      <c r="BI826" s="2">
        <v>42247</v>
      </c>
      <c r="BJ826" s="2">
        <v>42216</v>
      </c>
      <c r="BK826" s="2">
        <v>42185</v>
      </c>
      <c r="BL826" s="2">
        <v>42153</v>
      </c>
      <c r="BM826" s="2">
        <v>42124</v>
      </c>
      <c r="BN826" s="2">
        <v>42094</v>
      </c>
      <c r="BO826" s="2">
        <v>42062</v>
      </c>
      <c r="BP826" s="2">
        <v>42034</v>
      </c>
      <c r="BQ826" s="2">
        <v>42004</v>
      </c>
      <c r="BR826" s="2">
        <v>41971</v>
      </c>
      <c r="BS826" s="2">
        <v>41943</v>
      </c>
      <c r="BT826" s="2">
        <v>41912</v>
      </c>
      <c r="BU826" s="2">
        <v>41880</v>
      </c>
      <c r="BV826" s="2">
        <v>41851</v>
      </c>
      <c r="BW826" s="2">
        <v>41820</v>
      </c>
      <c r="BX826" s="2">
        <v>41789</v>
      </c>
      <c r="BY826" s="2">
        <v>41759</v>
      </c>
      <c r="BZ826" s="2">
        <v>41729</v>
      </c>
      <c r="CA826" s="2">
        <v>41698</v>
      </c>
      <c r="CB826" s="2">
        <v>41670</v>
      </c>
      <c r="CC826" s="2">
        <v>41639</v>
      </c>
      <c r="CD826" s="2">
        <v>41607</v>
      </c>
      <c r="CE826" s="2">
        <v>41578</v>
      </c>
      <c r="CF826" s="2">
        <v>41547</v>
      </c>
      <c r="CG826" s="2">
        <v>41516</v>
      </c>
      <c r="CH826" s="2">
        <v>41486</v>
      </c>
      <c r="CI826" s="2">
        <v>41453</v>
      </c>
      <c r="CJ826" s="2">
        <v>41425</v>
      </c>
      <c r="CK826" s="2">
        <v>41394</v>
      </c>
      <c r="CL826" s="2">
        <v>41362</v>
      </c>
      <c r="CM826" s="2">
        <v>41333</v>
      </c>
      <c r="CN826" s="2">
        <v>41305</v>
      </c>
      <c r="CO826" s="2">
        <v>41274</v>
      </c>
      <c r="CP826" s="2">
        <v>41243</v>
      </c>
      <c r="CQ826" s="2">
        <v>41213</v>
      </c>
      <c r="CR826" s="2">
        <v>41180</v>
      </c>
      <c r="CS826" s="2">
        <v>41152</v>
      </c>
      <c r="CT826" s="2">
        <v>41121</v>
      </c>
      <c r="CU826" s="2">
        <v>41089</v>
      </c>
      <c r="CV826" s="2">
        <v>41060</v>
      </c>
      <c r="CW826" s="2">
        <v>41029</v>
      </c>
      <c r="CX826" s="2">
        <v>40998</v>
      </c>
      <c r="CY826" s="2">
        <v>40968</v>
      </c>
      <c r="CZ826" s="2">
        <v>40939</v>
      </c>
      <c r="DA826" s="2">
        <v>40907</v>
      </c>
      <c r="DB826" s="2">
        <v>40877</v>
      </c>
      <c r="DC826" s="2">
        <v>40847</v>
      </c>
      <c r="DD826" s="2">
        <v>40816</v>
      </c>
      <c r="DE826" s="2">
        <v>40786</v>
      </c>
      <c r="DF826" s="2">
        <v>40753</v>
      </c>
      <c r="DG826" s="2">
        <v>40724</v>
      </c>
    </row>
    <row r="827" spans="1:111" x14ac:dyDescent="0.2">
      <c r="A827" t="e">
        <f ca="1">_xll.BFieldInfo($B$827)</f>
        <v>#NAME?</v>
      </c>
      <c r="B827" t="s">
        <v>103</v>
      </c>
      <c r="C827">
        <v>91984.11</v>
      </c>
      <c r="D827">
        <v>94244.160000000003</v>
      </c>
      <c r="E827">
        <v>91306.1</v>
      </c>
      <c r="F827">
        <v>93414.06</v>
      </c>
      <c r="G827">
        <v>92639.3</v>
      </c>
      <c r="H827">
        <v>99501.47</v>
      </c>
      <c r="I827">
        <v>94631.54</v>
      </c>
      <c r="J827">
        <v>94410.18</v>
      </c>
      <c r="K827">
        <v>89429.58</v>
      </c>
      <c r="L827">
        <v>91421.82</v>
      </c>
      <c r="M827">
        <v>90093.66</v>
      </c>
      <c r="N827">
        <v>91089.78</v>
      </c>
      <c r="O827">
        <v>87880.05</v>
      </c>
      <c r="P827">
        <v>83010.13</v>
      </c>
      <c r="Q827">
        <v>84457.49</v>
      </c>
      <c r="R827">
        <v>85113.05</v>
      </c>
      <c r="S827">
        <v>80633.42</v>
      </c>
      <c r="T827">
        <v>79759.34</v>
      </c>
      <c r="U827">
        <v>80087.12</v>
      </c>
      <c r="V827">
        <v>87735.28</v>
      </c>
      <c r="W827">
        <v>87844.53</v>
      </c>
      <c r="X827">
        <v>87953.79</v>
      </c>
      <c r="Y827">
        <v>93307.5</v>
      </c>
      <c r="Z827">
        <v>86751.94</v>
      </c>
      <c r="AA827">
        <v>82381.570000000007</v>
      </c>
      <c r="AB827">
        <v>81398.23</v>
      </c>
      <c r="AC827">
        <v>81361.8</v>
      </c>
      <c r="AD827">
        <v>74995.3</v>
      </c>
      <c r="AE827">
        <v>73592.509999999995</v>
      </c>
      <c r="AF827">
        <v>75103.199999999997</v>
      </c>
      <c r="AG827">
        <v>76058.179999999993</v>
      </c>
      <c r="AH827">
        <v>74380.23</v>
      </c>
      <c r="AI827">
        <v>74736.320000000007</v>
      </c>
      <c r="AJ827">
        <v>72459.48</v>
      </c>
      <c r="AK827">
        <v>71984.69</v>
      </c>
      <c r="AL827">
        <v>71121.440000000002</v>
      </c>
      <c r="AM827">
        <v>72135.759999999995</v>
      </c>
      <c r="AN827">
        <v>76700.22</v>
      </c>
      <c r="AO827">
        <v>71337.25</v>
      </c>
      <c r="AP827">
        <v>70858.259999999995</v>
      </c>
      <c r="AQ827">
        <v>69335.12</v>
      </c>
      <c r="AR827">
        <v>68333.89</v>
      </c>
      <c r="AS827">
        <v>65932</v>
      </c>
      <c r="AT827">
        <v>62960.27</v>
      </c>
      <c r="AU827">
        <v>65399.43</v>
      </c>
      <c r="AV827">
        <v>70623.929999999993</v>
      </c>
      <c r="AW827">
        <v>72099.149999999994</v>
      </c>
      <c r="AX827">
        <v>72935.28</v>
      </c>
      <c r="AY827">
        <v>74133.56</v>
      </c>
      <c r="AZ827">
        <v>78287.600000000006</v>
      </c>
      <c r="BA827">
        <v>74761.990000000005</v>
      </c>
      <c r="BB827">
        <v>75835.570000000007</v>
      </c>
      <c r="BC827">
        <v>72290.81</v>
      </c>
      <c r="BD827">
        <v>74366.05</v>
      </c>
      <c r="BE827">
        <v>78606.06</v>
      </c>
      <c r="BF827">
        <v>78263.69</v>
      </c>
      <c r="BG827">
        <v>77241.88</v>
      </c>
      <c r="BH827">
        <v>72828.06</v>
      </c>
      <c r="BI827">
        <v>68561.710000000006</v>
      </c>
      <c r="BJ827">
        <v>67945.460000000006</v>
      </c>
      <c r="BK827">
        <v>61603.89</v>
      </c>
      <c r="BL827">
        <v>62262.27</v>
      </c>
      <c r="BM827">
        <v>63484.24</v>
      </c>
      <c r="BN827">
        <v>64026.3</v>
      </c>
      <c r="BO827">
        <v>64671.76</v>
      </c>
      <c r="BP827">
        <v>60262.8</v>
      </c>
      <c r="BQ827">
        <v>59508.02</v>
      </c>
      <c r="BR827">
        <v>60091.02</v>
      </c>
      <c r="BS827">
        <v>59992.12</v>
      </c>
      <c r="BT827">
        <v>59013.5</v>
      </c>
      <c r="BU827">
        <v>59888.01</v>
      </c>
      <c r="BV827">
        <v>58956.25</v>
      </c>
      <c r="BW827">
        <v>57030.25</v>
      </c>
      <c r="BX827">
        <v>55437.4</v>
      </c>
      <c r="BY827">
        <v>53438.53</v>
      </c>
      <c r="BZ827">
        <v>53508.800000000003</v>
      </c>
      <c r="CA827">
        <v>52496.19</v>
      </c>
      <c r="CB827">
        <v>49956.959999999999</v>
      </c>
      <c r="CC827">
        <v>49448.09</v>
      </c>
      <c r="CD827">
        <v>47808.39</v>
      </c>
      <c r="CE827">
        <v>46919.15</v>
      </c>
      <c r="CF827">
        <v>44205.15</v>
      </c>
      <c r="CG827">
        <v>44205.15</v>
      </c>
      <c r="CH827">
        <v>43372.45</v>
      </c>
      <c r="CI827">
        <v>42313.59</v>
      </c>
      <c r="CJ827">
        <v>42046.3</v>
      </c>
      <c r="CK827">
        <v>42534.61</v>
      </c>
      <c r="CL827">
        <v>43442.36</v>
      </c>
      <c r="CM827">
        <v>40557.360000000001</v>
      </c>
      <c r="CN827">
        <v>37520.25</v>
      </c>
      <c r="CO827">
        <v>35000.31</v>
      </c>
      <c r="CP827">
        <v>35507.339999999997</v>
      </c>
      <c r="CQ827">
        <v>34366.519999999997</v>
      </c>
      <c r="CR827">
        <v>34427.360000000001</v>
      </c>
      <c r="CS827">
        <v>35025.660000000003</v>
      </c>
      <c r="CT827">
        <v>35492.129999999997</v>
      </c>
      <c r="CU827">
        <v>35284.239999999998</v>
      </c>
      <c r="CV827">
        <v>34128.21</v>
      </c>
      <c r="CW827">
        <v>36060</v>
      </c>
      <c r="CX827">
        <v>33595</v>
      </c>
      <c r="CY827">
        <v>32910</v>
      </c>
      <c r="CZ827">
        <v>31500</v>
      </c>
      <c r="DA827">
        <v>31390</v>
      </c>
      <c r="DB827">
        <v>32150</v>
      </c>
      <c r="DC827">
        <v>32400</v>
      </c>
      <c r="DD827">
        <v>31525</v>
      </c>
      <c r="DE827">
        <v>29860</v>
      </c>
      <c r="DF827">
        <v>30110</v>
      </c>
      <c r="DG827">
        <v>30645</v>
      </c>
    </row>
    <row r="829" spans="1:111" x14ac:dyDescent="0.2">
      <c r="A829" t="s">
        <v>25</v>
      </c>
      <c r="B829" t="s">
        <v>102</v>
      </c>
      <c r="C829" s="2" t="e">
        <f ca="1">_xll.BDH($A$829,$B$830,$B$1,$B$2,"Dir=H","Per=M","Days=A","Dts=S","Sort=R","cols=109;rows=2")</f>
        <v>#NAME?</v>
      </c>
      <c r="D829" s="2">
        <v>43980</v>
      </c>
      <c r="E829" s="2">
        <v>43951</v>
      </c>
      <c r="F829" s="2">
        <v>43921</v>
      </c>
      <c r="G829" s="2">
        <v>43889</v>
      </c>
      <c r="H829" s="2">
        <v>43861</v>
      </c>
      <c r="I829" s="2">
        <v>43830</v>
      </c>
      <c r="J829" s="2">
        <v>43798</v>
      </c>
      <c r="K829" s="2">
        <v>43769</v>
      </c>
      <c r="L829" s="2">
        <v>43738</v>
      </c>
      <c r="M829" s="2">
        <v>43707</v>
      </c>
      <c r="N829" s="2">
        <v>43677</v>
      </c>
      <c r="O829" s="2">
        <v>43644</v>
      </c>
      <c r="P829" s="2">
        <v>43616</v>
      </c>
      <c r="Q829" s="2">
        <v>43585</v>
      </c>
      <c r="R829" s="2">
        <v>43553</v>
      </c>
      <c r="S829" s="2">
        <v>43524</v>
      </c>
      <c r="T829" s="2">
        <v>43496</v>
      </c>
      <c r="U829" s="2">
        <v>43465</v>
      </c>
      <c r="V829" s="2">
        <v>43434</v>
      </c>
      <c r="W829" s="2">
        <v>43404</v>
      </c>
      <c r="X829" s="2">
        <v>43371</v>
      </c>
      <c r="Y829" s="2">
        <v>43343</v>
      </c>
      <c r="Z829" s="2">
        <v>43312</v>
      </c>
      <c r="AA829" s="2">
        <v>43280</v>
      </c>
      <c r="AB829" s="2">
        <v>43251</v>
      </c>
      <c r="AC829" s="2">
        <v>43220</v>
      </c>
      <c r="AD829" s="2">
        <v>43189</v>
      </c>
      <c r="AE829" s="2">
        <v>43159</v>
      </c>
      <c r="AF829" s="2">
        <v>43131</v>
      </c>
      <c r="AG829" s="2">
        <v>43098</v>
      </c>
      <c r="AH829" s="2">
        <v>43069</v>
      </c>
      <c r="AI829" s="2">
        <v>43039</v>
      </c>
      <c r="AJ829" s="2">
        <v>43007</v>
      </c>
      <c r="AK829" s="2">
        <v>42978</v>
      </c>
      <c r="AL829" s="2">
        <v>42947</v>
      </c>
      <c r="AM829" s="2">
        <v>42916</v>
      </c>
      <c r="AN829" s="2">
        <v>42886</v>
      </c>
      <c r="AO829" s="2">
        <v>42853</v>
      </c>
      <c r="AP829" s="2">
        <v>42825</v>
      </c>
      <c r="AQ829" s="2">
        <v>42794</v>
      </c>
      <c r="AR829" s="2">
        <v>42766</v>
      </c>
      <c r="AS829" s="2">
        <v>42734</v>
      </c>
      <c r="AT829" s="2">
        <v>42704</v>
      </c>
      <c r="AU829" s="2">
        <v>42674</v>
      </c>
      <c r="AV829" s="2">
        <v>42643</v>
      </c>
      <c r="AW829" s="2">
        <v>42613</v>
      </c>
      <c r="AX829" s="2">
        <v>42580</v>
      </c>
      <c r="AY829" s="2">
        <v>42551</v>
      </c>
      <c r="AZ829" s="2">
        <v>42521</v>
      </c>
      <c r="BA829" s="2">
        <v>42489</v>
      </c>
      <c r="BB829" s="2">
        <v>42460</v>
      </c>
      <c r="BC829" s="2">
        <v>42429</v>
      </c>
      <c r="BD829" s="2">
        <v>42398</v>
      </c>
      <c r="BE829" s="2">
        <v>42369</v>
      </c>
      <c r="BF829" s="2">
        <v>42338</v>
      </c>
      <c r="BG829" s="2">
        <v>42307</v>
      </c>
      <c r="BH829" s="2">
        <v>42277</v>
      </c>
      <c r="BI829" s="2">
        <v>42247</v>
      </c>
      <c r="BJ829" s="2">
        <v>42216</v>
      </c>
      <c r="BK829" s="2">
        <v>42185</v>
      </c>
      <c r="BL829" s="2">
        <v>42153</v>
      </c>
      <c r="BM829" s="2">
        <v>42124</v>
      </c>
      <c r="BN829" s="2">
        <v>42094</v>
      </c>
      <c r="BO829" s="2">
        <v>42062</v>
      </c>
      <c r="BP829" s="2">
        <v>42034</v>
      </c>
      <c r="BQ829" s="2">
        <v>42004</v>
      </c>
      <c r="BR829" s="2">
        <v>41971</v>
      </c>
      <c r="BS829" s="2">
        <v>41943</v>
      </c>
      <c r="BT829" s="2">
        <v>41912</v>
      </c>
      <c r="BU829" s="2">
        <v>41880</v>
      </c>
      <c r="BV829" s="2">
        <v>41851</v>
      </c>
      <c r="BW829" s="2">
        <v>41820</v>
      </c>
      <c r="BX829" s="2">
        <v>41789</v>
      </c>
      <c r="BY829" s="2">
        <v>41759</v>
      </c>
      <c r="BZ829" s="2">
        <v>41729</v>
      </c>
      <c r="CA829" s="2">
        <v>41698</v>
      </c>
      <c r="CB829" s="2">
        <v>41670</v>
      </c>
      <c r="CC829" s="2">
        <v>41639</v>
      </c>
      <c r="CD829" s="2">
        <v>41607</v>
      </c>
      <c r="CE829" s="2">
        <v>41578</v>
      </c>
      <c r="CF829" s="2">
        <v>41547</v>
      </c>
      <c r="CG829" s="2">
        <v>41516</v>
      </c>
      <c r="CH829" s="2">
        <v>41486</v>
      </c>
      <c r="CI829" s="2">
        <v>41453</v>
      </c>
      <c r="CJ829" s="2">
        <v>41425</v>
      </c>
      <c r="CK829" s="2">
        <v>41394</v>
      </c>
      <c r="CL829" s="2">
        <v>41362</v>
      </c>
      <c r="CM829" s="2">
        <v>41333</v>
      </c>
      <c r="CN829" s="2">
        <v>41305</v>
      </c>
      <c r="CO829" s="2">
        <v>41274</v>
      </c>
      <c r="CP829" s="2">
        <v>41243</v>
      </c>
      <c r="CQ829" s="2">
        <v>41213</v>
      </c>
      <c r="CR829" s="2">
        <v>41180</v>
      </c>
      <c r="CS829" s="2">
        <v>41152</v>
      </c>
      <c r="CT829" s="2">
        <v>41121</v>
      </c>
      <c r="CU829" s="2">
        <v>41089</v>
      </c>
      <c r="CV829" s="2">
        <v>41060</v>
      </c>
      <c r="CW829" s="2">
        <v>41029</v>
      </c>
      <c r="CX829" s="2">
        <v>40998</v>
      </c>
      <c r="CY829" s="2">
        <v>40968</v>
      </c>
      <c r="CZ829" s="2">
        <v>40939</v>
      </c>
      <c r="DA829" s="2">
        <v>40907</v>
      </c>
      <c r="DB829" s="2">
        <v>40877</v>
      </c>
      <c r="DC829" s="2">
        <v>40847</v>
      </c>
      <c r="DD829" s="2">
        <v>40816</v>
      </c>
      <c r="DE829" s="2">
        <v>40786</v>
      </c>
      <c r="DF829" s="2">
        <v>40753</v>
      </c>
      <c r="DG829" s="2">
        <v>40724</v>
      </c>
    </row>
    <row r="830" spans="1:111" x14ac:dyDescent="0.2">
      <c r="A830" t="e">
        <f ca="1">_xll.BFieldInfo($B$830)</f>
        <v>#NAME?</v>
      </c>
      <c r="B830" t="s">
        <v>103</v>
      </c>
      <c r="C830">
        <v>3097.15</v>
      </c>
      <c r="D830">
        <v>3016.87</v>
      </c>
      <c r="E830">
        <v>2923.22</v>
      </c>
      <c r="F830">
        <v>2999.48</v>
      </c>
      <c r="G830">
        <v>3099.8</v>
      </c>
      <c r="H830">
        <v>3607.82</v>
      </c>
      <c r="I830">
        <v>3426.85</v>
      </c>
      <c r="J830">
        <v>3363.51</v>
      </c>
      <c r="K830">
        <v>3319.56</v>
      </c>
      <c r="L830">
        <v>3198.05</v>
      </c>
      <c r="M830">
        <v>3141.17</v>
      </c>
      <c r="N830">
        <v>3179.95</v>
      </c>
      <c r="O830">
        <v>3214.85</v>
      </c>
      <c r="P830">
        <v>3276.9</v>
      </c>
      <c r="Q830">
        <v>3475.97</v>
      </c>
      <c r="R830">
        <v>3203.22</v>
      </c>
      <c r="S830">
        <v>3189</v>
      </c>
      <c r="T830">
        <v>3001.04</v>
      </c>
      <c r="U830">
        <v>2769.23</v>
      </c>
      <c r="V830">
        <v>2964.7</v>
      </c>
      <c r="W830">
        <v>2997.28</v>
      </c>
      <c r="X830">
        <v>3237.87</v>
      </c>
      <c r="Y830">
        <v>3199.02</v>
      </c>
      <c r="Z830">
        <v>3240.37</v>
      </c>
      <c r="AA830">
        <v>3310.54</v>
      </c>
      <c r="AB830">
        <v>3194.01</v>
      </c>
      <c r="AC830">
        <v>3028.61</v>
      </c>
      <c r="AD830">
        <v>2942.15</v>
      </c>
      <c r="AE830">
        <v>2923.82</v>
      </c>
      <c r="AF830">
        <v>3040.44</v>
      </c>
      <c r="AG830">
        <v>3086.6</v>
      </c>
      <c r="AH830">
        <v>2954.19</v>
      </c>
      <c r="AI830">
        <v>2993.06</v>
      </c>
      <c r="AJ830">
        <v>2821.79</v>
      </c>
      <c r="AK830">
        <v>2603.14</v>
      </c>
      <c r="AL830">
        <v>2597.06</v>
      </c>
      <c r="AM830">
        <v>2820.57</v>
      </c>
      <c r="AN830">
        <v>2799.92</v>
      </c>
      <c r="AO830">
        <v>2719.75</v>
      </c>
      <c r="AP830">
        <v>2595.85</v>
      </c>
      <c r="AQ830">
        <v>2509.9499999999998</v>
      </c>
      <c r="AR830">
        <v>2459.4</v>
      </c>
      <c r="AS830">
        <v>2435.89</v>
      </c>
      <c r="AT830">
        <v>2401.8000000000002</v>
      </c>
      <c r="AU830">
        <v>2358.3000000000002</v>
      </c>
      <c r="AV830">
        <v>2556.98</v>
      </c>
      <c r="AW830">
        <v>2540.52</v>
      </c>
      <c r="AX830">
        <v>2521.71</v>
      </c>
      <c r="AY830">
        <v>2616.94</v>
      </c>
      <c r="AZ830">
        <v>2493.5</v>
      </c>
      <c r="BA830">
        <v>2481.7399999999998</v>
      </c>
      <c r="BB830">
        <v>2388.86</v>
      </c>
      <c r="BC830">
        <v>2294.62</v>
      </c>
      <c r="BD830">
        <v>2254.8200000000002</v>
      </c>
      <c r="BE830">
        <v>2172.96</v>
      </c>
      <c r="BF830">
        <v>2237.77</v>
      </c>
      <c r="BG830">
        <v>2142.25</v>
      </c>
      <c r="BH830">
        <v>1933.03</v>
      </c>
      <c r="BI830">
        <v>1939.85</v>
      </c>
      <c r="BJ830">
        <v>2097.91</v>
      </c>
      <c r="BK830">
        <v>1939.85</v>
      </c>
      <c r="BL830">
        <v>2053.56</v>
      </c>
      <c r="BM830">
        <v>2069.48</v>
      </c>
      <c r="BN830">
        <v>2114.96</v>
      </c>
      <c r="BO830">
        <v>2116.46</v>
      </c>
      <c r="BP830">
        <v>1920.07</v>
      </c>
      <c r="BQ830">
        <v>2243.73</v>
      </c>
      <c r="BR830">
        <v>2293.11</v>
      </c>
      <c r="BS830">
        <v>2317.2399999999998</v>
      </c>
      <c r="BT830">
        <v>2173.5100000000002</v>
      </c>
      <c r="BU830">
        <v>2234.96</v>
      </c>
      <c r="BV830">
        <v>2180.1</v>
      </c>
      <c r="BW830">
        <v>2331.5100000000002</v>
      </c>
      <c r="BX830">
        <v>2463.17</v>
      </c>
      <c r="BY830">
        <v>2408.31</v>
      </c>
      <c r="BZ830">
        <v>2390.7600000000002</v>
      </c>
      <c r="CA830">
        <v>2319.04</v>
      </c>
      <c r="CB830">
        <v>2184.9499999999998</v>
      </c>
      <c r="CC830">
        <v>2183.88</v>
      </c>
      <c r="CD830">
        <v>2174.3000000000002</v>
      </c>
      <c r="CE830">
        <v>2262.64</v>
      </c>
      <c r="CF830">
        <v>2297.7600000000002</v>
      </c>
      <c r="CG830">
        <v>2255.19</v>
      </c>
      <c r="CH830">
        <v>2229.65</v>
      </c>
      <c r="CI830">
        <v>2159.4</v>
      </c>
      <c r="CJ830">
        <v>2300.9499999999998</v>
      </c>
      <c r="CK830">
        <v>2391.41</v>
      </c>
      <c r="CL830">
        <v>2477.62</v>
      </c>
      <c r="CM830">
        <v>2473.08</v>
      </c>
      <c r="CN830">
        <v>2250.89</v>
      </c>
      <c r="CO830">
        <v>2103.46</v>
      </c>
      <c r="CP830">
        <v>2158.4899999999998</v>
      </c>
      <c r="CQ830">
        <v>2047.4</v>
      </c>
      <c r="CR830">
        <v>2005.87</v>
      </c>
      <c r="CS830">
        <v>1999.64</v>
      </c>
      <c r="CT830">
        <v>2030.79</v>
      </c>
      <c r="CU830">
        <v>1842.87</v>
      </c>
      <c r="CV830">
        <v>1817.95</v>
      </c>
      <c r="CW830">
        <v>1820.03</v>
      </c>
      <c r="CX830">
        <v>1823.14</v>
      </c>
      <c r="CY830">
        <v>1695</v>
      </c>
      <c r="CZ830">
        <v>1652</v>
      </c>
      <c r="DA830">
        <v>1555</v>
      </c>
      <c r="DB830">
        <v>1539</v>
      </c>
      <c r="DC830">
        <v>1510</v>
      </c>
      <c r="DD830">
        <v>1390</v>
      </c>
      <c r="DE830">
        <v>1500</v>
      </c>
      <c r="DF830">
        <v>1536</v>
      </c>
      <c r="DG830">
        <v>1596</v>
      </c>
    </row>
    <row r="832" spans="1:111" x14ac:dyDescent="0.2">
      <c r="A832" t="s">
        <v>26</v>
      </c>
      <c r="B832" t="s">
        <v>102</v>
      </c>
      <c r="C832" s="2" t="e">
        <f ca="1">_xll.BDH($A$832,$B$833,$B$1,$B$2,"Dir=H","Per=M","Days=A","Dts=S","Sort=R","cols=109;rows=2")</f>
        <v>#NAME?</v>
      </c>
      <c r="D832" s="2">
        <v>43980</v>
      </c>
      <c r="E832" s="2">
        <v>43951</v>
      </c>
      <c r="F832" s="2">
        <v>43921</v>
      </c>
      <c r="G832" s="2">
        <v>43889</v>
      </c>
      <c r="H832" s="2">
        <v>43861</v>
      </c>
      <c r="I832" s="2">
        <v>43830</v>
      </c>
      <c r="J832" s="2">
        <v>43798</v>
      </c>
      <c r="K832" s="2">
        <v>43769</v>
      </c>
      <c r="L832" s="2">
        <v>43738</v>
      </c>
      <c r="M832" s="2">
        <v>43707</v>
      </c>
      <c r="N832" s="2">
        <v>43677</v>
      </c>
      <c r="O832" s="2">
        <v>43644</v>
      </c>
      <c r="P832" s="2">
        <v>43616</v>
      </c>
      <c r="Q832" s="2">
        <v>43585</v>
      </c>
      <c r="R832" s="2">
        <v>43553</v>
      </c>
      <c r="S832" s="2">
        <v>43524</v>
      </c>
      <c r="T832" s="2">
        <v>43496</v>
      </c>
      <c r="U832" s="2">
        <v>43465</v>
      </c>
      <c r="V832" s="2">
        <v>43434</v>
      </c>
      <c r="W832" s="2">
        <v>43404</v>
      </c>
      <c r="X832" s="2">
        <v>43371</v>
      </c>
      <c r="Y832" s="2">
        <v>43343</v>
      </c>
      <c r="Z832" s="2">
        <v>43312</v>
      </c>
      <c r="AA832" s="2">
        <v>43280</v>
      </c>
      <c r="AB832" s="2">
        <v>43251</v>
      </c>
      <c r="AC832" s="2">
        <v>43220</v>
      </c>
      <c r="AD832" s="2">
        <v>43189</v>
      </c>
      <c r="AE832" s="2">
        <v>43159</v>
      </c>
      <c r="AF832" s="2">
        <v>43131</v>
      </c>
      <c r="AG832" s="2">
        <v>43098</v>
      </c>
      <c r="AH832" s="2">
        <v>43069</v>
      </c>
      <c r="AI832" s="2">
        <v>43039</v>
      </c>
      <c r="AJ832" s="2">
        <v>43007</v>
      </c>
      <c r="AK832" s="2">
        <v>42978</v>
      </c>
      <c r="AL832" s="2">
        <v>42947</v>
      </c>
      <c r="AM832" s="2">
        <v>42916</v>
      </c>
      <c r="AN832" s="2">
        <v>42886</v>
      </c>
      <c r="AO832" s="2">
        <v>42853</v>
      </c>
      <c r="AP832" s="2">
        <v>42825</v>
      </c>
      <c r="AQ832" s="2">
        <v>42794</v>
      </c>
      <c r="AR832" s="2">
        <v>42766</v>
      </c>
      <c r="AS832" s="2">
        <v>42734</v>
      </c>
      <c r="AT832" s="2">
        <v>42704</v>
      </c>
      <c r="AU832" s="2">
        <v>42674</v>
      </c>
      <c r="AV832" s="2">
        <v>42643</v>
      </c>
      <c r="AW832" s="2">
        <v>42613</v>
      </c>
      <c r="AX832" s="2">
        <v>42580</v>
      </c>
      <c r="AY832" s="2">
        <v>42551</v>
      </c>
      <c r="AZ832" s="2">
        <v>42521</v>
      </c>
      <c r="BA832" s="2">
        <v>42489</v>
      </c>
      <c r="BB832" s="2">
        <v>42460</v>
      </c>
      <c r="BC832" s="2">
        <v>42429</v>
      </c>
      <c r="BD832" s="2">
        <v>42398</v>
      </c>
      <c r="BE832" s="2">
        <v>42369</v>
      </c>
      <c r="BF832" s="2">
        <v>42338</v>
      </c>
      <c r="BG832" s="2">
        <v>42307</v>
      </c>
      <c r="BH832" s="2">
        <v>42277</v>
      </c>
      <c r="BI832" s="2">
        <v>42247</v>
      </c>
      <c r="BJ832" s="2">
        <v>42216</v>
      </c>
      <c r="BK832" s="2">
        <v>42185</v>
      </c>
      <c r="BL832" s="2">
        <v>42153</v>
      </c>
      <c r="BM832" s="2">
        <v>42124</v>
      </c>
      <c r="BN832" s="2">
        <v>42094</v>
      </c>
      <c r="BO832" s="2">
        <v>42062</v>
      </c>
      <c r="BP832" s="2">
        <v>42034</v>
      </c>
      <c r="BQ832" s="2">
        <v>42004</v>
      </c>
      <c r="BR832" s="2">
        <v>41971</v>
      </c>
      <c r="BS832" s="2">
        <v>41943</v>
      </c>
      <c r="BT832" s="2">
        <v>41912</v>
      </c>
      <c r="BU832" s="2">
        <v>41880</v>
      </c>
      <c r="BV832" s="2">
        <v>41851</v>
      </c>
      <c r="BW832" s="2">
        <v>41820</v>
      </c>
      <c r="BX832" s="2">
        <v>41789</v>
      </c>
      <c r="BY832" s="2">
        <v>41759</v>
      </c>
      <c r="BZ832" s="2">
        <v>41729</v>
      </c>
      <c r="CA832" s="2">
        <v>41698</v>
      </c>
      <c r="CB832" s="2">
        <v>41670</v>
      </c>
      <c r="CC832" s="2">
        <v>41639</v>
      </c>
      <c r="CD832" s="2">
        <v>41607</v>
      </c>
      <c r="CE832" s="2">
        <v>41578</v>
      </c>
      <c r="CF832" s="2">
        <v>41547</v>
      </c>
      <c r="CG832" s="2">
        <v>41516</v>
      </c>
      <c r="CH832" s="2">
        <v>41486</v>
      </c>
      <c r="CI832" s="2">
        <v>41453</v>
      </c>
      <c r="CJ832" s="2">
        <v>41425</v>
      </c>
      <c r="CK832" s="2">
        <v>41394</v>
      </c>
      <c r="CL832" s="2">
        <v>41362</v>
      </c>
      <c r="CM832" s="2">
        <v>41333</v>
      </c>
      <c r="CN832" s="2">
        <v>41305</v>
      </c>
      <c r="CO832" s="2">
        <v>41274</v>
      </c>
      <c r="CP832" s="2">
        <v>41243</v>
      </c>
      <c r="CQ832" s="2">
        <v>41213</v>
      </c>
      <c r="CR832" s="2">
        <v>41180</v>
      </c>
      <c r="CS832" s="2">
        <v>41152</v>
      </c>
      <c r="CT832" s="2">
        <v>41121</v>
      </c>
      <c r="CU832" s="2">
        <v>41089</v>
      </c>
      <c r="CV832" s="2">
        <v>41060</v>
      </c>
      <c r="CW832" s="2">
        <v>41029</v>
      </c>
      <c r="CX832" s="2">
        <v>40998</v>
      </c>
      <c r="CY832" s="2">
        <v>40968</v>
      </c>
      <c r="CZ832" s="2">
        <v>40939</v>
      </c>
      <c r="DA832" s="2">
        <v>40907</v>
      </c>
      <c r="DB832" s="2">
        <v>40877</v>
      </c>
      <c r="DC832" s="2">
        <v>40847</v>
      </c>
      <c r="DD832" s="2">
        <v>40816</v>
      </c>
      <c r="DE832" s="2">
        <v>40786</v>
      </c>
      <c r="DF832" s="2">
        <v>40753</v>
      </c>
      <c r="DG832" s="2">
        <v>40724</v>
      </c>
    </row>
    <row r="833" spans="1:111" x14ac:dyDescent="0.2">
      <c r="A833" t="e">
        <f ca="1">_xll.BFieldInfo($B$833)</f>
        <v>#NAME?</v>
      </c>
      <c r="B833" t="s">
        <v>103</v>
      </c>
      <c r="C833">
        <v>141.9229</v>
      </c>
      <c r="D833">
        <v>130.38560000000001</v>
      </c>
      <c r="E833">
        <v>117.3571</v>
      </c>
      <c r="F833">
        <v>108.39190000000001</v>
      </c>
      <c r="G833">
        <v>126.8766</v>
      </c>
      <c r="H833">
        <v>139.16380000000001</v>
      </c>
      <c r="I833">
        <v>140.0394</v>
      </c>
      <c r="J833">
        <v>139.41040000000001</v>
      </c>
      <c r="K833">
        <v>133.7877</v>
      </c>
      <c r="L833">
        <v>120.85850000000001</v>
      </c>
      <c r="M833">
        <v>115.6337</v>
      </c>
      <c r="N833">
        <v>111.4092</v>
      </c>
      <c r="O833">
        <v>113.1245</v>
      </c>
      <c r="P833">
        <v>107.6491</v>
      </c>
      <c r="Q833">
        <v>120.68300000000001</v>
      </c>
      <c r="R833">
        <v>121.5416</v>
      </c>
      <c r="S833">
        <v>117.44199999999999</v>
      </c>
      <c r="T833">
        <v>96.756500000000003</v>
      </c>
      <c r="U833">
        <v>88.560599999999994</v>
      </c>
      <c r="V833">
        <v>92.490300000000005</v>
      </c>
      <c r="W833">
        <v>91.796599999999998</v>
      </c>
      <c r="X833">
        <v>97.193899999999999</v>
      </c>
      <c r="Y833">
        <v>93.819100000000006</v>
      </c>
      <c r="Z833">
        <v>85.984800000000007</v>
      </c>
      <c r="AA833">
        <v>83.988299999999995</v>
      </c>
      <c r="AB833">
        <v>82.025499999999994</v>
      </c>
      <c r="AC833">
        <v>80.087100000000007</v>
      </c>
      <c r="AD833">
        <v>80.441999999999993</v>
      </c>
      <c r="AE833">
        <v>80.186599999999999</v>
      </c>
      <c r="AF833">
        <v>85.194800000000001</v>
      </c>
      <c r="AG833">
        <v>80.633300000000006</v>
      </c>
      <c r="AH833">
        <v>83.316100000000006</v>
      </c>
      <c r="AI833">
        <v>75.974999999999994</v>
      </c>
      <c r="AJ833">
        <v>72.431899999999999</v>
      </c>
      <c r="AK833">
        <v>68.452500000000001</v>
      </c>
      <c r="AL833">
        <v>66.711299999999994</v>
      </c>
      <c r="AM833">
        <v>67.827799999999996</v>
      </c>
      <c r="AN833">
        <v>68.494600000000005</v>
      </c>
      <c r="AO833">
        <v>66.915199999999999</v>
      </c>
      <c r="AP833">
        <v>67.270499999999998</v>
      </c>
      <c r="AQ833">
        <v>67.266999999999996</v>
      </c>
      <c r="AR833">
        <v>62.939799999999998</v>
      </c>
      <c r="AS833">
        <v>63.200499999999998</v>
      </c>
      <c r="AT833">
        <v>67.292599999999993</v>
      </c>
      <c r="AU833">
        <v>62.3902</v>
      </c>
      <c r="AV833">
        <v>62.067599999999999</v>
      </c>
      <c r="AW833">
        <v>62.638599999999997</v>
      </c>
      <c r="AX833">
        <v>69.338999999999999</v>
      </c>
      <c r="AY833">
        <v>54.138800000000003</v>
      </c>
      <c r="AZ833">
        <v>53.613300000000002</v>
      </c>
      <c r="BA833">
        <v>53.752000000000002</v>
      </c>
      <c r="BB833">
        <v>50.3855</v>
      </c>
      <c r="BC833">
        <v>50.424100000000003</v>
      </c>
      <c r="BD833">
        <v>43.789700000000003</v>
      </c>
      <c r="BE833">
        <v>46.2667</v>
      </c>
      <c r="BF833">
        <v>46.444899999999997</v>
      </c>
      <c r="BG833">
        <v>43.524500000000003</v>
      </c>
      <c r="BH833">
        <v>44.0276</v>
      </c>
      <c r="BI833">
        <v>45.503799999999998</v>
      </c>
      <c r="BJ833">
        <v>50.706299999999999</v>
      </c>
      <c r="BK833">
        <v>53.150300000000001</v>
      </c>
      <c r="BL833">
        <v>54.406100000000002</v>
      </c>
      <c r="BM833">
        <v>54.059199999999997</v>
      </c>
      <c r="BN833">
        <v>56.846499999999999</v>
      </c>
      <c r="BO833">
        <v>58.790799999999997</v>
      </c>
      <c r="BP833">
        <v>62.024700000000003</v>
      </c>
      <c r="BQ833">
        <v>62.581499999999998</v>
      </c>
      <c r="BR833">
        <v>67.270499999999998</v>
      </c>
      <c r="BS833">
        <v>65.133799999999994</v>
      </c>
      <c r="BT833">
        <v>61.036499999999997</v>
      </c>
      <c r="BU833">
        <v>63.2121</v>
      </c>
      <c r="BV833">
        <v>64.012</v>
      </c>
      <c r="BW833">
        <v>70.856200000000001</v>
      </c>
      <c r="BX833">
        <v>67.990200000000002</v>
      </c>
      <c r="BY833">
        <v>65.901200000000003</v>
      </c>
      <c r="BZ833">
        <v>63.7776</v>
      </c>
      <c r="CA833">
        <v>61.404600000000002</v>
      </c>
      <c r="CB833">
        <v>51.551900000000003</v>
      </c>
      <c r="CC833">
        <v>52.856499999999997</v>
      </c>
      <c r="CD833">
        <v>55.0428</v>
      </c>
      <c r="CE833">
        <v>52.991199999999999</v>
      </c>
      <c r="CF833">
        <v>51.222900000000003</v>
      </c>
      <c r="CG833">
        <v>45.727600000000002</v>
      </c>
      <c r="CH833">
        <v>44.953600000000002</v>
      </c>
      <c r="CI833">
        <v>40.568199999999997</v>
      </c>
      <c r="CJ833">
        <v>38.661499999999997</v>
      </c>
      <c r="CK833">
        <v>38.827500000000001</v>
      </c>
      <c r="CL833">
        <v>36.580599999999997</v>
      </c>
      <c r="CM833">
        <v>37.543399999999998</v>
      </c>
      <c r="CN833">
        <v>41.400500000000001</v>
      </c>
      <c r="CO833">
        <v>44.525500000000001</v>
      </c>
      <c r="CP833">
        <v>42.032699999999998</v>
      </c>
      <c r="CQ833">
        <v>41.070799999999998</v>
      </c>
      <c r="CR833">
        <v>45.113</v>
      </c>
      <c r="CS833">
        <v>43.137099999999997</v>
      </c>
      <c r="CT833">
        <v>41.276899999999998</v>
      </c>
      <c r="CU833">
        <v>40.934800000000003</v>
      </c>
      <c r="CV833">
        <v>45.395000000000003</v>
      </c>
      <c r="CW833">
        <v>49.801400000000001</v>
      </c>
      <c r="CX833">
        <v>49.642899999999997</v>
      </c>
      <c r="CY833">
        <v>49.448999999999998</v>
      </c>
      <c r="CZ833">
        <v>43.696199999999997</v>
      </c>
      <c r="DA833">
        <v>41.715699999999998</v>
      </c>
      <c r="DB833">
        <v>37.946100000000001</v>
      </c>
      <c r="DC833">
        <v>35.664499999999997</v>
      </c>
      <c r="DD833">
        <v>32.947400000000002</v>
      </c>
      <c r="DE833">
        <v>34.354100000000003</v>
      </c>
      <c r="DF833">
        <v>33.432000000000002</v>
      </c>
      <c r="DG833">
        <v>33.841799999999999</v>
      </c>
    </row>
    <row r="835" spans="1:111" x14ac:dyDescent="0.2">
      <c r="A835" t="s">
        <v>27</v>
      </c>
      <c r="B835" t="s">
        <v>102</v>
      </c>
      <c r="C835" s="2" t="e">
        <f ca="1">_xll.BDH($A$835,$B$836,$B$1,$B$2,"Dir=H","Per=M","Days=A","Dts=S","Sort=R","cols=109;rows=2")</f>
        <v>#NAME?</v>
      </c>
      <c r="D835" s="2">
        <v>43980</v>
      </c>
      <c r="E835" s="2">
        <v>43951</v>
      </c>
      <c r="F835" s="2">
        <v>43921</v>
      </c>
      <c r="G835" s="2">
        <v>43889</v>
      </c>
      <c r="H835" s="2">
        <v>43861</v>
      </c>
      <c r="I835" s="2">
        <v>43830</v>
      </c>
      <c r="J835" s="2">
        <v>43798</v>
      </c>
      <c r="K835" s="2">
        <v>43769</v>
      </c>
      <c r="L835" s="2">
        <v>43738</v>
      </c>
      <c r="M835" s="2">
        <v>43707</v>
      </c>
      <c r="N835" s="2">
        <v>43677</v>
      </c>
      <c r="O835" s="2">
        <v>43644</v>
      </c>
      <c r="P835" s="2">
        <v>43616</v>
      </c>
      <c r="Q835" s="2">
        <v>43585</v>
      </c>
      <c r="R835" s="2">
        <v>43553</v>
      </c>
      <c r="S835" s="2">
        <v>43524</v>
      </c>
      <c r="T835" s="2">
        <v>43496</v>
      </c>
      <c r="U835" s="2">
        <v>43465</v>
      </c>
      <c r="V835" s="2">
        <v>43434</v>
      </c>
      <c r="W835" s="2">
        <v>43404</v>
      </c>
      <c r="X835" s="2">
        <v>43371</v>
      </c>
      <c r="Y835" s="2">
        <v>43343</v>
      </c>
      <c r="Z835" s="2">
        <v>43312</v>
      </c>
      <c r="AA835" s="2">
        <v>43280</v>
      </c>
      <c r="AB835" s="2">
        <v>43251</v>
      </c>
      <c r="AC835" s="2">
        <v>43220</v>
      </c>
      <c r="AD835" s="2">
        <v>43189</v>
      </c>
      <c r="AE835" s="2">
        <v>43159</v>
      </c>
      <c r="AF835" s="2">
        <v>43131</v>
      </c>
      <c r="AG835" s="2">
        <v>43098</v>
      </c>
      <c r="AH835" s="2">
        <v>43069</v>
      </c>
      <c r="AI835" s="2">
        <v>43039</v>
      </c>
      <c r="AJ835" s="2">
        <v>43007</v>
      </c>
      <c r="AK835" s="2">
        <v>42978</v>
      </c>
      <c r="AL835" s="2">
        <v>42947</v>
      </c>
      <c r="AM835" s="2">
        <v>42916</v>
      </c>
      <c r="AN835" s="2">
        <v>42886</v>
      </c>
      <c r="AO835" s="2">
        <v>42853</v>
      </c>
      <c r="AP835" s="2">
        <v>42825</v>
      </c>
      <c r="AQ835" s="2">
        <v>42794</v>
      </c>
      <c r="AR835" s="2">
        <v>42766</v>
      </c>
      <c r="AS835" s="2">
        <v>42734</v>
      </c>
      <c r="AT835" s="2">
        <v>42704</v>
      </c>
      <c r="AU835" s="2">
        <v>42674</v>
      </c>
      <c r="AV835" s="2">
        <v>42643</v>
      </c>
      <c r="AW835" s="2">
        <v>42613</v>
      </c>
      <c r="AX835" s="2">
        <v>42580</v>
      </c>
      <c r="AY835" s="2">
        <v>42551</v>
      </c>
      <c r="AZ835" s="2">
        <v>42521</v>
      </c>
      <c r="BA835" s="2">
        <v>42489</v>
      </c>
      <c r="BB835" s="2">
        <v>42460</v>
      </c>
      <c r="BC835" s="2">
        <v>42429</v>
      </c>
      <c r="BD835" s="2">
        <v>42398</v>
      </c>
      <c r="BE835" s="2">
        <v>42369</v>
      </c>
      <c r="BF835" s="2">
        <v>42338</v>
      </c>
      <c r="BG835" s="2">
        <v>42307</v>
      </c>
      <c r="BH835" s="2">
        <v>42277</v>
      </c>
      <c r="BI835" s="2">
        <v>42247</v>
      </c>
      <c r="BJ835" s="2">
        <v>42216</v>
      </c>
      <c r="BK835" s="2">
        <v>42185</v>
      </c>
      <c r="BL835" s="2">
        <v>42153</v>
      </c>
      <c r="BM835" s="2">
        <v>42124</v>
      </c>
      <c r="BN835" s="2">
        <v>42094</v>
      </c>
      <c r="BO835" s="2">
        <v>42062</v>
      </c>
      <c r="BP835" s="2">
        <v>42034</v>
      </c>
      <c r="BQ835" s="2">
        <v>42004</v>
      </c>
      <c r="BR835" s="2">
        <v>41971</v>
      </c>
      <c r="BS835" s="2">
        <v>41943</v>
      </c>
      <c r="BT835" s="2">
        <v>41912</v>
      </c>
      <c r="BU835" s="2">
        <v>41880</v>
      </c>
      <c r="BV835" s="2">
        <v>41851</v>
      </c>
      <c r="BW835" s="2">
        <v>41820</v>
      </c>
      <c r="BX835" s="2">
        <v>41789</v>
      </c>
      <c r="BY835" s="2">
        <v>41759</v>
      </c>
      <c r="BZ835" s="2">
        <v>41729</v>
      </c>
      <c r="CA835" s="2">
        <v>41698</v>
      </c>
      <c r="CB835" s="2">
        <v>41670</v>
      </c>
      <c r="CC835" s="2">
        <v>41639</v>
      </c>
      <c r="CD835" s="2">
        <v>41607</v>
      </c>
      <c r="CE835" s="2">
        <v>41578</v>
      </c>
      <c r="CF835" s="2">
        <v>41547</v>
      </c>
      <c r="CG835" s="2">
        <v>41516</v>
      </c>
      <c r="CH835" s="2">
        <v>41486</v>
      </c>
      <c r="CI835" s="2">
        <v>41453</v>
      </c>
      <c r="CJ835" s="2">
        <v>41425</v>
      </c>
      <c r="CK835" s="2">
        <v>41394</v>
      </c>
      <c r="CL835" s="2">
        <v>41362</v>
      </c>
      <c r="CM835" s="2">
        <v>41333</v>
      </c>
      <c r="CN835" s="2">
        <v>41305</v>
      </c>
      <c r="CO835" s="2">
        <v>41274</v>
      </c>
      <c r="CP835" s="2">
        <v>41243</v>
      </c>
      <c r="CQ835" s="2">
        <v>41213</v>
      </c>
      <c r="CR835" s="2">
        <v>41180</v>
      </c>
      <c r="CS835" s="2">
        <v>41152</v>
      </c>
      <c r="CT835" s="2">
        <v>41121</v>
      </c>
      <c r="CU835" s="2">
        <v>41089</v>
      </c>
      <c r="CV835" s="2">
        <v>41060</v>
      </c>
      <c r="CW835" s="2">
        <v>41029</v>
      </c>
      <c r="CX835" s="2">
        <v>40998</v>
      </c>
      <c r="CY835" s="2">
        <v>40968</v>
      </c>
      <c r="CZ835" s="2">
        <v>40939</v>
      </c>
      <c r="DA835" s="2">
        <v>40907</v>
      </c>
      <c r="DB835" s="2">
        <v>40877</v>
      </c>
      <c r="DC835" s="2">
        <v>40847</v>
      </c>
      <c r="DD835" s="2">
        <v>40816</v>
      </c>
      <c r="DE835" s="2">
        <v>40786</v>
      </c>
      <c r="DF835" s="2">
        <v>40753</v>
      </c>
      <c r="DG835" s="2">
        <v>40724</v>
      </c>
    </row>
    <row r="836" spans="1:111" x14ac:dyDescent="0.2">
      <c r="A836" t="e">
        <f ca="1">_xll.BFieldInfo($B$836)</f>
        <v>#NAME?</v>
      </c>
      <c r="B836" t="s">
        <v>103</v>
      </c>
      <c r="C836">
        <v>930.49900000000002</v>
      </c>
      <c r="D836">
        <v>889.34699999999998</v>
      </c>
      <c r="E836">
        <v>837.221</v>
      </c>
      <c r="F836">
        <v>818.399</v>
      </c>
      <c r="G836">
        <v>1022.147</v>
      </c>
      <c r="H836">
        <v>1043.702</v>
      </c>
      <c r="I836">
        <v>1078.19</v>
      </c>
      <c r="J836">
        <v>1091.3489999999999</v>
      </c>
      <c r="K836">
        <v>998.09699999999998</v>
      </c>
      <c r="L836">
        <v>925.49199999999996</v>
      </c>
      <c r="M836">
        <v>879.88599999999997</v>
      </c>
      <c r="N836">
        <v>922.31500000000005</v>
      </c>
      <c r="O836">
        <v>977.22299999999996</v>
      </c>
      <c r="P836">
        <v>935.24800000000005</v>
      </c>
      <c r="Q836">
        <v>933.20600000000002</v>
      </c>
      <c r="R836">
        <v>915.947</v>
      </c>
      <c r="S836">
        <v>878.18200000000002</v>
      </c>
      <c r="T836">
        <v>812.23400000000004</v>
      </c>
      <c r="U836">
        <v>696.68399999999997</v>
      </c>
      <c r="V836">
        <v>688.79200000000003</v>
      </c>
      <c r="W836">
        <v>775.03200000000004</v>
      </c>
      <c r="X836">
        <v>831.96199999999999</v>
      </c>
      <c r="Y836">
        <v>870.85400000000004</v>
      </c>
      <c r="Z836">
        <v>868.03599999999994</v>
      </c>
      <c r="AA836">
        <v>851.12599999999998</v>
      </c>
      <c r="AB836">
        <v>732.19399999999996</v>
      </c>
      <c r="AC836">
        <v>763.75900000000001</v>
      </c>
      <c r="AD836">
        <v>673.32500000000005</v>
      </c>
      <c r="AE836">
        <v>716.38599999999997</v>
      </c>
      <c r="AF836">
        <v>795.23900000000003</v>
      </c>
      <c r="AG836">
        <v>770.07299999999998</v>
      </c>
      <c r="AH836">
        <v>818.72699999999998</v>
      </c>
      <c r="AI836">
        <v>779.02099999999996</v>
      </c>
      <c r="AJ836">
        <v>695.69399999999996</v>
      </c>
      <c r="AK836">
        <v>687.30600000000004</v>
      </c>
      <c r="AL836">
        <v>611.24900000000002</v>
      </c>
      <c r="AM836">
        <v>610.13099999999997</v>
      </c>
      <c r="AN836">
        <v>600.06399999999996</v>
      </c>
      <c r="AO836">
        <v>587.202</v>
      </c>
      <c r="AP836">
        <v>515.18899999999996</v>
      </c>
      <c r="AQ836">
        <v>471.67899999999997</v>
      </c>
      <c r="AR836">
        <v>441.19499999999999</v>
      </c>
      <c r="AS836">
        <v>440.64100000000002</v>
      </c>
      <c r="AT836">
        <v>404.05900000000003</v>
      </c>
      <c r="AU836">
        <v>411.81900000000002</v>
      </c>
      <c r="AV836">
        <v>420.964</v>
      </c>
      <c r="AW836">
        <v>422.904</v>
      </c>
      <c r="AX836">
        <v>410.43299999999999</v>
      </c>
      <c r="AY836">
        <v>425.39800000000002</v>
      </c>
      <c r="AZ836">
        <v>421.51900000000001</v>
      </c>
      <c r="BA836">
        <v>368.58600000000001</v>
      </c>
      <c r="BB836">
        <v>363.17</v>
      </c>
      <c r="BC836">
        <v>355.50099999999998</v>
      </c>
      <c r="BD836">
        <v>339.61599999999999</v>
      </c>
      <c r="BE836">
        <v>334.13900000000001</v>
      </c>
      <c r="BF836">
        <v>333.59100000000001</v>
      </c>
      <c r="BG836">
        <v>306.75</v>
      </c>
      <c r="BH836">
        <v>307.024</v>
      </c>
      <c r="BI836">
        <v>317.43200000000002</v>
      </c>
      <c r="BJ836">
        <v>313.32299999999998</v>
      </c>
      <c r="BK836">
        <v>281.005</v>
      </c>
      <c r="BL836">
        <v>273.22699999999998</v>
      </c>
      <c r="BM836">
        <v>291.41300000000001</v>
      </c>
      <c r="BN836">
        <v>287.31200000000001</v>
      </c>
      <c r="BO836">
        <v>282.99200000000002</v>
      </c>
      <c r="BP836">
        <v>224.773</v>
      </c>
      <c r="BQ836">
        <v>270.83999999999997</v>
      </c>
      <c r="BR836">
        <v>270.02999999999997</v>
      </c>
      <c r="BS836">
        <v>255.773</v>
      </c>
      <c r="BT836">
        <v>233.95400000000001</v>
      </c>
      <c r="BU836">
        <v>242.703</v>
      </c>
      <c r="BV836">
        <v>232.11799999999999</v>
      </c>
      <c r="BW836">
        <v>221.857</v>
      </c>
      <c r="BX836">
        <v>214.83600000000001</v>
      </c>
      <c r="BY836">
        <v>210.732</v>
      </c>
      <c r="BZ836">
        <v>198.767</v>
      </c>
      <c r="CA836">
        <v>200.35400000000001</v>
      </c>
      <c r="CB836">
        <v>191.36199999999999</v>
      </c>
      <c r="CC836">
        <v>176.447</v>
      </c>
      <c r="CD836">
        <v>178.56200000000001</v>
      </c>
      <c r="CE836">
        <v>191.04499999999999</v>
      </c>
      <c r="CF836">
        <v>173.80199999999999</v>
      </c>
      <c r="CG836">
        <v>179.62</v>
      </c>
      <c r="CH836">
        <v>147.78</v>
      </c>
      <c r="CI836">
        <v>150.001</v>
      </c>
      <c r="CJ836">
        <v>139.846</v>
      </c>
      <c r="CK836">
        <v>128.94999999999999</v>
      </c>
      <c r="CL836">
        <v>131.13</v>
      </c>
      <c r="CM836">
        <v>132.87299999999999</v>
      </c>
      <c r="CN836">
        <v>125.696</v>
      </c>
      <c r="CO836">
        <v>114.828</v>
      </c>
      <c r="CP836">
        <v>110.932</v>
      </c>
      <c r="CQ836">
        <v>117.80200000000001</v>
      </c>
      <c r="CR836">
        <v>128.25899999999999</v>
      </c>
      <c r="CS836">
        <v>116.366</v>
      </c>
      <c r="CT836">
        <v>134.51300000000001</v>
      </c>
      <c r="CU836">
        <v>142.613</v>
      </c>
      <c r="CV836">
        <v>152.76300000000001</v>
      </c>
      <c r="CW836">
        <v>154.40299999999999</v>
      </c>
      <c r="CX836">
        <v>153.6</v>
      </c>
      <c r="CY836">
        <v>143.4</v>
      </c>
      <c r="CZ836">
        <v>165.6</v>
      </c>
      <c r="DA836">
        <v>162.1</v>
      </c>
      <c r="DB836">
        <v>160</v>
      </c>
      <c r="DC836">
        <v>155</v>
      </c>
      <c r="DD836">
        <v>142.80000000000001</v>
      </c>
      <c r="DE836">
        <v>153.9</v>
      </c>
      <c r="DF836">
        <v>179.6</v>
      </c>
      <c r="DG836">
        <v>202.5</v>
      </c>
    </row>
    <row r="838" spans="1:111" x14ac:dyDescent="0.2">
      <c r="A838" t="s">
        <v>28</v>
      </c>
      <c r="B838" t="s">
        <v>102</v>
      </c>
      <c r="C838" s="2" t="e">
        <f ca="1">_xll.BDH($A$838,$B$839,$B$1,$B$2,"Dir=H","Per=M","Days=A","Dts=S","Sort=R","cols=109;rows=2")</f>
        <v>#NAME?</v>
      </c>
      <c r="D838" s="2">
        <v>43980</v>
      </c>
      <c r="E838" s="2">
        <v>43951</v>
      </c>
      <c r="F838" s="2">
        <v>43921</v>
      </c>
      <c r="G838" s="2">
        <v>43889</v>
      </c>
      <c r="H838" s="2">
        <v>43861</v>
      </c>
      <c r="I838" s="2">
        <v>43830</v>
      </c>
      <c r="J838" s="2">
        <v>43798</v>
      </c>
      <c r="K838" s="2">
        <v>43769</v>
      </c>
      <c r="L838" s="2">
        <v>43738</v>
      </c>
      <c r="M838" s="2">
        <v>43707</v>
      </c>
      <c r="N838" s="2">
        <v>43677</v>
      </c>
      <c r="O838" s="2">
        <v>43644</v>
      </c>
      <c r="P838" s="2">
        <v>43616</v>
      </c>
      <c r="Q838" s="2">
        <v>43585</v>
      </c>
      <c r="R838" s="2">
        <v>43553</v>
      </c>
      <c r="S838" s="2">
        <v>43524</v>
      </c>
      <c r="T838" s="2">
        <v>43496</v>
      </c>
      <c r="U838" s="2">
        <v>43465</v>
      </c>
      <c r="V838" s="2">
        <v>43434</v>
      </c>
      <c r="W838" s="2">
        <v>43404</v>
      </c>
      <c r="X838" s="2">
        <v>43371</v>
      </c>
      <c r="Y838" s="2">
        <v>43343</v>
      </c>
      <c r="Z838" s="2">
        <v>43312</v>
      </c>
      <c r="AA838" s="2">
        <v>43280</v>
      </c>
      <c r="AB838" s="2">
        <v>43251</v>
      </c>
      <c r="AC838" s="2">
        <v>43220</v>
      </c>
      <c r="AD838" s="2">
        <v>43189</v>
      </c>
      <c r="AE838" s="2">
        <v>43159</v>
      </c>
      <c r="AF838" s="2">
        <v>43131</v>
      </c>
      <c r="AG838" s="2">
        <v>43098</v>
      </c>
      <c r="AH838" s="2">
        <v>43069</v>
      </c>
      <c r="AI838" s="2">
        <v>43039</v>
      </c>
      <c r="AJ838" s="2">
        <v>43007</v>
      </c>
      <c r="AK838" s="2">
        <v>42978</v>
      </c>
      <c r="AL838" s="2">
        <v>42947</v>
      </c>
      <c r="AM838" s="2">
        <v>42916</v>
      </c>
      <c r="AN838" s="2">
        <v>42886</v>
      </c>
      <c r="AO838" s="2">
        <v>42853</v>
      </c>
      <c r="AP838" s="2">
        <v>42825</v>
      </c>
      <c r="AQ838" s="2">
        <v>42794</v>
      </c>
      <c r="AR838" s="2">
        <v>42766</v>
      </c>
      <c r="AS838" s="2">
        <v>42734</v>
      </c>
      <c r="AT838" s="2">
        <v>42704</v>
      </c>
      <c r="AU838" s="2">
        <v>42674</v>
      </c>
      <c r="AV838" s="2">
        <v>42643</v>
      </c>
      <c r="AW838" s="2">
        <v>42613</v>
      </c>
      <c r="AX838" s="2">
        <v>42580</v>
      </c>
      <c r="AY838" s="2">
        <v>42551</v>
      </c>
      <c r="AZ838" s="2">
        <v>42521</v>
      </c>
      <c r="BA838" s="2">
        <v>42489</v>
      </c>
      <c r="BB838" s="2">
        <v>42460</v>
      </c>
      <c r="BC838" s="2">
        <v>42429</v>
      </c>
      <c r="BD838" s="2">
        <v>42398</v>
      </c>
      <c r="BE838" s="2">
        <v>42369</v>
      </c>
      <c r="BF838" s="2">
        <v>42338</v>
      </c>
      <c r="BG838" s="2">
        <v>42307</v>
      </c>
      <c r="BH838" s="2">
        <v>42277</v>
      </c>
      <c r="BI838" s="2">
        <v>42247</v>
      </c>
      <c r="BJ838" s="2">
        <v>42216</v>
      </c>
      <c r="BK838" s="2">
        <v>42185</v>
      </c>
      <c r="BL838" s="2">
        <v>42153</v>
      </c>
      <c r="BM838" s="2">
        <v>42124</v>
      </c>
      <c r="BN838" s="2">
        <v>42094</v>
      </c>
      <c r="BO838" s="2">
        <v>42062</v>
      </c>
      <c r="BP838" s="2">
        <v>42034</v>
      </c>
      <c r="BQ838" s="2">
        <v>42004</v>
      </c>
      <c r="BR838" s="2">
        <v>41971</v>
      </c>
      <c r="BS838" s="2">
        <v>41943</v>
      </c>
      <c r="BT838" s="2">
        <v>41912</v>
      </c>
      <c r="BU838" s="2">
        <v>41880</v>
      </c>
      <c r="BV838" s="2">
        <v>41851</v>
      </c>
      <c r="BW838" s="2">
        <v>41820</v>
      </c>
      <c r="BX838" s="2">
        <v>41789</v>
      </c>
      <c r="BY838" s="2">
        <v>41759</v>
      </c>
      <c r="BZ838" s="2">
        <v>41729</v>
      </c>
      <c r="CA838" s="2">
        <v>41698</v>
      </c>
      <c r="CB838" s="2">
        <v>41670</v>
      </c>
      <c r="CC838" s="2">
        <v>41639</v>
      </c>
      <c r="CD838" s="2">
        <v>41607</v>
      </c>
      <c r="CE838" s="2">
        <v>41578</v>
      </c>
      <c r="CF838" s="2">
        <v>41547</v>
      </c>
      <c r="CG838" s="2">
        <v>41516</v>
      </c>
      <c r="CH838" s="2">
        <v>41486</v>
      </c>
      <c r="CI838" s="2">
        <v>41453</v>
      </c>
      <c r="CJ838" s="2">
        <v>41425</v>
      </c>
      <c r="CK838" s="2">
        <v>41394</v>
      </c>
      <c r="CL838" s="2">
        <v>41362</v>
      </c>
      <c r="CM838" s="2">
        <v>41333</v>
      </c>
      <c r="CN838" s="2">
        <v>41305</v>
      </c>
      <c r="CO838" s="2">
        <v>41274</v>
      </c>
      <c r="CP838" s="2">
        <v>41243</v>
      </c>
      <c r="CQ838" s="2">
        <v>41213</v>
      </c>
      <c r="CR838" s="2">
        <v>41180</v>
      </c>
      <c r="CS838" s="2">
        <v>41152</v>
      </c>
      <c r="CT838" s="2">
        <v>41121</v>
      </c>
      <c r="CU838" s="2">
        <v>41089</v>
      </c>
      <c r="CV838" s="2">
        <v>41060</v>
      </c>
      <c r="CW838" s="2">
        <v>41029</v>
      </c>
      <c r="CX838" s="2">
        <v>40998</v>
      </c>
      <c r="CY838" s="2">
        <v>40968</v>
      </c>
      <c r="CZ838" s="2">
        <v>40939</v>
      </c>
      <c r="DA838" s="2">
        <v>40907</v>
      </c>
      <c r="DB838" s="2">
        <v>40877</v>
      </c>
      <c r="DC838" s="2">
        <v>40847</v>
      </c>
      <c r="DD838" s="2">
        <v>40816</v>
      </c>
      <c r="DE838" s="2">
        <v>40786</v>
      </c>
      <c r="DF838" s="2">
        <v>40753</v>
      </c>
      <c r="DG838" s="2">
        <v>40724</v>
      </c>
    </row>
    <row r="839" spans="1:111" x14ac:dyDescent="0.2">
      <c r="A839" t="e">
        <f ca="1">_xll.BFieldInfo($B$839)</f>
        <v>#NAME?</v>
      </c>
      <c r="B839" t="s">
        <v>103</v>
      </c>
      <c r="C839">
        <v>215.73</v>
      </c>
      <c r="D839">
        <v>238.5</v>
      </c>
      <c r="E839">
        <v>197.48</v>
      </c>
      <c r="F839">
        <v>197.59</v>
      </c>
      <c r="G839">
        <v>260.36</v>
      </c>
      <c r="H839">
        <v>273.95999999999998</v>
      </c>
      <c r="I839">
        <v>250.96</v>
      </c>
      <c r="J839">
        <v>258.66000000000003</v>
      </c>
      <c r="K839">
        <v>256.06</v>
      </c>
      <c r="L839">
        <v>262.85000000000002</v>
      </c>
      <c r="M839">
        <v>260.25</v>
      </c>
      <c r="N839">
        <v>260.02</v>
      </c>
      <c r="O839">
        <v>251.3</v>
      </c>
      <c r="P839">
        <v>249.63</v>
      </c>
      <c r="Q839">
        <v>229.94</v>
      </c>
      <c r="R839">
        <v>220.43</v>
      </c>
      <c r="S839">
        <v>208.85</v>
      </c>
      <c r="T839">
        <v>208.35</v>
      </c>
      <c r="U839">
        <v>179.7</v>
      </c>
      <c r="V839">
        <v>180.54</v>
      </c>
      <c r="W839">
        <v>184.12</v>
      </c>
      <c r="X839">
        <v>218.53</v>
      </c>
      <c r="Y839">
        <v>205.77</v>
      </c>
      <c r="Z839">
        <v>204.54</v>
      </c>
      <c r="AA839">
        <v>199</v>
      </c>
      <c r="AB839">
        <v>189.62</v>
      </c>
      <c r="AC839">
        <v>181.02</v>
      </c>
      <c r="AD839">
        <v>167.35</v>
      </c>
      <c r="AE839">
        <v>163.61000000000001</v>
      </c>
      <c r="AF839">
        <v>165.48</v>
      </c>
      <c r="AG839">
        <v>167.79</v>
      </c>
      <c r="AH839">
        <v>172.76</v>
      </c>
      <c r="AI839">
        <v>198.55</v>
      </c>
      <c r="AJ839">
        <v>181.13</v>
      </c>
      <c r="AK839">
        <v>178.71</v>
      </c>
      <c r="AL839">
        <v>172.98</v>
      </c>
      <c r="AM839">
        <v>171.65</v>
      </c>
      <c r="AN839">
        <v>174.37</v>
      </c>
      <c r="AO839">
        <v>159.91</v>
      </c>
      <c r="AP839">
        <v>151</v>
      </c>
      <c r="AQ839">
        <v>143.38999999999999</v>
      </c>
      <c r="AR839">
        <v>141.76</v>
      </c>
      <c r="AS839">
        <v>134.15</v>
      </c>
      <c r="AT839">
        <v>133.6</v>
      </c>
      <c r="AU839">
        <v>144.26</v>
      </c>
      <c r="AV839">
        <v>149.47999999999999</v>
      </c>
      <c r="AW839">
        <v>147.94999999999999</v>
      </c>
      <c r="AX839">
        <v>144.37</v>
      </c>
      <c r="AY839">
        <v>140.22999999999999</v>
      </c>
      <c r="AZ839">
        <v>141.72999999999999</v>
      </c>
      <c r="BA839">
        <v>136.93</v>
      </c>
      <c r="BB839">
        <v>131.16</v>
      </c>
      <c r="BC839">
        <v>128.28</v>
      </c>
      <c r="BD839">
        <v>130.94999999999999</v>
      </c>
      <c r="BE839">
        <v>135.97</v>
      </c>
      <c r="BF839">
        <v>138.63999999999999</v>
      </c>
      <c r="BG839">
        <v>144.19</v>
      </c>
      <c r="BH839">
        <v>133.94</v>
      </c>
      <c r="BI839">
        <v>134.47</v>
      </c>
      <c r="BJ839">
        <v>146.97</v>
      </c>
      <c r="BK839">
        <v>135.01</v>
      </c>
      <c r="BL839">
        <v>149.01</v>
      </c>
      <c r="BM839">
        <v>136.49</v>
      </c>
      <c r="BN839">
        <v>142.28</v>
      </c>
      <c r="BO839">
        <v>138.91</v>
      </c>
      <c r="BP839">
        <v>127.34</v>
      </c>
      <c r="BQ839">
        <v>154.47</v>
      </c>
      <c r="BR839">
        <v>153.74</v>
      </c>
      <c r="BS839">
        <v>157.52000000000001</v>
      </c>
      <c r="BT839">
        <v>160.47</v>
      </c>
      <c r="BU839">
        <v>154.37</v>
      </c>
      <c r="BV839">
        <v>148.80000000000001</v>
      </c>
      <c r="BW839">
        <v>142.28</v>
      </c>
      <c r="BX839">
        <v>141.69</v>
      </c>
      <c r="BY839">
        <v>131.74</v>
      </c>
      <c r="BZ839">
        <v>134.02000000000001</v>
      </c>
      <c r="CA839">
        <v>129.04</v>
      </c>
      <c r="CB839">
        <v>129.25</v>
      </c>
      <c r="CC839">
        <v>124.47</v>
      </c>
      <c r="CD839">
        <v>131.01</v>
      </c>
      <c r="CE839">
        <v>122.5</v>
      </c>
      <c r="CF839">
        <v>116.59</v>
      </c>
      <c r="CG839">
        <v>106.84</v>
      </c>
      <c r="CH839">
        <v>106.01</v>
      </c>
      <c r="CI839">
        <v>103.94</v>
      </c>
      <c r="CJ839">
        <v>107.77</v>
      </c>
      <c r="CK839">
        <v>103.38</v>
      </c>
      <c r="CL839">
        <v>116.35</v>
      </c>
      <c r="CM839">
        <v>114.61</v>
      </c>
      <c r="CN839">
        <v>107.56</v>
      </c>
      <c r="CO839">
        <v>103.58</v>
      </c>
      <c r="CP839">
        <v>103.38</v>
      </c>
      <c r="CQ839">
        <v>95.66</v>
      </c>
      <c r="CR839">
        <v>97.09</v>
      </c>
      <c r="CS839">
        <v>90.4</v>
      </c>
      <c r="CT839">
        <v>94.44</v>
      </c>
      <c r="CU839">
        <v>93.42</v>
      </c>
      <c r="CV839">
        <v>91.77</v>
      </c>
      <c r="CW839">
        <v>101.05</v>
      </c>
      <c r="CX839">
        <v>101.15</v>
      </c>
      <c r="CY839">
        <v>101.86</v>
      </c>
      <c r="CZ839">
        <v>94.85</v>
      </c>
      <c r="DA839">
        <v>99.08</v>
      </c>
      <c r="DB839">
        <v>96.11</v>
      </c>
      <c r="DC839">
        <v>94.29</v>
      </c>
      <c r="DD839">
        <v>83.45</v>
      </c>
      <c r="DE839">
        <v>69.38</v>
      </c>
      <c r="DF839">
        <v>75.180000000000007</v>
      </c>
      <c r="DG839">
        <v>79.17</v>
      </c>
    </row>
    <row r="841" spans="1:111" x14ac:dyDescent="0.2">
      <c r="A841" t="s">
        <v>31</v>
      </c>
      <c r="B841" t="s">
        <v>102</v>
      </c>
      <c r="C841" s="2" t="e">
        <f ca="1">_xll.BDH($A$841,$B$842,$B$1,$B$2,"Dir=H","Per=M","Days=A","Dts=S","Sort=R","cols=109;rows=2")</f>
        <v>#NAME?</v>
      </c>
      <c r="D841" s="2">
        <v>43980</v>
      </c>
      <c r="E841" s="2">
        <v>43951</v>
      </c>
      <c r="F841" s="2">
        <v>43921</v>
      </c>
      <c r="G841" s="2">
        <v>43889</v>
      </c>
      <c r="H841" s="2">
        <v>43861</v>
      </c>
      <c r="I841" s="2">
        <v>43830</v>
      </c>
      <c r="J841" s="2">
        <v>43798</v>
      </c>
      <c r="K841" s="2">
        <v>43769</v>
      </c>
      <c r="L841" s="2">
        <v>43738</v>
      </c>
      <c r="M841" s="2">
        <v>43707</v>
      </c>
      <c r="N841" s="2">
        <v>43677</v>
      </c>
      <c r="O841" s="2">
        <v>43644</v>
      </c>
      <c r="P841" s="2">
        <v>43616</v>
      </c>
      <c r="Q841" s="2">
        <v>43585</v>
      </c>
      <c r="R841" s="2">
        <v>43553</v>
      </c>
      <c r="S841" s="2">
        <v>43524</v>
      </c>
      <c r="T841" s="2">
        <v>43496</v>
      </c>
      <c r="U841" s="2">
        <v>43465</v>
      </c>
      <c r="V841" s="2">
        <v>43434</v>
      </c>
      <c r="W841" s="2">
        <v>43404</v>
      </c>
      <c r="X841" s="2">
        <v>43371</v>
      </c>
      <c r="Y841" s="2">
        <v>43343</v>
      </c>
      <c r="Z841" s="2">
        <v>43312</v>
      </c>
      <c r="AA841" s="2">
        <v>43280</v>
      </c>
      <c r="AB841" s="2">
        <v>43251</v>
      </c>
      <c r="AC841" s="2">
        <v>43220</v>
      </c>
      <c r="AD841" s="2">
        <v>43189</v>
      </c>
      <c r="AE841" s="2">
        <v>43159</v>
      </c>
      <c r="AF841" s="2">
        <v>43131</v>
      </c>
      <c r="AG841" s="2">
        <v>43098</v>
      </c>
      <c r="AH841" s="2">
        <v>43069</v>
      </c>
      <c r="AI841" s="2">
        <v>43039</v>
      </c>
      <c r="AJ841" s="2">
        <v>43007</v>
      </c>
      <c r="AK841" s="2">
        <v>42978</v>
      </c>
      <c r="AL841" s="2">
        <v>42947</v>
      </c>
      <c r="AM841" s="2">
        <v>42916</v>
      </c>
      <c r="AN841" s="2">
        <v>42886</v>
      </c>
      <c r="AO841" s="2">
        <v>42853</v>
      </c>
      <c r="AP841" s="2">
        <v>42825</v>
      </c>
      <c r="AQ841" s="2">
        <v>42794</v>
      </c>
      <c r="AR841" s="2">
        <v>42766</v>
      </c>
      <c r="AS841" s="2">
        <v>42734</v>
      </c>
      <c r="AT841" s="2">
        <v>42704</v>
      </c>
      <c r="AU841" s="2">
        <v>42674</v>
      </c>
      <c r="AV841" s="2">
        <v>42643</v>
      </c>
      <c r="AW841" s="2">
        <v>42613</v>
      </c>
      <c r="AX841" s="2">
        <v>42580</v>
      </c>
      <c r="AY841" s="2">
        <v>42551</v>
      </c>
      <c r="AZ841" s="2">
        <v>42521</v>
      </c>
      <c r="BA841" s="2">
        <v>42489</v>
      </c>
      <c r="BB841" s="2">
        <v>42460</v>
      </c>
      <c r="BC841" s="2">
        <v>42429</v>
      </c>
      <c r="BD841" s="2">
        <v>42398</v>
      </c>
      <c r="BE841" s="2">
        <v>42369</v>
      </c>
      <c r="BF841" s="2">
        <v>42338</v>
      </c>
      <c r="BG841" s="2">
        <v>42307</v>
      </c>
      <c r="BH841" s="2">
        <v>42277</v>
      </c>
      <c r="BI841" s="2">
        <v>42247</v>
      </c>
      <c r="BJ841" s="2">
        <v>42216</v>
      </c>
      <c r="BK841" s="2">
        <v>42185</v>
      </c>
      <c r="BL841" s="2">
        <v>42153</v>
      </c>
      <c r="BM841" s="2">
        <v>42124</v>
      </c>
      <c r="BN841" s="2">
        <v>42094</v>
      </c>
      <c r="BO841" s="2">
        <v>42062</v>
      </c>
      <c r="BP841" s="2">
        <v>42034</v>
      </c>
      <c r="BQ841" s="2">
        <v>42004</v>
      </c>
      <c r="BR841" s="2">
        <v>41971</v>
      </c>
      <c r="BS841" s="2">
        <v>41943</v>
      </c>
      <c r="BT841" s="2">
        <v>41912</v>
      </c>
      <c r="BU841" s="2">
        <v>41880</v>
      </c>
      <c r="BV841" s="2">
        <v>41851</v>
      </c>
      <c r="BW841" s="2">
        <v>41820</v>
      </c>
      <c r="BX841" s="2">
        <v>41789</v>
      </c>
      <c r="BY841" s="2">
        <v>41759</v>
      </c>
      <c r="BZ841" s="2">
        <v>41729</v>
      </c>
      <c r="CA841" s="2">
        <v>41698</v>
      </c>
      <c r="CB841" s="2">
        <v>41670</v>
      </c>
      <c r="CC841" s="2">
        <v>41639</v>
      </c>
      <c r="CD841" s="2">
        <v>41607</v>
      </c>
      <c r="CE841" s="2">
        <v>41578</v>
      </c>
      <c r="CF841" s="2">
        <v>41547</v>
      </c>
      <c r="CG841" s="2">
        <v>41516</v>
      </c>
      <c r="CH841" s="2">
        <v>41486</v>
      </c>
      <c r="CI841" s="2">
        <v>41453</v>
      </c>
      <c r="CJ841" s="2">
        <v>41425</v>
      </c>
      <c r="CK841" s="2">
        <v>41394</v>
      </c>
      <c r="CL841" s="2">
        <v>41362</v>
      </c>
      <c r="CM841" s="2">
        <v>41333</v>
      </c>
      <c r="CN841" s="2">
        <v>41305</v>
      </c>
      <c r="CO841" s="2">
        <v>41274</v>
      </c>
      <c r="CP841" s="2">
        <v>41243</v>
      </c>
      <c r="CQ841" s="2">
        <v>41213</v>
      </c>
      <c r="CR841" s="2">
        <v>41180</v>
      </c>
      <c r="CS841" s="2">
        <v>41152</v>
      </c>
      <c r="CT841" s="2">
        <v>41121</v>
      </c>
      <c r="CU841" s="2">
        <v>41089</v>
      </c>
      <c r="CV841" s="2">
        <v>41060</v>
      </c>
      <c r="CW841" s="2">
        <v>41029</v>
      </c>
      <c r="CX841" s="2">
        <v>40998</v>
      </c>
      <c r="CY841" s="2">
        <v>40968</v>
      </c>
      <c r="CZ841" s="2">
        <v>40939</v>
      </c>
      <c r="DA841" s="2">
        <v>40907</v>
      </c>
      <c r="DB841" s="2">
        <v>40877</v>
      </c>
      <c r="DC841" s="2">
        <v>40847</v>
      </c>
      <c r="DD841" s="2">
        <v>40816</v>
      </c>
      <c r="DE841" s="2">
        <v>40786</v>
      </c>
      <c r="DF841" s="2">
        <v>40753</v>
      </c>
      <c r="DG841" s="2">
        <v>40724</v>
      </c>
    </row>
    <row r="842" spans="1:111" x14ac:dyDescent="0.2">
      <c r="A842" t="e">
        <f ca="1">_xll.BFieldInfo($B$842)</f>
        <v>#NAME?</v>
      </c>
      <c r="B842" t="s">
        <v>103</v>
      </c>
      <c r="C842">
        <v>79.12</v>
      </c>
      <c r="D842">
        <v>72.494</v>
      </c>
      <c r="E842">
        <v>59.487000000000002</v>
      </c>
      <c r="F842">
        <v>53.514000000000003</v>
      </c>
      <c r="G842">
        <v>47.412999999999997</v>
      </c>
      <c r="H842">
        <v>55.457999999999998</v>
      </c>
      <c r="I842">
        <v>58.616999999999997</v>
      </c>
      <c r="J842">
        <v>55.905999999999999</v>
      </c>
      <c r="K842">
        <v>51.621000000000002</v>
      </c>
      <c r="L842">
        <v>51.774000000000001</v>
      </c>
      <c r="M842">
        <v>50.411000000000001</v>
      </c>
      <c r="N842">
        <v>51.805999999999997</v>
      </c>
      <c r="O842">
        <v>49.029000000000003</v>
      </c>
      <c r="P842">
        <v>45.975000000000001</v>
      </c>
      <c r="Q842">
        <v>50.072000000000003</v>
      </c>
      <c r="R842">
        <v>49.054000000000002</v>
      </c>
      <c r="S842">
        <v>47.168999999999997</v>
      </c>
      <c r="T842">
        <v>45.56</v>
      </c>
      <c r="U842">
        <v>38.860999999999997</v>
      </c>
      <c r="V842">
        <v>42.204000000000001</v>
      </c>
      <c r="W842">
        <v>46.841999999999999</v>
      </c>
      <c r="X842">
        <v>55.124000000000002</v>
      </c>
      <c r="Y842">
        <v>59.231000000000002</v>
      </c>
      <c r="Z842">
        <v>54.006</v>
      </c>
      <c r="AA842">
        <v>54.067999999999998</v>
      </c>
      <c r="AB842">
        <v>49.796999999999997</v>
      </c>
      <c r="AC842">
        <v>45.661000000000001</v>
      </c>
      <c r="AD842">
        <v>43.283999999999999</v>
      </c>
      <c r="AE842">
        <v>46.292999999999999</v>
      </c>
      <c r="AF842">
        <v>48.360999999999997</v>
      </c>
      <c r="AG842">
        <v>40.734000000000002</v>
      </c>
      <c r="AH842">
        <v>42.417999999999999</v>
      </c>
      <c r="AI842">
        <v>44.125999999999998</v>
      </c>
      <c r="AJ842">
        <v>43.718000000000004</v>
      </c>
      <c r="AK842">
        <v>41.500999999999998</v>
      </c>
      <c r="AL842">
        <v>42.779000000000003</v>
      </c>
      <c r="AM842">
        <v>42.901000000000003</v>
      </c>
      <c r="AN842">
        <v>43.082999999999998</v>
      </c>
      <c r="AO842">
        <v>40.466999999999999</v>
      </c>
      <c r="AP842">
        <v>38.762999999999998</v>
      </c>
      <c r="AQ842">
        <v>35.354999999999997</v>
      </c>
      <c r="AR842">
        <v>34.381</v>
      </c>
      <c r="AS842">
        <v>30.913</v>
      </c>
      <c r="AT842">
        <v>30.486999999999998</v>
      </c>
      <c r="AU842">
        <v>29.148</v>
      </c>
      <c r="AV842">
        <v>26.532</v>
      </c>
      <c r="AW842">
        <v>24.422999999999998</v>
      </c>
      <c r="AX842">
        <v>22.940999999999999</v>
      </c>
      <c r="AY842">
        <v>18.731999999999999</v>
      </c>
      <c r="AZ842">
        <v>18.14</v>
      </c>
      <c r="BA842">
        <v>17.428000000000001</v>
      </c>
      <c r="BB842">
        <v>18.14</v>
      </c>
      <c r="BC842">
        <v>18.376999999999999</v>
      </c>
      <c r="BD842">
        <v>19.146999999999998</v>
      </c>
      <c r="BE842">
        <v>18.257999999999999</v>
      </c>
      <c r="BF842">
        <v>18.317</v>
      </c>
      <c r="BG842">
        <v>17.25</v>
      </c>
      <c r="BH842">
        <v>15.057</v>
      </c>
      <c r="BI842">
        <v>14.672000000000001</v>
      </c>
      <c r="BJ842">
        <v>15.871</v>
      </c>
      <c r="BK842">
        <v>15.643000000000001</v>
      </c>
      <c r="BL842">
        <v>17.297999999999998</v>
      </c>
      <c r="BM842">
        <v>16.157</v>
      </c>
      <c r="BN842">
        <v>14.672000000000001</v>
      </c>
      <c r="BO842">
        <v>16.157</v>
      </c>
      <c r="BP842">
        <v>15.472</v>
      </c>
      <c r="BQ842">
        <v>15.356999999999999</v>
      </c>
      <c r="BR842">
        <v>16.076000000000001</v>
      </c>
      <c r="BS842">
        <v>15.234999999999999</v>
      </c>
      <c r="BT842">
        <v>13.779</v>
      </c>
      <c r="BU842">
        <v>14.115</v>
      </c>
      <c r="BV842">
        <v>15.010999999999999</v>
      </c>
      <c r="BW842">
        <v>12.939</v>
      </c>
      <c r="BX842">
        <v>13.163</v>
      </c>
      <c r="BY842">
        <v>13.331</v>
      </c>
      <c r="BZ842">
        <v>14.787000000000001</v>
      </c>
      <c r="CA842">
        <v>15.739000000000001</v>
      </c>
      <c r="CB842">
        <v>16.02</v>
      </c>
      <c r="CC842">
        <v>13.723000000000001</v>
      </c>
      <c r="CD842">
        <v>11.595000000000001</v>
      </c>
      <c r="CE842">
        <v>10.407</v>
      </c>
      <c r="CF842">
        <v>8.9169999999999998</v>
      </c>
      <c r="CG842">
        <v>7.4320000000000004</v>
      </c>
      <c r="CH842">
        <v>7.1920000000000002</v>
      </c>
      <c r="CI842">
        <v>7.1040000000000001</v>
      </c>
      <c r="CJ842">
        <v>7.2569999999999997</v>
      </c>
      <c r="CK842">
        <v>6.46</v>
      </c>
      <c r="CL842">
        <v>7.0170000000000003</v>
      </c>
      <c r="CM842">
        <v>6.9080000000000004</v>
      </c>
      <c r="CN842">
        <v>6.6790000000000003</v>
      </c>
      <c r="CO842">
        <v>7.5629999999999997</v>
      </c>
      <c r="CP842">
        <v>7.1370000000000005</v>
      </c>
      <c r="CQ842">
        <v>7.3220000000000001</v>
      </c>
      <c r="CR842">
        <v>9.407</v>
      </c>
      <c r="CS842">
        <v>8.8800000000000008</v>
      </c>
      <c r="CT842">
        <v>8.6750000000000007</v>
      </c>
      <c r="CU842">
        <v>10.220000000000001</v>
      </c>
      <c r="CV842">
        <v>9.8800000000000008</v>
      </c>
      <c r="CW842">
        <v>9.27</v>
      </c>
      <c r="CX842">
        <v>7.04</v>
      </c>
      <c r="CY842">
        <v>7.7</v>
      </c>
      <c r="CZ842">
        <v>7.0449999999999999</v>
      </c>
      <c r="DA842">
        <v>7.335</v>
      </c>
      <c r="DB842">
        <v>7.49</v>
      </c>
      <c r="DC842">
        <v>8.5299999999999994</v>
      </c>
      <c r="DD842">
        <v>7.1</v>
      </c>
      <c r="DE842">
        <v>9.4499999999999993</v>
      </c>
      <c r="DF842">
        <v>7.59</v>
      </c>
      <c r="DG842">
        <v>9.42</v>
      </c>
    </row>
    <row r="844" spans="1:111" x14ac:dyDescent="0.2">
      <c r="A844" t="s">
        <v>30</v>
      </c>
      <c r="B844" t="s">
        <v>102</v>
      </c>
      <c r="C844" s="2" t="e">
        <f ca="1">_xll.BDH($A$844,$B$845,$B$1,$B$2,"Dir=H","Per=M","Days=A","Dts=S","Sort=R","cols=109;rows=2")</f>
        <v>#NAME?</v>
      </c>
      <c r="D844" s="2">
        <v>43980</v>
      </c>
      <c r="E844" s="2">
        <v>43951</v>
      </c>
      <c r="F844" s="2">
        <v>43921</v>
      </c>
      <c r="G844" s="2">
        <v>43889</v>
      </c>
      <c r="H844" s="2">
        <v>43861</v>
      </c>
      <c r="I844" s="2">
        <v>43830</v>
      </c>
      <c r="J844" s="2">
        <v>43798</v>
      </c>
      <c r="K844" s="2">
        <v>43769</v>
      </c>
      <c r="L844" s="2">
        <v>43738</v>
      </c>
      <c r="M844" s="2">
        <v>43707</v>
      </c>
      <c r="N844" s="2">
        <v>43677</v>
      </c>
      <c r="O844" s="2">
        <v>43644</v>
      </c>
      <c r="P844" s="2">
        <v>43616</v>
      </c>
      <c r="Q844" s="2">
        <v>43585</v>
      </c>
      <c r="R844" s="2">
        <v>43553</v>
      </c>
      <c r="S844" s="2">
        <v>43524</v>
      </c>
      <c r="T844" s="2">
        <v>43496</v>
      </c>
      <c r="U844" s="2">
        <v>43465</v>
      </c>
      <c r="V844" s="2">
        <v>43434</v>
      </c>
      <c r="W844" s="2">
        <v>43404</v>
      </c>
      <c r="X844" s="2">
        <v>43371</v>
      </c>
      <c r="Y844" s="2">
        <v>43343</v>
      </c>
      <c r="Z844" s="2">
        <v>43312</v>
      </c>
      <c r="AA844" s="2">
        <v>43280</v>
      </c>
      <c r="AB844" s="2">
        <v>43251</v>
      </c>
      <c r="AC844" s="2">
        <v>43220</v>
      </c>
      <c r="AD844" s="2">
        <v>43189</v>
      </c>
      <c r="AE844" s="2">
        <v>43159</v>
      </c>
      <c r="AF844" s="2">
        <v>43131</v>
      </c>
      <c r="AG844" s="2">
        <v>43098</v>
      </c>
      <c r="AH844" s="2">
        <v>43069</v>
      </c>
      <c r="AI844" s="2">
        <v>43039</v>
      </c>
      <c r="AJ844" s="2">
        <v>43007</v>
      </c>
      <c r="AK844" s="2">
        <v>42978</v>
      </c>
      <c r="AL844" s="2">
        <v>42947</v>
      </c>
      <c r="AM844" s="2">
        <v>42916</v>
      </c>
      <c r="AN844" s="2">
        <v>42886</v>
      </c>
      <c r="AO844" s="2">
        <v>42853</v>
      </c>
      <c r="AP844" s="2">
        <v>42825</v>
      </c>
      <c r="AQ844" s="2">
        <v>42794</v>
      </c>
      <c r="AR844" s="2">
        <v>42766</v>
      </c>
      <c r="AS844" s="2">
        <v>42734</v>
      </c>
      <c r="AT844" s="2">
        <v>42704</v>
      </c>
      <c r="AU844" s="2">
        <v>42674</v>
      </c>
      <c r="AV844" s="2">
        <v>42643</v>
      </c>
      <c r="AW844" s="2">
        <v>42613</v>
      </c>
      <c r="AX844" s="2">
        <v>42580</v>
      </c>
      <c r="AY844" s="2">
        <v>42551</v>
      </c>
      <c r="AZ844" s="2">
        <v>42521</v>
      </c>
      <c r="BA844" s="2">
        <v>42489</v>
      </c>
      <c r="BB844" s="2">
        <v>42460</v>
      </c>
      <c r="BC844" s="2">
        <v>42429</v>
      </c>
      <c r="BD844" s="2">
        <v>42398</v>
      </c>
      <c r="BE844" s="2">
        <v>42369</v>
      </c>
      <c r="BF844" s="2">
        <v>42338</v>
      </c>
      <c r="BG844" s="2">
        <v>42307</v>
      </c>
      <c r="BH844" s="2">
        <v>42277</v>
      </c>
      <c r="BI844" s="2">
        <v>42247</v>
      </c>
      <c r="BJ844" s="2">
        <v>42216</v>
      </c>
      <c r="BK844" s="2">
        <v>42185</v>
      </c>
      <c r="BL844" s="2">
        <v>42153</v>
      </c>
      <c r="BM844" s="2">
        <v>42124</v>
      </c>
      <c r="BN844" s="2">
        <v>42094</v>
      </c>
      <c r="BO844" s="2">
        <v>42062</v>
      </c>
      <c r="BP844" s="2">
        <v>42034</v>
      </c>
      <c r="BQ844" s="2">
        <v>42004</v>
      </c>
      <c r="BR844" s="2">
        <v>41971</v>
      </c>
      <c r="BS844" s="2">
        <v>41943</v>
      </c>
      <c r="BT844" s="2">
        <v>41912</v>
      </c>
      <c r="BU844" s="2">
        <v>41880</v>
      </c>
      <c r="BV844" s="2">
        <v>41851</v>
      </c>
      <c r="BW844" s="2">
        <v>41820</v>
      </c>
      <c r="BX844" s="2">
        <v>41789</v>
      </c>
      <c r="BY844" s="2">
        <v>41759</v>
      </c>
      <c r="BZ844" s="2">
        <v>41729</v>
      </c>
      <c r="CA844" s="2">
        <v>41698</v>
      </c>
      <c r="CB844" s="2">
        <v>41670</v>
      </c>
      <c r="CC844" s="2">
        <v>41639</v>
      </c>
      <c r="CD844" s="2">
        <v>41607</v>
      </c>
      <c r="CE844" s="2">
        <v>41578</v>
      </c>
      <c r="CF844" s="2">
        <v>41547</v>
      </c>
      <c r="CG844" s="2">
        <v>41516</v>
      </c>
      <c r="CH844" s="2">
        <v>41486</v>
      </c>
      <c r="CI844" s="2">
        <v>41453</v>
      </c>
      <c r="CJ844" s="2">
        <v>41425</v>
      </c>
      <c r="CK844" s="2">
        <v>41394</v>
      </c>
      <c r="CL844" s="2">
        <v>41362</v>
      </c>
      <c r="CM844" s="2">
        <v>41333</v>
      </c>
      <c r="CN844" s="2">
        <v>41305</v>
      </c>
      <c r="CO844" s="2">
        <v>41274</v>
      </c>
      <c r="CP844" s="2">
        <v>41243</v>
      </c>
      <c r="CQ844" s="2">
        <v>41213</v>
      </c>
      <c r="CR844" s="2">
        <v>41180</v>
      </c>
      <c r="CS844" s="2">
        <v>41152</v>
      </c>
      <c r="CT844" s="2">
        <v>41121</v>
      </c>
      <c r="CU844" s="2">
        <v>41089</v>
      </c>
      <c r="CV844" s="2">
        <v>41060</v>
      </c>
      <c r="CW844" s="2">
        <v>41029</v>
      </c>
      <c r="CX844" s="2">
        <v>40998</v>
      </c>
      <c r="CY844" s="2">
        <v>40968</v>
      </c>
      <c r="CZ844" s="2">
        <v>40939</v>
      </c>
      <c r="DA844" s="2">
        <v>40907</v>
      </c>
      <c r="DB844" s="2">
        <v>40877</v>
      </c>
      <c r="DC844" s="2">
        <v>40847</v>
      </c>
      <c r="DD844" s="2">
        <v>40816</v>
      </c>
      <c r="DE844" s="2">
        <v>40786</v>
      </c>
      <c r="DF844" s="2">
        <v>40753</v>
      </c>
      <c r="DG844" s="2">
        <v>40724</v>
      </c>
    </row>
    <row r="845" spans="1:111" x14ac:dyDescent="0.2">
      <c r="A845" t="e">
        <f ca="1">_xll.BFieldInfo($B$845)</f>
        <v>#NAME?</v>
      </c>
      <c r="B845" t="s">
        <v>103</v>
      </c>
      <c r="C845">
        <v>2050.46</v>
      </c>
      <c r="D845">
        <v>2192.3000000000002</v>
      </c>
      <c r="E845">
        <v>2146.91</v>
      </c>
      <c r="F845">
        <v>2201.37</v>
      </c>
      <c r="G845">
        <v>2250.17</v>
      </c>
      <c r="H845">
        <v>2423.7800000000002</v>
      </c>
      <c r="I845">
        <v>2397.0100000000002</v>
      </c>
      <c r="J845">
        <v>2253.5</v>
      </c>
      <c r="K845">
        <v>2331.98</v>
      </c>
      <c r="L845">
        <v>2307.3200000000002</v>
      </c>
      <c r="M845">
        <v>2269.1999999999998</v>
      </c>
      <c r="N845">
        <v>2185.11</v>
      </c>
      <c r="O845">
        <v>2195.1999999999998</v>
      </c>
      <c r="P845">
        <v>2205.29</v>
      </c>
      <c r="Q845">
        <v>2092.06</v>
      </c>
      <c r="R845">
        <v>2015.82</v>
      </c>
      <c r="S845">
        <v>1927.25</v>
      </c>
      <c r="T845">
        <v>1894.74</v>
      </c>
      <c r="U845">
        <v>1690.87</v>
      </c>
      <c r="V845">
        <v>1867.58</v>
      </c>
      <c r="W845">
        <v>2174.61</v>
      </c>
      <c r="X845">
        <v>2054.23</v>
      </c>
      <c r="Y845">
        <v>1908.44</v>
      </c>
      <c r="Z845">
        <v>1866.47</v>
      </c>
      <c r="AA845">
        <v>1965.87</v>
      </c>
      <c r="AB845">
        <v>1902.92</v>
      </c>
      <c r="AC845">
        <v>1973.6</v>
      </c>
      <c r="AD845">
        <v>2063.06</v>
      </c>
      <c r="AE845">
        <v>2061.96</v>
      </c>
      <c r="AF845">
        <v>2082.7199999999998</v>
      </c>
      <c r="AG845">
        <v>2221.4899999999998</v>
      </c>
      <c r="AH845">
        <v>1997.49</v>
      </c>
      <c r="AI845">
        <v>1701.36</v>
      </c>
      <c r="AJ845">
        <v>1621.59</v>
      </c>
      <c r="AK845">
        <v>1507.95</v>
      </c>
      <c r="AL845">
        <v>1506.86</v>
      </c>
      <c r="AM845">
        <v>1440.2</v>
      </c>
      <c r="AN845">
        <v>1518.88</v>
      </c>
      <c r="AO845">
        <v>1492.65</v>
      </c>
      <c r="AP845">
        <v>1430.37</v>
      </c>
      <c r="AQ845">
        <v>1419.44</v>
      </c>
      <c r="AR845">
        <v>1317.4</v>
      </c>
      <c r="AS845">
        <v>1345.47</v>
      </c>
      <c r="AT845">
        <v>1303.3599999999999</v>
      </c>
      <c r="AU845">
        <v>1330.35</v>
      </c>
      <c r="AV845">
        <v>1394.06</v>
      </c>
      <c r="AW845">
        <v>1364.91</v>
      </c>
      <c r="AX845">
        <v>1369.23</v>
      </c>
      <c r="AY845">
        <v>1292.56</v>
      </c>
      <c r="AZ845">
        <v>1268.8</v>
      </c>
      <c r="BA845">
        <v>1216.97</v>
      </c>
      <c r="BB845">
        <v>1128.42</v>
      </c>
      <c r="BC845">
        <v>1135.98</v>
      </c>
      <c r="BD845">
        <v>1245.1600000000001</v>
      </c>
      <c r="BE845">
        <v>1168.47</v>
      </c>
      <c r="BF845">
        <v>1139.71</v>
      </c>
      <c r="BG845">
        <v>1264.33</v>
      </c>
      <c r="BH845">
        <v>1129.06</v>
      </c>
      <c r="BI845">
        <v>1130.1300000000001</v>
      </c>
      <c r="BJ845">
        <v>1151.43</v>
      </c>
      <c r="BK845">
        <v>1134.3900000000001</v>
      </c>
      <c r="BL845">
        <v>1129.06</v>
      </c>
      <c r="BM845">
        <v>1208.95</v>
      </c>
      <c r="BN845">
        <v>1013.49</v>
      </c>
      <c r="BO845">
        <v>1052.9000000000001</v>
      </c>
      <c r="BP845">
        <v>961.61</v>
      </c>
      <c r="BQ845">
        <v>1071.72</v>
      </c>
      <c r="BR845">
        <v>1084.3</v>
      </c>
      <c r="BS845">
        <v>1055.99</v>
      </c>
      <c r="BT845">
        <v>1113.67</v>
      </c>
      <c r="BU845">
        <v>1179.73</v>
      </c>
      <c r="BV845">
        <v>1175.54</v>
      </c>
      <c r="BW845">
        <v>1263.6199999999999</v>
      </c>
      <c r="BX845">
        <v>1240.55</v>
      </c>
      <c r="BY845">
        <v>1253.1400000000001</v>
      </c>
      <c r="BZ845">
        <v>1249.99</v>
      </c>
      <c r="CA845">
        <v>1150.3699999999999</v>
      </c>
      <c r="CB845">
        <v>1111.49</v>
      </c>
      <c r="CC845">
        <v>1157.03</v>
      </c>
      <c r="CD845">
        <v>1070.0899999999999</v>
      </c>
      <c r="CE845">
        <v>981.09</v>
      </c>
      <c r="CF845">
        <v>939.7</v>
      </c>
      <c r="CG845">
        <v>906.06</v>
      </c>
      <c r="CH845">
        <v>928.83</v>
      </c>
      <c r="CI845">
        <v>895.19</v>
      </c>
      <c r="CJ845">
        <v>924.17</v>
      </c>
      <c r="CK845">
        <v>939.7</v>
      </c>
      <c r="CL845">
        <v>947.46</v>
      </c>
      <c r="CM845">
        <v>946.94</v>
      </c>
      <c r="CN845">
        <v>932.37</v>
      </c>
      <c r="CO845">
        <v>895.24</v>
      </c>
      <c r="CP845">
        <v>956.28</v>
      </c>
      <c r="CQ845">
        <v>904.4</v>
      </c>
      <c r="CR845">
        <v>887.61</v>
      </c>
      <c r="CS845">
        <v>919.15</v>
      </c>
      <c r="CT845">
        <v>897.78</v>
      </c>
      <c r="CU845">
        <v>875.91</v>
      </c>
      <c r="CV845">
        <v>874.89</v>
      </c>
      <c r="CW845">
        <v>888.63</v>
      </c>
      <c r="CX845">
        <v>920.16</v>
      </c>
      <c r="CY845">
        <v>901.34</v>
      </c>
      <c r="CZ845">
        <v>866</v>
      </c>
      <c r="DA845">
        <v>925.5</v>
      </c>
      <c r="DB845">
        <v>832.5</v>
      </c>
      <c r="DC845">
        <v>834.5</v>
      </c>
      <c r="DD845">
        <v>767</v>
      </c>
      <c r="DE845">
        <v>765</v>
      </c>
      <c r="DF845">
        <v>831</v>
      </c>
      <c r="DG845">
        <v>833</v>
      </c>
    </row>
    <row r="847" spans="1:111" x14ac:dyDescent="0.2">
      <c r="A847" t="s">
        <v>29</v>
      </c>
      <c r="B847" t="s">
        <v>102</v>
      </c>
      <c r="C847" s="2" t="e">
        <f ca="1">_xll.BDH($A$847,$B$848,$B$1,$B$2,"Dir=H","Per=M","Days=A","Dts=S","Sort=R","cols=109;rows=2")</f>
        <v>#NAME?</v>
      </c>
      <c r="D847" s="2">
        <v>43980</v>
      </c>
      <c r="E847" s="2">
        <v>43951</v>
      </c>
      <c r="F847" s="2">
        <v>43921</v>
      </c>
      <c r="G847" s="2">
        <v>43889</v>
      </c>
      <c r="H847" s="2">
        <v>43861</v>
      </c>
      <c r="I847" s="2">
        <v>43830</v>
      </c>
      <c r="J847" s="2">
        <v>43798</v>
      </c>
      <c r="K847" s="2">
        <v>43769</v>
      </c>
      <c r="L847" s="2">
        <v>43738</v>
      </c>
      <c r="M847" s="2">
        <v>43707</v>
      </c>
      <c r="N847" s="2">
        <v>43677</v>
      </c>
      <c r="O847" s="2">
        <v>43644</v>
      </c>
      <c r="P847" s="2">
        <v>43616</v>
      </c>
      <c r="Q847" s="2">
        <v>43585</v>
      </c>
      <c r="R847" s="2">
        <v>43553</v>
      </c>
      <c r="S847" s="2">
        <v>43524</v>
      </c>
      <c r="T847" s="2">
        <v>43496</v>
      </c>
      <c r="U847" s="2">
        <v>43465</v>
      </c>
      <c r="V847" s="2">
        <v>43434</v>
      </c>
      <c r="W847" s="2">
        <v>43404</v>
      </c>
      <c r="X847" s="2">
        <v>43371</v>
      </c>
      <c r="Y847" s="2">
        <v>43343</v>
      </c>
      <c r="Z847" s="2">
        <v>43312</v>
      </c>
      <c r="AA847" s="2">
        <v>43280</v>
      </c>
      <c r="AB847" s="2">
        <v>43251</v>
      </c>
      <c r="AC847" s="2">
        <v>43220</v>
      </c>
      <c r="AD847" s="2">
        <v>43189</v>
      </c>
      <c r="AE847" s="2">
        <v>43159</v>
      </c>
      <c r="AF847" s="2">
        <v>43131</v>
      </c>
      <c r="AG847" s="2">
        <v>43098</v>
      </c>
      <c r="AH847" s="2">
        <v>43069</v>
      </c>
      <c r="AI847" s="2">
        <v>43039</v>
      </c>
      <c r="AJ847" s="2">
        <v>43007</v>
      </c>
      <c r="AK847" s="2">
        <v>42978</v>
      </c>
      <c r="AL847" s="2">
        <v>42947</v>
      </c>
      <c r="AM847" s="2">
        <v>42916</v>
      </c>
      <c r="AN847" s="2">
        <v>42886</v>
      </c>
      <c r="AO847" s="2">
        <v>42853</v>
      </c>
      <c r="AP847" s="2">
        <v>42825</v>
      </c>
      <c r="AQ847" s="2">
        <v>42794</v>
      </c>
      <c r="AR847" s="2">
        <v>42766</v>
      </c>
      <c r="AS847" s="2">
        <v>42734</v>
      </c>
      <c r="AT847" s="2">
        <v>42704</v>
      </c>
      <c r="AU847" s="2">
        <v>42674</v>
      </c>
      <c r="AV847" s="2">
        <v>42643</v>
      </c>
      <c r="AW847" s="2">
        <v>42613</v>
      </c>
      <c r="AX847" s="2">
        <v>42580</v>
      </c>
      <c r="AY847" s="2">
        <v>42551</v>
      </c>
      <c r="AZ847" s="2">
        <v>42521</v>
      </c>
      <c r="BA847" s="2">
        <v>42489</v>
      </c>
      <c r="BB847" s="2">
        <v>42460</v>
      </c>
      <c r="BC847" s="2">
        <v>42429</v>
      </c>
      <c r="BD847" s="2">
        <v>42398</v>
      </c>
      <c r="BE847" s="2">
        <v>42369</v>
      </c>
      <c r="BF847" s="2">
        <v>42338</v>
      </c>
      <c r="BG847" s="2">
        <v>42307</v>
      </c>
      <c r="BH847" s="2">
        <v>42277</v>
      </c>
      <c r="BI847" s="2">
        <v>42247</v>
      </c>
      <c r="BJ847" s="2">
        <v>42216</v>
      </c>
      <c r="BK847" s="2">
        <v>42185</v>
      </c>
      <c r="BL847" s="2">
        <v>42153</v>
      </c>
      <c r="BM847" s="2">
        <v>42124</v>
      </c>
      <c r="BN847" s="2">
        <v>42094</v>
      </c>
      <c r="BO847" s="2">
        <v>42062</v>
      </c>
      <c r="BP847" s="2">
        <v>42034</v>
      </c>
      <c r="BQ847" s="2">
        <v>42004</v>
      </c>
      <c r="BR847" s="2">
        <v>41971</v>
      </c>
      <c r="BS847" s="2">
        <v>41943</v>
      </c>
      <c r="BT847" s="2">
        <v>41912</v>
      </c>
      <c r="BU847" s="2">
        <v>41880</v>
      </c>
      <c r="BV847" s="2">
        <v>41851</v>
      </c>
      <c r="BW847" s="2">
        <v>41820</v>
      </c>
      <c r="BX847" s="2">
        <v>41789</v>
      </c>
      <c r="BY847" s="2">
        <v>41759</v>
      </c>
      <c r="BZ847" s="2">
        <v>41729</v>
      </c>
      <c r="CA847" s="2">
        <v>41698</v>
      </c>
      <c r="CB847" s="2">
        <v>41670</v>
      </c>
      <c r="CC847" s="2">
        <v>41639</v>
      </c>
      <c r="CD847" s="2">
        <v>41607</v>
      </c>
      <c r="CE847" s="2">
        <v>41578</v>
      </c>
      <c r="CF847" s="2">
        <v>41547</v>
      </c>
      <c r="CG847" s="2">
        <v>41516</v>
      </c>
      <c r="CH847" s="2">
        <v>41486</v>
      </c>
      <c r="CI847" s="2">
        <v>41453</v>
      </c>
      <c r="CJ847" s="2">
        <v>41425</v>
      </c>
      <c r="CK847" s="2">
        <v>41394</v>
      </c>
      <c r="CL847" s="2">
        <v>41362</v>
      </c>
      <c r="CM847" s="2">
        <v>41333</v>
      </c>
      <c r="CN847" s="2">
        <v>41305</v>
      </c>
      <c r="CO847" s="2">
        <v>41274</v>
      </c>
      <c r="CP847" s="2">
        <v>41243</v>
      </c>
      <c r="CQ847" s="2">
        <v>41213</v>
      </c>
      <c r="CR847" s="2">
        <v>41180</v>
      </c>
      <c r="CS847" s="2">
        <v>41152</v>
      </c>
      <c r="CT847" s="2">
        <v>41121</v>
      </c>
      <c r="CU847" s="2">
        <v>41089</v>
      </c>
      <c r="CV847" s="2">
        <v>41060</v>
      </c>
      <c r="CW847" s="2">
        <v>41029</v>
      </c>
      <c r="CX847" s="2">
        <v>40998</v>
      </c>
      <c r="CY847" s="2">
        <v>40968</v>
      </c>
      <c r="CZ847" s="2">
        <v>40939</v>
      </c>
      <c r="DA847" s="2">
        <v>40907</v>
      </c>
      <c r="DB847" s="2">
        <v>40877</v>
      </c>
      <c r="DC847" s="2">
        <v>40847</v>
      </c>
      <c r="DD847" s="2">
        <v>40816</v>
      </c>
      <c r="DE847" s="2">
        <v>40786</v>
      </c>
      <c r="DF847" s="2">
        <v>40753</v>
      </c>
      <c r="DG847" s="2">
        <v>40724</v>
      </c>
    </row>
    <row r="848" spans="1:111" x14ac:dyDescent="0.2">
      <c r="A848" t="e">
        <f ca="1">_xll.BFieldInfo($B$848)</f>
        <v>#NAME?</v>
      </c>
      <c r="B848" t="s">
        <v>103</v>
      </c>
      <c r="C848">
        <v>498.78100000000001</v>
      </c>
      <c r="D848">
        <v>479.45499999999998</v>
      </c>
      <c r="E848">
        <v>485.84899999999999</v>
      </c>
      <c r="F848">
        <v>448.41300000000001</v>
      </c>
      <c r="G848">
        <v>597.06799999999998</v>
      </c>
      <c r="H848">
        <v>660.77700000000004</v>
      </c>
      <c r="I848">
        <v>661.32100000000003</v>
      </c>
      <c r="J848">
        <v>674.93399999999997</v>
      </c>
      <c r="K848">
        <v>671.39499999999998</v>
      </c>
      <c r="L848">
        <v>649.47799999999995</v>
      </c>
      <c r="M848">
        <v>638.86</v>
      </c>
      <c r="N848">
        <v>655.46799999999996</v>
      </c>
      <c r="O848">
        <v>658.59900000000005</v>
      </c>
      <c r="P848">
        <v>620.346</v>
      </c>
      <c r="Q848">
        <v>629.80499999999995</v>
      </c>
      <c r="R848">
        <v>576.43399999999997</v>
      </c>
      <c r="S848">
        <v>571.83299999999997</v>
      </c>
      <c r="T848">
        <v>538.048</v>
      </c>
      <c r="U848">
        <v>497.69200000000001</v>
      </c>
      <c r="V848">
        <v>515.17499999999995</v>
      </c>
      <c r="W848">
        <v>499.79500000000002</v>
      </c>
      <c r="X848">
        <v>489.01499999999999</v>
      </c>
      <c r="Y848">
        <v>461.673</v>
      </c>
      <c r="Z848">
        <v>467.58800000000002</v>
      </c>
      <c r="AA848">
        <v>453.52199999999999</v>
      </c>
      <c r="AB848">
        <v>441.69099999999997</v>
      </c>
      <c r="AC848">
        <v>458.12299999999999</v>
      </c>
      <c r="AD848">
        <v>430.56900000000002</v>
      </c>
      <c r="AE848">
        <v>433.98500000000001</v>
      </c>
      <c r="AF848">
        <v>442.209</v>
      </c>
      <c r="AG848">
        <v>436.51499999999999</v>
      </c>
      <c r="AH848">
        <v>417.78899999999999</v>
      </c>
      <c r="AI848">
        <v>438.79300000000001</v>
      </c>
      <c r="AJ848">
        <v>431.58100000000002</v>
      </c>
      <c r="AK848">
        <v>434.238</v>
      </c>
      <c r="AL848">
        <v>446.637</v>
      </c>
      <c r="AM848">
        <v>409.43900000000002</v>
      </c>
      <c r="AN848">
        <v>408.80599999999998</v>
      </c>
      <c r="AO848">
        <v>409.69200000000001</v>
      </c>
      <c r="AP848">
        <v>395.49700000000001</v>
      </c>
      <c r="AQ848">
        <v>386.68599999999998</v>
      </c>
      <c r="AR848">
        <v>366.00599999999997</v>
      </c>
      <c r="AS848">
        <v>352.66800000000001</v>
      </c>
      <c r="AT848">
        <v>342.14400000000001</v>
      </c>
      <c r="AU848">
        <v>320.60700000000003</v>
      </c>
      <c r="AV848">
        <v>307.75799999999998</v>
      </c>
      <c r="AW848">
        <v>301.02800000000002</v>
      </c>
      <c r="AX848">
        <v>271.048</v>
      </c>
      <c r="AY848">
        <v>273.98399999999998</v>
      </c>
      <c r="AZ848">
        <v>315.34500000000003</v>
      </c>
      <c r="BA848">
        <v>296.25599999999997</v>
      </c>
      <c r="BB848">
        <v>302.36</v>
      </c>
      <c r="BC848">
        <v>288.52499999999998</v>
      </c>
      <c r="BD848">
        <v>306.97199999999998</v>
      </c>
      <c r="BE848">
        <v>320.80700000000002</v>
      </c>
      <c r="BF848">
        <v>306.85399999999998</v>
      </c>
      <c r="BG848">
        <v>279.18400000000003</v>
      </c>
      <c r="BH848">
        <v>257.07100000000003</v>
      </c>
      <c r="BI848">
        <v>267.714</v>
      </c>
      <c r="BJ848">
        <v>269.84199999999998</v>
      </c>
      <c r="BK848">
        <v>253.16900000000001</v>
      </c>
      <c r="BL848">
        <v>266.64999999999998</v>
      </c>
      <c r="BM848">
        <v>263.339</v>
      </c>
      <c r="BN848">
        <v>276.33600000000001</v>
      </c>
      <c r="BO848">
        <v>260.02</v>
      </c>
      <c r="BP848">
        <v>236.23500000000001</v>
      </c>
      <c r="BQ848">
        <v>271.625</v>
      </c>
      <c r="BR848">
        <v>254.39</v>
      </c>
      <c r="BS848">
        <v>253.24100000000001</v>
      </c>
      <c r="BT848">
        <v>262.20299999999997</v>
      </c>
      <c r="BU848">
        <v>265.88</v>
      </c>
      <c r="BV848">
        <v>242.32499999999999</v>
      </c>
      <c r="BW848">
        <v>241.636</v>
      </c>
      <c r="BX848">
        <v>247.381</v>
      </c>
      <c r="BY848">
        <v>248.41499999999999</v>
      </c>
      <c r="BZ848">
        <v>243.10400000000001</v>
      </c>
      <c r="CA848">
        <v>245.232</v>
      </c>
      <c r="CB848">
        <v>219.12899999999999</v>
      </c>
      <c r="CC848">
        <v>207.47800000000001</v>
      </c>
      <c r="CD848">
        <v>210.167</v>
      </c>
      <c r="CE848">
        <v>201.989</v>
      </c>
      <c r="CF848">
        <v>191.79400000000001</v>
      </c>
      <c r="CG848">
        <v>195.267</v>
      </c>
      <c r="CH848">
        <v>186.19300000000001</v>
      </c>
      <c r="CI848">
        <v>172.077</v>
      </c>
      <c r="CJ848">
        <v>179.583</v>
      </c>
      <c r="CK848">
        <v>164.68299999999999</v>
      </c>
      <c r="CL848">
        <v>152.9</v>
      </c>
      <c r="CM848">
        <v>167.13499999999999</v>
      </c>
      <c r="CN848">
        <v>148.661</v>
      </c>
      <c r="CO848">
        <v>131.92599999999999</v>
      </c>
      <c r="CP848">
        <v>134.75200000000001</v>
      </c>
      <c r="CQ848">
        <v>127.36199999999999</v>
      </c>
      <c r="CR848">
        <v>121.602</v>
      </c>
      <c r="CS848">
        <v>117.79900000000001</v>
      </c>
      <c r="CT848">
        <v>101.77</v>
      </c>
      <c r="CU848">
        <v>96.771000000000001</v>
      </c>
      <c r="CV848">
        <v>84.6</v>
      </c>
      <c r="CW848">
        <v>100.901</v>
      </c>
      <c r="CX848">
        <v>111.342</v>
      </c>
      <c r="CY848">
        <v>108.128</v>
      </c>
      <c r="CZ848">
        <v>94.754999999999995</v>
      </c>
      <c r="DA848">
        <v>89.570999999999998</v>
      </c>
      <c r="DB848">
        <v>98.486999999999995</v>
      </c>
      <c r="DC848">
        <v>112.79300000000001</v>
      </c>
      <c r="DD848">
        <v>104.604</v>
      </c>
      <c r="DE848">
        <v>114.971</v>
      </c>
      <c r="DF848">
        <v>121.709</v>
      </c>
      <c r="DG848">
        <v>137.9</v>
      </c>
    </row>
    <row r="850" spans="1:111" x14ac:dyDescent="0.2">
      <c r="A850" t="s">
        <v>33</v>
      </c>
      <c r="B850" t="s">
        <v>102</v>
      </c>
      <c r="C850" s="2" t="e">
        <f ca="1">_xll.BDH($A$850,$B$851,$B$1,$B$2,"Dir=H","Per=M","Days=A","Dts=S","Sort=R","cols=109;rows=2")</f>
        <v>#NAME?</v>
      </c>
      <c r="D850" s="2">
        <v>43980</v>
      </c>
      <c r="E850" s="2">
        <v>43951</v>
      </c>
      <c r="F850" s="2">
        <v>43921</v>
      </c>
      <c r="G850" s="2">
        <v>43889</v>
      </c>
      <c r="H850" s="2">
        <v>43861</v>
      </c>
      <c r="I850" s="2">
        <v>43830</v>
      </c>
      <c r="J850" s="2">
        <v>43798</v>
      </c>
      <c r="K850" s="2">
        <v>43769</v>
      </c>
      <c r="L850" s="2">
        <v>43738</v>
      </c>
      <c r="M850" s="2">
        <v>43707</v>
      </c>
      <c r="N850" s="2">
        <v>43677</v>
      </c>
      <c r="O850" s="2">
        <v>43644</v>
      </c>
      <c r="P850" s="2">
        <v>43616</v>
      </c>
      <c r="Q850" s="2">
        <v>43585</v>
      </c>
      <c r="R850" s="2">
        <v>43553</v>
      </c>
      <c r="S850" s="2">
        <v>43524</v>
      </c>
      <c r="T850" s="2">
        <v>43496</v>
      </c>
      <c r="U850" s="2">
        <v>43465</v>
      </c>
      <c r="V850" s="2">
        <v>43434</v>
      </c>
      <c r="W850" s="2">
        <v>43404</v>
      </c>
      <c r="X850" s="2">
        <v>43371</v>
      </c>
      <c r="Y850" s="2">
        <v>43343</v>
      </c>
      <c r="Z850" s="2">
        <v>43312</v>
      </c>
      <c r="AA850" s="2">
        <v>43280</v>
      </c>
      <c r="AB850" s="2">
        <v>43251</v>
      </c>
      <c r="AC850" s="2">
        <v>43220</v>
      </c>
      <c r="AD850" s="2">
        <v>43189</v>
      </c>
      <c r="AE850" s="2">
        <v>43159</v>
      </c>
      <c r="AF850" s="2">
        <v>43131</v>
      </c>
      <c r="AG850" s="2">
        <v>43098</v>
      </c>
      <c r="AH850" s="2">
        <v>43069</v>
      </c>
      <c r="AI850" s="2">
        <v>43039</v>
      </c>
      <c r="AJ850" s="2">
        <v>43007</v>
      </c>
      <c r="AK850" s="2">
        <v>42978</v>
      </c>
      <c r="AL850" s="2">
        <v>42947</v>
      </c>
      <c r="AM850" s="2">
        <v>42916</v>
      </c>
      <c r="AN850" s="2">
        <v>42886</v>
      </c>
      <c r="AO850" s="2">
        <v>42853</v>
      </c>
      <c r="AP850" s="2">
        <v>42825</v>
      </c>
      <c r="AQ850" s="2">
        <v>42794</v>
      </c>
      <c r="AR850" s="2">
        <v>42766</v>
      </c>
      <c r="AS850" s="2">
        <v>42734</v>
      </c>
      <c r="AT850" s="2">
        <v>42704</v>
      </c>
      <c r="AU850" s="2">
        <v>42674</v>
      </c>
      <c r="AV850" s="2">
        <v>42643</v>
      </c>
      <c r="AW850" s="2">
        <v>42613</v>
      </c>
      <c r="AX850" s="2">
        <v>42580</v>
      </c>
      <c r="AY850" s="2">
        <v>42551</v>
      </c>
      <c r="AZ850" s="2">
        <v>42521</v>
      </c>
      <c r="BA850" s="2">
        <v>42489</v>
      </c>
      <c r="BB850" s="2">
        <v>42460</v>
      </c>
      <c r="BC850" s="2">
        <v>42429</v>
      </c>
      <c r="BD850" s="2">
        <v>42398</v>
      </c>
      <c r="BE850" s="2">
        <v>42369</v>
      </c>
      <c r="BF850" s="2">
        <v>42338</v>
      </c>
      <c r="BG850" s="2">
        <v>42307</v>
      </c>
      <c r="BH850" s="2">
        <v>42277</v>
      </c>
      <c r="BI850" s="2">
        <v>42247</v>
      </c>
      <c r="BJ850" s="2">
        <v>42216</v>
      </c>
      <c r="BK850" s="2">
        <v>42185</v>
      </c>
      <c r="BL850" s="2">
        <v>42153</v>
      </c>
      <c r="BM850" s="2">
        <v>42124</v>
      </c>
      <c r="BN850" s="2">
        <v>42094</v>
      </c>
      <c r="BO850" s="2">
        <v>42062</v>
      </c>
      <c r="BP850" s="2">
        <v>42034</v>
      </c>
      <c r="BQ850" s="2">
        <v>42004</v>
      </c>
      <c r="BR850" s="2">
        <v>41971</v>
      </c>
      <c r="BS850" s="2">
        <v>41943</v>
      </c>
      <c r="BT850" s="2">
        <v>41912</v>
      </c>
      <c r="BU850" s="2">
        <v>41880</v>
      </c>
      <c r="BV850" s="2">
        <v>41851</v>
      </c>
      <c r="BW850" s="2">
        <v>41820</v>
      </c>
      <c r="BX850" s="2">
        <v>41789</v>
      </c>
      <c r="BY850" s="2">
        <v>41759</v>
      </c>
      <c r="BZ850" s="2">
        <v>41729</v>
      </c>
      <c r="CA850" s="2">
        <v>41698</v>
      </c>
      <c r="CB850" s="2">
        <v>41670</v>
      </c>
      <c r="CC850" s="2">
        <v>41639</v>
      </c>
      <c r="CD850" s="2">
        <v>41607</v>
      </c>
      <c r="CE850" s="2">
        <v>41578</v>
      </c>
      <c r="CF850" s="2">
        <v>41547</v>
      </c>
      <c r="CG850" s="2">
        <v>41516</v>
      </c>
      <c r="CH850" s="2">
        <v>41486</v>
      </c>
      <c r="CI850" s="2">
        <v>41453</v>
      </c>
      <c r="CJ850" s="2">
        <v>41425</v>
      </c>
      <c r="CK850" s="2">
        <v>41394</v>
      </c>
      <c r="CL850" s="2">
        <v>41362</v>
      </c>
      <c r="CM850" s="2">
        <v>41333</v>
      </c>
      <c r="CN850" s="2">
        <v>41305</v>
      </c>
      <c r="CO850" s="2">
        <v>41274</v>
      </c>
      <c r="CP850" s="2">
        <v>41243</v>
      </c>
      <c r="CQ850" s="2">
        <v>41213</v>
      </c>
      <c r="CR850" s="2">
        <v>41180</v>
      </c>
      <c r="CS850" s="2">
        <v>41152</v>
      </c>
      <c r="CT850" s="2">
        <v>41121</v>
      </c>
      <c r="CU850" s="2">
        <v>41089</v>
      </c>
      <c r="CV850" s="2">
        <v>41060</v>
      </c>
      <c r="CW850" s="2">
        <v>41029</v>
      </c>
      <c r="CX850" s="2">
        <v>40998</v>
      </c>
      <c r="CY850" s="2">
        <v>40968</v>
      </c>
      <c r="CZ850" s="2">
        <v>40939</v>
      </c>
      <c r="DA850" s="2">
        <v>40907</v>
      </c>
      <c r="DB850" s="2">
        <v>40877</v>
      </c>
      <c r="DC850" s="2">
        <v>40847</v>
      </c>
      <c r="DD850" s="2">
        <v>40816</v>
      </c>
      <c r="DE850" s="2">
        <v>40786</v>
      </c>
      <c r="DF850" s="2">
        <v>40753</v>
      </c>
      <c r="DG850" s="2">
        <v>40724</v>
      </c>
    </row>
    <row r="851" spans="1:111" x14ac:dyDescent="0.2">
      <c r="A851" t="e">
        <f ca="1">_xll.BFieldInfo($B$851)</f>
        <v>#NAME?</v>
      </c>
      <c r="B851" t="s">
        <v>103</v>
      </c>
      <c r="C851">
        <v>228.845</v>
      </c>
      <c r="D851">
        <v>232.23400000000001</v>
      </c>
      <c r="E851">
        <v>226.77099999999999</v>
      </c>
      <c r="F851">
        <v>227.12299999999999</v>
      </c>
      <c r="G851">
        <v>260.52600000000001</v>
      </c>
      <c r="H851">
        <v>284.94600000000003</v>
      </c>
      <c r="I851">
        <v>316.99799999999999</v>
      </c>
      <c r="J851">
        <v>328.73899999999998</v>
      </c>
      <c r="K851">
        <v>320.52</v>
      </c>
      <c r="L851">
        <v>311.01</v>
      </c>
      <c r="M851">
        <v>314.767</v>
      </c>
      <c r="N851">
        <v>340.245</v>
      </c>
      <c r="O851">
        <v>328.15199999999999</v>
      </c>
      <c r="P851">
        <v>295.51299999999998</v>
      </c>
      <c r="Q851">
        <v>354.69400000000002</v>
      </c>
      <c r="R851">
        <v>324.83199999999999</v>
      </c>
      <c r="S851">
        <v>336.8</v>
      </c>
      <c r="T851">
        <v>325.06</v>
      </c>
      <c r="U851">
        <v>326.77</v>
      </c>
      <c r="V851">
        <v>338.85199999999998</v>
      </c>
      <c r="W851">
        <v>388.43099999999998</v>
      </c>
      <c r="X851">
        <v>444.84899999999999</v>
      </c>
      <c r="Y851">
        <v>471.40600000000001</v>
      </c>
      <c r="Z851">
        <v>507.08100000000002</v>
      </c>
      <c r="AA851">
        <v>536.94200000000001</v>
      </c>
      <c r="AB851">
        <v>545.03499999999997</v>
      </c>
      <c r="AC851">
        <v>536.93399999999997</v>
      </c>
      <c r="AD851">
        <v>472.86099999999999</v>
      </c>
      <c r="AE851">
        <v>448.62299999999999</v>
      </c>
      <c r="AF851">
        <v>478.584</v>
      </c>
      <c r="AG851">
        <v>445.93</v>
      </c>
      <c r="AH851">
        <v>402.50400000000002</v>
      </c>
      <c r="AI851">
        <v>438.74900000000002</v>
      </c>
      <c r="AJ851">
        <v>451.99</v>
      </c>
      <c r="AK851">
        <v>429.54700000000003</v>
      </c>
      <c r="AL851">
        <v>430.78199999999998</v>
      </c>
      <c r="AM851">
        <v>397.34300000000002</v>
      </c>
      <c r="AN851">
        <v>421.01900000000001</v>
      </c>
      <c r="AO851">
        <v>439.12400000000002</v>
      </c>
      <c r="AP851">
        <v>395.46499999999997</v>
      </c>
      <c r="AQ851">
        <v>368.12299999999999</v>
      </c>
      <c r="AR851">
        <v>385.322</v>
      </c>
      <c r="AS851">
        <v>349.16</v>
      </c>
      <c r="AT851">
        <v>329.536</v>
      </c>
      <c r="AU851">
        <v>328.21300000000002</v>
      </c>
      <c r="AV851">
        <v>302.85500000000002</v>
      </c>
      <c r="AW851">
        <v>279.041</v>
      </c>
      <c r="AX851">
        <v>280.14400000000001</v>
      </c>
      <c r="AY851">
        <v>312.00599999999997</v>
      </c>
      <c r="AZ851">
        <v>323.03100000000001</v>
      </c>
      <c r="BA851">
        <v>352.517</v>
      </c>
      <c r="BB851">
        <v>358.43599999999998</v>
      </c>
      <c r="BC851">
        <v>373.93099999999998</v>
      </c>
      <c r="BD851">
        <v>374.899</v>
      </c>
      <c r="BE851">
        <v>376.83600000000001</v>
      </c>
      <c r="BF851">
        <v>389.31799999999998</v>
      </c>
      <c r="BG851">
        <v>416.32799999999997</v>
      </c>
      <c r="BH851">
        <v>388.45800000000003</v>
      </c>
      <c r="BI851">
        <v>398.46499999999997</v>
      </c>
      <c r="BJ851">
        <v>447.74900000000002</v>
      </c>
      <c r="BK851">
        <v>391.79300000000001</v>
      </c>
      <c r="BL851">
        <v>393.517</v>
      </c>
      <c r="BM851">
        <v>443.28699999999998</v>
      </c>
      <c r="BN851">
        <v>434.53500000000003</v>
      </c>
      <c r="BO851">
        <v>458.154</v>
      </c>
      <c r="BP851">
        <v>386.87400000000002</v>
      </c>
      <c r="BQ851">
        <v>468.38299999999998</v>
      </c>
      <c r="BR851">
        <v>503.495</v>
      </c>
      <c r="BS851">
        <v>480.40300000000002</v>
      </c>
      <c r="BT851">
        <v>478.822</v>
      </c>
      <c r="BU851">
        <v>524.90099999999995</v>
      </c>
      <c r="BV851">
        <v>513.40700000000004</v>
      </c>
      <c r="BW851">
        <v>564.65300000000002</v>
      </c>
      <c r="BX851">
        <v>557.27200000000005</v>
      </c>
      <c r="BY851">
        <v>586.91800000000001</v>
      </c>
      <c r="BZ851">
        <v>576.00099999999998</v>
      </c>
      <c r="CA851">
        <v>610.31200000000001</v>
      </c>
      <c r="CB851">
        <v>561.96500000000003</v>
      </c>
      <c r="CC851">
        <v>612.91099999999994</v>
      </c>
      <c r="CD851">
        <v>617.59</v>
      </c>
      <c r="CE851">
        <v>603.55399999999997</v>
      </c>
      <c r="CF851">
        <v>605.11300000000006</v>
      </c>
      <c r="CG851">
        <v>557.28700000000003</v>
      </c>
      <c r="CH851">
        <v>571.84299999999996</v>
      </c>
      <c r="CI851">
        <v>537.53200000000004</v>
      </c>
      <c r="CJ851">
        <v>573.92200000000003</v>
      </c>
      <c r="CK851">
        <v>546.95899999999995</v>
      </c>
      <c r="CL851">
        <v>566.98900000000003</v>
      </c>
      <c r="CM851">
        <v>547.47299999999996</v>
      </c>
      <c r="CN851">
        <v>512.96</v>
      </c>
      <c r="CO851">
        <v>473.72300000000001</v>
      </c>
      <c r="CP851">
        <v>459.75400000000002</v>
      </c>
      <c r="CQ851">
        <v>395.86500000000001</v>
      </c>
      <c r="CR851">
        <v>385.38799999999998</v>
      </c>
      <c r="CS851">
        <v>401.41199999999998</v>
      </c>
      <c r="CT851">
        <v>399.255</v>
      </c>
      <c r="CU851">
        <v>383.642</v>
      </c>
      <c r="CV851">
        <v>383.642</v>
      </c>
      <c r="CW851">
        <v>423.65600000000001</v>
      </c>
      <c r="CX851">
        <v>420.51799999999997</v>
      </c>
      <c r="CY851">
        <v>415.154</v>
      </c>
      <c r="CZ851">
        <v>392.48399999999998</v>
      </c>
      <c r="DA851">
        <v>355.745</v>
      </c>
      <c r="DB851">
        <v>357.97199999999998</v>
      </c>
      <c r="DC851">
        <v>376.08800000000002</v>
      </c>
      <c r="DD851">
        <v>305.95100000000002</v>
      </c>
      <c r="DE851">
        <v>372.44400000000002</v>
      </c>
      <c r="DF851">
        <v>433.37099999999998</v>
      </c>
      <c r="DG851">
        <v>428.91800000000001</v>
      </c>
    </row>
    <row r="853" spans="1:111" x14ac:dyDescent="0.2">
      <c r="A853" t="s">
        <v>32</v>
      </c>
      <c r="B853" t="s">
        <v>102</v>
      </c>
      <c r="C853" s="2" t="e">
        <f ca="1">_xll.BDH($A$853,$B$854,$B$1,$B$2,"Dir=H","Per=M","Days=A","Dts=S","Sort=R","cols=109;rows=2")</f>
        <v>#NAME?</v>
      </c>
      <c r="D853" s="2">
        <v>43980</v>
      </c>
      <c r="E853" s="2">
        <v>43951</v>
      </c>
      <c r="F853" s="2">
        <v>43921</v>
      </c>
      <c r="G853" s="2">
        <v>43889</v>
      </c>
      <c r="H853" s="2">
        <v>43861</v>
      </c>
      <c r="I853" s="2">
        <v>43830</v>
      </c>
      <c r="J853" s="2">
        <v>43798</v>
      </c>
      <c r="K853" s="2">
        <v>43769</v>
      </c>
      <c r="L853" s="2">
        <v>43738</v>
      </c>
      <c r="M853" s="2">
        <v>43707</v>
      </c>
      <c r="N853" s="2">
        <v>43677</v>
      </c>
      <c r="O853" s="2">
        <v>43644</v>
      </c>
      <c r="P853" s="2">
        <v>43616</v>
      </c>
      <c r="Q853" s="2">
        <v>43585</v>
      </c>
      <c r="R853" s="2">
        <v>43553</v>
      </c>
      <c r="S853" s="2">
        <v>43524</v>
      </c>
      <c r="T853" s="2">
        <v>43496</v>
      </c>
      <c r="U853" s="2">
        <v>43465</v>
      </c>
      <c r="V853" s="2">
        <v>43434</v>
      </c>
      <c r="W853" s="2">
        <v>43404</v>
      </c>
      <c r="X853" s="2">
        <v>43371</v>
      </c>
      <c r="Y853" s="2">
        <v>43343</v>
      </c>
      <c r="Z853" s="2">
        <v>43312</v>
      </c>
      <c r="AA853" s="2">
        <v>43280</v>
      </c>
      <c r="AB853" s="2">
        <v>43251</v>
      </c>
      <c r="AC853" s="2">
        <v>43220</v>
      </c>
      <c r="AD853" s="2">
        <v>43189</v>
      </c>
      <c r="AE853" s="2">
        <v>43159</v>
      </c>
      <c r="AF853" s="2">
        <v>43131</v>
      </c>
      <c r="AG853" s="2">
        <v>43098</v>
      </c>
      <c r="AH853" s="2">
        <v>43069</v>
      </c>
      <c r="AI853" s="2">
        <v>43039</v>
      </c>
      <c r="AJ853" s="2">
        <v>43007</v>
      </c>
      <c r="AK853" s="2">
        <v>42978</v>
      </c>
      <c r="AL853" s="2">
        <v>42947</v>
      </c>
      <c r="AM853" s="2">
        <v>42916</v>
      </c>
      <c r="AN853" s="2">
        <v>42886</v>
      </c>
      <c r="AO853" s="2">
        <v>42853</v>
      </c>
      <c r="AP853" s="2">
        <v>42825</v>
      </c>
      <c r="AQ853" s="2">
        <v>42794</v>
      </c>
      <c r="AR853" s="2">
        <v>42766</v>
      </c>
      <c r="AS853" s="2">
        <v>42734</v>
      </c>
      <c r="AT853" s="2">
        <v>42704</v>
      </c>
      <c r="AU853" s="2">
        <v>42674</v>
      </c>
      <c r="AV853" s="2">
        <v>42643</v>
      </c>
      <c r="AW853" s="2">
        <v>42613</v>
      </c>
      <c r="AX853" s="2">
        <v>42580</v>
      </c>
      <c r="AY853" s="2">
        <v>42551</v>
      </c>
      <c r="AZ853" s="2">
        <v>42521</v>
      </c>
      <c r="BA853" s="2">
        <v>42489</v>
      </c>
      <c r="BB853" s="2">
        <v>42460</v>
      </c>
      <c r="BC853" s="2">
        <v>42429</v>
      </c>
      <c r="BD853" s="2">
        <v>42398</v>
      </c>
      <c r="BE853" s="2">
        <v>42369</v>
      </c>
      <c r="BF853" s="2">
        <v>42338</v>
      </c>
      <c r="BG853" s="2">
        <v>42307</v>
      </c>
      <c r="BH853" s="2">
        <v>42277</v>
      </c>
      <c r="BI853" s="2">
        <v>42247</v>
      </c>
      <c r="BJ853" s="2">
        <v>42216</v>
      </c>
      <c r="BK853" s="2">
        <v>42185</v>
      </c>
      <c r="BL853" s="2">
        <v>42153</v>
      </c>
      <c r="BM853" s="2">
        <v>42124</v>
      </c>
      <c r="BN853" s="2">
        <v>42094</v>
      </c>
      <c r="BO853" s="2">
        <v>42062</v>
      </c>
      <c r="BP853" s="2">
        <v>42034</v>
      </c>
      <c r="BQ853" s="2">
        <v>42004</v>
      </c>
      <c r="BR853" s="2">
        <v>41971</v>
      </c>
      <c r="BS853" s="2">
        <v>41943</v>
      </c>
      <c r="BT853" s="2">
        <v>41912</v>
      </c>
      <c r="BU853" s="2">
        <v>41880</v>
      </c>
      <c r="BV853" s="2">
        <v>41851</v>
      </c>
      <c r="BW853" s="2">
        <v>41820</v>
      </c>
      <c r="BX853" s="2">
        <v>41789</v>
      </c>
      <c r="BY853" s="2">
        <v>41759</v>
      </c>
      <c r="BZ853" s="2">
        <v>41729</v>
      </c>
      <c r="CA853" s="2">
        <v>41698</v>
      </c>
      <c r="CB853" s="2">
        <v>41670</v>
      </c>
      <c r="CC853" s="2">
        <v>41639</v>
      </c>
      <c r="CD853" s="2">
        <v>41607</v>
      </c>
      <c r="CE853" s="2">
        <v>41578</v>
      </c>
      <c r="CF853" s="2">
        <v>41547</v>
      </c>
      <c r="CG853" s="2">
        <v>41516</v>
      </c>
      <c r="CH853" s="2">
        <v>41486</v>
      </c>
      <c r="CI853" s="2">
        <v>41453</v>
      </c>
      <c r="CJ853" s="2">
        <v>41425</v>
      </c>
      <c r="CK853" s="2">
        <v>41394</v>
      </c>
      <c r="CL853" s="2">
        <v>41362</v>
      </c>
      <c r="CM853" s="2">
        <v>41333</v>
      </c>
      <c r="CN853" s="2">
        <v>41305</v>
      </c>
      <c r="CO853" s="2">
        <v>41274</v>
      </c>
      <c r="CP853" s="2">
        <v>41243</v>
      </c>
      <c r="CQ853" s="2">
        <v>41213</v>
      </c>
      <c r="CR853" s="2">
        <v>41180</v>
      </c>
      <c r="CS853" s="2">
        <v>41152</v>
      </c>
      <c r="CT853" s="2">
        <v>41121</v>
      </c>
      <c r="CU853" s="2">
        <v>41089</v>
      </c>
      <c r="CV853" s="2">
        <v>41060</v>
      </c>
      <c r="CW853" s="2">
        <v>41029</v>
      </c>
      <c r="CX853" s="2">
        <v>40998</v>
      </c>
      <c r="CY853" s="2">
        <v>40968</v>
      </c>
      <c r="CZ853" s="2">
        <v>40939</v>
      </c>
      <c r="DA853" s="2">
        <v>40907</v>
      </c>
      <c r="DB853" s="2">
        <v>40877</v>
      </c>
      <c r="DC853" s="2">
        <v>40847</v>
      </c>
      <c r="DD853" s="2">
        <v>40816</v>
      </c>
      <c r="DE853" s="2">
        <v>40786</v>
      </c>
      <c r="DF853" s="2">
        <v>40753</v>
      </c>
      <c r="DG853" s="2">
        <v>40724</v>
      </c>
    </row>
    <row r="854" spans="1:111" x14ac:dyDescent="0.2">
      <c r="A854" t="e">
        <f ca="1">_xll.BFieldInfo($B$854)</f>
        <v>#NAME?</v>
      </c>
      <c r="B854" t="s">
        <v>103</v>
      </c>
      <c r="C854">
        <v>157.02000000000001</v>
      </c>
      <c r="D854">
        <v>156.54</v>
      </c>
      <c r="E854">
        <v>133.19999999999999</v>
      </c>
      <c r="F854">
        <v>134.58000000000001</v>
      </c>
      <c r="G854">
        <v>145.56</v>
      </c>
      <c r="H854">
        <v>165.34</v>
      </c>
      <c r="I854">
        <v>162.47</v>
      </c>
      <c r="J854">
        <v>160.88</v>
      </c>
      <c r="K854">
        <v>149.27000000000001</v>
      </c>
      <c r="L854">
        <v>177.11</v>
      </c>
      <c r="M854">
        <v>175.84</v>
      </c>
      <c r="N854">
        <v>186.76</v>
      </c>
      <c r="O854">
        <v>185.22</v>
      </c>
      <c r="P854">
        <v>184.96</v>
      </c>
      <c r="Q854">
        <v>178.87</v>
      </c>
      <c r="R854">
        <v>155.01</v>
      </c>
      <c r="S854">
        <v>152.79</v>
      </c>
      <c r="T854">
        <v>141.38999999999999</v>
      </c>
      <c r="U854">
        <v>124.49</v>
      </c>
      <c r="V854">
        <v>130.62</v>
      </c>
      <c r="W854">
        <v>146.24</v>
      </c>
      <c r="X854">
        <v>168.1</v>
      </c>
      <c r="Y854">
        <v>184.79</v>
      </c>
      <c r="Z854">
        <v>168.42</v>
      </c>
      <c r="AA854">
        <v>158.38999999999999</v>
      </c>
      <c r="AB854">
        <v>154.16</v>
      </c>
      <c r="AC854">
        <v>131.72</v>
      </c>
      <c r="AD854">
        <v>120.26</v>
      </c>
      <c r="AE854">
        <v>116.58</v>
      </c>
      <c r="AF854">
        <v>135.18</v>
      </c>
      <c r="AG854">
        <v>131.4</v>
      </c>
      <c r="AH854">
        <v>127.62</v>
      </c>
      <c r="AI854">
        <v>121.1</v>
      </c>
      <c r="AJ854">
        <v>103.86</v>
      </c>
      <c r="AK854">
        <v>99.44</v>
      </c>
      <c r="AL854">
        <v>98.29</v>
      </c>
      <c r="AM854">
        <v>89.98</v>
      </c>
      <c r="AN854">
        <v>94.71</v>
      </c>
      <c r="AO854">
        <v>90</v>
      </c>
      <c r="AP854">
        <v>83.16</v>
      </c>
      <c r="AQ854">
        <v>81.12</v>
      </c>
      <c r="AR854">
        <v>74.91</v>
      </c>
      <c r="AS854">
        <v>74.069999999999993</v>
      </c>
      <c r="AT854">
        <v>73.55</v>
      </c>
      <c r="AU854">
        <v>66.709999999999994</v>
      </c>
      <c r="AV854">
        <v>63.94</v>
      </c>
      <c r="AW854">
        <v>59.71</v>
      </c>
      <c r="AX854">
        <v>62.63</v>
      </c>
      <c r="AY854">
        <v>50.67</v>
      </c>
      <c r="AZ854">
        <v>57.67</v>
      </c>
      <c r="BA854">
        <v>51.53</v>
      </c>
      <c r="BB854">
        <v>54.48</v>
      </c>
      <c r="BC854">
        <v>50.91</v>
      </c>
      <c r="BD854">
        <v>51.38</v>
      </c>
      <c r="BE854">
        <v>53.81</v>
      </c>
      <c r="BF854">
        <v>51.79</v>
      </c>
      <c r="BG854">
        <v>47.91</v>
      </c>
      <c r="BH854">
        <v>41.43</v>
      </c>
      <c r="BI854">
        <v>35.53</v>
      </c>
      <c r="BJ854">
        <v>36.72</v>
      </c>
      <c r="BK854">
        <v>32.06</v>
      </c>
      <c r="BL854">
        <v>35.53</v>
      </c>
      <c r="BM854">
        <v>34.92</v>
      </c>
      <c r="BN854">
        <v>34.31</v>
      </c>
      <c r="BO854">
        <v>33.54</v>
      </c>
      <c r="BP854">
        <v>28.73</v>
      </c>
      <c r="BQ854">
        <v>36.36</v>
      </c>
      <c r="BR854">
        <v>34.92</v>
      </c>
      <c r="BS854">
        <v>34.36</v>
      </c>
      <c r="BT854">
        <v>37.229999999999997</v>
      </c>
      <c r="BU854">
        <v>36.36</v>
      </c>
      <c r="BV854">
        <v>33.39</v>
      </c>
      <c r="BW854">
        <v>35.380000000000003</v>
      </c>
      <c r="BX854">
        <v>32.72</v>
      </c>
      <c r="BY854">
        <v>31.91</v>
      </c>
      <c r="BZ854">
        <v>31.5</v>
      </c>
      <c r="CA854">
        <v>31.45</v>
      </c>
      <c r="CB854">
        <v>25.83</v>
      </c>
      <c r="CC854">
        <v>25.53</v>
      </c>
      <c r="CD854">
        <v>24.31</v>
      </c>
      <c r="CE854">
        <v>23.45</v>
      </c>
      <c r="CF854">
        <v>22.54</v>
      </c>
      <c r="CG854">
        <v>22.84</v>
      </c>
      <c r="CH854">
        <v>24.61</v>
      </c>
      <c r="CI854">
        <v>23.4</v>
      </c>
      <c r="CJ854">
        <v>21.73</v>
      </c>
      <c r="CK854">
        <v>22</v>
      </c>
      <c r="CL854">
        <v>22.55</v>
      </c>
      <c r="CM854">
        <v>21.25</v>
      </c>
      <c r="CN854">
        <v>18.600000000000001</v>
      </c>
      <c r="CO854">
        <v>16</v>
      </c>
      <c r="CP854">
        <v>15.75</v>
      </c>
      <c r="CQ854">
        <v>15.25</v>
      </c>
      <c r="CR854">
        <v>14.05</v>
      </c>
      <c r="CS854">
        <v>13.55</v>
      </c>
      <c r="CT854">
        <v>12.95</v>
      </c>
      <c r="CU854">
        <v>15.65</v>
      </c>
      <c r="CV854">
        <v>15.6</v>
      </c>
      <c r="CW854">
        <v>17</v>
      </c>
      <c r="CX854">
        <v>16.7</v>
      </c>
      <c r="CY854">
        <v>17.75</v>
      </c>
      <c r="CZ854">
        <v>16.600000000000001</v>
      </c>
      <c r="DA854">
        <v>15.4</v>
      </c>
      <c r="DB854">
        <v>15.2</v>
      </c>
      <c r="DC854">
        <v>16.8</v>
      </c>
      <c r="DD854">
        <v>12.4</v>
      </c>
      <c r="DE854">
        <v>17.75</v>
      </c>
      <c r="DF854">
        <v>19</v>
      </c>
      <c r="DG854">
        <v>25.9</v>
      </c>
    </row>
    <row r="856" spans="1:111" x14ac:dyDescent="0.2">
      <c r="A856" t="s">
        <v>35</v>
      </c>
      <c r="B856" t="s">
        <v>102</v>
      </c>
      <c r="C856" s="2" t="e">
        <f ca="1">_xll.BDH($A$856,$B$857,$B$1,$B$2,"Dir=H","Per=M","Days=A","Dts=S","Sort=R","cols=109;rows=2")</f>
        <v>#NAME?</v>
      </c>
      <c r="D856" s="2">
        <v>43980</v>
      </c>
      <c r="E856" s="2">
        <v>43951</v>
      </c>
      <c r="F856" s="2">
        <v>43921</v>
      </c>
      <c r="G856" s="2">
        <v>43889</v>
      </c>
      <c r="H856" s="2">
        <v>43861</v>
      </c>
      <c r="I856" s="2">
        <v>43830</v>
      </c>
      <c r="J856" s="2">
        <v>43798</v>
      </c>
      <c r="K856" s="2">
        <v>43769</v>
      </c>
      <c r="L856" s="2">
        <v>43738</v>
      </c>
      <c r="M856" s="2">
        <v>43707</v>
      </c>
      <c r="N856" s="2">
        <v>43677</v>
      </c>
      <c r="O856" s="2">
        <v>43644</v>
      </c>
      <c r="P856" s="2">
        <v>43616</v>
      </c>
      <c r="Q856" s="2">
        <v>43585</v>
      </c>
      <c r="R856" s="2">
        <v>43553</v>
      </c>
      <c r="S856" s="2">
        <v>43524</v>
      </c>
      <c r="T856" s="2">
        <v>43496</v>
      </c>
      <c r="U856" s="2">
        <v>43465</v>
      </c>
      <c r="V856" s="2">
        <v>43434</v>
      </c>
      <c r="W856" s="2">
        <v>43404</v>
      </c>
      <c r="X856" s="2">
        <v>43371</v>
      </c>
      <c r="Y856" s="2">
        <v>43343</v>
      </c>
      <c r="Z856" s="2">
        <v>43312</v>
      </c>
      <c r="AA856" s="2">
        <v>43280</v>
      </c>
      <c r="AB856" s="2">
        <v>43251</v>
      </c>
      <c r="AC856" s="2">
        <v>43220</v>
      </c>
      <c r="AD856" s="2">
        <v>43189</v>
      </c>
      <c r="AE856" s="2">
        <v>43159</v>
      </c>
      <c r="AF856" s="2">
        <v>43131</v>
      </c>
      <c r="AG856" s="2">
        <v>43098</v>
      </c>
      <c r="AH856" s="2">
        <v>43069</v>
      </c>
      <c r="AI856" s="2">
        <v>43039</v>
      </c>
      <c r="AJ856" s="2">
        <v>43007</v>
      </c>
      <c r="AK856" s="2">
        <v>42978</v>
      </c>
      <c r="AL856" s="2">
        <v>42947</v>
      </c>
      <c r="AM856" s="2">
        <v>42916</v>
      </c>
      <c r="AN856" s="2">
        <v>42886</v>
      </c>
      <c r="AO856" s="2">
        <v>42853</v>
      </c>
      <c r="AP856" s="2">
        <v>42825</v>
      </c>
      <c r="AQ856" s="2">
        <v>42794</v>
      </c>
      <c r="AR856" s="2">
        <v>42766</v>
      </c>
      <c r="AS856" s="2">
        <v>42734</v>
      </c>
      <c r="AT856" s="2">
        <v>42704</v>
      </c>
      <c r="AU856" s="2">
        <v>42674</v>
      </c>
      <c r="AV856" s="2">
        <v>42643</v>
      </c>
      <c r="AW856" s="2">
        <v>42613</v>
      </c>
      <c r="AX856" s="2">
        <v>42580</v>
      </c>
      <c r="AY856" s="2">
        <v>42551</v>
      </c>
      <c r="AZ856" s="2">
        <v>42521</v>
      </c>
      <c r="BA856" s="2">
        <v>42489</v>
      </c>
      <c r="BB856" s="2">
        <v>42460</v>
      </c>
      <c r="BC856" s="2">
        <v>42429</v>
      </c>
      <c r="BD856" s="2">
        <v>42398</v>
      </c>
      <c r="BE856" s="2">
        <v>42369</v>
      </c>
      <c r="BF856" s="2">
        <v>42338</v>
      </c>
      <c r="BG856" s="2">
        <v>42307</v>
      </c>
      <c r="BH856" s="2">
        <v>42277</v>
      </c>
      <c r="BI856" s="2">
        <v>42247</v>
      </c>
      <c r="BJ856" s="2">
        <v>42216</v>
      </c>
      <c r="BK856" s="2">
        <v>42185</v>
      </c>
      <c r="BL856" s="2">
        <v>42153</v>
      </c>
      <c r="BM856" s="2">
        <v>42124</v>
      </c>
      <c r="BN856" s="2">
        <v>42094</v>
      </c>
      <c r="BO856" s="2">
        <v>42062</v>
      </c>
      <c r="BP856" s="2">
        <v>42034</v>
      </c>
      <c r="BQ856" s="2">
        <v>42004</v>
      </c>
      <c r="BR856" s="2">
        <v>41971</v>
      </c>
      <c r="BS856" s="2">
        <v>41943</v>
      </c>
      <c r="BT856" s="2">
        <v>41912</v>
      </c>
      <c r="BU856" s="2">
        <v>41880</v>
      </c>
      <c r="BV856" s="2">
        <v>41851</v>
      </c>
      <c r="BW856" s="2">
        <v>41820</v>
      </c>
      <c r="BX856" s="2">
        <v>41789</v>
      </c>
      <c r="BY856" s="2">
        <v>41759</v>
      </c>
      <c r="BZ856" s="2">
        <v>41729</v>
      </c>
      <c r="CA856" s="2">
        <v>41698</v>
      </c>
      <c r="CB856" s="2">
        <v>41670</v>
      </c>
      <c r="CC856" s="2">
        <v>41639</v>
      </c>
      <c r="CD856" s="2">
        <v>41607</v>
      </c>
      <c r="CE856" s="2">
        <v>41578</v>
      </c>
      <c r="CF856" s="2">
        <v>41547</v>
      </c>
      <c r="CG856" s="2">
        <v>41516</v>
      </c>
      <c r="CH856" s="2">
        <v>41486</v>
      </c>
      <c r="CI856" s="2">
        <v>41453</v>
      </c>
      <c r="CJ856" s="2">
        <v>41425</v>
      </c>
      <c r="CK856" s="2">
        <v>41394</v>
      </c>
      <c r="CL856" s="2">
        <v>41362</v>
      </c>
      <c r="CM856" s="2">
        <v>41333</v>
      </c>
      <c r="CN856" s="2">
        <v>41305</v>
      </c>
      <c r="CO856" s="2">
        <v>41274</v>
      </c>
      <c r="CP856" s="2">
        <v>41243</v>
      </c>
      <c r="CQ856" s="2">
        <v>41213</v>
      </c>
      <c r="CR856" s="2">
        <v>41180</v>
      </c>
      <c r="CS856" s="2">
        <v>41152</v>
      </c>
      <c r="CT856" s="2">
        <v>41121</v>
      </c>
      <c r="CU856" s="2">
        <v>41089</v>
      </c>
      <c r="CV856" s="2">
        <v>41060</v>
      </c>
      <c r="CW856" s="2">
        <v>41029</v>
      </c>
      <c r="CX856" s="2">
        <v>40998</v>
      </c>
      <c r="CY856" s="2">
        <v>40968</v>
      </c>
      <c r="CZ856" s="2">
        <v>40939</v>
      </c>
      <c r="DA856" s="2">
        <v>40907</v>
      </c>
      <c r="DB856" s="2">
        <v>40877</v>
      </c>
      <c r="DC856" s="2">
        <v>40847</v>
      </c>
      <c r="DD856" s="2">
        <v>40816</v>
      </c>
      <c r="DE856" s="2">
        <v>40786</v>
      </c>
      <c r="DF856" s="2">
        <v>40753</v>
      </c>
      <c r="DG856" s="2">
        <v>40724</v>
      </c>
    </row>
    <row r="857" spans="1:111" x14ac:dyDescent="0.2">
      <c r="A857" t="e">
        <f ca="1">_xll.BFieldInfo($B$857)</f>
        <v>#NAME?</v>
      </c>
      <c r="B857" t="s">
        <v>103</v>
      </c>
      <c r="C857">
        <v>165.89</v>
      </c>
      <c r="D857">
        <v>161.91</v>
      </c>
      <c r="E857">
        <v>164.24</v>
      </c>
      <c r="F857">
        <v>159.38</v>
      </c>
      <c r="G857">
        <v>168.61</v>
      </c>
      <c r="H857">
        <v>164.18</v>
      </c>
      <c r="I857">
        <v>161.4</v>
      </c>
      <c r="J857">
        <v>162.79</v>
      </c>
      <c r="K857">
        <v>161.91</v>
      </c>
      <c r="L857">
        <v>156.09</v>
      </c>
      <c r="M857">
        <v>156.34</v>
      </c>
      <c r="N857">
        <v>158.74</v>
      </c>
      <c r="O857">
        <v>154.32</v>
      </c>
      <c r="P857">
        <v>145.72</v>
      </c>
      <c r="Q857">
        <v>146.85</v>
      </c>
      <c r="R857">
        <v>145.09</v>
      </c>
      <c r="S857">
        <v>142.13</v>
      </c>
      <c r="T857">
        <v>139.66999999999999</v>
      </c>
      <c r="U857">
        <v>131.30000000000001</v>
      </c>
      <c r="V857">
        <v>133.15</v>
      </c>
      <c r="W857">
        <v>133.4</v>
      </c>
      <c r="X857">
        <v>131.55000000000001</v>
      </c>
      <c r="Y857">
        <v>134.01</v>
      </c>
      <c r="Z857">
        <v>136.22999999999999</v>
      </c>
      <c r="AA857">
        <v>134.38</v>
      </c>
      <c r="AB857">
        <v>133.77000000000001</v>
      </c>
      <c r="AC857">
        <v>134.75</v>
      </c>
      <c r="AD857">
        <v>134.53</v>
      </c>
      <c r="AE857">
        <v>132.97</v>
      </c>
      <c r="AF857">
        <v>133.69</v>
      </c>
      <c r="AG857">
        <v>133.93</v>
      </c>
      <c r="AH857">
        <v>128.19</v>
      </c>
      <c r="AI857">
        <v>128.31</v>
      </c>
      <c r="AJ857">
        <v>128.19</v>
      </c>
      <c r="AK857">
        <v>130.94</v>
      </c>
      <c r="AL857">
        <v>133.93</v>
      </c>
      <c r="AM857">
        <v>131.54</v>
      </c>
      <c r="AN857">
        <v>133.93</v>
      </c>
      <c r="AO857">
        <v>133.93</v>
      </c>
      <c r="AP857">
        <v>128.97999999999999</v>
      </c>
      <c r="AQ857">
        <v>126.54</v>
      </c>
      <c r="AR857">
        <v>125.26</v>
      </c>
      <c r="AS857">
        <v>122.01</v>
      </c>
      <c r="AT857">
        <v>120.38</v>
      </c>
      <c r="AU857">
        <v>121.43</v>
      </c>
      <c r="AV857">
        <v>123.4</v>
      </c>
      <c r="AW857">
        <v>122.36</v>
      </c>
      <c r="AX857">
        <v>123.17</v>
      </c>
      <c r="AY857">
        <v>123.52</v>
      </c>
      <c r="AZ857">
        <v>123.4</v>
      </c>
      <c r="BA857">
        <v>125.96</v>
      </c>
      <c r="BB857">
        <v>119.09</v>
      </c>
      <c r="BC857">
        <v>119.2</v>
      </c>
      <c r="BD857">
        <v>117.19</v>
      </c>
      <c r="BE857">
        <v>117.64</v>
      </c>
      <c r="BF857">
        <v>115.63</v>
      </c>
      <c r="BG857">
        <v>117.08</v>
      </c>
      <c r="BH857">
        <v>114.96</v>
      </c>
      <c r="BI857">
        <v>113.85</v>
      </c>
      <c r="BJ857">
        <v>120.87</v>
      </c>
      <c r="BK857">
        <v>117.53</v>
      </c>
      <c r="BL857">
        <v>118.08</v>
      </c>
      <c r="BM857">
        <v>127.12</v>
      </c>
      <c r="BN857">
        <v>124.17</v>
      </c>
      <c r="BO857">
        <v>124.17</v>
      </c>
      <c r="BP857">
        <v>119.4</v>
      </c>
      <c r="BQ857">
        <v>112.24</v>
      </c>
      <c r="BR857">
        <v>107.58</v>
      </c>
      <c r="BS857">
        <v>108.23</v>
      </c>
      <c r="BT857">
        <v>106.66</v>
      </c>
      <c r="BU857">
        <v>106.17</v>
      </c>
      <c r="BV857">
        <v>106.93</v>
      </c>
      <c r="BW857">
        <v>104.65</v>
      </c>
      <c r="BX857">
        <v>102.59</v>
      </c>
      <c r="BY857">
        <v>102.48</v>
      </c>
      <c r="BZ857">
        <v>101.99</v>
      </c>
      <c r="CA857">
        <v>99.18</v>
      </c>
      <c r="CB857">
        <v>100.01</v>
      </c>
      <c r="CC857">
        <v>99.59</v>
      </c>
      <c r="CD857">
        <v>98.03</v>
      </c>
      <c r="CE857">
        <v>95.53</v>
      </c>
      <c r="CF857">
        <v>94.75</v>
      </c>
      <c r="CG857">
        <v>97.72</v>
      </c>
      <c r="CH857">
        <v>95.74</v>
      </c>
      <c r="CI857">
        <v>94.6</v>
      </c>
      <c r="CJ857">
        <v>99.02</v>
      </c>
      <c r="CK857">
        <v>99.18</v>
      </c>
      <c r="CL857">
        <v>97.64</v>
      </c>
      <c r="CM857">
        <v>95.78</v>
      </c>
      <c r="CN857">
        <v>100.31</v>
      </c>
      <c r="CO857">
        <v>100.41</v>
      </c>
      <c r="CP857">
        <v>97.69</v>
      </c>
      <c r="CQ857">
        <v>94.73</v>
      </c>
      <c r="CR857">
        <v>98.35</v>
      </c>
      <c r="CS857">
        <v>99.2</v>
      </c>
      <c r="CT857">
        <v>101.27</v>
      </c>
      <c r="CU857">
        <v>98</v>
      </c>
      <c r="CV857">
        <v>97.69</v>
      </c>
      <c r="CW857">
        <v>96.24</v>
      </c>
      <c r="CX857">
        <v>94.63</v>
      </c>
      <c r="CY857">
        <v>94.34</v>
      </c>
      <c r="CZ857">
        <v>93.33</v>
      </c>
      <c r="DA857">
        <v>92.23</v>
      </c>
      <c r="DB857">
        <v>90.45</v>
      </c>
      <c r="DC857">
        <v>91.65</v>
      </c>
      <c r="DD857">
        <v>92.85</v>
      </c>
      <c r="DE857">
        <v>92.85</v>
      </c>
      <c r="DF857">
        <v>90.64</v>
      </c>
      <c r="DG857">
        <v>88.63</v>
      </c>
    </row>
    <row r="859" spans="1:111" x14ac:dyDescent="0.2">
      <c r="A859" t="s">
        <v>37</v>
      </c>
      <c r="B859" t="s">
        <v>102</v>
      </c>
      <c r="C859" s="2" t="e">
        <f ca="1">_xll.BDH($A$859,$B$860,$B$1,$B$2,"Dir=H","Per=M","Days=A","Dts=S","Sort=R","cols=109;rows=2")</f>
        <v>#NAME?</v>
      </c>
      <c r="D859" s="2">
        <v>43980</v>
      </c>
      <c r="E859" s="2">
        <v>43951</v>
      </c>
      <c r="F859" s="2">
        <v>43921</v>
      </c>
      <c r="G859" s="2">
        <v>43889</v>
      </c>
      <c r="H859" s="2">
        <v>43861</v>
      </c>
      <c r="I859" s="2">
        <v>43830</v>
      </c>
      <c r="J859" s="2">
        <v>43798</v>
      </c>
      <c r="K859" s="2">
        <v>43769</v>
      </c>
      <c r="L859" s="2">
        <v>43738</v>
      </c>
      <c r="M859" s="2">
        <v>43707</v>
      </c>
      <c r="N859" s="2">
        <v>43677</v>
      </c>
      <c r="O859" s="2">
        <v>43644</v>
      </c>
      <c r="P859" s="2">
        <v>43616</v>
      </c>
      <c r="Q859" s="2">
        <v>43585</v>
      </c>
      <c r="R859" s="2">
        <v>43553</v>
      </c>
      <c r="S859" s="2">
        <v>43524</v>
      </c>
      <c r="T859" s="2">
        <v>43496</v>
      </c>
      <c r="U859" s="2">
        <v>43465</v>
      </c>
      <c r="V859" s="2">
        <v>43434</v>
      </c>
      <c r="W859" s="2">
        <v>43404</v>
      </c>
      <c r="X859" s="2">
        <v>43371</v>
      </c>
      <c r="Y859" s="2">
        <v>43343</v>
      </c>
      <c r="Z859" s="2">
        <v>43312</v>
      </c>
      <c r="AA859" s="2">
        <v>43280</v>
      </c>
      <c r="AB859" s="2">
        <v>43251</v>
      </c>
      <c r="AC859" s="2">
        <v>43220</v>
      </c>
      <c r="AD859" s="2">
        <v>43189</v>
      </c>
      <c r="AE859" s="2">
        <v>43159</v>
      </c>
      <c r="AF859" s="2">
        <v>43131</v>
      </c>
      <c r="AG859" s="2">
        <v>43098</v>
      </c>
      <c r="AH859" s="2">
        <v>43069</v>
      </c>
      <c r="AI859" s="2">
        <v>43039</v>
      </c>
      <c r="AJ859" s="2">
        <v>43007</v>
      </c>
      <c r="AK859" s="2">
        <v>42978</v>
      </c>
      <c r="AL859" s="2">
        <v>42947</v>
      </c>
      <c r="AM859" s="2">
        <v>42916</v>
      </c>
      <c r="AN859" s="2">
        <v>42886</v>
      </c>
      <c r="AO859" s="2">
        <v>42853</v>
      </c>
      <c r="AP859" s="2">
        <v>42825</v>
      </c>
      <c r="AQ859" s="2">
        <v>42794</v>
      </c>
      <c r="AR859" s="2">
        <v>42766</v>
      </c>
      <c r="AS859" s="2">
        <v>42734</v>
      </c>
      <c r="AT859" s="2">
        <v>42704</v>
      </c>
      <c r="AU859" s="2">
        <v>42674</v>
      </c>
      <c r="AV859" s="2">
        <v>42643</v>
      </c>
      <c r="AW859" s="2">
        <v>42613</v>
      </c>
      <c r="AX859" s="2">
        <v>42580</v>
      </c>
      <c r="AY859" s="2">
        <v>42551</v>
      </c>
      <c r="AZ859" s="2">
        <v>42521</v>
      </c>
      <c r="BA859" s="2">
        <v>42489</v>
      </c>
      <c r="BB859" s="2">
        <v>42460</v>
      </c>
      <c r="BC859" s="2">
        <v>42429</v>
      </c>
      <c r="BD859" s="2">
        <v>42398</v>
      </c>
      <c r="BE859" s="2">
        <v>42369</v>
      </c>
      <c r="BF859" s="2">
        <v>42338</v>
      </c>
      <c r="BG859" s="2">
        <v>42307</v>
      </c>
      <c r="BH859" s="2">
        <v>42277</v>
      </c>
      <c r="BI859" s="2">
        <v>42247</v>
      </c>
      <c r="BJ859" s="2">
        <v>42216</v>
      </c>
      <c r="BK859" s="2">
        <v>42185</v>
      </c>
      <c r="BL859" s="2">
        <v>42153</v>
      </c>
      <c r="BM859" s="2">
        <v>42124</v>
      </c>
      <c r="BN859" s="2">
        <v>42094</v>
      </c>
      <c r="BO859" s="2">
        <v>42062</v>
      </c>
      <c r="BP859" s="2">
        <v>42034</v>
      </c>
      <c r="BQ859" s="2">
        <v>42004</v>
      </c>
      <c r="BR859" s="2">
        <v>41971</v>
      </c>
      <c r="BS859" s="2">
        <v>41943</v>
      </c>
      <c r="BT859" s="2">
        <v>41912</v>
      </c>
      <c r="BU859" s="2">
        <v>41880</v>
      </c>
      <c r="BV859" s="2">
        <v>41851</v>
      </c>
      <c r="BW859" s="2">
        <v>41820</v>
      </c>
      <c r="BX859" s="2">
        <v>41789</v>
      </c>
      <c r="BY859" s="2">
        <v>41759</v>
      </c>
      <c r="BZ859" s="2">
        <v>41729</v>
      </c>
      <c r="CA859" s="2">
        <v>41698</v>
      </c>
      <c r="CB859" s="2">
        <v>41670</v>
      </c>
      <c r="CC859" s="2">
        <v>41639</v>
      </c>
      <c r="CD859" s="2">
        <v>41607</v>
      </c>
      <c r="CE859" s="2">
        <v>41578</v>
      </c>
      <c r="CF859" s="2">
        <v>41547</v>
      </c>
      <c r="CG859" s="2">
        <v>41516</v>
      </c>
      <c r="CH859" s="2">
        <v>41486</v>
      </c>
      <c r="CI859" s="2">
        <v>41453</v>
      </c>
      <c r="CJ859" s="2">
        <v>41425</v>
      </c>
      <c r="CK859" s="2">
        <v>41394</v>
      </c>
      <c r="CL859" s="2">
        <v>41362</v>
      </c>
      <c r="CM859" s="2">
        <v>41333</v>
      </c>
      <c r="CN859" s="2">
        <v>41305</v>
      </c>
      <c r="CO859" s="2">
        <v>41274</v>
      </c>
      <c r="CP859" s="2">
        <v>41243</v>
      </c>
      <c r="CQ859" s="2">
        <v>41213</v>
      </c>
      <c r="CR859" s="2">
        <v>41180</v>
      </c>
      <c r="CS859" s="2">
        <v>41152</v>
      </c>
      <c r="CT859" s="2">
        <v>41121</v>
      </c>
      <c r="CU859" s="2">
        <v>41089</v>
      </c>
      <c r="CV859" s="2">
        <v>41060</v>
      </c>
      <c r="CW859" s="2">
        <v>41029</v>
      </c>
      <c r="CX859" s="2">
        <v>40998</v>
      </c>
      <c r="CY859" s="2">
        <v>40968</v>
      </c>
      <c r="CZ859" s="2">
        <v>40939</v>
      </c>
      <c r="DA859" s="2">
        <v>40907</v>
      </c>
      <c r="DB859" s="2">
        <v>40877</v>
      </c>
      <c r="DC859" s="2">
        <v>40847</v>
      </c>
      <c r="DD859" s="2">
        <v>40816</v>
      </c>
      <c r="DE859" s="2">
        <v>40786</v>
      </c>
      <c r="DF859" s="2">
        <v>40753</v>
      </c>
      <c r="DG859" s="2">
        <v>40724</v>
      </c>
    </row>
    <row r="860" spans="1:111" x14ac:dyDescent="0.2">
      <c r="A860" t="e">
        <f ca="1">_xll.BFieldInfo($B$860)</f>
        <v>#NAME?</v>
      </c>
      <c r="B860" t="s">
        <v>103</v>
      </c>
      <c r="C860">
        <v>2300</v>
      </c>
      <c r="D860">
        <v>2200</v>
      </c>
      <c r="E860">
        <v>2300</v>
      </c>
      <c r="F860">
        <v>2050</v>
      </c>
      <c r="G860">
        <v>2060</v>
      </c>
      <c r="H860">
        <v>2050</v>
      </c>
      <c r="I860">
        <v>2060</v>
      </c>
      <c r="J860">
        <v>2100</v>
      </c>
      <c r="K860">
        <v>2090</v>
      </c>
      <c r="L860">
        <v>2000</v>
      </c>
      <c r="M860">
        <v>2000</v>
      </c>
      <c r="N860">
        <v>2300</v>
      </c>
      <c r="O860">
        <v>2300</v>
      </c>
      <c r="P860">
        <v>1905</v>
      </c>
      <c r="Q860">
        <v>1855</v>
      </c>
      <c r="R860">
        <v>1900</v>
      </c>
      <c r="S860">
        <v>1830</v>
      </c>
      <c r="T860">
        <v>1850</v>
      </c>
      <c r="U860">
        <v>1920</v>
      </c>
      <c r="V860">
        <v>1920</v>
      </c>
      <c r="W860">
        <v>1826</v>
      </c>
      <c r="X860">
        <v>1900</v>
      </c>
      <c r="Y860">
        <v>1900</v>
      </c>
      <c r="Z860">
        <v>1900</v>
      </c>
      <c r="AA860">
        <v>1900</v>
      </c>
      <c r="AB860">
        <v>1900</v>
      </c>
      <c r="AC860">
        <v>1850</v>
      </c>
      <c r="AD860">
        <v>1900</v>
      </c>
      <c r="AE860">
        <v>1900</v>
      </c>
      <c r="AF860">
        <v>1900</v>
      </c>
      <c r="AG860">
        <v>1900</v>
      </c>
      <c r="AH860">
        <v>1635</v>
      </c>
      <c r="AI860">
        <v>1635</v>
      </c>
      <c r="AJ860">
        <v>1650</v>
      </c>
      <c r="AK860">
        <v>1650</v>
      </c>
      <c r="AL860">
        <v>1650</v>
      </c>
      <c r="AM860">
        <v>1525</v>
      </c>
      <c r="AN860">
        <v>1525</v>
      </c>
      <c r="AO860">
        <v>1475</v>
      </c>
      <c r="AP860">
        <v>1380</v>
      </c>
      <c r="AQ860">
        <v>1380</v>
      </c>
      <c r="AR860">
        <v>1380</v>
      </c>
      <c r="AS860">
        <v>1380</v>
      </c>
      <c r="AT860">
        <v>1380</v>
      </c>
      <c r="AU860">
        <v>1375</v>
      </c>
      <c r="AV860">
        <v>1375</v>
      </c>
      <c r="AW860">
        <v>1375</v>
      </c>
      <c r="AX860">
        <v>1375</v>
      </c>
      <c r="AY860">
        <v>1375</v>
      </c>
      <c r="AZ860">
        <v>1400</v>
      </c>
      <c r="BA860">
        <v>1400</v>
      </c>
      <c r="BB860">
        <v>1550</v>
      </c>
      <c r="BC860">
        <v>1550</v>
      </c>
      <c r="BD860">
        <v>1550</v>
      </c>
      <c r="BE860">
        <v>1550</v>
      </c>
      <c r="BF860">
        <v>1550</v>
      </c>
      <c r="BG860">
        <v>1550</v>
      </c>
      <c r="BH860">
        <v>1550</v>
      </c>
      <c r="BI860">
        <v>1555</v>
      </c>
      <c r="BJ860">
        <v>1555</v>
      </c>
      <c r="BK860">
        <v>1565</v>
      </c>
      <c r="BL860">
        <v>1800</v>
      </c>
      <c r="BM860">
        <v>1800</v>
      </c>
      <c r="BN860">
        <v>1800</v>
      </c>
      <c r="BO860">
        <v>1700</v>
      </c>
      <c r="BP860">
        <v>1700</v>
      </c>
      <c r="BQ860">
        <v>1500</v>
      </c>
      <c r="BR860">
        <v>1850</v>
      </c>
      <c r="BS860">
        <v>1850</v>
      </c>
      <c r="BT860">
        <v>1850</v>
      </c>
      <c r="BU860">
        <v>1550</v>
      </c>
      <c r="BV860">
        <v>1550</v>
      </c>
      <c r="BW860">
        <v>1675</v>
      </c>
      <c r="BX860">
        <v>1850</v>
      </c>
      <c r="BY860">
        <v>1900</v>
      </c>
      <c r="BZ860">
        <v>1310</v>
      </c>
      <c r="CA860">
        <v>1310</v>
      </c>
      <c r="CB860">
        <v>1350</v>
      </c>
      <c r="CC860">
        <v>1350</v>
      </c>
      <c r="CD860">
        <v>1350</v>
      </c>
      <c r="CE860">
        <v>1350</v>
      </c>
      <c r="CF860">
        <v>1350</v>
      </c>
      <c r="CG860">
        <v>1350</v>
      </c>
      <c r="CH860">
        <v>1350</v>
      </c>
      <c r="CI860">
        <v>1500</v>
      </c>
      <c r="CJ860">
        <v>1500</v>
      </c>
      <c r="CK860">
        <v>1500</v>
      </c>
      <c r="CL860">
        <v>1500</v>
      </c>
      <c r="CM860">
        <v>1400</v>
      </c>
      <c r="CN860">
        <v>1400</v>
      </c>
      <c r="CO860">
        <v>1400</v>
      </c>
      <c r="CP860">
        <v>1400</v>
      </c>
      <c r="CQ860">
        <v>1180</v>
      </c>
      <c r="CR860">
        <v>1180</v>
      </c>
      <c r="CS860">
        <v>1300</v>
      </c>
      <c r="CT860">
        <v>1300</v>
      </c>
      <c r="CU860">
        <v>1300</v>
      </c>
      <c r="CV860">
        <v>1300</v>
      </c>
      <c r="CW860">
        <v>1300</v>
      </c>
      <c r="CX860">
        <v>1150</v>
      </c>
      <c r="CY860">
        <v>1150</v>
      </c>
      <c r="CZ860">
        <v>1150</v>
      </c>
      <c r="DA860">
        <v>1150</v>
      </c>
      <c r="DB860">
        <v>1120</v>
      </c>
      <c r="DC860">
        <v>1120</v>
      </c>
      <c r="DD860">
        <v>1160</v>
      </c>
      <c r="DE860">
        <v>1160</v>
      </c>
      <c r="DF860">
        <v>1160</v>
      </c>
      <c r="DG860" t="s">
        <v>104</v>
      </c>
    </row>
    <row r="862" spans="1:111" x14ac:dyDescent="0.2">
      <c r="A862" t="s">
        <v>34</v>
      </c>
      <c r="B862" t="s">
        <v>102</v>
      </c>
      <c r="C862" s="2" t="e">
        <f ca="1">_xll.BDH($A$862,$B$863,$B$1,$B$2,"Dir=H","Per=M","Days=A","Dts=S","Sort=R","cols=109;rows=2")</f>
        <v>#NAME?</v>
      </c>
      <c r="D862" s="2">
        <v>43980</v>
      </c>
      <c r="E862" s="2">
        <v>43951</v>
      </c>
      <c r="F862" s="2">
        <v>43921</v>
      </c>
      <c r="G862" s="2">
        <v>43889</v>
      </c>
      <c r="H862" s="2">
        <v>43861</v>
      </c>
      <c r="I862" s="2">
        <v>43830</v>
      </c>
      <c r="J862" s="2">
        <v>43798</v>
      </c>
      <c r="K862" s="2">
        <v>43769</v>
      </c>
      <c r="L862" s="2">
        <v>43738</v>
      </c>
      <c r="M862" s="2">
        <v>43707</v>
      </c>
      <c r="N862" s="2">
        <v>43677</v>
      </c>
      <c r="O862" s="2">
        <v>43644</v>
      </c>
      <c r="P862" s="2">
        <v>43616</v>
      </c>
      <c r="Q862" s="2">
        <v>43585</v>
      </c>
      <c r="R862" s="2">
        <v>43553</v>
      </c>
      <c r="S862" s="2">
        <v>43524</v>
      </c>
      <c r="T862" s="2">
        <v>43496</v>
      </c>
      <c r="U862" s="2">
        <v>43465</v>
      </c>
      <c r="V862" s="2">
        <v>43434</v>
      </c>
      <c r="W862" s="2">
        <v>43404</v>
      </c>
      <c r="X862" s="2">
        <v>43371</v>
      </c>
      <c r="Y862" s="2">
        <v>43343</v>
      </c>
      <c r="Z862" s="2">
        <v>43312</v>
      </c>
      <c r="AA862" s="2">
        <v>43280</v>
      </c>
      <c r="AB862" s="2">
        <v>43251</v>
      </c>
      <c r="AC862" s="2">
        <v>43220</v>
      </c>
      <c r="AD862" s="2">
        <v>43189</v>
      </c>
      <c r="AE862" s="2">
        <v>43159</v>
      </c>
      <c r="AF862" s="2">
        <v>43131</v>
      </c>
      <c r="AG862" s="2">
        <v>43098</v>
      </c>
      <c r="AH862" s="2">
        <v>43069</v>
      </c>
      <c r="AI862" s="2">
        <v>43039</v>
      </c>
      <c r="AJ862" s="2">
        <v>43007</v>
      </c>
      <c r="AK862" s="2">
        <v>42978</v>
      </c>
      <c r="AL862" s="2">
        <v>42947</v>
      </c>
      <c r="AM862" s="2">
        <v>42916</v>
      </c>
      <c r="AN862" s="2">
        <v>42886</v>
      </c>
      <c r="AO862" s="2">
        <v>42853</v>
      </c>
      <c r="AP862" s="2">
        <v>42825</v>
      </c>
      <c r="AQ862" s="2">
        <v>42794</v>
      </c>
      <c r="AR862" s="2">
        <v>42766</v>
      </c>
      <c r="AS862" s="2">
        <v>42734</v>
      </c>
      <c r="AT862" s="2">
        <v>42704</v>
      </c>
      <c r="AU862" s="2">
        <v>42674</v>
      </c>
      <c r="AV862" s="2">
        <v>42643</v>
      </c>
      <c r="AW862" s="2">
        <v>42613</v>
      </c>
      <c r="AX862" s="2">
        <v>42580</v>
      </c>
      <c r="AY862" s="2">
        <v>42551</v>
      </c>
      <c r="AZ862" s="2">
        <v>42521</v>
      </c>
      <c r="BA862" s="2">
        <v>42489</v>
      </c>
      <c r="BB862" s="2">
        <v>42460</v>
      </c>
      <c r="BC862" s="2">
        <v>42429</v>
      </c>
      <c r="BD862" s="2">
        <v>42398</v>
      </c>
      <c r="BE862" s="2">
        <v>42369</v>
      </c>
      <c r="BF862" s="2">
        <v>42338</v>
      </c>
      <c r="BG862" s="2">
        <v>42307</v>
      </c>
      <c r="BH862" s="2">
        <v>42277</v>
      </c>
      <c r="BI862" s="2">
        <v>42247</v>
      </c>
      <c r="BJ862" s="2">
        <v>42216</v>
      </c>
      <c r="BK862" s="2">
        <v>42185</v>
      </c>
      <c r="BL862" s="2">
        <v>42153</v>
      </c>
      <c r="BM862" s="2">
        <v>42124</v>
      </c>
      <c r="BN862" s="2">
        <v>42094</v>
      </c>
      <c r="BO862" s="2">
        <v>42062</v>
      </c>
      <c r="BP862" s="2">
        <v>42034</v>
      </c>
      <c r="BQ862" s="2">
        <v>42004</v>
      </c>
      <c r="BR862" s="2">
        <v>41971</v>
      </c>
      <c r="BS862" s="2">
        <v>41943</v>
      </c>
      <c r="BT862" s="2">
        <v>41912</v>
      </c>
      <c r="BU862" s="2">
        <v>41880</v>
      </c>
      <c r="BV862" s="2">
        <v>41851</v>
      </c>
      <c r="BW862" s="2">
        <v>41820</v>
      </c>
      <c r="BX862" s="2">
        <v>41789</v>
      </c>
      <c r="BY862" s="2">
        <v>41759</v>
      </c>
      <c r="BZ862" s="2">
        <v>41729</v>
      </c>
      <c r="CA862" s="2">
        <v>41698</v>
      </c>
      <c r="CB862" s="2">
        <v>41670</v>
      </c>
      <c r="CC862" s="2">
        <v>41639</v>
      </c>
      <c r="CD862" s="2">
        <v>41607</v>
      </c>
      <c r="CE862" s="2">
        <v>41578</v>
      </c>
      <c r="CF862" s="2">
        <v>41547</v>
      </c>
      <c r="CG862" s="2">
        <v>41516</v>
      </c>
      <c r="CH862" s="2">
        <v>41486</v>
      </c>
      <c r="CI862" s="2">
        <v>41453</v>
      </c>
      <c r="CJ862" s="2">
        <v>41425</v>
      </c>
      <c r="CK862" s="2">
        <v>41394</v>
      </c>
      <c r="CL862" s="2">
        <v>41362</v>
      </c>
      <c r="CM862" s="2">
        <v>41333</v>
      </c>
      <c r="CN862" s="2">
        <v>41305</v>
      </c>
      <c r="CO862" s="2">
        <v>41274</v>
      </c>
      <c r="CP862" s="2">
        <v>41243</v>
      </c>
      <c r="CQ862" s="2">
        <v>41213</v>
      </c>
      <c r="CR862" s="2">
        <v>41180</v>
      </c>
      <c r="CS862" s="2">
        <v>41152</v>
      </c>
      <c r="CT862" s="2">
        <v>41121</v>
      </c>
      <c r="CU862" s="2">
        <v>41089</v>
      </c>
      <c r="CV862" s="2">
        <v>41060</v>
      </c>
      <c r="CW862" s="2">
        <v>41029</v>
      </c>
      <c r="CX862" s="2">
        <v>40998</v>
      </c>
      <c r="CY862" s="2">
        <v>40968</v>
      </c>
      <c r="CZ862" s="2">
        <v>40939</v>
      </c>
      <c r="DA862" s="2">
        <v>40907</v>
      </c>
      <c r="DB862" s="2">
        <v>40877</v>
      </c>
      <c r="DC862" s="2">
        <v>40847</v>
      </c>
      <c r="DD862" s="2">
        <v>40816</v>
      </c>
      <c r="DE862" s="2">
        <v>40786</v>
      </c>
      <c r="DF862" s="2">
        <v>40753</v>
      </c>
      <c r="DG862" s="2">
        <v>40724</v>
      </c>
    </row>
    <row r="863" spans="1:111" x14ac:dyDescent="0.2">
      <c r="A863" t="e">
        <f ca="1">_xll.BFieldInfo($B$863)</f>
        <v>#NAME?</v>
      </c>
      <c r="B863" t="s">
        <v>103</v>
      </c>
      <c r="C863">
        <v>48.77</v>
      </c>
      <c r="D863">
        <v>50.31</v>
      </c>
      <c r="E863">
        <v>45.66</v>
      </c>
      <c r="F863">
        <v>39.86</v>
      </c>
      <c r="G863">
        <v>48.52</v>
      </c>
      <c r="H863">
        <v>58.28</v>
      </c>
      <c r="I863">
        <v>60.25</v>
      </c>
      <c r="J863">
        <v>56.81</v>
      </c>
      <c r="K863">
        <v>52.52</v>
      </c>
      <c r="L863">
        <v>53.36</v>
      </c>
      <c r="M863">
        <v>47.22</v>
      </c>
      <c r="N863">
        <v>51.45</v>
      </c>
      <c r="O863">
        <v>52.44</v>
      </c>
      <c r="P863">
        <v>47.87</v>
      </c>
      <c r="Q863">
        <v>59.27</v>
      </c>
      <c r="R863">
        <v>46.98</v>
      </c>
      <c r="S863">
        <v>50.91</v>
      </c>
      <c r="T863">
        <v>46.5</v>
      </c>
      <c r="U863">
        <v>40.89</v>
      </c>
      <c r="V863">
        <v>47.1</v>
      </c>
      <c r="W863">
        <v>53.77</v>
      </c>
      <c r="X863">
        <v>57.35</v>
      </c>
      <c r="Y863">
        <v>60.17</v>
      </c>
      <c r="Z863">
        <v>63.58</v>
      </c>
      <c r="AA863">
        <v>68.06</v>
      </c>
      <c r="AB863">
        <v>67.150000000000006</v>
      </c>
      <c r="AC863">
        <v>69.180000000000007</v>
      </c>
      <c r="AD863">
        <v>66.959999999999994</v>
      </c>
      <c r="AE863">
        <v>70.22</v>
      </c>
      <c r="AF863">
        <v>72.84</v>
      </c>
      <c r="AG863">
        <v>67.94</v>
      </c>
      <c r="AH863">
        <v>65.89</v>
      </c>
      <c r="AI863">
        <v>67.260000000000005</v>
      </c>
      <c r="AJ863">
        <v>65.319999999999993</v>
      </c>
      <c r="AK863">
        <v>61.1</v>
      </c>
      <c r="AL863">
        <v>62.36</v>
      </c>
      <c r="AM863">
        <v>57.51</v>
      </c>
      <c r="AN863">
        <v>57.17</v>
      </c>
      <c r="AO863">
        <v>59.11</v>
      </c>
      <c r="AP863">
        <v>55.6</v>
      </c>
      <c r="AQ863">
        <v>54.65</v>
      </c>
      <c r="AR863">
        <v>51.42</v>
      </c>
      <c r="AS863">
        <v>50.29</v>
      </c>
      <c r="AT863">
        <v>49.96</v>
      </c>
      <c r="AU863">
        <v>44.6</v>
      </c>
      <c r="AV863">
        <v>43.96</v>
      </c>
      <c r="AW863">
        <v>45.85</v>
      </c>
      <c r="AX863">
        <v>44.23</v>
      </c>
      <c r="AY863">
        <v>43.16</v>
      </c>
      <c r="AZ863">
        <v>49.18</v>
      </c>
      <c r="BA863">
        <v>45.6</v>
      </c>
      <c r="BB863">
        <v>44.7</v>
      </c>
      <c r="BC863">
        <v>43.36</v>
      </c>
      <c r="BD863">
        <v>46.81</v>
      </c>
      <c r="BE863">
        <v>52.67</v>
      </c>
      <c r="BF863">
        <v>53.29</v>
      </c>
      <c r="BG863">
        <v>53.16</v>
      </c>
      <c r="BH863">
        <v>47.86</v>
      </c>
      <c r="BI863">
        <v>50.94</v>
      </c>
      <c r="BJ863">
        <v>57.85</v>
      </c>
      <c r="BK863">
        <v>56.77</v>
      </c>
      <c r="BL863">
        <v>55.52</v>
      </c>
      <c r="BM863">
        <v>53.44</v>
      </c>
      <c r="BN863">
        <v>51.74</v>
      </c>
      <c r="BO863">
        <v>46.7</v>
      </c>
      <c r="BP863">
        <v>39.9</v>
      </c>
      <c r="BQ863">
        <v>48.61</v>
      </c>
      <c r="BR863">
        <v>46.46</v>
      </c>
      <c r="BS863">
        <v>44.65</v>
      </c>
      <c r="BT863">
        <v>45.47</v>
      </c>
      <c r="BU863">
        <v>44.28</v>
      </c>
      <c r="BV863">
        <v>41.12</v>
      </c>
      <c r="BW863">
        <v>38.799999999999997</v>
      </c>
      <c r="BX863">
        <v>41.13</v>
      </c>
      <c r="BY863">
        <v>43.67</v>
      </c>
      <c r="BZ863">
        <v>41.02</v>
      </c>
      <c r="CA863">
        <v>43.1</v>
      </c>
      <c r="CB863">
        <v>46.06</v>
      </c>
      <c r="CC863">
        <v>44.79</v>
      </c>
      <c r="CD863">
        <v>44.42</v>
      </c>
      <c r="CE863">
        <v>46.62</v>
      </c>
      <c r="CF863">
        <v>44.12</v>
      </c>
      <c r="CG863">
        <v>42.87</v>
      </c>
      <c r="CH863">
        <v>43.96</v>
      </c>
      <c r="CI863">
        <v>38.57</v>
      </c>
      <c r="CJ863">
        <v>39.729999999999997</v>
      </c>
      <c r="CK863">
        <v>38.729999999999997</v>
      </c>
      <c r="CL863">
        <v>37.96</v>
      </c>
      <c r="CM863">
        <v>36.54</v>
      </c>
      <c r="CN863">
        <v>38.31</v>
      </c>
      <c r="CO863">
        <v>33.25</v>
      </c>
      <c r="CP863">
        <v>32.65</v>
      </c>
      <c r="CQ863">
        <v>33.22</v>
      </c>
      <c r="CR863">
        <v>32.96</v>
      </c>
      <c r="CS863">
        <v>31.52</v>
      </c>
      <c r="CT863">
        <v>35.17</v>
      </c>
      <c r="CU863">
        <v>34.43</v>
      </c>
      <c r="CV863">
        <v>30.61</v>
      </c>
      <c r="CW863">
        <v>34.92</v>
      </c>
      <c r="CX863">
        <v>35.6</v>
      </c>
      <c r="CY863">
        <v>34.630000000000003</v>
      </c>
      <c r="CZ863">
        <v>36.54</v>
      </c>
      <c r="DA863">
        <v>35.89</v>
      </c>
      <c r="DB863">
        <v>31.81</v>
      </c>
      <c r="DC863">
        <v>32.57</v>
      </c>
      <c r="DD863">
        <v>29.99</v>
      </c>
      <c r="DE863">
        <v>32.340000000000003</v>
      </c>
      <c r="DF863">
        <v>32.83</v>
      </c>
      <c r="DG863">
        <v>33.93</v>
      </c>
    </row>
    <row r="865" spans="1:111" x14ac:dyDescent="0.2">
      <c r="A865" t="s">
        <v>36</v>
      </c>
      <c r="B865" t="s">
        <v>102</v>
      </c>
      <c r="C865" s="2" t="e">
        <f ca="1">_xll.BDH($A$865,$B$866,$B$1,$B$2,"Dir=H","Per=M","Days=A","Dts=S","Sort=R","cols=109;rows=2")</f>
        <v>#NAME?</v>
      </c>
      <c r="D865" s="2">
        <v>43980</v>
      </c>
      <c r="E865" s="2">
        <v>43951</v>
      </c>
      <c r="F865" s="2">
        <v>43921</v>
      </c>
      <c r="G865" s="2">
        <v>43889</v>
      </c>
      <c r="H865" s="2">
        <v>43861</v>
      </c>
      <c r="I865" s="2">
        <v>43830</v>
      </c>
      <c r="J865" s="2">
        <v>43798</v>
      </c>
      <c r="K865" s="2">
        <v>43769</v>
      </c>
      <c r="L865" s="2">
        <v>43738</v>
      </c>
      <c r="M865" s="2">
        <v>43707</v>
      </c>
      <c r="N865" s="2">
        <v>43677</v>
      </c>
      <c r="O865" s="2">
        <v>43644</v>
      </c>
      <c r="P865" s="2">
        <v>43616</v>
      </c>
      <c r="Q865" s="2">
        <v>43585</v>
      </c>
      <c r="R865" s="2">
        <v>43553</v>
      </c>
      <c r="S865" s="2">
        <v>43524</v>
      </c>
      <c r="T865" s="2">
        <v>43496</v>
      </c>
      <c r="U865" s="2">
        <v>43465</v>
      </c>
      <c r="V865" s="2">
        <v>43434</v>
      </c>
      <c r="W865" s="2">
        <v>43404</v>
      </c>
      <c r="X865" s="2">
        <v>43371</v>
      </c>
      <c r="Y865" s="2">
        <v>43343</v>
      </c>
      <c r="Z865" s="2">
        <v>43312</v>
      </c>
      <c r="AA865" s="2">
        <v>43280</v>
      </c>
      <c r="AB865" s="2">
        <v>43251</v>
      </c>
      <c r="AC865" s="2">
        <v>43220</v>
      </c>
      <c r="AD865" s="2">
        <v>43189</v>
      </c>
      <c r="AE865" s="2">
        <v>43159</v>
      </c>
      <c r="AF865" s="2">
        <v>43131</v>
      </c>
      <c r="AG865" s="2">
        <v>43098</v>
      </c>
      <c r="AH865" s="2">
        <v>43069</v>
      </c>
      <c r="AI865" s="2">
        <v>43039</v>
      </c>
      <c r="AJ865" s="2">
        <v>43007</v>
      </c>
      <c r="AK865" s="2">
        <v>42978</v>
      </c>
      <c r="AL865" s="2">
        <v>42947</v>
      </c>
      <c r="AM865" s="2">
        <v>42916</v>
      </c>
      <c r="AN865" s="2">
        <v>42886</v>
      </c>
      <c r="AO865" s="2">
        <v>42853</v>
      </c>
      <c r="AP865" s="2">
        <v>42825</v>
      </c>
      <c r="AQ865" s="2">
        <v>42794</v>
      </c>
      <c r="AR865" s="2">
        <v>42766</v>
      </c>
      <c r="AS865" s="2">
        <v>42734</v>
      </c>
      <c r="AT865" s="2">
        <v>42704</v>
      </c>
      <c r="AU865" s="2">
        <v>42674</v>
      </c>
      <c r="AV865" s="2">
        <v>42643</v>
      </c>
      <c r="AW865" s="2">
        <v>42613</v>
      </c>
      <c r="AX865" s="2">
        <v>42580</v>
      </c>
      <c r="AY865" s="2">
        <v>42551</v>
      </c>
      <c r="AZ865" s="2">
        <v>42521</v>
      </c>
      <c r="BA865" s="2">
        <v>42489</v>
      </c>
      <c r="BB865" s="2">
        <v>42460</v>
      </c>
      <c r="BC865" s="2">
        <v>42429</v>
      </c>
      <c r="BD865" s="2">
        <v>42398</v>
      </c>
      <c r="BE865" s="2">
        <v>42369</v>
      </c>
      <c r="BF865" s="2">
        <v>42338</v>
      </c>
      <c r="BG865" s="2">
        <v>42307</v>
      </c>
      <c r="BH865" s="2">
        <v>42277</v>
      </c>
      <c r="BI865" s="2">
        <v>42247</v>
      </c>
      <c r="BJ865" s="2">
        <v>42216</v>
      </c>
      <c r="BK865" s="2">
        <v>42185</v>
      </c>
      <c r="BL865" s="2">
        <v>42153</v>
      </c>
      <c r="BM865" s="2">
        <v>42124</v>
      </c>
      <c r="BN865" s="2">
        <v>42094</v>
      </c>
      <c r="BO865" s="2">
        <v>42062</v>
      </c>
      <c r="BP865" s="2">
        <v>42034</v>
      </c>
      <c r="BQ865" s="2">
        <v>42004</v>
      </c>
      <c r="BR865" s="2">
        <v>41971</v>
      </c>
      <c r="BS865" s="2">
        <v>41943</v>
      </c>
      <c r="BT865" s="2">
        <v>41912</v>
      </c>
      <c r="BU865" s="2">
        <v>41880</v>
      </c>
      <c r="BV865" s="2">
        <v>41851</v>
      </c>
      <c r="BW865" s="2">
        <v>41820</v>
      </c>
      <c r="BX865" s="2">
        <v>41789</v>
      </c>
      <c r="BY865" s="2">
        <v>41759</v>
      </c>
      <c r="BZ865" s="2">
        <v>41729</v>
      </c>
      <c r="CA865" s="2">
        <v>41698</v>
      </c>
      <c r="CB865" s="2">
        <v>41670</v>
      </c>
      <c r="CC865" s="2">
        <v>41639</v>
      </c>
      <c r="CD865" s="2">
        <v>41607</v>
      </c>
      <c r="CE865" s="2">
        <v>41578</v>
      </c>
      <c r="CF865" s="2">
        <v>41547</v>
      </c>
      <c r="CG865" s="2">
        <v>41516</v>
      </c>
      <c r="CH865" s="2">
        <v>41486</v>
      </c>
      <c r="CI865" s="2">
        <v>41453</v>
      </c>
      <c r="CJ865" s="2">
        <v>41425</v>
      </c>
      <c r="CK865" s="2">
        <v>41394</v>
      </c>
      <c r="CL865" s="2">
        <v>41362</v>
      </c>
      <c r="CM865" s="2">
        <v>41333</v>
      </c>
      <c r="CN865" s="2">
        <v>41305</v>
      </c>
      <c r="CO865" s="2">
        <v>41274</v>
      </c>
      <c r="CP865" s="2">
        <v>41243</v>
      </c>
      <c r="CQ865" s="2">
        <v>41213</v>
      </c>
      <c r="CR865" s="2">
        <v>41180</v>
      </c>
      <c r="CS865" s="2">
        <v>41152</v>
      </c>
      <c r="CT865" s="2">
        <v>41121</v>
      </c>
      <c r="CU865" s="2">
        <v>41089</v>
      </c>
      <c r="CV865" s="2">
        <v>41060</v>
      </c>
      <c r="CW865" s="2">
        <v>41029</v>
      </c>
      <c r="CX865" s="2">
        <v>40998</v>
      </c>
      <c r="CY865" s="2">
        <v>40968</v>
      </c>
      <c r="CZ865" s="2">
        <v>40939</v>
      </c>
      <c r="DA865" s="2">
        <v>40907</v>
      </c>
      <c r="DB865" s="2">
        <v>40877</v>
      </c>
      <c r="DC865" s="2">
        <v>40847</v>
      </c>
      <c r="DD865" s="2">
        <v>40816</v>
      </c>
      <c r="DE865" s="2">
        <v>40786</v>
      </c>
      <c r="DF865" s="2">
        <v>40753</v>
      </c>
      <c r="DG865" s="2">
        <v>40724</v>
      </c>
    </row>
    <row r="866" spans="1:111" x14ac:dyDescent="0.2">
      <c r="A866" t="e">
        <f ca="1">_xll.BFieldInfo($B$866)</f>
        <v>#NAME?</v>
      </c>
      <c r="B866" t="s">
        <v>103</v>
      </c>
      <c r="C866">
        <v>2463.7449999999999</v>
      </c>
      <c r="D866">
        <v>2475.8939999999998</v>
      </c>
      <c r="E866">
        <v>2447.9520000000002</v>
      </c>
      <c r="F866">
        <v>2110.2190000000001</v>
      </c>
      <c r="G866">
        <v>3005.5740000000001</v>
      </c>
      <c r="H866">
        <v>3384.6120000000001</v>
      </c>
      <c r="I866">
        <v>3116.127</v>
      </c>
      <c r="J866">
        <v>3133.1350000000002</v>
      </c>
      <c r="K866">
        <v>2854.931</v>
      </c>
      <c r="L866">
        <v>3227.895</v>
      </c>
      <c r="M866">
        <v>3316.58</v>
      </c>
      <c r="N866">
        <v>3445.355</v>
      </c>
      <c r="O866">
        <v>3341.9960000000001</v>
      </c>
      <c r="P866">
        <v>3207.0569999999998</v>
      </c>
      <c r="Q866">
        <v>3082.2379999999998</v>
      </c>
      <c r="R866">
        <v>2940.5520000000001</v>
      </c>
      <c r="S866">
        <v>2851.7170000000001</v>
      </c>
      <c r="T866">
        <v>2876.4560000000001</v>
      </c>
      <c r="U866">
        <v>2757.259</v>
      </c>
      <c r="V866">
        <v>2624.569</v>
      </c>
      <c r="W866">
        <v>2597.5810000000001</v>
      </c>
      <c r="X866">
        <v>2938.3029999999999</v>
      </c>
      <c r="Y866">
        <v>2966.415</v>
      </c>
      <c r="Z866">
        <v>3074.3670000000002</v>
      </c>
      <c r="AA866">
        <v>2846.0940000000001</v>
      </c>
      <c r="AB866">
        <v>2835.4920000000002</v>
      </c>
      <c r="AC866">
        <v>2696.4749999999999</v>
      </c>
      <c r="AD866">
        <v>2906.1030000000001</v>
      </c>
      <c r="AE866">
        <v>2631.38</v>
      </c>
      <c r="AF866">
        <v>2610.4169999999999</v>
      </c>
      <c r="AG866">
        <v>2669.9960000000001</v>
      </c>
      <c r="AH866">
        <v>2613.7269999999999</v>
      </c>
      <c r="AI866">
        <v>2807.9090000000001</v>
      </c>
      <c r="AJ866">
        <v>2785.8429999999998</v>
      </c>
      <c r="AK866">
        <v>2917.136</v>
      </c>
      <c r="AL866">
        <v>2528.7730000000001</v>
      </c>
      <c r="AM866">
        <v>2491.261</v>
      </c>
      <c r="AN866">
        <v>2443.71</v>
      </c>
      <c r="AO866">
        <v>2323.3150000000001</v>
      </c>
      <c r="AP866">
        <v>2235.4580000000001</v>
      </c>
      <c r="AQ866">
        <v>2109.6390000000001</v>
      </c>
      <c r="AR866">
        <v>1965.3810000000001</v>
      </c>
      <c r="AS866">
        <v>1919.826</v>
      </c>
      <c r="AT866">
        <v>1843.9</v>
      </c>
      <c r="AU866">
        <v>1915.4870000000001</v>
      </c>
      <c r="AV866">
        <v>1943.6880000000001</v>
      </c>
      <c r="AW866">
        <v>1815.7</v>
      </c>
      <c r="AX866">
        <v>1693.134</v>
      </c>
      <c r="AY866">
        <v>1637.817</v>
      </c>
      <c r="AZ866">
        <v>1425.174</v>
      </c>
      <c r="BA866">
        <v>1485.662</v>
      </c>
      <c r="BB866">
        <v>1570.557</v>
      </c>
      <c r="BC866">
        <v>1459.1320000000001</v>
      </c>
      <c r="BD866">
        <v>1516.4359999999999</v>
      </c>
      <c r="BE866">
        <v>1536.5989999999999</v>
      </c>
      <c r="BF866">
        <v>1709.5719999999999</v>
      </c>
      <c r="BG866">
        <v>1644.84</v>
      </c>
      <c r="BH866">
        <v>1482.4780000000001</v>
      </c>
      <c r="BI866">
        <v>1418.807</v>
      </c>
      <c r="BJ866">
        <v>1419.8679999999999</v>
      </c>
      <c r="BK866">
        <v>1424.8910000000001</v>
      </c>
      <c r="BL866">
        <v>1492.5940000000001</v>
      </c>
      <c r="BM866">
        <v>1436.3489999999999</v>
      </c>
      <c r="BN866">
        <v>1265.528</v>
      </c>
      <c r="BO866">
        <v>1210.3240000000001</v>
      </c>
      <c r="BP866">
        <v>1115.54</v>
      </c>
      <c r="BQ866">
        <v>1279.069</v>
      </c>
      <c r="BR866">
        <v>1512.385</v>
      </c>
      <c r="BS866">
        <v>1415.5170000000001</v>
      </c>
      <c r="BT866">
        <v>1388.4359999999999</v>
      </c>
      <c r="BU866">
        <v>1472.8040000000001</v>
      </c>
      <c r="BV866">
        <v>1448.848</v>
      </c>
      <c r="BW866">
        <v>1368.433</v>
      </c>
      <c r="BX866">
        <v>1399.0239999999999</v>
      </c>
      <c r="BY866">
        <v>1527.5050000000001</v>
      </c>
      <c r="BZ866">
        <v>1523.4269999999999</v>
      </c>
      <c r="CA866">
        <v>1514.249</v>
      </c>
      <c r="CB866">
        <v>1644.77</v>
      </c>
      <c r="CC866">
        <v>1796.7049999999999</v>
      </c>
      <c r="CD866">
        <v>1750.819</v>
      </c>
      <c r="CE866">
        <v>1837.4929999999999</v>
      </c>
      <c r="CF866">
        <v>1886.4390000000001</v>
      </c>
      <c r="CG866">
        <v>1817.0989999999999</v>
      </c>
      <c r="CH866">
        <v>1745.72</v>
      </c>
      <c r="CI866">
        <v>1569.3130000000001</v>
      </c>
      <c r="CJ866">
        <v>1848</v>
      </c>
      <c r="CK866">
        <v>1690</v>
      </c>
      <c r="CL866" t="s">
        <v>104</v>
      </c>
      <c r="CM866" t="s">
        <v>104</v>
      </c>
      <c r="CN866" t="s">
        <v>104</v>
      </c>
      <c r="CO866" t="s">
        <v>104</v>
      </c>
      <c r="CP866" t="s">
        <v>104</v>
      </c>
      <c r="CQ866" t="s">
        <v>104</v>
      </c>
      <c r="CR866" t="s">
        <v>104</v>
      </c>
      <c r="CS866" t="s">
        <v>104</v>
      </c>
      <c r="CT866" t="s">
        <v>104</v>
      </c>
      <c r="CU866" t="s">
        <v>104</v>
      </c>
      <c r="CV866" t="s">
        <v>104</v>
      </c>
      <c r="CW866" t="s">
        <v>104</v>
      </c>
      <c r="CX866" t="s">
        <v>104</v>
      </c>
      <c r="CY866" t="s">
        <v>104</v>
      </c>
      <c r="CZ866" t="s">
        <v>104</v>
      </c>
      <c r="DA866" t="s">
        <v>104</v>
      </c>
      <c r="DB866" t="s">
        <v>104</v>
      </c>
      <c r="DC866" t="s">
        <v>104</v>
      </c>
      <c r="DD866" t="s">
        <v>104</v>
      </c>
      <c r="DE866" t="s">
        <v>104</v>
      </c>
      <c r="DF866" t="s">
        <v>104</v>
      </c>
      <c r="DG866" t="s">
        <v>104</v>
      </c>
    </row>
    <row r="868" spans="1:111" x14ac:dyDescent="0.2">
      <c r="A868" t="s">
        <v>39</v>
      </c>
      <c r="B868" t="s">
        <v>102</v>
      </c>
      <c r="C868" s="2" t="e">
        <f ca="1">_xll.BDH($A$868,$B$869,$B$1,$B$2,"Dir=H","Per=M","Days=A","Dts=S","Sort=R","cols=109;rows=2")</f>
        <v>#NAME?</v>
      </c>
      <c r="D868" s="2">
        <v>43980</v>
      </c>
      <c r="E868" s="2">
        <v>43951</v>
      </c>
      <c r="F868" s="2">
        <v>43921</v>
      </c>
      <c r="G868" s="2">
        <v>43889</v>
      </c>
      <c r="H868" s="2">
        <v>43861</v>
      </c>
      <c r="I868" s="2">
        <v>43830</v>
      </c>
      <c r="J868" s="2">
        <v>43798</v>
      </c>
      <c r="K868" s="2">
        <v>43769</v>
      </c>
      <c r="L868" s="2">
        <v>43738</v>
      </c>
      <c r="M868" s="2">
        <v>43707</v>
      </c>
      <c r="N868" s="2">
        <v>43677</v>
      </c>
      <c r="O868" s="2">
        <v>43644</v>
      </c>
      <c r="P868" s="2">
        <v>43616</v>
      </c>
      <c r="Q868" s="2">
        <v>43585</v>
      </c>
      <c r="R868" s="2">
        <v>43553</v>
      </c>
      <c r="S868" s="2">
        <v>43524</v>
      </c>
      <c r="T868" s="2">
        <v>43496</v>
      </c>
      <c r="U868" s="2">
        <v>43465</v>
      </c>
      <c r="V868" s="2">
        <v>43434</v>
      </c>
      <c r="W868" s="2">
        <v>43404</v>
      </c>
      <c r="X868" s="2">
        <v>43371</v>
      </c>
      <c r="Y868" s="2">
        <v>43343</v>
      </c>
      <c r="Z868" s="2">
        <v>43312</v>
      </c>
      <c r="AA868" s="2">
        <v>43280</v>
      </c>
      <c r="AB868" s="2">
        <v>43251</v>
      </c>
      <c r="AC868" s="2">
        <v>43220</v>
      </c>
      <c r="AD868" s="2">
        <v>43189</v>
      </c>
      <c r="AE868" s="2">
        <v>43159</v>
      </c>
      <c r="AF868" s="2">
        <v>43131</v>
      </c>
      <c r="AG868" s="2">
        <v>43098</v>
      </c>
      <c r="AH868" s="2">
        <v>43069</v>
      </c>
      <c r="AI868" s="2">
        <v>43039</v>
      </c>
      <c r="AJ868" s="2">
        <v>43007</v>
      </c>
      <c r="AK868" s="2">
        <v>42978</v>
      </c>
      <c r="AL868" s="2">
        <v>42947</v>
      </c>
      <c r="AM868" s="2">
        <v>42916</v>
      </c>
      <c r="AN868" s="2">
        <v>42886</v>
      </c>
      <c r="AO868" s="2">
        <v>42853</v>
      </c>
      <c r="AP868" s="2">
        <v>42825</v>
      </c>
      <c r="AQ868" s="2">
        <v>42794</v>
      </c>
      <c r="AR868" s="2">
        <v>42766</v>
      </c>
      <c r="AS868" s="2">
        <v>42734</v>
      </c>
      <c r="AT868" s="2">
        <v>42704</v>
      </c>
      <c r="AU868" s="2">
        <v>42674</v>
      </c>
      <c r="AV868" s="2">
        <v>42643</v>
      </c>
      <c r="AW868" s="2">
        <v>42613</v>
      </c>
      <c r="AX868" s="2">
        <v>42580</v>
      </c>
      <c r="AY868" s="2">
        <v>42551</v>
      </c>
      <c r="AZ868" s="2">
        <v>42521</v>
      </c>
      <c r="BA868" s="2">
        <v>42489</v>
      </c>
      <c r="BB868" s="2">
        <v>42460</v>
      </c>
      <c r="BC868" s="2">
        <v>42429</v>
      </c>
      <c r="BD868" s="2">
        <v>42398</v>
      </c>
      <c r="BE868" s="2">
        <v>42369</v>
      </c>
      <c r="BF868" s="2">
        <v>42338</v>
      </c>
      <c r="BG868" s="2">
        <v>42307</v>
      </c>
      <c r="BH868" s="2">
        <v>42277</v>
      </c>
      <c r="BI868" s="2">
        <v>42247</v>
      </c>
      <c r="BJ868" s="2">
        <v>42216</v>
      </c>
      <c r="BK868" s="2">
        <v>42185</v>
      </c>
      <c r="BL868" s="2">
        <v>42153</v>
      </c>
      <c r="BM868" s="2">
        <v>42124</v>
      </c>
      <c r="BN868" s="2">
        <v>42094</v>
      </c>
      <c r="BO868" s="2">
        <v>42062</v>
      </c>
      <c r="BP868" s="2">
        <v>42034</v>
      </c>
      <c r="BQ868" s="2">
        <v>42004</v>
      </c>
      <c r="BR868" s="2">
        <v>41971</v>
      </c>
      <c r="BS868" s="2">
        <v>41943</v>
      </c>
      <c r="BT868" s="2">
        <v>41912</v>
      </c>
      <c r="BU868" s="2">
        <v>41880</v>
      </c>
      <c r="BV868" s="2">
        <v>41851</v>
      </c>
      <c r="BW868" s="2">
        <v>41820</v>
      </c>
      <c r="BX868" s="2">
        <v>41789</v>
      </c>
      <c r="BY868" s="2">
        <v>41759</v>
      </c>
      <c r="BZ868" s="2">
        <v>41729</v>
      </c>
      <c r="CA868" s="2">
        <v>41698</v>
      </c>
      <c r="CB868" s="2">
        <v>41670</v>
      </c>
      <c r="CC868" s="2">
        <v>41639</v>
      </c>
      <c r="CD868" s="2">
        <v>41607</v>
      </c>
      <c r="CE868" s="2">
        <v>41578</v>
      </c>
      <c r="CF868" s="2">
        <v>41547</v>
      </c>
      <c r="CG868" s="2">
        <v>41516</v>
      </c>
      <c r="CH868" s="2">
        <v>41486</v>
      </c>
      <c r="CI868" s="2">
        <v>41453</v>
      </c>
      <c r="CJ868" s="2">
        <v>41425</v>
      </c>
      <c r="CK868" s="2">
        <v>41394</v>
      </c>
      <c r="CL868" s="2">
        <v>41362</v>
      </c>
      <c r="CM868" s="2">
        <v>41333</v>
      </c>
      <c r="CN868" s="2">
        <v>41305</v>
      </c>
      <c r="CO868" s="2">
        <v>41274</v>
      </c>
      <c r="CP868" s="2">
        <v>41243</v>
      </c>
      <c r="CQ868" s="2">
        <v>41213</v>
      </c>
      <c r="CR868" s="2">
        <v>41180</v>
      </c>
      <c r="CS868" s="2">
        <v>41152</v>
      </c>
      <c r="CT868" s="2">
        <v>41121</v>
      </c>
      <c r="CU868" s="2">
        <v>41089</v>
      </c>
      <c r="CV868" s="2">
        <v>41060</v>
      </c>
      <c r="CW868" s="2">
        <v>41029</v>
      </c>
      <c r="CX868" s="2">
        <v>40998</v>
      </c>
      <c r="CY868" s="2">
        <v>40968</v>
      </c>
      <c r="CZ868" s="2">
        <v>40939</v>
      </c>
      <c r="DA868" s="2">
        <v>40907</v>
      </c>
      <c r="DB868" s="2">
        <v>40877</v>
      </c>
      <c r="DC868" s="2">
        <v>40847</v>
      </c>
      <c r="DD868" s="2">
        <v>40816</v>
      </c>
      <c r="DE868" s="2">
        <v>40786</v>
      </c>
      <c r="DF868" s="2">
        <v>40753</v>
      </c>
      <c r="DG868" s="2">
        <v>40724</v>
      </c>
    </row>
    <row r="869" spans="1:111" x14ac:dyDescent="0.2">
      <c r="A869" t="e">
        <f ca="1">_xll.BFieldInfo($B$869)</f>
        <v>#NAME?</v>
      </c>
      <c r="B869" t="s">
        <v>103</v>
      </c>
      <c r="C869">
        <v>163.46</v>
      </c>
      <c r="D869">
        <v>167.53</v>
      </c>
      <c r="E869">
        <v>164.07</v>
      </c>
      <c r="F869">
        <v>151.29</v>
      </c>
      <c r="G869">
        <v>181.77</v>
      </c>
      <c r="H869">
        <v>201.34</v>
      </c>
      <c r="I869">
        <v>199.81</v>
      </c>
      <c r="J869">
        <v>201.68</v>
      </c>
      <c r="K869">
        <v>175.38</v>
      </c>
      <c r="L869">
        <v>180.36</v>
      </c>
      <c r="M869">
        <v>177.47</v>
      </c>
      <c r="N869">
        <v>167.06</v>
      </c>
      <c r="O869">
        <v>159.54</v>
      </c>
      <c r="P869">
        <v>156.55000000000001</v>
      </c>
      <c r="Q869">
        <v>148.49</v>
      </c>
      <c r="R869">
        <v>150.11000000000001</v>
      </c>
      <c r="S869">
        <v>139.29</v>
      </c>
      <c r="T869">
        <v>140.80000000000001</v>
      </c>
      <c r="U869">
        <v>119.17</v>
      </c>
      <c r="V869">
        <v>137.29</v>
      </c>
      <c r="W869">
        <v>162.26</v>
      </c>
      <c r="X869">
        <v>189.68</v>
      </c>
      <c r="Y869">
        <v>199.16</v>
      </c>
      <c r="Z869">
        <v>209.25</v>
      </c>
      <c r="AA869">
        <v>176.86</v>
      </c>
      <c r="AB869">
        <v>170.51</v>
      </c>
      <c r="AC869">
        <v>173.13</v>
      </c>
      <c r="AD869">
        <v>162.12</v>
      </c>
      <c r="AE869">
        <v>146.66</v>
      </c>
      <c r="AF869">
        <v>150.84</v>
      </c>
      <c r="AG869">
        <v>137.52000000000001</v>
      </c>
      <c r="AH869">
        <v>136.41999999999999</v>
      </c>
      <c r="AI869">
        <v>141.26</v>
      </c>
      <c r="AJ869">
        <v>125.52</v>
      </c>
      <c r="AK869">
        <v>106.69</v>
      </c>
      <c r="AL869">
        <v>113.74</v>
      </c>
      <c r="AM869">
        <v>116.38</v>
      </c>
      <c r="AN869">
        <v>125.41</v>
      </c>
      <c r="AO869">
        <v>117.04</v>
      </c>
      <c r="AP869">
        <v>114.34</v>
      </c>
      <c r="AQ869">
        <v>127.55</v>
      </c>
      <c r="AR869">
        <v>117.15</v>
      </c>
      <c r="AS869">
        <v>124.41</v>
      </c>
      <c r="AT869">
        <v>116.39</v>
      </c>
      <c r="AU869">
        <v>107.41</v>
      </c>
      <c r="AV869">
        <v>111.63</v>
      </c>
      <c r="AW869">
        <v>123.54</v>
      </c>
      <c r="AX869">
        <v>135.34</v>
      </c>
      <c r="AY869">
        <v>141.94999999999999</v>
      </c>
      <c r="AZ869">
        <v>142.16</v>
      </c>
      <c r="BA869">
        <v>149.9</v>
      </c>
      <c r="BB869">
        <v>154.6</v>
      </c>
      <c r="BC869">
        <v>160.80000000000001</v>
      </c>
      <c r="BD869">
        <v>152.36000000000001</v>
      </c>
      <c r="BE869">
        <v>168.29</v>
      </c>
      <c r="BF869">
        <v>160.80000000000001</v>
      </c>
      <c r="BG869">
        <v>155.03</v>
      </c>
      <c r="BH869">
        <v>132.68</v>
      </c>
      <c r="BI869">
        <v>133.01</v>
      </c>
      <c r="BJ869">
        <v>117.72</v>
      </c>
      <c r="BK869">
        <v>104.3</v>
      </c>
      <c r="BL869">
        <v>100.61</v>
      </c>
      <c r="BM869">
        <v>92.13</v>
      </c>
      <c r="BN869">
        <v>89.29</v>
      </c>
      <c r="BO869">
        <v>86.88</v>
      </c>
      <c r="BP869">
        <v>77.790000000000006</v>
      </c>
      <c r="BQ869">
        <v>83.2</v>
      </c>
      <c r="BR869">
        <v>86.41</v>
      </c>
      <c r="BS869">
        <v>86.46</v>
      </c>
      <c r="BT869">
        <v>88.35</v>
      </c>
      <c r="BU869">
        <v>91.4</v>
      </c>
      <c r="BV869">
        <v>86.14</v>
      </c>
      <c r="BW869">
        <v>90.98</v>
      </c>
      <c r="BX869">
        <v>92.97</v>
      </c>
      <c r="BY869">
        <v>92.49</v>
      </c>
      <c r="BZ869">
        <v>88.4</v>
      </c>
      <c r="CA869">
        <v>96.62</v>
      </c>
      <c r="CB869">
        <v>89.39</v>
      </c>
      <c r="CC869">
        <v>92.8</v>
      </c>
      <c r="CD869">
        <v>93</v>
      </c>
      <c r="CE869">
        <v>82.93</v>
      </c>
      <c r="CF869">
        <v>79.150000000000006</v>
      </c>
      <c r="CG869">
        <v>73.569999999999993</v>
      </c>
      <c r="CH869">
        <v>73.37</v>
      </c>
      <c r="CI869">
        <v>61.38</v>
      </c>
      <c r="CJ869">
        <v>64.02</v>
      </c>
      <c r="CK869">
        <v>61.9</v>
      </c>
      <c r="CL869">
        <v>58.1</v>
      </c>
      <c r="CM869">
        <v>54.85</v>
      </c>
      <c r="CN869">
        <v>55.05</v>
      </c>
      <c r="CO869">
        <v>53.83</v>
      </c>
      <c r="CP869">
        <v>53.53</v>
      </c>
      <c r="CQ869">
        <v>55.46</v>
      </c>
      <c r="CR869">
        <v>56.52</v>
      </c>
      <c r="CS869">
        <v>56.62</v>
      </c>
      <c r="CT869">
        <v>57.23</v>
      </c>
      <c r="CU869">
        <v>61.14</v>
      </c>
      <c r="CV869">
        <v>59.01</v>
      </c>
      <c r="CW869">
        <v>61.95</v>
      </c>
      <c r="CX869">
        <v>59</v>
      </c>
      <c r="CY869">
        <v>55.4</v>
      </c>
      <c r="CZ869">
        <v>53.65</v>
      </c>
      <c r="DA869">
        <v>54.95</v>
      </c>
      <c r="DB869">
        <v>52.75</v>
      </c>
      <c r="DC869">
        <v>51</v>
      </c>
      <c r="DD869">
        <v>46.78</v>
      </c>
      <c r="DE869">
        <v>47.63</v>
      </c>
      <c r="DF869">
        <v>53.35</v>
      </c>
      <c r="DG869">
        <v>53.8</v>
      </c>
    </row>
    <row r="871" spans="1:111" x14ac:dyDescent="0.2">
      <c r="A871" t="s">
        <v>38</v>
      </c>
      <c r="B871" t="s">
        <v>102</v>
      </c>
      <c r="C871" s="2" t="e">
        <f ca="1">_xll.BDH($A$871,$B$872,$B$1,$B$2,"Dir=H","Per=M","Days=A","Dts=S","Sort=R","cols=109;rows=2")</f>
        <v>#NAME?</v>
      </c>
      <c r="D871" s="2">
        <v>43980</v>
      </c>
      <c r="E871" s="2">
        <v>43951</v>
      </c>
      <c r="F871" s="2">
        <v>43921</v>
      </c>
      <c r="G871" s="2">
        <v>43889</v>
      </c>
      <c r="H871" s="2">
        <v>43861</v>
      </c>
      <c r="I871" s="2">
        <v>43830</v>
      </c>
      <c r="J871" s="2">
        <v>43798</v>
      </c>
      <c r="K871" s="2">
        <v>43769</v>
      </c>
      <c r="L871" s="2">
        <v>43738</v>
      </c>
      <c r="M871" s="2">
        <v>43707</v>
      </c>
      <c r="N871" s="2">
        <v>43677</v>
      </c>
      <c r="O871" s="2">
        <v>43644</v>
      </c>
      <c r="P871" s="2">
        <v>43616</v>
      </c>
      <c r="Q871" s="2">
        <v>43585</v>
      </c>
      <c r="R871" s="2">
        <v>43553</v>
      </c>
      <c r="S871" s="2">
        <v>43524</v>
      </c>
      <c r="T871" s="2">
        <v>43496</v>
      </c>
      <c r="U871" s="2">
        <v>43465</v>
      </c>
      <c r="V871" s="2">
        <v>43434</v>
      </c>
      <c r="W871" s="2">
        <v>43404</v>
      </c>
      <c r="X871" s="2">
        <v>43371</v>
      </c>
      <c r="Y871" s="2">
        <v>43343</v>
      </c>
      <c r="Z871" s="2">
        <v>43312</v>
      </c>
      <c r="AA871" s="2">
        <v>43280</v>
      </c>
      <c r="AB871" s="2">
        <v>43251</v>
      </c>
      <c r="AC871" s="2">
        <v>43220</v>
      </c>
      <c r="AD871" s="2">
        <v>43189</v>
      </c>
      <c r="AE871" s="2">
        <v>43159</v>
      </c>
      <c r="AF871" s="2">
        <v>43131</v>
      </c>
      <c r="AG871" s="2">
        <v>43098</v>
      </c>
      <c r="AH871" s="2">
        <v>43069</v>
      </c>
      <c r="AI871" s="2">
        <v>43039</v>
      </c>
      <c r="AJ871" s="2">
        <v>43007</v>
      </c>
      <c r="AK871" s="2">
        <v>42978</v>
      </c>
      <c r="AL871" s="2">
        <v>42947</v>
      </c>
      <c r="AM871" s="2">
        <v>42916</v>
      </c>
      <c r="AN871" s="2">
        <v>42886</v>
      </c>
      <c r="AO871" s="2">
        <v>42853</v>
      </c>
      <c r="AP871" s="2">
        <v>42825</v>
      </c>
      <c r="AQ871" s="2">
        <v>42794</v>
      </c>
      <c r="AR871" s="2">
        <v>42766</v>
      </c>
      <c r="AS871" s="2">
        <v>42734</v>
      </c>
      <c r="AT871" s="2">
        <v>42704</v>
      </c>
      <c r="AU871" s="2">
        <v>42674</v>
      </c>
      <c r="AV871" s="2">
        <v>42643</v>
      </c>
      <c r="AW871" s="2">
        <v>42613</v>
      </c>
      <c r="AX871" s="2">
        <v>42580</v>
      </c>
      <c r="AY871" s="2">
        <v>42551</v>
      </c>
      <c r="AZ871" s="2">
        <v>42521</v>
      </c>
      <c r="BA871" s="2">
        <v>42489</v>
      </c>
      <c r="BB871" s="2">
        <v>42460</v>
      </c>
      <c r="BC871" s="2">
        <v>42429</v>
      </c>
      <c r="BD871" s="2">
        <v>42398</v>
      </c>
      <c r="BE871" s="2">
        <v>42369</v>
      </c>
      <c r="BF871" s="2">
        <v>42338</v>
      </c>
      <c r="BG871" s="2">
        <v>42307</v>
      </c>
      <c r="BH871" s="2">
        <v>42277</v>
      </c>
      <c r="BI871" s="2">
        <v>42247</v>
      </c>
      <c r="BJ871" s="2">
        <v>42216</v>
      </c>
      <c r="BK871" s="2">
        <v>42185</v>
      </c>
      <c r="BL871" s="2">
        <v>42153</v>
      </c>
      <c r="BM871" s="2">
        <v>42124</v>
      </c>
      <c r="BN871" s="2">
        <v>42094</v>
      </c>
      <c r="BO871" s="2">
        <v>42062</v>
      </c>
      <c r="BP871" s="2">
        <v>42034</v>
      </c>
      <c r="BQ871" s="2">
        <v>42004</v>
      </c>
      <c r="BR871" s="2">
        <v>41971</v>
      </c>
      <c r="BS871" s="2">
        <v>41943</v>
      </c>
      <c r="BT871" s="2">
        <v>41912</v>
      </c>
      <c r="BU871" s="2">
        <v>41880</v>
      </c>
      <c r="BV871" s="2">
        <v>41851</v>
      </c>
      <c r="BW871" s="2">
        <v>41820</v>
      </c>
      <c r="BX871" s="2">
        <v>41789</v>
      </c>
      <c r="BY871" s="2">
        <v>41759</v>
      </c>
      <c r="BZ871" s="2">
        <v>41729</v>
      </c>
      <c r="CA871" s="2">
        <v>41698</v>
      </c>
      <c r="CB871" s="2">
        <v>41670</v>
      </c>
      <c r="CC871" s="2">
        <v>41639</v>
      </c>
      <c r="CD871" s="2">
        <v>41607</v>
      </c>
      <c r="CE871" s="2">
        <v>41578</v>
      </c>
      <c r="CF871" s="2">
        <v>41547</v>
      </c>
      <c r="CG871" s="2">
        <v>41516</v>
      </c>
      <c r="CH871" s="2">
        <v>41486</v>
      </c>
      <c r="CI871" s="2">
        <v>41453</v>
      </c>
      <c r="CJ871" s="2">
        <v>41425</v>
      </c>
      <c r="CK871" s="2">
        <v>41394</v>
      </c>
      <c r="CL871" s="2">
        <v>41362</v>
      </c>
      <c r="CM871" s="2">
        <v>41333</v>
      </c>
      <c r="CN871" s="2">
        <v>41305</v>
      </c>
      <c r="CO871" s="2">
        <v>41274</v>
      </c>
      <c r="CP871" s="2">
        <v>41243</v>
      </c>
      <c r="CQ871" s="2">
        <v>41213</v>
      </c>
      <c r="CR871" s="2">
        <v>41180</v>
      </c>
      <c r="CS871" s="2">
        <v>41152</v>
      </c>
      <c r="CT871" s="2">
        <v>41121</v>
      </c>
      <c r="CU871" s="2">
        <v>41089</v>
      </c>
      <c r="CV871" s="2">
        <v>41060</v>
      </c>
      <c r="CW871" s="2">
        <v>41029</v>
      </c>
      <c r="CX871" s="2">
        <v>40998</v>
      </c>
      <c r="CY871" s="2">
        <v>40968</v>
      </c>
      <c r="CZ871" s="2">
        <v>40939</v>
      </c>
      <c r="DA871" s="2">
        <v>40907</v>
      </c>
      <c r="DB871" s="2">
        <v>40877</v>
      </c>
      <c r="DC871" s="2">
        <v>40847</v>
      </c>
      <c r="DD871" s="2">
        <v>40816</v>
      </c>
      <c r="DE871" s="2">
        <v>40786</v>
      </c>
      <c r="DF871" s="2">
        <v>40753</v>
      </c>
      <c r="DG871" s="2">
        <v>40724</v>
      </c>
    </row>
    <row r="872" spans="1:111" x14ac:dyDescent="0.2">
      <c r="A872" t="e">
        <f ca="1">_xll.BFieldInfo($B$872)</f>
        <v>#NAME?</v>
      </c>
      <c r="B872" t="s">
        <v>103</v>
      </c>
      <c r="C872">
        <v>146.97999999999999</v>
      </c>
      <c r="D872">
        <v>149.05000000000001</v>
      </c>
      <c r="E872">
        <v>130.41</v>
      </c>
      <c r="F872">
        <v>121.39</v>
      </c>
      <c r="G872">
        <v>118.64</v>
      </c>
      <c r="H872">
        <v>123.38</v>
      </c>
      <c r="I872">
        <v>120.78</v>
      </c>
      <c r="J872">
        <v>117.57</v>
      </c>
      <c r="K872">
        <v>118.18</v>
      </c>
      <c r="L872">
        <v>116.81</v>
      </c>
      <c r="M872">
        <v>116.35</v>
      </c>
      <c r="N872">
        <v>113.14</v>
      </c>
      <c r="O872">
        <v>116.19</v>
      </c>
      <c r="P872">
        <v>114.51</v>
      </c>
      <c r="Q872">
        <v>117.54</v>
      </c>
      <c r="R872">
        <v>116.66</v>
      </c>
      <c r="S872">
        <v>118.41</v>
      </c>
      <c r="T872">
        <v>115.2</v>
      </c>
      <c r="U872">
        <v>108.33</v>
      </c>
      <c r="V872">
        <v>111.4</v>
      </c>
      <c r="W872">
        <v>110.08</v>
      </c>
      <c r="X872">
        <v>106.43</v>
      </c>
      <c r="Y872">
        <v>106.28</v>
      </c>
      <c r="Z872">
        <v>108.33</v>
      </c>
      <c r="AA872">
        <v>111.4</v>
      </c>
      <c r="AB872">
        <v>112.27</v>
      </c>
      <c r="AC872">
        <v>115.78</v>
      </c>
      <c r="AD872">
        <v>108.48</v>
      </c>
      <c r="AE872">
        <v>111.29</v>
      </c>
      <c r="AF872">
        <v>109.89</v>
      </c>
      <c r="AG872">
        <v>103.15</v>
      </c>
      <c r="AH872">
        <v>105.68</v>
      </c>
      <c r="AI872">
        <v>100.7</v>
      </c>
      <c r="AJ872">
        <v>101.05</v>
      </c>
      <c r="AK872">
        <v>97.19</v>
      </c>
      <c r="AL872">
        <v>98.17</v>
      </c>
      <c r="AM872">
        <v>99.71</v>
      </c>
      <c r="AN872">
        <v>97.89</v>
      </c>
      <c r="AO872">
        <v>96.58</v>
      </c>
      <c r="AP872">
        <v>92.56</v>
      </c>
      <c r="AQ872">
        <v>92.03</v>
      </c>
      <c r="AR872">
        <v>90.42</v>
      </c>
      <c r="AS872">
        <v>86.4</v>
      </c>
      <c r="AT872">
        <v>84.73</v>
      </c>
      <c r="AU872">
        <v>83.25</v>
      </c>
      <c r="AV872">
        <v>85.33</v>
      </c>
      <c r="AW872">
        <v>86.53</v>
      </c>
      <c r="AX872">
        <v>87.87</v>
      </c>
      <c r="AY872">
        <v>87.41</v>
      </c>
      <c r="AZ872">
        <v>92.16</v>
      </c>
      <c r="BA872">
        <v>88.61</v>
      </c>
      <c r="BB872">
        <v>85.46</v>
      </c>
      <c r="BC872">
        <v>81.96</v>
      </c>
      <c r="BD872">
        <v>78.83</v>
      </c>
      <c r="BE872">
        <v>81.19</v>
      </c>
      <c r="BF872">
        <v>79.400000000000006</v>
      </c>
      <c r="BG872">
        <v>77.680000000000007</v>
      </c>
      <c r="BH872">
        <v>73.349999999999994</v>
      </c>
      <c r="BI872">
        <v>73.349999999999994</v>
      </c>
      <c r="BJ872">
        <v>79.91</v>
      </c>
      <c r="BK872">
        <v>73.92</v>
      </c>
      <c r="BL872">
        <v>69.58</v>
      </c>
      <c r="BM872">
        <v>70.28</v>
      </c>
      <c r="BN872">
        <v>67.34</v>
      </c>
      <c r="BO872">
        <v>65.89</v>
      </c>
      <c r="BP872">
        <v>64.739999999999995</v>
      </c>
      <c r="BQ872">
        <v>65.05</v>
      </c>
      <c r="BR872">
        <v>63.96</v>
      </c>
      <c r="BS872">
        <v>62.15</v>
      </c>
      <c r="BT872">
        <v>61.79</v>
      </c>
      <c r="BU872">
        <v>60.28</v>
      </c>
      <c r="BV872">
        <v>58.53</v>
      </c>
      <c r="BW872">
        <v>58.35</v>
      </c>
      <c r="BX872">
        <v>59.86</v>
      </c>
      <c r="BY872">
        <v>59.1</v>
      </c>
      <c r="BZ872">
        <v>58.36</v>
      </c>
      <c r="CA872">
        <v>58.64</v>
      </c>
      <c r="CB872">
        <v>55.81</v>
      </c>
      <c r="CC872">
        <v>55.08</v>
      </c>
      <c r="CD872">
        <v>54.85</v>
      </c>
      <c r="CE872">
        <v>57.17</v>
      </c>
      <c r="CF872">
        <v>56.41</v>
      </c>
      <c r="CG872">
        <v>56.44</v>
      </c>
      <c r="CH872">
        <v>54.12</v>
      </c>
      <c r="CI872">
        <v>53.1</v>
      </c>
      <c r="CJ872">
        <v>56.38</v>
      </c>
      <c r="CK872">
        <v>58.25</v>
      </c>
      <c r="CL872">
        <v>56.56</v>
      </c>
      <c r="CM872">
        <v>56.99</v>
      </c>
      <c r="CN872">
        <v>51.89</v>
      </c>
      <c r="CO872">
        <v>51.73</v>
      </c>
      <c r="CP872">
        <v>54.26</v>
      </c>
      <c r="CQ872">
        <v>52.66</v>
      </c>
      <c r="CR872">
        <v>52.02</v>
      </c>
      <c r="CS872">
        <v>54.05</v>
      </c>
      <c r="CT872">
        <v>53.22</v>
      </c>
      <c r="CU872">
        <v>53.62</v>
      </c>
      <c r="CV872">
        <v>52.98</v>
      </c>
      <c r="CW872">
        <v>51.4</v>
      </c>
      <c r="CX872">
        <v>47.83</v>
      </c>
      <c r="CY872">
        <v>47.7</v>
      </c>
      <c r="CZ872">
        <v>46.58</v>
      </c>
      <c r="DA872">
        <v>45.63</v>
      </c>
      <c r="DB872">
        <v>44.73</v>
      </c>
      <c r="DC872">
        <v>45.6</v>
      </c>
      <c r="DD872">
        <v>46.98</v>
      </c>
      <c r="DE872">
        <v>46.8</v>
      </c>
      <c r="DF872">
        <v>50.05</v>
      </c>
      <c r="DG872">
        <v>50.5</v>
      </c>
    </row>
    <row r="874" spans="1:111" x14ac:dyDescent="0.2">
      <c r="A874" t="s">
        <v>40</v>
      </c>
      <c r="B874" t="s">
        <v>102</v>
      </c>
      <c r="C874" s="2" t="e">
        <f ca="1">_xll.BDH($A$874,$B$875,$B$1,$B$2,"Dir=H","Per=M","Days=A","Dts=S","Sort=R","cols=109;rows=2")</f>
        <v>#NAME?</v>
      </c>
      <c r="D874" s="2">
        <v>43980</v>
      </c>
      <c r="E874" s="2">
        <v>43951</v>
      </c>
      <c r="F874" s="2">
        <v>43921</v>
      </c>
      <c r="G874" s="2">
        <v>43889</v>
      </c>
      <c r="H874" s="2">
        <v>43861</v>
      </c>
      <c r="I874" s="2">
        <v>43830</v>
      </c>
      <c r="J874" s="2">
        <v>43798</v>
      </c>
      <c r="K874" s="2">
        <v>43769</v>
      </c>
      <c r="L874" s="2">
        <v>43738</v>
      </c>
      <c r="M874" s="2">
        <v>43707</v>
      </c>
      <c r="N874" s="2">
        <v>43677</v>
      </c>
      <c r="O874" s="2">
        <v>43644</v>
      </c>
      <c r="P874" s="2">
        <v>43616</v>
      </c>
      <c r="Q874" s="2">
        <v>43585</v>
      </c>
      <c r="R874" s="2">
        <v>43553</v>
      </c>
      <c r="S874" s="2">
        <v>43524</v>
      </c>
      <c r="T874" s="2">
        <v>43496</v>
      </c>
      <c r="U874" s="2">
        <v>43465</v>
      </c>
      <c r="V874" s="2">
        <v>43434</v>
      </c>
      <c r="W874" s="2">
        <v>43404</v>
      </c>
      <c r="X874" s="2">
        <v>43371</v>
      </c>
      <c r="Y874" s="2">
        <v>43343</v>
      </c>
      <c r="Z874" s="2">
        <v>43312</v>
      </c>
      <c r="AA874" s="2">
        <v>43280</v>
      </c>
      <c r="AB874" s="2">
        <v>43251</v>
      </c>
      <c r="AC874" s="2">
        <v>43220</v>
      </c>
      <c r="AD874" s="2">
        <v>43189</v>
      </c>
      <c r="AE874" s="2">
        <v>43159</v>
      </c>
      <c r="AF874" s="2">
        <v>43131</v>
      </c>
      <c r="AG874" s="2">
        <v>43098</v>
      </c>
      <c r="AH874" s="2">
        <v>43069</v>
      </c>
      <c r="AI874" s="2">
        <v>43039</v>
      </c>
      <c r="AJ874" s="2">
        <v>43007</v>
      </c>
      <c r="AK874" s="2">
        <v>42978</v>
      </c>
      <c r="AL874" s="2">
        <v>42947</v>
      </c>
      <c r="AM874" s="2">
        <v>42916</v>
      </c>
      <c r="AN874" s="2">
        <v>42886</v>
      </c>
      <c r="AO874" s="2">
        <v>42853</v>
      </c>
      <c r="AP874" s="2">
        <v>42825</v>
      </c>
      <c r="AQ874" s="2">
        <v>42794</v>
      </c>
      <c r="AR874" s="2">
        <v>42766</v>
      </c>
      <c r="AS874" s="2">
        <v>42734</v>
      </c>
      <c r="AT874" s="2">
        <v>42704</v>
      </c>
      <c r="AU874" s="2">
        <v>42674</v>
      </c>
      <c r="AV874" s="2">
        <v>42643</v>
      </c>
      <c r="AW874" s="2">
        <v>42613</v>
      </c>
      <c r="AX874" s="2">
        <v>42580</v>
      </c>
      <c r="AY874" s="2">
        <v>42551</v>
      </c>
      <c r="AZ874" s="2">
        <v>42521</v>
      </c>
      <c r="BA874" s="2">
        <v>42489</v>
      </c>
      <c r="BB874" s="2">
        <v>42460</v>
      </c>
      <c r="BC874" s="2">
        <v>42429</v>
      </c>
      <c r="BD874" s="2">
        <v>42398</v>
      </c>
      <c r="BE874" s="2">
        <v>42369</v>
      </c>
      <c r="BF874" s="2">
        <v>42338</v>
      </c>
      <c r="BG874" s="2">
        <v>42307</v>
      </c>
      <c r="BH874" s="2">
        <v>42277</v>
      </c>
      <c r="BI874" s="2">
        <v>42247</v>
      </c>
      <c r="BJ874" s="2">
        <v>42216</v>
      </c>
      <c r="BK874" s="2">
        <v>42185</v>
      </c>
      <c r="BL874" s="2">
        <v>42153</v>
      </c>
      <c r="BM874" s="2">
        <v>42124</v>
      </c>
      <c r="BN874" s="2">
        <v>42094</v>
      </c>
      <c r="BO874" s="2">
        <v>42062</v>
      </c>
      <c r="BP874" s="2">
        <v>42034</v>
      </c>
      <c r="BQ874" s="2">
        <v>42004</v>
      </c>
      <c r="BR874" s="2">
        <v>41971</v>
      </c>
      <c r="BS874" s="2">
        <v>41943</v>
      </c>
      <c r="BT874" s="2">
        <v>41912</v>
      </c>
      <c r="BU874" s="2">
        <v>41880</v>
      </c>
      <c r="BV874" s="2">
        <v>41851</v>
      </c>
      <c r="BW874" s="2">
        <v>41820</v>
      </c>
      <c r="BX874" s="2">
        <v>41789</v>
      </c>
      <c r="BY874" s="2">
        <v>41759</v>
      </c>
      <c r="BZ874" s="2">
        <v>41729</v>
      </c>
      <c r="CA874" s="2">
        <v>41698</v>
      </c>
      <c r="CB874" s="2">
        <v>41670</v>
      </c>
      <c r="CC874" s="2">
        <v>41639</v>
      </c>
      <c r="CD874" s="2">
        <v>41607</v>
      </c>
      <c r="CE874" s="2">
        <v>41578</v>
      </c>
      <c r="CF874" s="2">
        <v>41547</v>
      </c>
      <c r="CG874" s="2">
        <v>41516</v>
      </c>
      <c r="CH874" s="2">
        <v>41486</v>
      </c>
      <c r="CI874" s="2">
        <v>41453</v>
      </c>
      <c r="CJ874" s="2">
        <v>41425</v>
      </c>
      <c r="CK874" s="2">
        <v>41394</v>
      </c>
      <c r="CL874" s="2">
        <v>41362</v>
      </c>
      <c r="CM874" s="2">
        <v>41333</v>
      </c>
      <c r="CN874" s="2">
        <v>41305</v>
      </c>
      <c r="CO874" s="2">
        <v>41274</v>
      </c>
      <c r="CP874" s="2">
        <v>41243</v>
      </c>
      <c r="CQ874" s="2">
        <v>41213</v>
      </c>
      <c r="CR874" s="2">
        <v>41180</v>
      </c>
      <c r="CS874" s="2">
        <v>41152</v>
      </c>
      <c r="CT874" s="2">
        <v>41121</v>
      </c>
      <c r="CU874" s="2">
        <v>41089</v>
      </c>
      <c r="CV874" s="2">
        <v>41060</v>
      </c>
      <c r="CW874" s="2">
        <v>41029</v>
      </c>
      <c r="CX874" s="2">
        <v>40998</v>
      </c>
      <c r="CY874" s="2">
        <v>40968</v>
      </c>
      <c r="CZ874" s="2">
        <v>40939</v>
      </c>
      <c r="DA874" s="2">
        <v>40907</v>
      </c>
      <c r="DB874" s="2">
        <v>40877</v>
      </c>
      <c r="DC874" s="2">
        <v>40847</v>
      </c>
      <c r="DD874" s="2">
        <v>40816</v>
      </c>
      <c r="DE874" s="2">
        <v>40786</v>
      </c>
      <c r="DF874" s="2">
        <v>40753</v>
      </c>
      <c r="DG874" s="2">
        <v>40724</v>
      </c>
    </row>
    <row r="875" spans="1:111" x14ac:dyDescent="0.2">
      <c r="A875" t="e">
        <f ca="1">_xll.BFieldInfo($B$875)</f>
        <v>#NAME?</v>
      </c>
      <c r="B875" t="s">
        <v>103</v>
      </c>
      <c r="C875">
        <v>62.82</v>
      </c>
      <c r="D875">
        <v>64.459999999999994</v>
      </c>
      <c r="E875">
        <v>59.78</v>
      </c>
      <c r="F875">
        <v>50.6</v>
      </c>
      <c r="G875">
        <v>68.17</v>
      </c>
      <c r="H875">
        <v>75.23</v>
      </c>
      <c r="I875">
        <v>81.23</v>
      </c>
      <c r="J875">
        <v>82.02</v>
      </c>
      <c r="K875">
        <v>77.59</v>
      </c>
      <c r="L875">
        <v>73.27</v>
      </c>
      <c r="M875">
        <v>69.069999999999993</v>
      </c>
      <c r="N875">
        <v>72.260000000000005</v>
      </c>
      <c r="O875">
        <v>77.83</v>
      </c>
      <c r="P875">
        <v>71.62</v>
      </c>
      <c r="Q875">
        <v>77.64</v>
      </c>
      <c r="R875">
        <v>67.58</v>
      </c>
      <c r="S875">
        <v>65.97</v>
      </c>
      <c r="T875">
        <v>63.26</v>
      </c>
      <c r="U875">
        <v>58.43</v>
      </c>
      <c r="V875">
        <v>62.84</v>
      </c>
      <c r="W875">
        <v>62.77</v>
      </c>
      <c r="X875">
        <v>65.569999999999993</v>
      </c>
      <c r="Y875">
        <v>75.540000000000006</v>
      </c>
      <c r="Z875">
        <v>77.58</v>
      </c>
      <c r="AA875">
        <v>74.75</v>
      </c>
      <c r="AB875">
        <v>75.209999999999994</v>
      </c>
      <c r="AC875">
        <v>83.89</v>
      </c>
      <c r="AD875">
        <v>83.3</v>
      </c>
      <c r="AE875">
        <v>93.42</v>
      </c>
      <c r="AF875">
        <v>93.83</v>
      </c>
      <c r="AG875">
        <v>91.32</v>
      </c>
      <c r="AH875">
        <v>91.14</v>
      </c>
      <c r="AI875">
        <v>96.96</v>
      </c>
      <c r="AJ875">
        <v>92.36</v>
      </c>
      <c r="AK875">
        <v>85.13</v>
      </c>
      <c r="AL875">
        <v>90.4</v>
      </c>
      <c r="AM875">
        <v>88.2</v>
      </c>
      <c r="AN875">
        <v>87.35</v>
      </c>
      <c r="AO875">
        <v>89.41</v>
      </c>
      <c r="AP875">
        <v>84.37</v>
      </c>
      <c r="AQ875">
        <v>85.62</v>
      </c>
      <c r="AR875">
        <v>83.48</v>
      </c>
      <c r="AS875">
        <v>79.040000000000006</v>
      </c>
      <c r="AT875">
        <v>74.290000000000006</v>
      </c>
      <c r="AU875">
        <v>69.790000000000006</v>
      </c>
      <c r="AV875">
        <v>64.86</v>
      </c>
      <c r="AW875">
        <v>67.12</v>
      </c>
      <c r="AX875">
        <v>63.09</v>
      </c>
      <c r="AY875">
        <v>57.97</v>
      </c>
      <c r="AZ875">
        <v>71.45</v>
      </c>
      <c r="BA875">
        <v>73.22</v>
      </c>
      <c r="BB875">
        <v>71.510000000000005</v>
      </c>
      <c r="BC875">
        <v>66.489999999999995</v>
      </c>
      <c r="BD875">
        <v>71.34</v>
      </c>
      <c r="BE875">
        <v>78.650000000000006</v>
      </c>
      <c r="BF875">
        <v>80.36</v>
      </c>
      <c r="BG875">
        <v>84.01</v>
      </c>
      <c r="BH875">
        <v>81.33</v>
      </c>
      <c r="BI875">
        <v>86.69</v>
      </c>
      <c r="BJ875">
        <v>92.06</v>
      </c>
      <c r="BK875">
        <v>86.64</v>
      </c>
      <c r="BL875">
        <v>85.27</v>
      </c>
      <c r="BM875">
        <v>87.55</v>
      </c>
      <c r="BN875">
        <v>90.01</v>
      </c>
      <c r="BO875">
        <v>83.35</v>
      </c>
      <c r="BP875">
        <v>76.569999999999993</v>
      </c>
      <c r="BQ875">
        <v>76.510000000000005</v>
      </c>
      <c r="BR875">
        <v>75.400000000000006</v>
      </c>
      <c r="BS875">
        <v>72.290000000000006</v>
      </c>
      <c r="BT875">
        <v>72.069999999999993</v>
      </c>
      <c r="BU875">
        <v>77.23</v>
      </c>
      <c r="BV875">
        <v>75.790000000000006</v>
      </c>
      <c r="BW875">
        <v>81.12</v>
      </c>
      <c r="BX875">
        <v>83.07</v>
      </c>
      <c r="BY875">
        <v>81.73</v>
      </c>
      <c r="BZ875">
        <v>79.55</v>
      </c>
      <c r="CA875">
        <v>82.14</v>
      </c>
      <c r="CB875">
        <v>77.17</v>
      </c>
      <c r="CC875">
        <v>76.36</v>
      </c>
      <c r="CD875">
        <v>75.489999999999995</v>
      </c>
      <c r="CE875">
        <v>72.41</v>
      </c>
      <c r="CF875">
        <v>69.650000000000006</v>
      </c>
      <c r="CG875">
        <v>63.38</v>
      </c>
      <c r="CH875">
        <v>63.54</v>
      </c>
      <c r="CI875">
        <v>58.24</v>
      </c>
      <c r="CJ875">
        <v>58.19</v>
      </c>
      <c r="CK875">
        <v>53.78</v>
      </c>
      <c r="CL875">
        <v>54.27</v>
      </c>
      <c r="CM875">
        <v>55.78</v>
      </c>
      <c r="CN875">
        <v>54.58</v>
      </c>
      <c r="CO875">
        <v>50.14</v>
      </c>
      <c r="CP875">
        <v>47.79</v>
      </c>
      <c r="CQ875">
        <v>47</v>
      </c>
      <c r="CR875">
        <v>46.71</v>
      </c>
      <c r="CS875">
        <v>45.19</v>
      </c>
      <c r="CT875">
        <v>44.88</v>
      </c>
      <c r="CU875">
        <v>43.83</v>
      </c>
      <c r="CV875">
        <v>39.340000000000003</v>
      </c>
      <c r="CW875">
        <v>44.2</v>
      </c>
      <c r="CX875">
        <v>47.3</v>
      </c>
      <c r="CY875">
        <v>45.34</v>
      </c>
      <c r="CZ875">
        <v>43.63</v>
      </c>
      <c r="DA875">
        <v>39.35</v>
      </c>
      <c r="DB875">
        <v>39.42</v>
      </c>
      <c r="DC875">
        <v>42.41</v>
      </c>
      <c r="DD875">
        <v>36.17</v>
      </c>
      <c r="DE875">
        <v>37.630000000000003</v>
      </c>
      <c r="DF875">
        <v>47.51</v>
      </c>
      <c r="DG875">
        <v>53.9</v>
      </c>
    </row>
    <row r="877" spans="1:111" x14ac:dyDescent="0.2">
      <c r="A877" t="s">
        <v>41</v>
      </c>
      <c r="B877" t="s">
        <v>102</v>
      </c>
      <c r="C877" s="2" t="e">
        <f ca="1">_xll.BDH($A$877,$B$878,$B$1,$B$2,"Dir=H","Per=M","Days=A","Dts=S","Sort=R","cols=109;rows=2")</f>
        <v>#NAME?</v>
      </c>
      <c r="D877" s="2">
        <v>43980</v>
      </c>
      <c r="E877" s="2">
        <v>43951</v>
      </c>
      <c r="F877" s="2">
        <v>43921</v>
      </c>
      <c r="G877" s="2">
        <v>43889</v>
      </c>
      <c r="H877" s="2">
        <v>43861</v>
      </c>
      <c r="I877" s="2">
        <v>43830</v>
      </c>
      <c r="J877" s="2">
        <v>43798</v>
      </c>
      <c r="K877" s="2">
        <v>43769</v>
      </c>
      <c r="L877" s="2">
        <v>43738</v>
      </c>
      <c r="M877" s="2">
        <v>43707</v>
      </c>
      <c r="N877" s="2">
        <v>43677</v>
      </c>
      <c r="O877" s="2">
        <v>43644</v>
      </c>
      <c r="P877" s="2">
        <v>43616</v>
      </c>
      <c r="Q877" s="2">
        <v>43585</v>
      </c>
      <c r="R877" s="2">
        <v>43553</v>
      </c>
      <c r="S877" s="2">
        <v>43524</v>
      </c>
      <c r="T877" s="2">
        <v>43496</v>
      </c>
      <c r="U877" s="2">
        <v>43465</v>
      </c>
      <c r="V877" s="2">
        <v>43434</v>
      </c>
      <c r="W877" s="2">
        <v>43404</v>
      </c>
      <c r="X877" s="2">
        <v>43371</v>
      </c>
      <c r="Y877" s="2">
        <v>43343</v>
      </c>
      <c r="Z877" s="2">
        <v>43312</v>
      </c>
      <c r="AA877" s="2">
        <v>43280</v>
      </c>
      <c r="AB877" s="2">
        <v>43251</v>
      </c>
      <c r="AC877" s="2">
        <v>43220</v>
      </c>
      <c r="AD877" s="2">
        <v>43189</v>
      </c>
      <c r="AE877" s="2">
        <v>43159</v>
      </c>
      <c r="AF877" s="2">
        <v>43131</v>
      </c>
      <c r="AG877" s="2">
        <v>43098</v>
      </c>
      <c r="AH877" s="2">
        <v>43069</v>
      </c>
      <c r="AI877" s="2">
        <v>43039</v>
      </c>
      <c r="AJ877" s="2">
        <v>43007</v>
      </c>
      <c r="AK877" s="2">
        <v>42978</v>
      </c>
      <c r="AL877" s="2">
        <v>42947</v>
      </c>
      <c r="AM877" s="2">
        <v>42916</v>
      </c>
      <c r="AN877" s="2">
        <v>42886</v>
      </c>
      <c r="AO877" s="2">
        <v>42853</v>
      </c>
      <c r="AP877" s="2">
        <v>42825</v>
      </c>
      <c r="AQ877" s="2">
        <v>42794</v>
      </c>
      <c r="AR877" s="2">
        <v>42766</v>
      </c>
      <c r="AS877" s="2">
        <v>42734</v>
      </c>
      <c r="AT877" s="2">
        <v>42704</v>
      </c>
      <c r="AU877" s="2">
        <v>42674</v>
      </c>
      <c r="AV877" s="2">
        <v>42643</v>
      </c>
      <c r="AW877" s="2">
        <v>42613</v>
      </c>
      <c r="AX877" s="2">
        <v>42580</v>
      </c>
      <c r="AY877" s="2">
        <v>42551</v>
      </c>
      <c r="AZ877" s="2">
        <v>42521</v>
      </c>
      <c r="BA877" s="2">
        <v>42489</v>
      </c>
      <c r="BB877" s="2">
        <v>42460</v>
      </c>
      <c r="BC877" s="2">
        <v>42429</v>
      </c>
      <c r="BD877" s="2">
        <v>42398</v>
      </c>
      <c r="BE877" s="2">
        <v>42369</v>
      </c>
      <c r="BF877" s="2">
        <v>42338</v>
      </c>
      <c r="BG877" s="2">
        <v>42307</v>
      </c>
      <c r="BH877" s="2">
        <v>42277</v>
      </c>
      <c r="BI877" s="2">
        <v>42247</v>
      </c>
      <c r="BJ877" s="2">
        <v>42216</v>
      </c>
      <c r="BK877" s="2">
        <v>42185</v>
      </c>
      <c r="BL877" s="2">
        <v>42153</v>
      </c>
      <c r="BM877" s="2">
        <v>42124</v>
      </c>
      <c r="BN877" s="2">
        <v>42094</v>
      </c>
      <c r="BO877" s="2">
        <v>42062</v>
      </c>
      <c r="BP877" s="2">
        <v>42034</v>
      </c>
      <c r="BQ877" s="2">
        <v>42004</v>
      </c>
      <c r="BR877" s="2">
        <v>41971</v>
      </c>
      <c r="BS877" s="2">
        <v>41943</v>
      </c>
      <c r="BT877" s="2">
        <v>41912</v>
      </c>
      <c r="BU877" s="2">
        <v>41880</v>
      </c>
      <c r="BV877" s="2">
        <v>41851</v>
      </c>
      <c r="BW877" s="2">
        <v>41820</v>
      </c>
      <c r="BX877" s="2">
        <v>41789</v>
      </c>
      <c r="BY877" s="2">
        <v>41759</v>
      </c>
      <c r="BZ877" s="2">
        <v>41729</v>
      </c>
      <c r="CA877" s="2">
        <v>41698</v>
      </c>
      <c r="CB877" s="2">
        <v>41670</v>
      </c>
      <c r="CC877" s="2">
        <v>41639</v>
      </c>
      <c r="CD877" s="2">
        <v>41607</v>
      </c>
      <c r="CE877" s="2">
        <v>41578</v>
      </c>
      <c r="CF877" s="2">
        <v>41547</v>
      </c>
      <c r="CG877" s="2">
        <v>41516</v>
      </c>
      <c r="CH877" s="2">
        <v>41486</v>
      </c>
      <c r="CI877" s="2">
        <v>41453</v>
      </c>
      <c r="CJ877" s="2">
        <v>41425</v>
      </c>
      <c r="CK877" s="2">
        <v>41394</v>
      </c>
      <c r="CL877" s="2">
        <v>41362</v>
      </c>
      <c r="CM877" s="2">
        <v>41333</v>
      </c>
      <c r="CN877" s="2">
        <v>41305</v>
      </c>
      <c r="CO877" s="2">
        <v>41274</v>
      </c>
      <c r="CP877" s="2">
        <v>41243</v>
      </c>
      <c r="CQ877" s="2">
        <v>41213</v>
      </c>
      <c r="CR877" s="2">
        <v>41180</v>
      </c>
      <c r="CS877" s="2">
        <v>41152</v>
      </c>
      <c r="CT877" s="2">
        <v>41121</v>
      </c>
      <c r="CU877" s="2">
        <v>41089</v>
      </c>
      <c r="CV877" s="2">
        <v>41060</v>
      </c>
      <c r="CW877" s="2">
        <v>41029</v>
      </c>
      <c r="CX877" s="2">
        <v>40998</v>
      </c>
      <c r="CY877" s="2">
        <v>40968</v>
      </c>
      <c r="CZ877" s="2">
        <v>40939</v>
      </c>
      <c r="DA877" s="2">
        <v>40907</v>
      </c>
      <c r="DB877" s="2">
        <v>40877</v>
      </c>
      <c r="DC877" s="2">
        <v>40847</v>
      </c>
      <c r="DD877" s="2">
        <v>40816</v>
      </c>
      <c r="DE877" s="2">
        <v>40786</v>
      </c>
      <c r="DF877" s="2">
        <v>40753</v>
      </c>
      <c r="DG877" s="2">
        <v>40724</v>
      </c>
    </row>
    <row r="878" spans="1:111" x14ac:dyDescent="0.2">
      <c r="A878" t="e">
        <f ca="1">_xll.BFieldInfo($B$878)</f>
        <v>#NAME?</v>
      </c>
      <c r="B878" t="s">
        <v>103</v>
      </c>
      <c r="C878">
        <v>210.06</v>
      </c>
      <c r="D878">
        <v>201.93</v>
      </c>
      <c r="E878">
        <v>213.61</v>
      </c>
      <c r="F878">
        <v>179.79</v>
      </c>
      <c r="G878">
        <v>219.46</v>
      </c>
      <c r="H878">
        <v>246.95</v>
      </c>
      <c r="I878">
        <v>247.94</v>
      </c>
      <c r="J878">
        <v>246.24</v>
      </c>
      <c r="K878">
        <v>258.14</v>
      </c>
      <c r="L878">
        <v>253.32</v>
      </c>
      <c r="M878">
        <v>239.01</v>
      </c>
      <c r="N878">
        <v>254.88</v>
      </c>
      <c r="O878">
        <v>244.82</v>
      </c>
      <c r="P878">
        <v>236.04</v>
      </c>
      <c r="Q878">
        <v>239.06</v>
      </c>
      <c r="R878">
        <v>225.23</v>
      </c>
      <c r="S878">
        <v>223.18</v>
      </c>
      <c r="T878">
        <v>210.44</v>
      </c>
      <c r="U878">
        <v>185.39</v>
      </c>
      <c r="V878">
        <v>201</v>
      </c>
      <c r="W878">
        <v>197.44</v>
      </c>
      <c r="X878">
        <v>204.97</v>
      </c>
      <c r="Y878">
        <v>204.01</v>
      </c>
      <c r="Z878">
        <v>211.81</v>
      </c>
      <c r="AA878">
        <v>197.57</v>
      </c>
      <c r="AB878">
        <v>197.98</v>
      </c>
      <c r="AC878">
        <v>208.41</v>
      </c>
      <c r="AD878">
        <v>193.08</v>
      </c>
      <c r="AE878">
        <v>197.18</v>
      </c>
      <c r="AF878">
        <v>201.27</v>
      </c>
      <c r="AG878">
        <v>200.48</v>
      </c>
      <c r="AH878">
        <v>200.22</v>
      </c>
      <c r="AI878">
        <v>207.88</v>
      </c>
      <c r="AJ878">
        <v>202.46</v>
      </c>
      <c r="AK878">
        <v>201.8</v>
      </c>
      <c r="AL878">
        <v>205.37</v>
      </c>
      <c r="AM878">
        <v>195.85</v>
      </c>
      <c r="AN878">
        <v>195.85</v>
      </c>
      <c r="AO878">
        <v>186.07</v>
      </c>
      <c r="AP878">
        <v>175.61</v>
      </c>
      <c r="AQ878">
        <v>166.68</v>
      </c>
      <c r="AR878">
        <v>161.96</v>
      </c>
      <c r="AS878">
        <v>163.62</v>
      </c>
      <c r="AT878">
        <v>156.22999999999999</v>
      </c>
      <c r="AU878">
        <v>155.33000000000001</v>
      </c>
      <c r="AV878">
        <v>149.85</v>
      </c>
      <c r="AW878">
        <v>149.21</v>
      </c>
      <c r="AX878">
        <v>139.26</v>
      </c>
      <c r="AY878">
        <v>137.99</v>
      </c>
      <c r="AZ878">
        <v>156.61000000000001</v>
      </c>
      <c r="BA878">
        <v>145.08000000000001</v>
      </c>
      <c r="BB878">
        <v>149.36000000000001</v>
      </c>
      <c r="BC878">
        <v>154</v>
      </c>
      <c r="BD878">
        <v>152.78</v>
      </c>
      <c r="BE878">
        <v>155.96</v>
      </c>
      <c r="BF878">
        <v>152.78</v>
      </c>
      <c r="BG878">
        <v>145.08000000000001</v>
      </c>
      <c r="BH878">
        <v>136.53</v>
      </c>
      <c r="BI878">
        <v>144.72</v>
      </c>
      <c r="BJ878">
        <v>150.58000000000001</v>
      </c>
      <c r="BK878">
        <v>139.34</v>
      </c>
      <c r="BL878">
        <v>143.13</v>
      </c>
      <c r="BM878">
        <v>143.28</v>
      </c>
      <c r="BN878">
        <v>150.78</v>
      </c>
      <c r="BO878">
        <v>145.27000000000001</v>
      </c>
      <c r="BP878">
        <v>140.59</v>
      </c>
      <c r="BQ878">
        <v>149.72</v>
      </c>
      <c r="BR878">
        <v>147.85</v>
      </c>
      <c r="BS878">
        <v>141.63999999999999</v>
      </c>
      <c r="BT878">
        <v>143.51</v>
      </c>
      <c r="BU878">
        <v>140.22999999999999</v>
      </c>
      <c r="BV878">
        <v>128.63999999999999</v>
      </c>
      <c r="BW878">
        <v>122.43</v>
      </c>
      <c r="BX878">
        <v>125.94</v>
      </c>
      <c r="BY878">
        <v>125.36</v>
      </c>
      <c r="BZ878">
        <v>124.61</v>
      </c>
      <c r="CA878">
        <v>127.08</v>
      </c>
      <c r="CB878">
        <v>121.59</v>
      </c>
      <c r="CC878">
        <v>127.3</v>
      </c>
      <c r="CD878">
        <v>119.9</v>
      </c>
      <c r="CE878">
        <v>118.34</v>
      </c>
      <c r="CF878">
        <v>112.06</v>
      </c>
      <c r="CG878">
        <v>110.38</v>
      </c>
      <c r="CH878">
        <v>112.73</v>
      </c>
      <c r="CI878">
        <v>102.93</v>
      </c>
      <c r="CJ878">
        <v>105.73</v>
      </c>
      <c r="CK878">
        <v>102.29</v>
      </c>
      <c r="CL878">
        <v>95.02</v>
      </c>
      <c r="CM878">
        <v>89.89</v>
      </c>
      <c r="CN878">
        <v>88.07</v>
      </c>
      <c r="CO878">
        <v>83.91</v>
      </c>
      <c r="CP878">
        <v>83.1</v>
      </c>
      <c r="CQ878">
        <v>83.16</v>
      </c>
      <c r="CR878">
        <v>79.040000000000006</v>
      </c>
      <c r="CS878">
        <v>75.09</v>
      </c>
      <c r="CT878">
        <v>68.989999999999995</v>
      </c>
      <c r="CU878">
        <v>66.8</v>
      </c>
      <c r="CV878">
        <v>64.02</v>
      </c>
      <c r="CW878">
        <v>70.25</v>
      </c>
      <c r="CX878">
        <v>72.7</v>
      </c>
      <c r="CY878">
        <v>71.2</v>
      </c>
      <c r="CZ878">
        <v>70.599999999999994</v>
      </c>
      <c r="DA878">
        <v>64.400000000000006</v>
      </c>
      <c r="DB878">
        <v>64.45</v>
      </c>
      <c r="DC878">
        <v>71.849999999999994</v>
      </c>
      <c r="DD878">
        <v>67</v>
      </c>
      <c r="DE878">
        <v>71.5</v>
      </c>
      <c r="DF878">
        <v>78.55</v>
      </c>
      <c r="DG878">
        <v>86.75</v>
      </c>
    </row>
    <row r="880" spans="1:111" x14ac:dyDescent="0.2">
      <c r="A880" t="s">
        <v>44</v>
      </c>
      <c r="B880" t="s">
        <v>102</v>
      </c>
      <c r="C880" s="2" t="e">
        <f ca="1">_xll.BDH($A$880,$B$881,$B$1,$B$2,"Dir=H","Per=M","Days=A","Dts=S","Sort=R","cols=109;rows=2")</f>
        <v>#NAME?</v>
      </c>
      <c r="D880" s="2">
        <v>43980</v>
      </c>
      <c r="E880" s="2">
        <v>43951</v>
      </c>
      <c r="F880" s="2">
        <v>43921</v>
      </c>
      <c r="G880" s="2">
        <v>43889</v>
      </c>
      <c r="H880" s="2">
        <v>43861</v>
      </c>
      <c r="I880" s="2">
        <v>43830</v>
      </c>
      <c r="J880" s="2">
        <v>43798</v>
      </c>
      <c r="K880" s="2">
        <v>43769</v>
      </c>
      <c r="L880" s="2">
        <v>43738</v>
      </c>
      <c r="M880" s="2">
        <v>43707</v>
      </c>
      <c r="N880" s="2">
        <v>43677</v>
      </c>
      <c r="O880" s="2">
        <v>43644</v>
      </c>
      <c r="P880" s="2">
        <v>43616</v>
      </c>
      <c r="Q880" s="2">
        <v>43585</v>
      </c>
      <c r="R880" s="2">
        <v>43553</v>
      </c>
      <c r="S880" s="2">
        <v>43524</v>
      </c>
      <c r="T880" s="2">
        <v>43496</v>
      </c>
      <c r="U880" s="2">
        <v>43465</v>
      </c>
      <c r="V880" s="2">
        <v>43434</v>
      </c>
      <c r="W880" s="2">
        <v>43404</v>
      </c>
      <c r="X880" s="2">
        <v>43371</v>
      </c>
      <c r="Y880" s="2">
        <v>43343</v>
      </c>
      <c r="Z880" s="2">
        <v>43312</v>
      </c>
      <c r="AA880" s="2">
        <v>43280</v>
      </c>
      <c r="AB880" s="2">
        <v>43251</v>
      </c>
      <c r="AC880" s="2">
        <v>43220</v>
      </c>
      <c r="AD880" s="2">
        <v>43189</v>
      </c>
      <c r="AE880" s="2">
        <v>43159</v>
      </c>
      <c r="AF880" s="2">
        <v>43131</v>
      </c>
      <c r="AG880" s="2">
        <v>43098</v>
      </c>
      <c r="AH880" s="2">
        <v>43069</v>
      </c>
      <c r="AI880" s="2">
        <v>43039</v>
      </c>
      <c r="AJ880" s="2">
        <v>43007</v>
      </c>
      <c r="AK880" s="2">
        <v>42978</v>
      </c>
      <c r="AL880" s="2">
        <v>42947</v>
      </c>
      <c r="AM880" s="2">
        <v>42916</v>
      </c>
      <c r="AN880" s="2">
        <v>42886</v>
      </c>
      <c r="AO880" s="2">
        <v>42853</v>
      </c>
      <c r="AP880" s="2">
        <v>42825</v>
      </c>
      <c r="AQ880" s="2">
        <v>42794</v>
      </c>
      <c r="AR880" s="2">
        <v>42766</v>
      </c>
      <c r="AS880" s="2">
        <v>42734</v>
      </c>
      <c r="AT880" s="2">
        <v>42704</v>
      </c>
      <c r="AU880" s="2">
        <v>42674</v>
      </c>
      <c r="AV880" s="2">
        <v>42643</v>
      </c>
      <c r="AW880" s="2">
        <v>42613</v>
      </c>
      <c r="AX880" s="2">
        <v>42580</v>
      </c>
      <c r="AY880" s="2">
        <v>42551</v>
      </c>
      <c r="AZ880" s="2">
        <v>42521</v>
      </c>
      <c r="BA880" s="2">
        <v>42489</v>
      </c>
      <c r="BB880" s="2">
        <v>42460</v>
      </c>
      <c r="BC880" s="2">
        <v>42429</v>
      </c>
      <c r="BD880" s="2">
        <v>42398</v>
      </c>
      <c r="BE880" s="2">
        <v>42369</v>
      </c>
      <c r="BF880" s="2">
        <v>42338</v>
      </c>
      <c r="BG880" s="2">
        <v>42307</v>
      </c>
      <c r="BH880" s="2">
        <v>42277</v>
      </c>
      <c r="BI880" s="2">
        <v>42247</v>
      </c>
      <c r="BJ880" s="2">
        <v>42216</v>
      </c>
      <c r="BK880" s="2">
        <v>42185</v>
      </c>
      <c r="BL880" s="2">
        <v>42153</v>
      </c>
      <c r="BM880" s="2">
        <v>42124</v>
      </c>
      <c r="BN880" s="2">
        <v>42094</v>
      </c>
      <c r="BO880" s="2">
        <v>42062</v>
      </c>
      <c r="BP880" s="2">
        <v>42034</v>
      </c>
      <c r="BQ880" s="2">
        <v>42004</v>
      </c>
      <c r="BR880" s="2">
        <v>41971</v>
      </c>
      <c r="BS880" s="2">
        <v>41943</v>
      </c>
      <c r="BT880" s="2">
        <v>41912</v>
      </c>
      <c r="BU880" s="2">
        <v>41880</v>
      </c>
      <c r="BV880" s="2">
        <v>41851</v>
      </c>
      <c r="BW880" s="2">
        <v>41820</v>
      </c>
      <c r="BX880" s="2">
        <v>41789</v>
      </c>
      <c r="BY880" s="2">
        <v>41759</v>
      </c>
      <c r="BZ880" s="2">
        <v>41729</v>
      </c>
      <c r="CA880" s="2">
        <v>41698</v>
      </c>
      <c r="CB880" s="2">
        <v>41670</v>
      </c>
      <c r="CC880" s="2">
        <v>41639</v>
      </c>
      <c r="CD880" s="2">
        <v>41607</v>
      </c>
      <c r="CE880" s="2">
        <v>41578</v>
      </c>
      <c r="CF880" s="2">
        <v>41547</v>
      </c>
      <c r="CG880" s="2">
        <v>41516</v>
      </c>
      <c r="CH880" s="2">
        <v>41486</v>
      </c>
      <c r="CI880" s="2">
        <v>41453</v>
      </c>
      <c r="CJ880" s="2">
        <v>41425</v>
      </c>
      <c r="CK880" s="2">
        <v>41394</v>
      </c>
      <c r="CL880" s="2">
        <v>41362</v>
      </c>
      <c r="CM880" s="2">
        <v>41333</v>
      </c>
      <c r="CN880" s="2">
        <v>41305</v>
      </c>
      <c r="CO880" s="2">
        <v>41274</v>
      </c>
      <c r="CP880" s="2">
        <v>41243</v>
      </c>
      <c r="CQ880" s="2">
        <v>41213</v>
      </c>
      <c r="CR880" s="2">
        <v>41180</v>
      </c>
      <c r="CS880" s="2">
        <v>41152</v>
      </c>
      <c r="CT880" s="2">
        <v>41121</v>
      </c>
      <c r="CU880" s="2">
        <v>41089</v>
      </c>
      <c r="CV880" s="2">
        <v>41060</v>
      </c>
      <c r="CW880" s="2">
        <v>41029</v>
      </c>
      <c r="CX880" s="2">
        <v>40998</v>
      </c>
      <c r="CY880" s="2">
        <v>40968</v>
      </c>
      <c r="CZ880" s="2">
        <v>40939</v>
      </c>
      <c r="DA880" s="2">
        <v>40907</v>
      </c>
      <c r="DB880" s="2">
        <v>40877</v>
      </c>
      <c r="DC880" s="2">
        <v>40847</v>
      </c>
      <c r="DD880" s="2">
        <v>40816</v>
      </c>
      <c r="DE880" s="2">
        <v>40786</v>
      </c>
      <c r="DF880" s="2">
        <v>40753</v>
      </c>
      <c r="DG880" s="2">
        <v>40724</v>
      </c>
    </row>
    <row r="881" spans="1:111" x14ac:dyDescent="0.2">
      <c r="A881" t="e">
        <f ca="1">_xll.BFieldInfo($B$881)</f>
        <v>#NAME?</v>
      </c>
      <c r="B881" t="s">
        <v>103</v>
      </c>
      <c r="C881">
        <v>130.38999999999999</v>
      </c>
      <c r="D881">
        <v>133.07</v>
      </c>
      <c r="E881">
        <v>136.49</v>
      </c>
      <c r="F881">
        <v>141.03</v>
      </c>
      <c r="G881">
        <v>165.94</v>
      </c>
      <c r="H881">
        <v>168.52</v>
      </c>
      <c r="I881">
        <v>160.08000000000001</v>
      </c>
      <c r="J881">
        <v>151.06</v>
      </c>
      <c r="K881">
        <v>145.34</v>
      </c>
      <c r="L881">
        <v>139.69</v>
      </c>
      <c r="M881">
        <v>140.91</v>
      </c>
      <c r="N881">
        <v>125.24</v>
      </c>
      <c r="O881">
        <v>121.95</v>
      </c>
      <c r="P881">
        <v>116.73</v>
      </c>
      <c r="Q881">
        <v>117.02</v>
      </c>
      <c r="R881">
        <v>119.42</v>
      </c>
      <c r="S881">
        <v>115.32</v>
      </c>
      <c r="T881">
        <v>115.18</v>
      </c>
      <c r="U881">
        <v>108.88</v>
      </c>
      <c r="V881">
        <v>112.78</v>
      </c>
      <c r="W881">
        <v>111.96</v>
      </c>
      <c r="X881">
        <v>114.49</v>
      </c>
      <c r="Y881">
        <v>121.36</v>
      </c>
      <c r="Z881">
        <v>123.4</v>
      </c>
      <c r="AA881">
        <v>123.81</v>
      </c>
      <c r="AB881">
        <v>124.89</v>
      </c>
      <c r="AC881">
        <v>126.39</v>
      </c>
      <c r="AD881">
        <v>120.4</v>
      </c>
      <c r="AE881">
        <v>115.13</v>
      </c>
      <c r="AF881">
        <v>117.21</v>
      </c>
      <c r="AG881">
        <v>117.21</v>
      </c>
      <c r="AH881">
        <v>110.44</v>
      </c>
      <c r="AI881">
        <v>110.89</v>
      </c>
      <c r="AJ881">
        <v>113.37</v>
      </c>
      <c r="AK881">
        <v>113.04</v>
      </c>
      <c r="AL881">
        <v>113.63</v>
      </c>
      <c r="AM881">
        <v>113.43</v>
      </c>
      <c r="AN881">
        <v>116.17</v>
      </c>
      <c r="AO881">
        <v>112.33</v>
      </c>
      <c r="AP881">
        <v>110.08</v>
      </c>
      <c r="AQ881">
        <v>108.89</v>
      </c>
      <c r="AR881">
        <v>102.77</v>
      </c>
      <c r="AS881">
        <v>104.09</v>
      </c>
      <c r="AT881">
        <v>103.9</v>
      </c>
      <c r="AU881">
        <v>102.46</v>
      </c>
      <c r="AV881">
        <v>106.4</v>
      </c>
      <c r="AW881">
        <v>108.02</v>
      </c>
      <c r="AX881">
        <v>111.2</v>
      </c>
      <c r="AY881">
        <v>110.14</v>
      </c>
      <c r="AZ881">
        <v>106.4</v>
      </c>
      <c r="BA881">
        <v>104.96</v>
      </c>
      <c r="BB881">
        <v>101.41</v>
      </c>
      <c r="BC881">
        <v>99.8</v>
      </c>
      <c r="BD881">
        <v>97.83</v>
      </c>
      <c r="BE881">
        <v>93.88</v>
      </c>
      <c r="BF881">
        <v>92.03</v>
      </c>
      <c r="BG881">
        <v>90.41</v>
      </c>
      <c r="BH881">
        <v>85.15</v>
      </c>
      <c r="BI881">
        <v>90.71</v>
      </c>
      <c r="BJ881">
        <v>92.09</v>
      </c>
      <c r="BK881">
        <v>84.85</v>
      </c>
      <c r="BL881">
        <v>89.99</v>
      </c>
      <c r="BM881">
        <v>97.12</v>
      </c>
      <c r="BN881">
        <v>95.54</v>
      </c>
      <c r="BO881">
        <v>98.14</v>
      </c>
      <c r="BP881">
        <v>90.22</v>
      </c>
      <c r="BQ881">
        <v>82.54</v>
      </c>
      <c r="BR881">
        <v>84.23</v>
      </c>
      <c r="BS881">
        <v>82.65</v>
      </c>
      <c r="BT881">
        <v>80.16</v>
      </c>
      <c r="BU881">
        <v>82.88</v>
      </c>
      <c r="BV881">
        <v>81.63</v>
      </c>
      <c r="BW881">
        <v>83.1</v>
      </c>
      <c r="BX881">
        <v>81.41</v>
      </c>
      <c r="BY881">
        <v>83.61</v>
      </c>
      <c r="BZ881">
        <v>81.02</v>
      </c>
      <c r="CA881">
        <v>79.67</v>
      </c>
      <c r="CB881">
        <v>76.010000000000005</v>
      </c>
      <c r="CC881">
        <v>74.44</v>
      </c>
      <c r="CD881">
        <v>74.819999999999993</v>
      </c>
      <c r="CE881">
        <v>74.17</v>
      </c>
      <c r="CF881">
        <v>75.41</v>
      </c>
      <c r="CG881">
        <v>73.64</v>
      </c>
      <c r="CH881">
        <v>73.42</v>
      </c>
      <c r="CI881">
        <v>74.88</v>
      </c>
      <c r="CJ881">
        <v>77.680000000000007</v>
      </c>
      <c r="CK881">
        <v>82.21</v>
      </c>
      <c r="CL881">
        <v>78.98</v>
      </c>
      <c r="CM881">
        <v>77.34</v>
      </c>
      <c r="CN881">
        <v>79.08</v>
      </c>
      <c r="CO881">
        <v>78.47</v>
      </c>
      <c r="CP881">
        <v>76.56</v>
      </c>
      <c r="CQ881">
        <v>78.88</v>
      </c>
      <c r="CR881">
        <v>78.83</v>
      </c>
      <c r="CS881">
        <v>79.69</v>
      </c>
      <c r="CT881">
        <v>82.94</v>
      </c>
      <c r="CU881">
        <v>80.3</v>
      </c>
      <c r="CV881">
        <v>78.63</v>
      </c>
      <c r="CW881">
        <v>76.849999999999994</v>
      </c>
      <c r="CX881">
        <v>72.59</v>
      </c>
      <c r="CY881">
        <v>68.38</v>
      </c>
      <c r="CZ881">
        <v>67.650000000000006</v>
      </c>
      <c r="DA881">
        <v>68.28</v>
      </c>
      <c r="DB881">
        <v>67.260000000000005</v>
      </c>
      <c r="DC881">
        <v>69.540000000000006</v>
      </c>
      <c r="DD881">
        <v>70.84</v>
      </c>
      <c r="DE881">
        <v>69.290000000000006</v>
      </c>
      <c r="DF881">
        <v>69.88</v>
      </c>
      <c r="DG881">
        <v>69.83</v>
      </c>
    </row>
    <row r="883" spans="1:111" x14ac:dyDescent="0.2">
      <c r="A883" t="s">
        <v>42</v>
      </c>
      <c r="B883" t="s">
        <v>102</v>
      </c>
      <c r="C883" s="2" t="e">
        <f ca="1">_xll.BDH($A$883,$B$884,$B$1,$B$2,"Dir=H","Per=M","Days=A","Dts=S","Sort=R","cols=109;rows=2")</f>
        <v>#NAME?</v>
      </c>
      <c r="D883" s="2">
        <v>43980</v>
      </c>
      <c r="E883" s="2">
        <v>43951</v>
      </c>
      <c r="F883" s="2">
        <v>43921</v>
      </c>
      <c r="G883" s="2">
        <v>43889</v>
      </c>
      <c r="H883" s="2">
        <v>43861</v>
      </c>
      <c r="I883" s="2">
        <v>43830</v>
      </c>
      <c r="J883" s="2">
        <v>43798</v>
      </c>
      <c r="K883" s="2">
        <v>43769</v>
      </c>
      <c r="L883" s="2">
        <v>43738</v>
      </c>
      <c r="M883" s="2">
        <v>43707</v>
      </c>
      <c r="N883" s="2">
        <v>43677</v>
      </c>
      <c r="O883" s="2">
        <v>43644</v>
      </c>
      <c r="P883" s="2">
        <v>43616</v>
      </c>
      <c r="Q883" s="2">
        <v>43585</v>
      </c>
      <c r="R883" s="2">
        <v>43553</v>
      </c>
      <c r="S883" s="2">
        <v>43524</v>
      </c>
      <c r="T883" s="2">
        <v>43496</v>
      </c>
      <c r="U883" s="2">
        <v>43465</v>
      </c>
      <c r="V883" s="2">
        <v>43434</v>
      </c>
      <c r="W883" s="2">
        <v>43404</v>
      </c>
      <c r="X883" s="2">
        <v>43371</v>
      </c>
      <c r="Y883" s="2">
        <v>43343</v>
      </c>
      <c r="Z883" s="2">
        <v>43312</v>
      </c>
      <c r="AA883" s="2">
        <v>43280</v>
      </c>
      <c r="AB883" s="2">
        <v>43251</v>
      </c>
      <c r="AC883" s="2">
        <v>43220</v>
      </c>
      <c r="AD883" s="2">
        <v>43189</v>
      </c>
      <c r="AE883" s="2">
        <v>43159</v>
      </c>
      <c r="AF883" s="2">
        <v>43131</v>
      </c>
      <c r="AG883" s="2">
        <v>43098</v>
      </c>
      <c r="AH883" s="2">
        <v>43069</v>
      </c>
      <c r="AI883" s="2">
        <v>43039</v>
      </c>
      <c r="AJ883" s="2">
        <v>43007</v>
      </c>
      <c r="AK883" s="2">
        <v>42978</v>
      </c>
      <c r="AL883" s="2">
        <v>42947</v>
      </c>
      <c r="AM883" s="2">
        <v>42916</v>
      </c>
      <c r="AN883" s="2">
        <v>42886</v>
      </c>
      <c r="AO883" s="2">
        <v>42853</v>
      </c>
      <c r="AP883" s="2">
        <v>42825</v>
      </c>
      <c r="AQ883" s="2">
        <v>42794</v>
      </c>
      <c r="AR883" s="2">
        <v>42766</v>
      </c>
      <c r="AS883" s="2">
        <v>42734</v>
      </c>
      <c r="AT883" s="2">
        <v>42704</v>
      </c>
      <c r="AU883" s="2">
        <v>42674</v>
      </c>
      <c r="AV883" s="2">
        <v>42643</v>
      </c>
      <c r="AW883" s="2">
        <v>42613</v>
      </c>
      <c r="AX883" s="2">
        <v>42580</v>
      </c>
      <c r="AY883" s="2">
        <v>42551</v>
      </c>
      <c r="AZ883" s="2">
        <v>42521</v>
      </c>
      <c r="BA883" s="2">
        <v>42489</v>
      </c>
      <c r="BB883" s="2">
        <v>42460</v>
      </c>
      <c r="BC883" s="2">
        <v>42429</v>
      </c>
      <c r="BD883" s="2">
        <v>42398</v>
      </c>
      <c r="BE883" s="2">
        <v>42369</v>
      </c>
      <c r="BF883" s="2">
        <v>42338</v>
      </c>
      <c r="BG883" s="2">
        <v>42307</v>
      </c>
      <c r="BH883" s="2">
        <v>42277</v>
      </c>
      <c r="BI883" s="2">
        <v>42247</v>
      </c>
      <c r="BJ883" s="2">
        <v>42216</v>
      </c>
      <c r="BK883" s="2">
        <v>42185</v>
      </c>
      <c r="BL883" s="2">
        <v>42153</v>
      </c>
      <c r="BM883" s="2">
        <v>42124</v>
      </c>
      <c r="BN883" s="2">
        <v>42094</v>
      </c>
      <c r="BO883" s="2">
        <v>42062</v>
      </c>
      <c r="BP883" s="2">
        <v>42034</v>
      </c>
      <c r="BQ883" s="2">
        <v>42004</v>
      </c>
      <c r="BR883" s="2">
        <v>41971</v>
      </c>
      <c r="BS883" s="2">
        <v>41943</v>
      </c>
      <c r="BT883" s="2">
        <v>41912</v>
      </c>
      <c r="BU883" s="2">
        <v>41880</v>
      </c>
      <c r="BV883" s="2">
        <v>41851</v>
      </c>
      <c r="BW883" s="2">
        <v>41820</v>
      </c>
      <c r="BX883" s="2">
        <v>41789</v>
      </c>
      <c r="BY883" s="2">
        <v>41759</v>
      </c>
      <c r="BZ883" s="2">
        <v>41729</v>
      </c>
      <c r="CA883" s="2">
        <v>41698</v>
      </c>
      <c r="CB883" s="2">
        <v>41670</v>
      </c>
      <c r="CC883" s="2">
        <v>41639</v>
      </c>
      <c r="CD883" s="2">
        <v>41607</v>
      </c>
      <c r="CE883" s="2">
        <v>41578</v>
      </c>
      <c r="CF883" s="2">
        <v>41547</v>
      </c>
      <c r="CG883" s="2">
        <v>41516</v>
      </c>
      <c r="CH883" s="2">
        <v>41486</v>
      </c>
      <c r="CI883" s="2">
        <v>41453</v>
      </c>
      <c r="CJ883" s="2">
        <v>41425</v>
      </c>
      <c r="CK883" s="2">
        <v>41394</v>
      </c>
      <c r="CL883" s="2">
        <v>41362</v>
      </c>
      <c r="CM883" s="2">
        <v>41333</v>
      </c>
      <c r="CN883" s="2">
        <v>41305</v>
      </c>
      <c r="CO883" s="2">
        <v>41274</v>
      </c>
      <c r="CP883" s="2">
        <v>41243</v>
      </c>
      <c r="CQ883" s="2">
        <v>41213</v>
      </c>
      <c r="CR883" s="2">
        <v>41180</v>
      </c>
      <c r="CS883" s="2">
        <v>41152</v>
      </c>
      <c r="CT883" s="2">
        <v>41121</v>
      </c>
      <c r="CU883" s="2">
        <v>41089</v>
      </c>
      <c r="CV883" s="2">
        <v>41060</v>
      </c>
      <c r="CW883" s="2">
        <v>41029</v>
      </c>
      <c r="CX883" s="2">
        <v>40998</v>
      </c>
      <c r="CY883" s="2">
        <v>40968</v>
      </c>
      <c r="CZ883" s="2">
        <v>40939</v>
      </c>
      <c r="DA883" s="2">
        <v>40907</v>
      </c>
      <c r="DB883" s="2">
        <v>40877</v>
      </c>
      <c r="DC883" s="2">
        <v>40847</v>
      </c>
      <c r="DD883" s="2">
        <v>40816</v>
      </c>
      <c r="DE883" s="2">
        <v>40786</v>
      </c>
      <c r="DF883" s="2">
        <v>40753</v>
      </c>
      <c r="DG883" s="2">
        <v>40724</v>
      </c>
    </row>
    <row r="884" spans="1:111" x14ac:dyDescent="0.2">
      <c r="A884" t="e">
        <f ca="1">_xll.BFieldInfo($B$884)</f>
        <v>#NAME?</v>
      </c>
      <c r="B884" t="s">
        <v>103</v>
      </c>
      <c r="C884">
        <v>99.53</v>
      </c>
      <c r="D884">
        <v>100.08</v>
      </c>
      <c r="E884">
        <v>91.07</v>
      </c>
      <c r="F884">
        <v>85.1</v>
      </c>
      <c r="G884">
        <v>93.59</v>
      </c>
      <c r="H884">
        <v>102.61</v>
      </c>
      <c r="I884">
        <v>106.72</v>
      </c>
      <c r="J884">
        <v>104.66</v>
      </c>
      <c r="K884">
        <v>103.34</v>
      </c>
      <c r="L884">
        <v>101.81</v>
      </c>
      <c r="M884">
        <v>95.97</v>
      </c>
      <c r="N884">
        <v>99.09</v>
      </c>
      <c r="O884">
        <v>99.82</v>
      </c>
      <c r="P884">
        <v>98.36</v>
      </c>
      <c r="Q884">
        <v>102.86</v>
      </c>
      <c r="R884">
        <v>100.04</v>
      </c>
      <c r="S884">
        <v>105.17</v>
      </c>
      <c r="T884">
        <v>100.49</v>
      </c>
      <c r="U884">
        <v>90.87</v>
      </c>
      <c r="V884">
        <v>88.69</v>
      </c>
      <c r="W884">
        <v>94.84</v>
      </c>
      <c r="X884">
        <v>101.13</v>
      </c>
      <c r="Y884">
        <v>101</v>
      </c>
      <c r="Z884">
        <v>106.32</v>
      </c>
      <c r="AA884">
        <v>107.86</v>
      </c>
      <c r="AB884">
        <v>110.49</v>
      </c>
      <c r="AC884">
        <v>116.29</v>
      </c>
      <c r="AD884">
        <v>105.74</v>
      </c>
      <c r="AE884">
        <v>104.62</v>
      </c>
      <c r="AF884">
        <v>105.99</v>
      </c>
      <c r="AG884">
        <v>105.49</v>
      </c>
      <c r="AH884">
        <v>105.49</v>
      </c>
      <c r="AI884">
        <v>104.31</v>
      </c>
      <c r="AJ884">
        <v>100.5</v>
      </c>
      <c r="AK884">
        <v>97</v>
      </c>
      <c r="AL884">
        <v>96.38</v>
      </c>
      <c r="AM884">
        <v>91.07</v>
      </c>
      <c r="AN884">
        <v>94.01</v>
      </c>
      <c r="AO884">
        <v>89.82</v>
      </c>
      <c r="AP884">
        <v>85.53</v>
      </c>
      <c r="AQ884">
        <v>80.03</v>
      </c>
      <c r="AR884">
        <v>79.31</v>
      </c>
      <c r="AS884">
        <v>80.09</v>
      </c>
      <c r="AT884">
        <v>77.92</v>
      </c>
      <c r="AU884">
        <v>80.28</v>
      </c>
      <c r="AV884">
        <v>80.400000000000006</v>
      </c>
      <c r="AW884">
        <v>81.91</v>
      </c>
      <c r="AX884">
        <v>81.540000000000006</v>
      </c>
      <c r="AY884">
        <v>77.56</v>
      </c>
      <c r="AZ884">
        <v>79.31</v>
      </c>
      <c r="BA884">
        <v>77.599999999999994</v>
      </c>
      <c r="BB884">
        <v>71.31</v>
      </c>
      <c r="BC884">
        <v>68.52</v>
      </c>
      <c r="BD884">
        <v>69.099999999999994</v>
      </c>
      <c r="BE884">
        <v>73.930000000000007</v>
      </c>
      <c r="BF884">
        <v>75.27</v>
      </c>
      <c r="BG884">
        <v>73.12</v>
      </c>
      <c r="BH884">
        <v>66.540000000000006</v>
      </c>
      <c r="BI884">
        <v>69.040000000000006</v>
      </c>
      <c r="BJ884">
        <v>75.739999999999995</v>
      </c>
      <c r="BK884">
        <v>73.239999999999995</v>
      </c>
      <c r="BL884">
        <v>77.02</v>
      </c>
      <c r="BM884">
        <v>76.75</v>
      </c>
      <c r="BN884">
        <v>76.87</v>
      </c>
      <c r="BO884">
        <v>80.69</v>
      </c>
      <c r="BP884">
        <v>74.790000000000006</v>
      </c>
      <c r="BQ884">
        <v>86.65</v>
      </c>
      <c r="BR884">
        <v>86.48</v>
      </c>
      <c r="BS884">
        <v>84.06</v>
      </c>
      <c r="BT884">
        <v>85.52</v>
      </c>
      <c r="BU884">
        <v>88.67</v>
      </c>
      <c r="BV884">
        <v>86.59</v>
      </c>
      <c r="BW884">
        <v>89.57</v>
      </c>
      <c r="BX884">
        <v>89.74</v>
      </c>
      <c r="BY884">
        <v>86.77</v>
      </c>
      <c r="BZ884">
        <v>83.18</v>
      </c>
      <c r="CA884">
        <v>82.2</v>
      </c>
      <c r="CB884">
        <v>79.38</v>
      </c>
      <c r="CC884">
        <v>78.180000000000007</v>
      </c>
      <c r="CD884">
        <v>76.28</v>
      </c>
      <c r="CE884">
        <v>78.56</v>
      </c>
      <c r="CF884">
        <v>73.78</v>
      </c>
      <c r="CG884">
        <v>71.930000000000007</v>
      </c>
      <c r="CH884">
        <v>72.040000000000006</v>
      </c>
      <c r="CI884">
        <v>68.56</v>
      </c>
      <c r="CJ884">
        <v>72.53</v>
      </c>
      <c r="CK884">
        <v>67.790000000000006</v>
      </c>
      <c r="CL884">
        <v>67.42</v>
      </c>
      <c r="CM884">
        <v>70.040000000000006</v>
      </c>
      <c r="CN884">
        <v>70.66</v>
      </c>
      <c r="CO884">
        <v>65.540000000000006</v>
      </c>
      <c r="CP884">
        <v>65.12</v>
      </c>
      <c r="CQ884">
        <v>65.69</v>
      </c>
      <c r="CR884">
        <v>65.17</v>
      </c>
      <c r="CS884">
        <v>63.5</v>
      </c>
      <c r="CT884">
        <v>61.67</v>
      </c>
      <c r="CU884">
        <v>58.9</v>
      </c>
      <c r="CV884">
        <v>55.5</v>
      </c>
      <c r="CW884">
        <v>60.75</v>
      </c>
      <c r="CX884">
        <v>64.900000000000006</v>
      </c>
      <c r="CY884">
        <v>67.150000000000006</v>
      </c>
      <c r="CZ884">
        <v>64.55</v>
      </c>
      <c r="DA884">
        <v>61.5</v>
      </c>
      <c r="DB884">
        <v>65.55</v>
      </c>
      <c r="DC884">
        <v>68.849999999999994</v>
      </c>
      <c r="DD884">
        <v>62.6</v>
      </c>
      <c r="DE884">
        <v>65.849999999999994</v>
      </c>
      <c r="DF884">
        <v>69.95</v>
      </c>
      <c r="DG884">
        <v>77.900000000000006</v>
      </c>
    </row>
    <row r="886" spans="1:111" x14ac:dyDescent="0.2">
      <c r="A886" t="s">
        <v>43</v>
      </c>
      <c r="B886" t="s">
        <v>102</v>
      </c>
      <c r="C886" s="2" t="e">
        <f ca="1">_xll.BDH($A$886,$B$887,$B$1,$B$2,"Dir=H","Per=M","Days=A","Dts=S","Sort=R","cols=109;rows=2")</f>
        <v>#NAME?</v>
      </c>
      <c r="D886" s="2">
        <v>43980</v>
      </c>
      <c r="E886" s="2">
        <v>43951</v>
      </c>
      <c r="F886" s="2">
        <v>43921</v>
      </c>
      <c r="G886" s="2">
        <v>43889</v>
      </c>
      <c r="H886" s="2">
        <v>43861</v>
      </c>
      <c r="I886" s="2">
        <v>43830</v>
      </c>
      <c r="J886" s="2">
        <v>43798</v>
      </c>
      <c r="K886" s="2">
        <v>43769</v>
      </c>
      <c r="L886" s="2">
        <v>43738</v>
      </c>
      <c r="M886" s="2">
        <v>43707</v>
      </c>
      <c r="N886" s="2">
        <v>43677</v>
      </c>
      <c r="O886" s="2">
        <v>43644</v>
      </c>
      <c r="P886" s="2">
        <v>43616</v>
      </c>
      <c r="Q886" s="2">
        <v>43585</v>
      </c>
      <c r="R886" s="2">
        <v>43553</v>
      </c>
      <c r="S886" s="2">
        <v>43524</v>
      </c>
      <c r="T886" s="2">
        <v>43496</v>
      </c>
      <c r="U886" s="2">
        <v>43465</v>
      </c>
      <c r="V886" s="2">
        <v>43434</v>
      </c>
      <c r="W886" s="2">
        <v>43404</v>
      </c>
      <c r="X886" s="2">
        <v>43371</v>
      </c>
      <c r="Y886" s="2">
        <v>43343</v>
      </c>
      <c r="Z886" s="2">
        <v>43312</v>
      </c>
      <c r="AA886" s="2">
        <v>43280</v>
      </c>
      <c r="AB886" s="2">
        <v>43251</v>
      </c>
      <c r="AC886" s="2">
        <v>43220</v>
      </c>
      <c r="AD886" s="2">
        <v>43189</v>
      </c>
      <c r="AE886" s="2">
        <v>43159</v>
      </c>
      <c r="AF886" s="2">
        <v>43131</v>
      </c>
      <c r="AG886" s="2">
        <v>43098</v>
      </c>
      <c r="AH886" s="2">
        <v>43069</v>
      </c>
      <c r="AI886" s="2">
        <v>43039</v>
      </c>
      <c r="AJ886" s="2">
        <v>43007</v>
      </c>
      <c r="AK886" s="2">
        <v>42978</v>
      </c>
      <c r="AL886" s="2">
        <v>42947</v>
      </c>
      <c r="AM886" s="2">
        <v>42916</v>
      </c>
      <c r="AN886" s="2">
        <v>42886</v>
      </c>
      <c r="AO886" s="2">
        <v>42853</v>
      </c>
      <c r="AP886" s="2">
        <v>42825</v>
      </c>
      <c r="AQ886" s="2">
        <v>42794</v>
      </c>
      <c r="AR886" s="2">
        <v>42766</v>
      </c>
      <c r="AS886" s="2">
        <v>42734</v>
      </c>
      <c r="AT886" s="2">
        <v>42704</v>
      </c>
      <c r="AU886" s="2">
        <v>42674</v>
      </c>
      <c r="AV886" s="2">
        <v>42643</v>
      </c>
      <c r="AW886" s="2">
        <v>42613</v>
      </c>
      <c r="AX886" s="2">
        <v>42580</v>
      </c>
      <c r="AY886" s="2">
        <v>42551</v>
      </c>
      <c r="AZ886" s="2">
        <v>42521</v>
      </c>
      <c r="BA886" s="2">
        <v>42489</v>
      </c>
      <c r="BB886" s="2">
        <v>42460</v>
      </c>
      <c r="BC886" s="2">
        <v>42429</v>
      </c>
      <c r="BD886" s="2">
        <v>42398</v>
      </c>
      <c r="BE886" s="2">
        <v>42369</v>
      </c>
      <c r="BF886" s="2">
        <v>42338</v>
      </c>
      <c r="BG886" s="2">
        <v>42307</v>
      </c>
      <c r="BH886" s="2">
        <v>42277</v>
      </c>
      <c r="BI886" s="2">
        <v>42247</v>
      </c>
      <c r="BJ886" s="2">
        <v>42216</v>
      </c>
      <c r="BK886" s="2">
        <v>42185</v>
      </c>
      <c r="BL886" s="2">
        <v>42153</v>
      </c>
      <c r="BM886" s="2">
        <v>42124</v>
      </c>
      <c r="BN886" s="2">
        <v>42094</v>
      </c>
      <c r="BO886" s="2">
        <v>42062</v>
      </c>
      <c r="BP886" s="2">
        <v>42034</v>
      </c>
      <c r="BQ886" s="2">
        <v>42004</v>
      </c>
      <c r="BR886" s="2">
        <v>41971</v>
      </c>
      <c r="BS886" s="2">
        <v>41943</v>
      </c>
      <c r="BT886" s="2">
        <v>41912</v>
      </c>
      <c r="BU886" s="2">
        <v>41880</v>
      </c>
      <c r="BV886" s="2">
        <v>41851</v>
      </c>
      <c r="BW886" s="2">
        <v>41820</v>
      </c>
      <c r="BX886" s="2">
        <v>41789</v>
      </c>
      <c r="BY886" s="2">
        <v>41759</v>
      </c>
      <c r="BZ886" s="2">
        <v>41729</v>
      </c>
      <c r="CA886" s="2">
        <v>41698</v>
      </c>
      <c r="CB886" s="2">
        <v>41670</v>
      </c>
      <c r="CC886" s="2">
        <v>41639</v>
      </c>
      <c r="CD886" s="2">
        <v>41607</v>
      </c>
      <c r="CE886" s="2">
        <v>41578</v>
      </c>
      <c r="CF886" s="2">
        <v>41547</v>
      </c>
      <c r="CG886" s="2">
        <v>41516</v>
      </c>
      <c r="CH886" s="2">
        <v>41486</v>
      </c>
      <c r="CI886" s="2">
        <v>41453</v>
      </c>
      <c r="CJ886" s="2">
        <v>41425</v>
      </c>
      <c r="CK886" s="2">
        <v>41394</v>
      </c>
      <c r="CL886" s="2">
        <v>41362</v>
      </c>
      <c r="CM886" s="2">
        <v>41333</v>
      </c>
      <c r="CN886" s="2">
        <v>41305</v>
      </c>
      <c r="CO886" s="2">
        <v>41274</v>
      </c>
      <c r="CP886" s="2">
        <v>41243</v>
      </c>
      <c r="CQ886" s="2">
        <v>41213</v>
      </c>
      <c r="CR886" s="2">
        <v>41180</v>
      </c>
      <c r="CS886" s="2">
        <v>41152</v>
      </c>
      <c r="CT886" s="2">
        <v>41121</v>
      </c>
      <c r="CU886" s="2">
        <v>41089</v>
      </c>
      <c r="CV886" s="2">
        <v>41060</v>
      </c>
      <c r="CW886" s="2">
        <v>41029</v>
      </c>
      <c r="CX886" s="2">
        <v>40998</v>
      </c>
      <c r="CY886" s="2">
        <v>40968</v>
      </c>
      <c r="CZ886" s="2">
        <v>40939</v>
      </c>
      <c r="DA886" s="2">
        <v>40907</v>
      </c>
      <c r="DB886" s="2">
        <v>40877</v>
      </c>
      <c r="DC886" s="2">
        <v>40847</v>
      </c>
      <c r="DD886" s="2">
        <v>40816</v>
      </c>
      <c r="DE886" s="2">
        <v>40786</v>
      </c>
      <c r="DF886" s="2">
        <v>40753</v>
      </c>
      <c r="DG886" s="2">
        <v>40724</v>
      </c>
    </row>
    <row r="887" spans="1:111" x14ac:dyDescent="0.2">
      <c r="A887" t="e">
        <f ca="1">_xll.BFieldInfo($B$887)</f>
        <v>#NAME?</v>
      </c>
      <c r="B887" t="s">
        <v>103</v>
      </c>
      <c r="C887">
        <v>22.571999999999999</v>
      </c>
      <c r="D887">
        <v>21.366</v>
      </c>
      <c r="E887">
        <v>21.669</v>
      </c>
      <c r="F887">
        <v>19.728000000000002</v>
      </c>
      <c r="G887">
        <v>24.597999999999999</v>
      </c>
      <c r="H887">
        <v>26.356999999999999</v>
      </c>
      <c r="I887">
        <v>26.199000000000002</v>
      </c>
      <c r="J887">
        <v>25.059000000000001</v>
      </c>
      <c r="K887">
        <v>24.513000000000002</v>
      </c>
      <c r="L887">
        <v>23.567</v>
      </c>
      <c r="M887">
        <v>22.099</v>
      </c>
      <c r="N887">
        <v>22.111000000000001</v>
      </c>
      <c r="O887">
        <v>24.07</v>
      </c>
      <c r="P887">
        <v>22.13</v>
      </c>
      <c r="Q887">
        <v>25.399000000000001</v>
      </c>
      <c r="R887">
        <v>24.741</v>
      </c>
      <c r="S887">
        <v>25.355</v>
      </c>
      <c r="T887">
        <v>23.31</v>
      </c>
      <c r="U887">
        <v>21.384</v>
      </c>
      <c r="V887">
        <v>23.375</v>
      </c>
      <c r="W887">
        <v>25.663</v>
      </c>
      <c r="X887">
        <v>30.19</v>
      </c>
      <c r="Y887">
        <v>28.63</v>
      </c>
      <c r="Z887">
        <v>28.003</v>
      </c>
      <c r="AA887">
        <v>28.157</v>
      </c>
      <c r="AB887">
        <v>28.109000000000002</v>
      </c>
      <c r="AC887">
        <v>27.199000000000002</v>
      </c>
      <c r="AD887">
        <v>26.963000000000001</v>
      </c>
      <c r="AE887">
        <v>27.405999999999999</v>
      </c>
      <c r="AF887">
        <v>30.805</v>
      </c>
      <c r="AG887">
        <v>31.510999999999999</v>
      </c>
      <c r="AH887">
        <v>30.99</v>
      </c>
      <c r="AI887">
        <v>29.024000000000001</v>
      </c>
      <c r="AJ887">
        <v>26.826999999999998</v>
      </c>
      <c r="AK887">
        <v>26.757999999999999</v>
      </c>
      <c r="AL887">
        <v>26.018000000000001</v>
      </c>
      <c r="AM887">
        <v>24.422000000000001</v>
      </c>
      <c r="AN887">
        <v>23.439</v>
      </c>
      <c r="AO887">
        <v>23.300999999999998</v>
      </c>
      <c r="AP887">
        <v>21.855</v>
      </c>
      <c r="AQ887">
        <v>21.193000000000001</v>
      </c>
      <c r="AR887">
        <v>20.876999999999999</v>
      </c>
      <c r="AS887">
        <v>19.838000000000001</v>
      </c>
      <c r="AT887">
        <v>18.550999999999998</v>
      </c>
      <c r="AU887">
        <v>18.506</v>
      </c>
      <c r="AV887">
        <v>18.878</v>
      </c>
      <c r="AW887">
        <v>19.341000000000001</v>
      </c>
      <c r="AX887">
        <v>19.047999999999998</v>
      </c>
      <c r="AY887">
        <v>18.550999999999998</v>
      </c>
      <c r="AZ887">
        <v>20.052</v>
      </c>
      <c r="BA887">
        <v>20.492999999999999</v>
      </c>
      <c r="BB887">
        <v>19.18</v>
      </c>
      <c r="BC887">
        <v>18.43</v>
      </c>
      <c r="BD887">
        <v>18.353000000000002</v>
      </c>
      <c r="BE887">
        <v>20.954000000000001</v>
      </c>
      <c r="BF887">
        <v>20.91</v>
      </c>
      <c r="BG887">
        <v>20.061</v>
      </c>
      <c r="BH887">
        <v>18.088000000000001</v>
      </c>
      <c r="BI887">
        <v>19.234999999999999</v>
      </c>
      <c r="BJ887">
        <v>21.251999999999999</v>
      </c>
      <c r="BK887">
        <v>21.12</v>
      </c>
      <c r="BL887">
        <v>22.178000000000001</v>
      </c>
      <c r="BM887">
        <v>22.707000000000001</v>
      </c>
      <c r="BN887">
        <v>21.004000000000001</v>
      </c>
      <c r="BO887">
        <v>18.648</v>
      </c>
      <c r="BP887">
        <v>15.99</v>
      </c>
      <c r="BQ887">
        <v>18.065000000000001</v>
      </c>
      <c r="BR887">
        <v>18.908000000000001</v>
      </c>
      <c r="BS887">
        <v>18.097000000000001</v>
      </c>
      <c r="BT887">
        <v>17.675999999999998</v>
      </c>
      <c r="BU887">
        <v>17.46</v>
      </c>
      <c r="BV887">
        <v>18.346</v>
      </c>
      <c r="BW887">
        <v>18.756</v>
      </c>
      <c r="BX887">
        <v>19.988</v>
      </c>
      <c r="BY887">
        <v>18.713000000000001</v>
      </c>
      <c r="BZ887">
        <v>18.562000000000001</v>
      </c>
      <c r="CA887">
        <v>19.065000000000001</v>
      </c>
      <c r="CB887">
        <v>18.123999999999999</v>
      </c>
      <c r="CC887">
        <v>17.256</v>
      </c>
      <c r="CD887">
        <v>16.800999999999998</v>
      </c>
      <c r="CE887">
        <v>16.928000000000001</v>
      </c>
      <c r="CF887">
        <v>16.135000000000002</v>
      </c>
      <c r="CG887">
        <v>15.965</v>
      </c>
      <c r="CH887">
        <v>15.308999999999999</v>
      </c>
      <c r="CI887">
        <v>14.135</v>
      </c>
      <c r="CJ887">
        <v>14.749000000000001</v>
      </c>
      <c r="CK887">
        <v>14.388999999999999</v>
      </c>
      <c r="CL887">
        <v>13.965999999999999</v>
      </c>
      <c r="CM887">
        <v>14.73</v>
      </c>
      <c r="CN887">
        <v>12.872</v>
      </c>
      <c r="CO887">
        <v>12.747999999999999</v>
      </c>
      <c r="CP887">
        <v>11.53</v>
      </c>
      <c r="CQ887">
        <v>10.291</v>
      </c>
      <c r="CR887">
        <v>11.55</v>
      </c>
      <c r="CS887">
        <v>11.055</v>
      </c>
      <c r="CT887">
        <v>10.663</v>
      </c>
      <c r="CU887">
        <v>9.625</v>
      </c>
      <c r="CV887">
        <v>9.8949999999999996</v>
      </c>
      <c r="CW887">
        <v>11.54</v>
      </c>
      <c r="CX887">
        <v>12.46</v>
      </c>
      <c r="CY887">
        <v>12.65</v>
      </c>
      <c r="CZ887">
        <v>11.18</v>
      </c>
      <c r="DA887">
        <v>9.27</v>
      </c>
      <c r="DB887">
        <v>8.9250000000000007</v>
      </c>
      <c r="DC887">
        <v>9.5950000000000006</v>
      </c>
      <c r="DD887">
        <v>8.3000000000000007</v>
      </c>
      <c r="DE887">
        <v>9.0549999999999997</v>
      </c>
      <c r="DF887">
        <v>12.44</v>
      </c>
      <c r="DG887">
        <v>16.07</v>
      </c>
    </row>
    <row r="889" spans="1:111" x14ac:dyDescent="0.2">
      <c r="A889" t="s">
        <v>45</v>
      </c>
      <c r="B889" t="s">
        <v>102</v>
      </c>
      <c r="C889" s="2" t="e">
        <f ca="1">_xll.BDH($A$889,$B$890,$B$1,$B$2,"Dir=H","Per=M","Days=A","Dts=S","Sort=R","cols=109;rows=2")</f>
        <v>#NAME?</v>
      </c>
      <c r="D889" s="2">
        <v>43980</v>
      </c>
      <c r="E889" s="2">
        <v>43951</v>
      </c>
      <c r="F889" s="2">
        <v>43921</v>
      </c>
      <c r="G889" s="2">
        <v>43889</v>
      </c>
      <c r="H889" s="2">
        <v>43861</v>
      </c>
      <c r="I889" s="2">
        <v>43830</v>
      </c>
      <c r="J889" s="2">
        <v>43798</v>
      </c>
      <c r="K889" s="2">
        <v>43769</v>
      </c>
      <c r="L889" s="2">
        <v>43738</v>
      </c>
      <c r="M889" s="2">
        <v>43707</v>
      </c>
      <c r="N889" s="2">
        <v>43677</v>
      </c>
      <c r="O889" s="2">
        <v>43644</v>
      </c>
      <c r="P889" s="2">
        <v>43616</v>
      </c>
      <c r="Q889" s="2">
        <v>43585</v>
      </c>
      <c r="R889" s="2">
        <v>43553</v>
      </c>
      <c r="S889" s="2">
        <v>43524</v>
      </c>
      <c r="T889" s="2">
        <v>43496</v>
      </c>
      <c r="U889" s="2">
        <v>43465</v>
      </c>
      <c r="V889" s="2">
        <v>43434</v>
      </c>
      <c r="W889" s="2">
        <v>43404</v>
      </c>
      <c r="X889" s="2">
        <v>43371</v>
      </c>
      <c r="Y889" s="2">
        <v>43343</v>
      </c>
      <c r="Z889" s="2">
        <v>43312</v>
      </c>
      <c r="AA889" s="2">
        <v>43280</v>
      </c>
      <c r="AB889" s="2">
        <v>43251</v>
      </c>
      <c r="AC889" s="2">
        <v>43220</v>
      </c>
      <c r="AD889" s="2">
        <v>43189</v>
      </c>
      <c r="AE889" s="2">
        <v>43159</v>
      </c>
      <c r="AF889" s="2">
        <v>43131</v>
      </c>
      <c r="AG889" s="2">
        <v>43098</v>
      </c>
      <c r="AH889" s="2">
        <v>43069</v>
      </c>
      <c r="AI889" s="2">
        <v>43039</v>
      </c>
      <c r="AJ889" s="2">
        <v>43007</v>
      </c>
      <c r="AK889" s="2">
        <v>42978</v>
      </c>
      <c r="AL889" s="2">
        <v>42947</v>
      </c>
      <c r="AM889" s="2">
        <v>42916</v>
      </c>
      <c r="AN889" s="2">
        <v>42886</v>
      </c>
      <c r="AO889" s="2">
        <v>42853</v>
      </c>
      <c r="AP889" s="2">
        <v>42825</v>
      </c>
      <c r="AQ889" s="2">
        <v>42794</v>
      </c>
      <c r="AR889" s="2">
        <v>42766</v>
      </c>
      <c r="AS889" s="2">
        <v>42734</v>
      </c>
      <c r="AT889" s="2">
        <v>42704</v>
      </c>
      <c r="AU889" s="2">
        <v>42674</v>
      </c>
      <c r="AV889" s="2">
        <v>42643</v>
      </c>
      <c r="AW889" s="2">
        <v>42613</v>
      </c>
      <c r="AX889" s="2">
        <v>42580</v>
      </c>
      <c r="AY889" s="2">
        <v>42551</v>
      </c>
      <c r="AZ889" s="2">
        <v>42521</v>
      </c>
      <c r="BA889" s="2">
        <v>42489</v>
      </c>
      <c r="BB889" s="2">
        <v>42460</v>
      </c>
      <c r="BC889" s="2">
        <v>42429</v>
      </c>
      <c r="BD889" s="2">
        <v>42398</v>
      </c>
      <c r="BE889" s="2">
        <v>42369</v>
      </c>
      <c r="BF889" s="2">
        <v>42338</v>
      </c>
      <c r="BG889" s="2">
        <v>42307</v>
      </c>
      <c r="BH889" s="2">
        <v>42277</v>
      </c>
      <c r="BI889" s="2">
        <v>42247</v>
      </c>
      <c r="BJ889" s="2">
        <v>42216</v>
      </c>
      <c r="BK889" s="2">
        <v>42185</v>
      </c>
      <c r="BL889" s="2">
        <v>42153</v>
      </c>
      <c r="BM889" s="2">
        <v>42124</v>
      </c>
      <c r="BN889" s="2">
        <v>42094</v>
      </c>
      <c r="BO889" s="2">
        <v>42062</v>
      </c>
      <c r="BP889" s="2">
        <v>42034</v>
      </c>
      <c r="BQ889" s="2">
        <v>42004</v>
      </c>
      <c r="BR889" s="2">
        <v>41971</v>
      </c>
      <c r="BS889" s="2">
        <v>41943</v>
      </c>
      <c r="BT889" s="2">
        <v>41912</v>
      </c>
      <c r="BU889" s="2">
        <v>41880</v>
      </c>
      <c r="BV889" s="2">
        <v>41851</v>
      </c>
      <c r="BW889" s="2">
        <v>41820</v>
      </c>
      <c r="BX889" s="2">
        <v>41789</v>
      </c>
      <c r="BY889" s="2">
        <v>41759</v>
      </c>
      <c r="BZ889" s="2">
        <v>41729</v>
      </c>
      <c r="CA889" s="2">
        <v>41698</v>
      </c>
      <c r="CB889" s="2">
        <v>41670</v>
      </c>
      <c r="CC889" s="2">
        <v>41639</v>
      </c>
      <c r="CD889" s="2">
        <v>41607</v>
      </c>
      <c r="CE889" s="2">
        <v>41578</v>
      </c>
      <c r="CF889" s="2">
        <v>41547</v>
      </c>
      <c r="CG889" s="2">
        <v>41516</v>
      </c>
      <c r="CH889" s="2">
        <v>41486</v>
      </c>
      <c r="CI889" s="2">
        <v>41453</v>
      </c>
      <c r="CJ889" s="2">
        <v>41425</v>
      </c>
      <c r="CK889" s="2">
        <v>41394</v>
      </c>
      <c r="CL889" s="2">
        <v>41362</v>
      </c>
      <c r="CM889" s="2">
        <v>41333</v>
      </c>
      <c r="CN889" s="2">
        <v>41305</v>
      </c>
      <c r="CO889" s="2">
        <v>41274</v>
      </c>
      <c r="CP889" s="2">
        <v>41243</v>
      </c>
      <c r="CQ889" s="2">
        <v>41213</v>
      </c>
      <c r="CR889" s="2">
        <v>41180</v>
      </c>
      <c r="CS889" s="2">
        <v>41152</v>
      </c>
      <c r="CT889" s="2">
        <v>41121</v>
      </c>
      <c r="CU889" s="2">
        <v>41089</v>
      </c>
      <c r="CV889" s="2">
        <v>41060</v>
      </c>
      <c r="CW889" s="2">
        <v>41029</v>
      </c>
      <c r="CX889" s="2">
        <v>40998</v>
      </c>
      <c r="CY889" s="2">
        <v>40968</v>
      </c>
      <c r="CZ889" s="2">
        <v>40939</v>
      </c>
      <c r="DA889" s="2">
        <v>40907</v>
      </c>
      <c r="DB889" s="2">
        <v>40877</v>
      </c>
      <c r="DC889" s="2">
        <v>40847</v>
      </c>
      <c r="DD889" s="2">
        <v>40816</v>
      </c>
      <c r="DE889" s="2">
        <v>40786</v>
      </c>
      <c r="DF889" s="2">
        <v>40753</v>
      </c>
      <c r="DG889" s="2">
        <v>40724</v>
      </c>
    </row>
    <row r="890" spans="1:111" x14ac:dyDescent="0.2">
      <c r="A890" t="e">
        <f ca="1">_xll.BFieldInfo($B$890)</f>
        <v>#NAME?</v>
      </c>
      <c r="B890" t="s">
        <v>103</v>
      </c>
      <c r="C890">
        <v>16.257000000000001</v>
      </c>
      <c r="D890">
        <v>17.030999999999999</v>
      </c>
      <c r="E890">
        <v>16.469000000000001</v>
      </c>
      <c r="F890">
        <v>14.98</v>
      </c>
      <c r="G890">
        <v>14.773</v>
      </c>
      <c r="H890">
        <v>15.766</v>
      </c>
      <c r="I890">
        <v>15.994</v>
      </c>
      <c r="J890">
        <v>14.318</v>
      </c>
      <c r="K890">
        <v>14.111000000000001</v>
      </c>
      <c r="L890">
        <v>13.759</v>
      </c>
      <c r="M890">
        <v>13.510999999999999</v>
      </c>
      <c r="N890">
        <v>12.6</v>
      </c>
      <c r="O890">
        <v>11.606999999999999</v>
      </c>
      <c r="P890">
        <v>10.656000000000001</v>
      </c>
      <c r="Q890">
        <v>10.262</v>
      </c>
      <c r="R890">
        <v>10.199999999999999</v>
      </c>
      <c r="S890">
        <v>10.5</v>
      </c>
      <c r="T890">
        <v>10.1</v>
      </c>
      <c r="U890">
        <v>10.46</v>
      </c>
      <c r="V890">
        <v>10.119999999999999</v>
      </c>
      <c r="W890">
        <v>11.166</v>
      </c>
      <c r="X890">
        <v>12.3</v>
      </c>
      <c r="Y890" t="s">
        <v>104</v>
      </c>
      <c r="Z890" t="s">
        <v>104</v>
      </c>
      <c r="AA890" t="s">
        <v>104</v>
      </c>
      <c r="AB890" t="s">
        <v>104</v>
      </c>
      <c r="AC890" t="s">
        <v>104</v>
      </c>
      <c r="AD890" t="s">
        <v>104</v>
      </c>
      <c r="AE890" t="s">
        <v>104</v>
      </c>
      <c r="AF890" t="s">
        <v>104</v>
      </c>
      <c r="AG890" t="s">
        <v>104</v>
      </c>
      <c r="AH890" t="s">
        <v>104</v>
      </c>
      <c r="AI890" t="s">
        <v>104</v>
      </c>
      <c r="AJ890" t="s">
        <v>104</v>
      </c>
      <c r="AK890" t="s">
        <v>104</v>
      </c>
      <c r="AL890" t="s">
        <v>104</v>
      </c>
      <c r="AM890" t="s">
        <v>104</v>
      </c>
      <c r="AN890" t="s">
        <v>104</v>
      </c>
      <c r="AO890" t="s">
        <v>104</v>
      </c>
      <c r="AP890" t="s">
        <v>104</v>
      </c>
      <c r="AQ890" t="s">
        <v>104</v>
      </c>
      <c r="AR890" t="s">
        <v>104</v>
      </c>
      <c r="AS890" t="s">
        <v>104</v>
      </c>
      <c r="AT890" t="s">
        <v>104</v>
      </c>
      <c r="AU890" t="s">
        <v>104</v>
      </c>
      <c r="AV890" t="s">
        <v>104</v>
      </c>
      <c r="AW890" t="s">
        <v>104</v>
      </c>
      <c r="AX890" t="s">
        <v>104</v>
      </c>
      <c r="AY890" t="s">
        <v>104</v>
      </c>
      <c r="AZ890" t="s">
        <v>104</v>
      </c>
      <c r="BA890" t="s">
        <v>104</v>
      </c>
      <c r="BB890" t="s">
        <v>104</v>
      </c>
      <c r="BC890" t="s">
        <v>104</v>
      </c>
      <c r="BD890" t="s">
        <v>104</v>
      </c>
      <c r="BE890" t="s">
        <v>104</v>
      </c>
      <c r="BF890" t="s">
        <v>104</v>
      </c>
      <c r="BG890" t="s">
        <v>104</v>
      </c>
      <c r="BH890" t="s">
        <v>104</v>
      </c>
      <c r="BI890" t="s">
        <v>104</v>
      </c>
      <c r="BJ890" t="s">
        <v>104</v>
      </c>
      <c r="BK890" t="s">
        <v>104</v>
      </c>
      <c r="BL890" t="s">
        <v>104</v>
      </c>
      <c r="BM890" t="s">
        <v>104</v>
      </c>
      <c r="BN890" t="s">
        <v>104</v>
      </c>
      <c r="BO890" t="s">
        <v>104</v>
      </c>
      <c r="BP890" t="s">
        <v>104</v>
      </c>
      <c r="BQ890" t="s">
        <v>104</v>
      </c>
      <c r="BR890" t="s">
        <v>104</v>
      </c>
      <c r="BS890" t="s">
        <v>104</v>
      </c>
      <c r="BT890" t="s">
        <v>104</v>
      </c>
      <c r="BU890" t="s">
        <v>104</v>
      </c>
      <c r="BV890" t="s">
        <v>104</v>
      </c>
      <c r="BW890" t="s">
        <v>104</v>
      </c>
      <c r="BX890" t="s">
        <v>104</v>
      </c>
      <c r="BY890" t="s">
        <v>104</v>
      </c>
      <c r="BZ890" t="s">
        <v>104</v>
      </c>
      <c r="CA890" t="s">
        <v>104</v>
      </c>
      <c r="CB890" t="s">
        <v>104</v>
      </c>
      <c r="CC890" t="s">
        <v>104</v>
      </c>
      <c r="CD890" t="s">
        <v>104</v>
      </c>
      <c r="CE890" t="s">
        <v>104</v>
      </c>
      <c r="CF890" t="s">
        <v>104</v>
      </c>
      <c r="CG890" t="s">
        <v>104</v>
      </c>
      <c r="CH890" t="s">
        <v>104</v>
      </c>
      <c r="CI890" t="s">
        <v>104</v>
      </c>
      <c r="CJ890" t="s">
        <v>104</v>
      </c>
      <c r="CK890" t="s">
        <v>104</v>
      </c>
      <c r="CL890" t="s">
        <v>104</v>
      </c>
      <c r="CM890" t="s">
        <v>104</v>
      </c>
      <c r="CN890" t="s">
        <v>104</v>
      </c>
      <c r="CO890" t="s">
        <v>104</v>
      </c>
      <c r="CP890" t="s">
        <v>104</v>
      </c>
      <c r="CQ890" t="s">
        <v>104</v>
      </c>
      <c r="CR890" t="s">
        <v>104</v>
      </c>
      <c r="CS890" t="s">
        <v>104</v>
      </c>
      <c r="CT890" t="s">
        <v>104</v>
      </c>
      <c r="CU890" t="s">
        <v>104</v>
      </c>
      <c r="CV890" t="s">
        <v>104</v>
      </c>
      <c r="CW890" t="s">
        <v>104</v>
      </c>
      <c r="CX890" t="s">
        <v>104</v>
      </c>
      <c r="CY890" t="s">
        <v>104</v>
      </c>
      <c r="CZ890" t="s">
        <v>104</v>
      </c>
      <c r="DA890" t="s">
        <v>104</v>
      </c>
      <c r="DB890" t="s">
        <v>104</v>
      </c>
      <c r="DC890" t="s">
        <v>104</v>
      </c>
      <c r="DD890" t="s">
        <v>104</v>
      </c>
      <c r="DE890" t="s">
        <v>104</v>
      </c>
      <c r="DF890" t="s">
        <v>104</v>
      </c>
      <c r="DG890" t="s">
        <v>104</v>
      </c>
    </row>
    <row r="892" spans="1:111" x14ac:dyDescent="0.2">
      <c r="A892" t="s">
        <v>48</v>
      </c>
      <c r="B892" t="s">
        <v>102</v>
      </c>
      <c r="C892" s="2" t="e">
        <f ca="1">_xll.BDH($A$892,$B$893,$B$1,$B$2,"Dir=H","Per=M","Days=A","Dts=S","Sort=R","cols=109;rows=2")</f>
        <v>#NAME?</v>
      </c>
      <c r="D892" s="2">
        <v>43980</v>
      </c>
      <c r="E892" s="2">
        <v>43951</v>
      </c>
      <c r="F892" s="2">
        <v>43921</v>
      </c>
      <c r="G892" s="2">
        <v>43889</v>
      </c>
      <c r="H892" s="2">
        <v>43861</v>
      </c>
      <c r="I892" s="2">
        <v>43830</v>
      </c>
      <c r="J892" s="2">
        <v>43798</v>
      </c>
      <c r="K892" s="2">
        <v>43769</v>
      </c>
      <c r="L892" s="2">
        <v>43738</v>
      </c>
      <c r="M892" s="2">
        <v>43707</v>
      </c>
      <c r="N892" s="2">
        <v>43677</v>
      </c>
      <c r="O892" s="2">
        <v>43644</v>
      </c>
      <c r="P892" s="2">
        <v>43616</v>
      </c>
      <c r="Q892" s="2">
        <v>43585</v>
      </c>
      <c r="R892" s="2">
        <v>43553</v>
      </c>
      <c r="S892" s="2">
        <v>43524</v>
      </c>
      <c r="T892" s="2">
        <v>43496</v>
      </c>
      <c r="U892" s="2">
        <v>43465</v>
      </c>
      <c r="V892" s="2">
        <v>43434</v>
      </c>
      <c r="W892" s="2">
        <v>43404</v>
      </c>
      <c r="X892" s="2">
        <v>43371</v>
      </c>
      <c r="Y892" s="2">
        <v>43343</v>
      </c>
      <c r="Z892" s="2">
        <v>43312</v>
      </c>
      <c r="AA892" s="2">
        <v>43280</v>
      </c>
      <c r="AB892" s="2">
        <v>43251</v>
      </c>
      <c r="AC892" s="2">
        <v>43220</v>
      </c>
      <c r="AD892" s="2">
        <v>43189</v>
      </c>
      <c r="AE892" s="2">
        <v>43159</v>
      </c>
      <c r="AF892" s="2">
        <v>43131</v>
      </c>
      <c r="AG892" s="2">
        <v>43098</v>
      </c>
      <c r="AH892" s="2">
        <v>43069</v>
      </c>
      <c r="AI892" s="2">
        <v>43039</v>
      </c>
      <c r="AJ892" s="2">
        <v>43007</v>
      </c>
      <c r="AK892" s="2">
        <v>42978</v>
      </c>
      <c r="AL892" s="2">
        <v>42947</v>
      </c>
      <c r="AM892" s="2">
        <v>42916</v>
      </c>
      <c r="AN892" s="2">
        <v>42886</v>
      </c>
      <c r="AO892" s="2">
        <v>42853</v>
      </c>
      <c r="AP892" s="2">
        <v>42825</v>
      </c>
      <c r="AQ892" s="2">
        <v>42794</v>
      </c>
      <c r="AR892" s="2">
        <v>42766</v>
      </c>
      <c r="AS892" s="2">
        <v>42734</v>
      </c>
      <c r="AT892" s="2">
        <v>42704</v>
      </c>
      <c r="AU892" s="2">
        <v>42674</v>
      </c>
      <c r="AV892" s="2">
        <v>42643</v>
      </c>
      <c r="AW892" s="2">
        <v>42613</v>
      </c>
      <c r="AX892" s="2">
        <v>42580</v>
      </c>
      <c r="AY892" s="2">
        <v>42551</v>
      </c>
      <c r="AZ892" s="2">
        <v>42521</v>
      </c>
      <c r="BA892" s="2">
        <v>42489</v>
      </c>
      <c r="BB892" s="2">
        <v>42460</v>
      </c>
      <c r="BC892" s="2">
        <v>42429</v>
      </c>
      <c r="BD892" s="2">
        <v>42398</v>
      </c>
      <c r="BE892" s="2">
        <v>42369</v>
      </c>
      <c r="BF892" s="2">
        <v>42338</v>
      </c>
      <c r="BG892" s="2">
        <v>42307</v>
      </c>
      <c r="BH892" s="2">
        <v>42277</v>
      </c>
      <c r="BI892" s="2">
        <v>42247</v>
      </c>
      <c r="BJ892" s="2">
        <v>42216</v>
      </c>
      <c r="BK892" s="2">
        <v>42185</v>
      </c>
      <c r="BL892" s="2">
        <v>42153</v>
      </c>
      <c r="BM892" s="2">
        <v>42124</v>
      </c>
      <c r="BN892" s="2">
        <v>42094</v>
      </c>
      <c r="BO892" s="2">
        <v>42062</v>
      </c>
      <c r="BP892" s="2">
        <v>42034</v>
      </c>
      <c r="BQ892" s="2">
        <v>42004</v>
      </c>
      <c r="BR892" s="2">
        <v>41971</v>
      </c>
      <c r="BS892" s="2">
        <v>41943</v>
      </c>
      <c r="BT892" s="2">
        <v>41912</v>
      </c>
      <c r="BU892" s="2">
        <v>41880</v>
      </c>
      <c r="BV892" s="2">
        <v>41851</v>
      </c>
      <c r="BW892" s="2">
        <v>41820</v>
      </c>
      <c r="BX892" s="2">
        <v>41789</v>
      </c>
      <c r="BY892" s="2">
        <v>41759</v>
      </c>
      <c r="BZ892" s="2">
        <v>41729</v>
      </c>
      <c r="CA892" s="2">
        <v>41698</v>
      </c>
      <c r="CB892" s="2">
        <v>41670</v>
      </c>
      <c r="CC892" s="2">
        <v>41639</v>
      </c>
      <c r="CD892" s="2">
        <v>41607</v>
      </c>
      <c r="CE892" s="2">
        <v>41578</v>
      </c>
      <c r="CF892" s="2">
        <v>41547</v>
      </c>
      <c r="CG892" s="2">
        <v>41516</v>
      </c>
      <c r="CH892" s="2">
        <v>41486</v>
      </c>
      <c r="CI892" s="2">
        <v>41453</v>
      </c>
      <c r="CJ892" s="2">
        <v>41425</v>
      </c>
      <c r="CK892" s="2">
        <v>41394</v>
      </c>
      <c r="CL892" s="2">
        <v>41362</v>
      </c>
      <c r="CM892" s="2">
        <v>41333</v>
      </c>
      <c r="CN892" s="2">
        <v>41305</v>
      </c>
      <c r="CO892" s="2">
        <v>41274</v>
      </c>
      <c r="CP892" s="2">
        <v>41243</v>
      </c>
      <c r="CQ892" s="2">
        <v>41213</v>
      </c>
      <c r="CR892" s="2">
        <v>41180</v>
      </c>
      <c r="CS892" s="2">
        <v>41152</v>
      </c>
      <c r="CT892" s="2">
        <v>41121</v>
      </c>
      <c r="CU892" s="2">
        <v>41089</v>
      </c>
      <c r="CV892" s="2">
        <v>41060</v>
      </c>
      <c r="CW892" s="2">
        <v>41029</v>
      </c>
      <c r="CX892" s="2">
        <v>40998</v>
      </c>
      <c r="CY892" s="2">
        <v>40968</v>
      </c>
      <c r="CZ892" s="2">
        <v>40939</v>
      </c>
      <c r="DA892" s="2">
        <v>40907</v>
      </c>
      <c r="DB892" s="2">
        <v>40877</v>
      </c>
      <c r="DC892" s="2">
        <v>40847</v>
      </c>
      <c r="DD892" s="2">
        <v>40816</v>
      </c>
      <c r="DE892" s="2">
        <v>40786</v>
      </c>
      <c r="DF892" s="2">
        <v>40753</v>
      </c>
      <c r="DG892" s="2">
        <v>40724</v>
      </c>
    </row>
    <row r="893" spans="1:111" x14ac:dyDescent="0.2">
      <c r="A893" t="e">
        <f ca="1">_xll.BFieldInfo($B$893)</f>
        <v>#NAME?</v>
      </c>
      <c r="B893" t="s">
        <v>103</v>
      </c>
      <c r="C893">
        <v>73.489999999999995</v>
      </c>
      <c r="D893">
        <v>64.58</v>
      </c>
      <c r="E893">
        <v>49.2</v>
      </c>
      <c r="F893">
        <v>42.41</v>
      </c>
      <c r="G893">
        <v>53.45</v>
      </c>
      <c r="H893">
        <v>51.95</v>
      </c>
      <c r="I893">
        <v>60.905000000000001</v>
      </c>
      <c r="J893">
        <v>71.650000000000006</v>
      </c>
      <c r="K893">
        <v>50.37</v>
      </c>
      <c r="L893">
        <v>40.99</v>
      </c>
      <c r="M893">
        <v>46.21</v>
      </c>
      <c r="N893">
        <v>50.69</v>
      </c>
      <c r="O893">
        <v>47.1</v>
      </c>
      <c r="P893">
        <v>35.57</v>
      </c>
      <c r="Q893">
        <v>40.19</v>
      </c>
      <c r="R893">
        <v>35.72</v>
      </c>
      <c r="S893">
        <v>35.39</v>
      </c>
      <c r="T893">
        <v>32.43</v>
      </c>
      <c r="U893">
        <v>28.57</v>
      </c>
      <c r="V893">
        <v>38.33</v>
      </c>
      <c r="W893">
        <v>32.770000000000003</v>
      </c>
      <c r="X893">
        <v>44.35</v>
      </c>
      <c r="Y893">
        <v>56.67</v>
      </c>
      <c r="Z893">
        <v>47.74</v>
      </c>
      <c r="AA893">
        <v>58.76</v>
      </c>
      <c r="AB893">
        <v>68.91</v>
      </c>
      <c r="AC893">
        <v>46.86</v>
      </c>
      <c r="AD893">
        <v>45.71</v>
      </c>
      <c r="AE893">
        <v>48.46</v>
      </c>
      <c r="AF893">
        <v>39.28</v>
      </c>
      <c r="AG893">
        <v>23.48</v>
      </c>
      <c r="AH893">
        <v>18.989999999999998</v>
      </c>
      <c r="AI893">
        <v>19.3</v>
      </c>
      <c r="AJ893">
        <v>17.87</v>
      </c>
      <c r="AK893">
        <v>20.48</v>
      </c>
      <c r="AL893">
        <v>17.489999999999998</v>
      </c>
      <c r="AM893">
        <v>16.02</v>
      </c>
      <c r="AN893">
        <v>13.62</v>
      </c>
      <c r="AO893">
        <v>17.02</v>
      </c>
      <c r="AP893">
        <v>21.77</v>
      </c>
      <c r="AQ893">
        <v>23.73</v>
      </c>
      <c r="AR893">
        <v>17.75</v>
      </c>
      <c r="AS893">
        <v>20.260000000000002</v>
      </c>
      <c r="AT893">
        <v>21.82</v>
      </c>
      <c r="AU893">
        <v>18.25</v>
      </c>
      <c r="AV893" t="s">
        <v>104</v>
      </c>
      <c r="AW893" t="s">
        <v>104</v>
      </c>
      <c r="AX893" t="s">
        <v>104</v>
      </c>
      <c r="AY893" t="s">
        <v>104</v>
      </c>
      <c r="AZ893" t="s">
        <v>104</v>
      </c>
      <c r="BA893" t="s">
        <v>104</v>
      </c>
      <c r="BB893" t="s">
        <v>104</v>
      </c>
      <c r="BC893" t="s">
        <v>104</v>
      </c>
      <c r="BD893" t="s">
        <v>104</v>
      </c>
      <c r="BE893" t="s">
        <v>104</v>
      </c>
      <c r="BF893" t="s">
        <v>104</v>
      </c>
      <c r="BG893" t="s">
        <v>104</v>
      </c>
      <c r="BH893" t="s">
        <v>104</v>
      </c>
      <c r="BI893" t="s">
        <v>104</v>
      </c>
      <c r="BJ893" t="s">
        <v>104</v>
      </c>
      <c r="BK893" t="s">
        <v>104</v>
      </c>
      <c r="BL893" t="s">
        <v>104</v>
      </c>
      <c r="BM893" t="s">
        <v>104</v>
      </c>
      <c r="BN893" t="s">
        <v>104</v>
      </c>
      <c r="BO893" t="s">
        <v>104</v>
      </c>
      <c r="BP893" t="s">
        <v>104</v>
      </c>
      <c r="BQ893" t="s">
        <v>104</v>
      </c>
      <c r="BR893" t="s">
        <v>104</v>
      </c>
      <c r="BS893" t="s">
        <v>104</v>
      </c>
      <c r="BT893" t="s">
        <v>104</v>
      </c>
      <c r="BU893" t="s">
        <v>104</v>
      </c>
      <c r="BV893" t="s">
        <v>104</v>
      </c>
      <c r="BW893" t="s">
        <v>104</v>
      </c>
      <c r="BX893" t="s">
        <v>104</v>
      </c>
      <c r="BY893" t="s">
        <v>104</v>
      </c>
      <c r="BZ893" t="s">
        <v>104</v>
      </c>
      <c r="CA893" t="s">
        <v>104</v>
      </c>
      <c r="CB893" t="s">
        <v>104</v>
      </c>
      <c r="CC893" t="s">
        <v>104</v>
      </c>
      <c r="CD893" t="s">
        <v>104</v>
      </c>
      <c r="CE893" t="s">
        <v>104</v>
      </c>
      <c r="CF893" t="s">
        <v>104</v>
      </c>
      <c r="CG893" t="s">
        <v>104</v>
      </c>
      <c r="CH893" t="s">
        <v>104</v>
      </c>
      <c r="CI893" t="s">
        <v>104</v>
      </c>
      <c r="CJ893" t="s">
        <v>104</v>
      </c>
      <c r="CK893" t="s">
        <v>104</v>
      </c>
      <c r="CL893" t="s">
        <v>104</v>
      </c>
      <c r="CM893" t="s">
        <v>104</v>
      </c>
      <c r="CN893" t="s">
        <v>104</v>
      </c>
      <c r="CO893" t="s">
        <v>104</v>
      </c>
      <c r="CP893" t="s">
        <v>104</v>
      </c>
      <c r="CQ893" t="s">
        <v>104</v>
      </c>
      <c r="CR893" t="s">
        <v>104</v>
      </c>
      <c r="CS893" t="s">
        <v>104</v>
      </c>
      <c r="CT893" t="s">
        <v>104</v>
      </c>
      <c r="CU893" t="s">
        <v>104</v>
      </c>
      <c r="CV893" t="s">
        <v>104</v>
      </c>
      <c r="CW893" t="s">
        <v>104</v>
      </c>
      <c r="CX893" t="s">
        <v>104</v>
      </c>
      <c r="CY893" t="s">
        <v>104</v>
      </c>
      <c r="CZ893" t="s">
        <v>104</v>
      </c>
      <c r="DA893" t="s">
        <v>104</v>
      </c>
      <c r="DB893" t="s">
        <v>104</v>
      </c>
      <c r="DC893" t="s">
        <v>104</v>
      </c>
      <c r="DD893" t="s">
        <v>104</v>
      </c>
      <c r="DE893" t="s">
        <v>104</v>
      </c>
      <c r="DF893" t="s">
        <v>104</v>
      </c>
      <c r="DG893" t="s">
        <v>104</v>
      </c>
    </row>
    <row r="895" spans="1:111" x14ac:dyDescent="0.2">
      <c r="A895" t="s">
        <v>50</v>
      </c>
      <c r="B895" t="s">
        <v>102</v>
      </c>
      <c r="C895" s="2" t="e">
        <f ca="1">_xll.BDH($A$895,$B$896,$B$1,$B$2,"Dir=H","Per=M","Days=A","Dts=S","Sort=R","cols=109;rows=2")</f>
        <v>#NAME?</v>
      </c>
      <c r="D895" s="2">
        <v>43980</v>
      </c>
      <c r="E895" s="2">
        <v>43951</v>
      </c>
      <c r="F895" s="2">
        <v>43921</v>
      </c>
      <c r="G895" s="2">
        <v>43889</v>
      </c>
      <c r="H895" s="2">
        <v>43861</v>
      </c>
      <c r="I895" s="2">
        <v>43830</v>
      </c>
      <c r="J895" s="2">
        <v>43798</v>
      </c>
      <c r="K895" s="2">
        <v>43769</v>
      </c>
      <c r="L895" s="2">
        <v>43738</v>
      </c>
      <c r="M895" s="2">
        <v>43707</v>
      </c>
      <c r="N895" s="2">
        <v>43677</v>
      </c>
      <c r="O895" s="2">
        <v>43644</v>
      </c>
      <c r="P895" s="2">
        <v>43616</v>
      </c>
      <c r="Q895" s="2">
        <v>43585</v>
      </c>
      <c r="R895" s="2">
        <v>43553</v>
      </c>
      <c r="S895" s="2">
        <v>43524</v>
      </c>
      <c r="T895" s="2">
        <v>43496</v>
      </c>
      <c r="U895" s="2">
        <v>43465</v>
      </c>
      <c r="V895" s="2">
        <v>43434</v>
      </c>
      <c r="W895" s="2">
        <v>43404</v>
      </c>
      <c r="X895" s="2">
        <v>43371</v>
      </c>
      <c r="Y895" s="2">
        <v>43343</v>
      </c>
      <c r="Z895" s="2">
        <v>43312</v>
      </c>
      <c r="AA895" s="2">
        <v>43280</v>
      </c>
      <c r="AB895" s="2">
        <v>43251</v>
      </c>
      <c r="AC895" s="2">
        <v>43220</v>
      </c>
      <c r="AD895" s="2">
        <v>43189</v>
      </c>
      <c r="AE895" s="2">
        <v>43159</v>
      </c>
      <c r="AF895" s="2">
        <v>43131</v>
      </c>
      <c r="AG895" s="2">
        <v>43098</v>
      </c>
      <c r="AH895" s="2">
        <v>43069</v>
      </c>
      <c r="AI895" s="2">
        <v>43039</v>
      </c>
      <c r="AJ895" s="2">
        <v>43007</v>
      </c>
      <c r="AK895" s="2">
        <v>42978</v>
      </c>
      <c r="AL895" s="2">
        <v>42947</v>
      </c>
      <c r="AM895" s="2">
        <v>42916</v>
      </c>
      <c r="AN895" s="2">
        <v>42886</v>
      </c>
      <c r="AO895" s="2">
        <v>42853</v>
      </c>
      <c r="AP895" s="2">
        <v>42825</v>
      </c>
      <c r="AQ895" s="2">
        <v>42794</v>
      </c>
      <c r="AR895" s="2">
        <v>42766</v>
      </c>
      <c r="AS895" s="2">
        <v>42734</v>
      </c>
      <c r="AT895" s="2">
        <v>42704</v>
      </c>
      <c r="AU895" s="2">
        <v>42674</v>
      </c>
      <c r="AV895" s="2">
        <v>42643</v>
      </c>
      <c r="AW895" s="2">
        <v>42613</v>
      </c>
      <c r="AX895" s="2">
        <v>42580</v>
      </c>
      <c r="AY895" s="2">
        <v>42551</v>
      </c>
      <c r="AZ895" s="2">
        <v>42521</v>
      </c>
      <c r="BA895" s="2">
        <v>42489</v>
      </c>
      <c r="BB895" s="2">
        <v>42460</v>
      </c>
      <c r="BC895" s="2">
        <v>42429</v>
      </c>
      <c r="BD895" s="2">
        <v>42398</v>
      </c>
      <c r="BE895" s="2">
        <v>42369</v>
      </c>
      <c r="BF895" s="2">
        <v>42338</v>
      </c>
      <c r="BG895" s="2">
        <v>42307</v>
      </c>
      <c r="BH895" s="2">
        <v>42277</v>
      </c>
      <c r="BI895" s="2">
        <v>42247</v>
      </c>
      <c r="BJ895" s="2">
        <v>42216</v>
      </c>
      <c r="BK895" s="2">
        <v>42185</v>
      </c>
      <c r="BL895" s="2">
        <v>42153</v>
      </c>
      <c r="BM895" s="2">
        <v>42124</v>
      </c>
      <c r="BN895" s="2">
        <v>42094</v>
      </c>
      <c r="BO895" s="2">
        <v>42062</v>
      </c>
      <c r="BP895" s="2">
        <v>42034</v>
      </c>
      <c r="BQ895" s="2">
        <v>42004</v>
      </c>
      <c r="BR895" s="2">
        <v>41971</v>
      </c>
      <c r="BS895" s="2">
        <v>41943</v>
      </c>
      <c r="BT895" s="2">
        <v>41912</v>
      </c>
      <c r="BU895" s="2">
        <v>41880</v>
      </c>
      <c r="BV895" s="2">
        <v>41851</v>
      </c>
      <c r="BW895" s="2">
        <v>41820</v>
      </c>
      <c r="BX895" s="2">
        <v>41789</v>
      </c>
      <c r="BY895" s="2">
        <v>41759</v>
      </c>
      <c r="BZ895" s="2">
        <v>41729</v>
      </c>
      <c r="CA895" s="2">
        <v>41698</v>
      </c>
      <c r="CB895" s="2">
        <v>41670</v>
      </c>
      <c r="CC895" s="2">
        <v>41639</v>
      </c>
      <c r="CD895" s="2">
        <v>41607</v>
      </c>
      <c r="CE895" s="2">
        <v>41578</v>
      </c>
      <c r="CF895" s="2">
        <v>41547</v>
      </c>
      <c r="CG895" s="2">
        <v>41516</v>
      </c>
      <c r="CH895" s="2">
        <v>41486</v>
      </c>
      <c r="CI895" s="2">
        <v>41453</v>
      </c>
      <c r="CJ895" s="2">
        <v>41425</v>
      </c>
      <c r="CK895" s="2">
        <v>41394</v>
      </c>
      <c r="CL895" s="2">
        <v>41362</v>
      </c>
      <c r="CM895" s="2">
        <v>41333</v>
      </c>
      <c r="CN895" s="2">
        <v>41305</v>
      </c>
      <c r="CO895" s="2">
        <v>41274</v>
      </c>
      <c r="CP895" s="2">
        <v>41243</v>
      </c>
      <c r="CQ895" s="2">
        <v>41213</v>
      </c>
      <c r="CR895" s="2">
        <v>41180</v>
      </c>
      <c r="CS895" s="2">
        <v>41152</v>
      </c>
      <c r="CT895" s="2">
        <v>41121</v>
      </c>
      <c r="CU895" s="2">
        <v>41089</v>
      </c>
      <c r="CV895" s="2">
        <v>41060</v>
      </c>
      <c r="CW895" s="2">
        <v>41029</v>
      </c>
      <c r="CX895" s="2">
        <v>40998</v>
      </c>
      <c r="CY895" s="2">
        <v>40968</v>
      </c>
      <c r="CZ895" s="2">
        <v>40939</v>
      </c>
      <c r="DA895" s="2">
        <v>40907</v>
      </c>
      <c r="DB895" s="2">
        <v>40877</v>
      </c>
      <c r="DC895" s="2">
        <v>40847</v>
      </c>
      <c r="DD895" s="2">
        <v>40816</v>
      </c>
      <c r="DE895" s="2">
        <v>40786</v>
      </c>
      <c r="DF895" s="2">
        <v>40753</v>
      </c>
      <c r="DG895" s="2">
        <v>40724</v>
      </c>
    </row>
    <row r="896" spans="1:111" x14ac:dyDescent="0.2">
      <c r="A896" t="e">
        <f ca="1">_xll.BFieldInfo($B$896)</f>
        <v>#NAME?</v>
      </c>
      <c r="B896" t="s">
        <v>103</v>
      </c>
      <c r="C896">
        <v>375.23</v>
      </c>
      <c r="D896">
        <v>375.23</v>
      </c>
      <c r="E896">
        <v>348.18</v>
      </c>
      <c r="F896">
        <v>322.22000000000003</v>
      </c>
      <c r="G896">
        <v>298.69</v>
      </c>
      <c r="H896">
        <v>302.69</v>
      </c>
      <c r="I896">
        <v>301.8</v>
      </c>
      <c r="J896">
        <v>298.02999999999997</v>
      </c>
      <c r="K896">
        <v>258.75</v>
      </c>
      <c r="L896">
        <v>264.52</v>
      </c>
      <c r="M896">
        <v>263.63</v>
      </c>
      <c r="N896">
        <v>280.72000000000003</v>
      </c>
      <c r="O896">
        <v>280.94</v>
      </c>
      <c r="P896">
        <v>266.52</v>
      </c>
      <c r="Q896">
        <v>254.75</v>
      </c>
      <c r="R896">
        <v>258.07</v>
      </c>
      <c r="S896">
        <v>248.83</v>
      </c>
      <c r="T896">
        <v>220.48</v>
      </c>
      <c r="U896">
        <v>209.71</v>
      </c>
      <c r="V896">
        <v>225.53</v>
      </c>
      <c r="W896">
        <v>249.71</v>
      </c>
      <c r="X896">
        <v>255.21</v>
      </c>
      <c r="Y896">
        <v>254.55</v>
      </c>
      <c r="Z896">
        <v>276.31</v>
      </c>
      <c r="AA896">
        <v>264.88</v>
      </c>
      <c r="AB896">
        <v>256.08999999999997</v>
      </c>
      <c r="AC896">
        <v>240.7</v>
      </c>
      <c r="AD896">
        <v>220.22</v>
      </c>
      <c r="AE896">
        <v>215.75</v>
      </c>
      <c r="AF896">
        <v>224.57</v>
      </c>
      <c r="AG896">
        <v>220.76</v>
      </c>
      <c r="AH896">
        <v>220.76</v>
      </c>
      <c r="AI896">
        <v>229.8</v>
      </c>
      <c r="AJ896">
        <v>218.26</v>
      </c>
      <c r="AK896">
        <v>208.78</v>
      </c>
      <c r="AL896">
        <v>196.47</v>
      </c>
      <c r="AM896">
        <v>196.37</v>
      </c>
      <c r="AN896">
        <v>199.41</v>
      </c>
      <c r="AO896">
        <v>184.93</v>
      </c>
      <c r="AP896">
        <v>172.46</v>
      </c>
      <c r="AQ896">
        <v>180.44</v>
      </c>
      <c r="AR896">
        <v>166.76</v>
      </c>
      <c r="AS896">
        <v>171.17</v>
      </c>
      <c r="AT896">
        <v>173.11</v>
      </c>
      <c r="AU896">
        <v>175.59</v>
      </c>
      <c r="AV896">
        <v>183.56</v>
      </c>
      <c r="AW896">
        <v>166.97</v>
      </c>
      <c r="AX896">
        <v>167.83</v>
      </c>
      <c r="AY896">
        <v>163.52000000000001</v>
      </c>
      <c r="AZ896">
        <v>158.35</v>
      </c>
      <c r="BA896">
        <v>143.49</v>
      </c>
      <c r="BB896">
        <v>155.51</v>
      </c>
      <c r="BC896">
        <v>164.55</v>
      </c>
      <c r="BD896">
        <v>156.78</v>
      </c>
      <c r="BE896">
        <v>173.39</v>
      </c>
      <c r="BF896">
        <v>162</v>
      </c>
      <c r="BG896">
        <v>143.47999999999999</v>
      </c>
      <c r="BH896">
        <v>146.03</v>
      </c>
      <c r="BI896">
        <v>132.51</v>
      </c>
      <c r="BJ896">
        <v>126.02</v>
      </c>
      <c r="BK896">
        <v>119.21</v>
      </c>
      <c r="BL896">
        <v>134.11000000000001</v>
      </c>
      <c r="BM896">
        <v>132.30000000000001</v>
      </c>
      <c r="BN896">
        <v>134.16</v>
      </c>
      <c r="BO896">
        <v>120.16</v>
      </c>
      <c r="BP896">
        <v>97.59</v>
      </c>
      <c r="BQ896">
        <v>118.9</v>
      </c>
      <c r="BR896">
        <v>113.85</v>
      </c>
      <c r="BS896">
        <v>106.69</v>
      </c>
      <c r="BT896">
        <v>105.75</v>
      </c>
      <c r="BU896">
        <v>108.38</v>
      </c>
      <c r="BV896">
        <v>108.8</v>
      </c>
      <c r="BW896">
        <v>106.69</v>
      </c>
      <c r="BX896">
        <v>112.38</v>
      </c>
      <c r="BY896">
        <v>115.53</v>
      </c>
      <c r="BZ896">
        <v>109.95</v>
      </c>
      <c r="CA896">
        <v>109.53</v>
      </c>
      <c r="CB896">
        <v>103.21</v>
      </c>
      <c r="CC896">
        <v>109.43</v>
      </c>
      <c r="CD896">
        <v>104.14</v>
      </c>
      <c r="CE896">
        <v>98.54</v>
      </c>
      <c r="CF896">
        <v>99.06</v>
      </c>
      <c r="CG896">
        <v>99.47</v>
      </c>
      <c r="CH896">
        <v>92.78</v>
      </c>
      <c r="CI896">
        <v>90.55</v>
      </c>
      <c r="CJ896">
        <v>88.63</v>
      </c>
      <c r="CK896">
        <v>89.72</v>
      </c>
      <c r="CL896">
        <v>90.71</v>
      </c>
      <c r="CM896">
        <v>84.13</v>
      </c>
      <c r="CN896">
        <v>87.85</v>
      </c>
      <c r="CO896">
        <v>77.97</v>
      </c>
      <c r="CP896">
        <v>70.83</v>
      </c>
      <c r="CQ896">
        <v>70.83</v>
      </c>
      <c r="CR896">
        <v>69.61</v>
      </c>
      <c r="CS896">
        <v>66.400000000000006</v>
      </c>
      <c r="CT896">
        <v>69.25</v>
      </c>
      <c r="CU896">
        <v>66.760000000000005</v>
      </c>
      <c r="CV896">
        <v>64.41</v>
      </c>
      <c r="CW896">
        <v>70.37</v>
      </c>
      <c r="CX896">
        <v>66.5</v>
      </c>
      <c r="CY896">
        <v>73.599999999999994</v>
      </c>
      <c r="CZ896">
        <v>67.2</v>
      </c>
      <c r="DA896">
        <v>63.5</v>
      </c>
      <c r="DB896">
        <v>58.05</v>
      </c>
      <c r="DC896">
        <v>55.5</v>
      </c>
      <c r="DD896">
        <v>65.25</v>
      </c>
      <c r="DE896">
        <v>67.900000000000006</v>
      </c>
      <c r="DF896">
        <v>66.55</v>
      </c>
      <c r="DG896">
        <v>70.349999999999994</v>
      </c>
    </row>
    <row r="898" spans="1:111" x14ac:dyDescent="0.2">
      <c r="A898" t="s">
        <v>51</v>
      </c>
      <c r="B898" t="s">
        <v>102</v>
      </c>
      <c r="C898" s="2" t="e">
        <f ca="1">_xll.BDH($A$898,$B$899,$B$1,$B$2,"Dir=H","Per=M","Days=A","Dts=S","Sort=R","cols=109;rows=2")</f>
        <v>#NAME?</v>
      </c>
      <c r="D898" s="2">
        <v>43980</v>
      </c>
      <c r="E898" s="2">
        <v>43951</v>
      </c>
      <c r="F898" s="2">
        <v>43921</v>
      </c>
      <c r="G898" s="2">
        <v>43889</v>
      </c>
      <c r="H898" s="2">
        <v>43861</v>
      </c>
      <c r="I898" s="2">
        <v>43830</v>
      </c>
      <c r="J898" s="2">
        <v>43798</v>
      </c>
      <c r="K898" s="2">
        <v>43769</v>
      </c>
      <c r="L898" s="2">
        <v>43738</v>
      </c>
      <c r="M898" s="2">
        <v>43707</v>
      </c>
      <c r="N898" s="2">
        <v>43677</v>
      </c>
      <c r="O898" s="2">
        <v>43644</v>
      </c>
      <c r="P898" s="2">
        <v>43616</v>
      </c>
      <c r="Q898" s="2">
        <v>43585</v>
      </c>
      <c r="R898" s="2">
        <v>43553</v>
      </c>
      <c r="S898" s="2">
        <v>43524</v>
      </c>
      <c r="T898" s="2">
        <v>43496</v>
      </c>
      <c r="U898" s="2">
        <v>43465</v>
      </c>
      <c r="V898" s="2">
        <v>43434</v>
      </c>
      <c r="W898" s="2">
        <v>43404</v>
      </c>
      <c r="X898" s="2">
        <v>43371</v>
      </c>
      <c r="Y898" s="2">
        <v>43343</v>
      </c>
      <c r="Z898" s="2">
        <v>43312</v>
      </c>
      <c r="AA898" s="2">
        <v>43280</v>
      </c>
      <c r="AB898" s="2">
        <v>43251</v>
      </c>
      <c r="AC898" s="2">
        <v>43220</v>
      </c>
      <c r="AD898" s="2">
        <v>43189</v>
      </c>
      <c r="AE898" s="2">
        <v>43159</v>
      </c>
      <c r="AF898" s="2">
        <v>43131</v>
      </c>
      <c r="AG898" s="2">
        <v>43098</v>
      </c>
      <c r="AH898" s="2">
        <v>43069</v>
      </c>
      <c r="AI898" s="2">
        <v>43039</v>
      </c>
      <c r="AJ898" s="2">
        <v>43007</v>
      </c>
      <c r="AK898" s="2">
        <v>42978</v>
      </c>
      <c r="AL898" s="2">
        <v>42947</v>
      </c>
      <c r="AM898" s="2">
        <v>42916</v>
      </c>
      <c r="AN898" s="2">
        <v>42886</v>
      </c>
      <c r="AO898" s="2">
        <v>42853</v>
      </c>
      <c r="AP898" s="2">
        <v>42825</v>
      </c>
      <c r="AQ898" s="2">
        <v>42794</v>
      </c>
      <c r="AR898" s="2">
        <v>42766</v>
      </c>
      <c r="AS898" s="2">
        <v>42734</v>
      </c>
      <c r="AT898" s="2">
        <v>42704</v>
      </c>
      <c r="AU898" s="2">
        <v>42674</v>
      </c>
      <c r="AV898" s="2">
        <v>42643</v>
      </c>
      <c r="AW898" s="2">
        <v>42613</v>
      </c>
      <c r="AX898" s="2">
        <v>42580</v>
      </c>
      <c r="AY898" s="2">
        <v>42551</v>
      </c>
      <c r="AZ898" s="2">
        <v>42521</v>
      </c>
      <c r="BA898" s="2">
        <v>42489</v>
      </c>
      <c r="BB898" s="2">
        <v>42460</v>
      </c>
      <c r="BC898" s="2">
        <v>42429</v>
      </c>
      <c r="BD898" s="2">
        <v>42398</v>
      </c>
      <c r="BE898" s="2">
        <v>42369</v>
      </c>
      <c r="BF898" s="2">
        <v>42338</v>
      </c>
      <c r="BG898" s="2">
        <v>42307</v>
      </c>
      <c r="BH898" s="2">
        <v>42277</v>
      </c>
      <c r="BI898" s="2">
        <v>42247</v>
      </c>
      <c r="BJ898" s="2">
        <v>42216</v>
      </c>
      <c r="BK898" s="2">
        <v>42185</v>
      </c>
      <c r="BL898" s="2">
        <v>42153</v>
      </c>
      <c r="BM898" s="2">
        <v>42124</v>
      </c>
      <c r="BN898" s="2">
        <v>42094</v>
      </c>
      <c r="BO898" s="2">
        <v>42062</v>
      </c>
      <c r="BP898" s="2">
        <v>42034</v>
      </c>
      <c r="BQ898" s="2">
        <v>42004</v>
      </c>
      <c r="BR898" s="2">
        <v>41971</v>
      </c>
      <c r="BS898" s="2">
        <v>41943</v>
      </c>
      <c r="BT898" s="2">
        <v>41912</v>
      </c>
      <c r="BU898" s="2">
        <v>41880</v>
      </c>
      <c r="BV898" s="2">
        <v>41851</v>
      </c>
      <c r="BW898" s="2">
        <v>41820</v>
      </c>
      <c r="BX898" s="2">
        <v>41789</v>
      </c>
      <c r="BY898" s="2">
        <v>41759</v>
      </c>
      <c r="BZ898" s="2">
        <v>41729</v>
      </c>
      <c r="CA898" s="2">
        <v>41698</v>
      </c>
      <c r="CB898" s="2">
        <v>41670</v>
      </c>
      <c r="CC898" s="2">
        <v>41639</v>
      </c>
      <c r="CD898" s="2">
        <v>41607</v>
      </c>
      <c r="CE898" s="2">
        <v>41578</v>
      </c>
      <c r="CF898" s="2">
        <v>41547</v>
      </c>
      <c r="CG898" s="2">
        <v>41516</v>
      </c>
      <c r="CH898" s="2">
        <v>41486</v>
      </c>
      <c r="CI898" s="2">
        <v>41453</v>
      </c>
      <c r="CJ898" s="2">
        <v>41425</v>
      </c>
      <c r="CK898" s="2">
        <v>41394</v>
      </c>
      <c r="CL898" s="2">
        <v>41362</v>
      </c>
      <c r="CM898" s="2">
        <v>41333</v>
      </c>
      <c r="CN898" s="2">
        <v>41305</v>
      </c>
      <c r="CO898" s="2">
        <v>41274</v>
      </c>
      <c r="CP898" s="2">
        <v>41243</v>
      </c>
      <c r="CQ898" s="2">
        <v>41213</v>
      </c>
      <c r="CR898" s="2">
        <v>41180</v>
      </c>
      <c r="CS898" s="2">
        <v>41152</v>
      </c>
      <c r="CT898" s="2">
        <v>41121</v>
      </c>
      <c r="CU898" s="2">
        <v>41089</v>
      </c>
      <c r="CV898" s="2">
        <v>41060</v>
      </c>
      <c r="CW898" s="2">
        <v>41029</v>
      </c>
      <c r="CX898" s="2">
        <v>40998</v>
      </c>
      <c r="CY898" s="2">
        <v>40968</v>
      </c>
      <c r="CZ898" s="2">
        <v>40939</v>
      </c>
      <c r="DA898" s="2">
        <v>40907</v>
      </c>
      <c r="DB898" s="2">
        <v>40877</v>
      </c>
      <c r="DC898" s="2">
        <v>40847</v>
      </c>
      <c r="DD898" s="2">
        <v>40816</v>
      </c>
      <c r="DE898" s="2">
        <v>40786</v>
      </c>
      <c r="DF898" s="2">
        <v>40753</v>
      </c>
      <c r="DG898" s="2">
        <v>40724</v>
      </c>
    </row>
    <row r="899" spans="1:111" x14ac:dyDescent="0.2">
      <c r="A899" t="e">
        <f ca="1">_xll.BFieldInfo($B$899)</f>
        <v>#NAME?</v>
      </c>
      <c r="B899" t="s">
        <v>103</v>
      </c>
      <c r="C899">
        <v>194.7</v>
      </c>
      <c r="D899">
        <v>194.93</v>
      </c>
      <c r="E899">
        <v>174.82</v>
      </c>
      <c r="F899">
        <v>147.13999999999999</v>
      </c>
      <c r="G899">
        <v>142.59</v>
      </c>
      <c r="H899">
        <v>160.38</v>
      </c>
      <c r="I899">
        <v>179.59</v>
      </c>
      <c r="J899">
        <v>158.88999999999999</v>
      </c>
      <c r="K899">
        <v>158.84</v>
      </c>
      <c r="L899">
        <v>138.19</v>
      </c>
      <c r="M899">
        <v>130.66999999999999</v>
      </c>
      <c r="N899">
        <v>137.15</v>
      </c>
      <c r="O899">
        <v>132.05000000000001</v>
      </c>
      <c r="P899">
        <v>118.76</v>
      </c>
      <c r="Q899">
        <v>134.11000000000001</v>
      </c>
      <c r="R899">
        <v>111</v>
      </c>
      <c r="S899">
        <v>110.04</v>
      </c>
      <c r="T899">
        <v>108.88</v>
      </c>
      <c r="U899">
        <v>91.49</v>
      </c>
      <c r="V899">
        <v>109.83</v>
      </c>
      <c r="W899">
        <v>107.29</v>
      </c>
      <c r="X899">
        <v>116.72</v>
      </c>
      <c r="Y899">
        <v>132.84</v>
      </c>
      <c r="Z899">
        <v>138.13999999999999</v>
      </c>
      <c r="AA899">
        <v>140.58000000000001</v>
      </c>
      <c r="AB899">
        <v>149.69</v>
      </c>
      <c r="AC899">
        <v>152.05000000000001</v>
      </c>
      <c r="AD899">
        <v>165.46</v>
      </c>
      <c r="AE899">
        <v>156.79</v>
      </c>
      <c r="AF899">
        <v>153.49</v>
      </c>
      <c r="AG899">
        <v>148.96</v>
      </c>
      <c r="AH899">
        <v>136.99</v>
      </c>
      <c r="AI899">
        <v>134</v>
      </c>
      <c r="AJ899">
        <v>138.22999999999999</v>
      </c>
      <c r="AK899">
        <v>126.57</v>
      </c>
      <c r="AL899">
        <v>131.21</v>
      </c>
      <c r="AM899">
        <v>122.96</v>
      </c>
      <c r="AN899">
        <v>123.68</v>
      </c>
      <c r="AO899">
        <v>127.8</v>
      </c>
      <c r="AP899">
        <v>109.1</v>
      </c>
      <c r="AQ899">
        <v>97.5</v>
      </c>
      <c r="AR899">
        <v>94.5</v>
      </c>
      <c r="AS899">
        <v>84.85</v>
      </c>
      <c r="AT899">
        <v>79.5</v>
      </c>
      <c r="AU899">
        <v>80.599999999999994</v>
      </c>
      <c r="AV899">
        <v>82.35</v>
      </c>
      <c r="AW899">
        <v>74.7</v>
      </c>
      <c r="AX899">
        <v>64.8</v>
      </c>
      <c r="AY899">
        <v>61.7</v>
      </c>
      <c r="AZ899">
        <v>54.9</v>
      </c>
      <c r="BA899">
        <v>53</v>
      </c>
      <c r="BB899" t="s">
        <v>104</v>
      </c>
      <c r="BC899" t="s">
        <v>104</v>
      </c>
      <c r="BD899" t="s">
        <v>104</v>
      </c>
      <c r="BE899" t="s">
        <v>104</v>
      </c>
      <c r="BF899" t="s">
        <v>104</v>
      </c>
      <c r="BG899" t="s">
        <v>104</v>
      </c>
      <c r="BH899" t="s">
        <v>104</v>
      </c>
      <c r="BI899" t="s">
        <v>104</v>
      </c>
      <c r="BJ899" t="s">
        <v>104</v>
      </c>
      <c r="BK899" t="s">
        <v>104</v>
      </c>
      <c r="BL899" t="s">
        <v>104</v>
      </c>
      <c r="BM899" t="s">
        <v>104</v>
      </c>
      <c r="BN899" t="s">
        <v>104</v>
      </c>
      <c r="BO899" t="s">
        <v>104</v>
      </c>
      <c r="BP899" t="s">
        <v>104</v>
      </c>
      <c r="BQ899" t="s">
        <v>104</v>
      </c>
      <c r="BR899" t="s">
        <v>104</v>
      </c>
      <c r="BS899" t="s">
        <v>104</v>
      </c>
      <c r="BT899" t="s">
        <v>104</v>
      </c>
      <c r="BU899" t="s">
        <v>104</v>
      </c>
      <c r="BV899" t="s">
        <v>104</v>
      </c>
      <c r="BW899" t="s">
        <v>104</v>
      </c>
      <c r="BX899" t="s">
        <v>104</v>
      </c>
      <c r="BY899" t="s">
        <v>104</v>
      </c>
      <c r="BZ899" t="s">
        <v>104</v>
      </c>
      <c r="CA899" t="s">
        <v>104</v>
      </c>
      <c r="CB899" t="s">
        <v>104</v>
      </c>
      <c r="CC899" t="s">
        <v>104</v>
      </c>
      <c r="CD899" t="s">
        <v>104</v>
      </c>
      <c r="CE899" t="s">
        <v>104</v>
      </c>
      <c r="CF899" t="s">
        <v>104</v>
      </c>
      <c r="CG899" t="s">
        <v>104</v>
      </c>
      <c r="CH899" t="s">
        <v>104</v>
      </c>
      <c r="CI899" t="s">
        <v>104</v>
      </c>
      <c r="CJ899" t="s">
        <v>104</v>
      </c>
      <c r="CK899" t="s">
        <v>104</v>
      </c>
      <c r="CL899" t="s">
        <v>104</v>
      </c>
      <c r="CM899" t="s">
        <v>104</v>
      </c>
      <c r="CN899" t="s">
        <v>104</v>
      </c>
      <c r="CO899" t="s">
        <v>104</v>
      </c>
      <c r="CP899" t="s">
        <v>104</v>
      </c>
      <c r="CQ899" t="s">
        <v>104</v>
      </c>
      <c r="CR899" t="s">
        <v>104</v>
      </c>
      <c r="CS899" t="s">
        <v>104</v>
      </c>
      <c r="CT899" t="s">
        <v>104</v>
      </c>
      <c r="CU899" t="s">
        <v>104</v>
      </c>
      <c r="CV899" t="s">
        <v>104</v>
      </c>
      <c r="CW899" t="s">
        <v>104</v>
      </c>
      <c r="CX899" t="s">
        <v>104</v>
      </c>
      <c r="CY899" t="s">
        <v>104</v>
      </c>
      <c r="CZ899" t="s">
        <v>104</v>
      </c>
      <c r="DA899" t="s">
        <v>104</v>
      </c>
      <c r="DB899" t="s">
        <v>104</v>
      </c>
      <c r="DC899" t="s">
        <v>104</v>
      </c>
      <c r="DD899" t="s">
        <v>104</v>
      </c>
      <c r="DE899" t="s">
        <v>104</v>
      </c>
      <c r="DF899" t="s">
        <v>104</v>
      </c>
      <c r="DG899" t="s">
        <v>104</v>
      </c>
    </row>
    <row r="901" spans="1:111" x14ac:dyDescent="0.2">
      <c r="A901" t="s">
        <v>47</v>
      </c>
      <c r="B901" t="s">
        <v>102</v>
      </c>
      <c r="C901" s="2" t="e">
        <f ca="1">_xll.BDH($A$901,$B$902,$B$1,$B$2,"Dir=H","Per=M","Days=A","Dts=S","Sort=R","cols=109;rows=2")</f>
        <v>#NAME?</v>
      </c>
      <c r="D901" s="2">
        <v>43980</v>
      </c>
      <c r="E901" s="2">
        <v>43951</v>
      </c>
      <c r="F901" s="2">
        <v>43921</v>
      </c>
      <c r="G901" s="2">
        <v>43889</v>
      </c>
      <c r="H901" s="2">
        <v>43861</v>
      </c>
      <c r="I901" s="2">
        <v>43830</v>
      </c>
      <c r="J901" s="2">
        <v>43798</v>
      </c>
      <c r="K901" s="2">
        <v>43769</v>
      </c>
      <c r="L901" s="2">
        <v>43738</v>
      </c>
      <c r="M901" s="2">
        <v>43707</v>
      </c>
      <c r="N901" s="2">
        <v>43677</v>
      </c>
      <c r="O901" s="2">
        <v>43644</v>
      </c>
      <c r="P901" s="2">
        <v>43616</v>
      </c>
      <c r="Q901" s="2">
        <v>43585</v>
      </c>
      <c r="R901" s="2">
        <v>43553</v>
      </c>
      <c r="S901" s="2">
        <v>43524</v>
      </c>
      <c r="T901" s="2">
        <v>43496</v>
      </c>
      <c r="U901" s="2">
        <v>43465</v>
      </c>
      <c r="V901" s="2">
        <v>43434</v>
      </c>
      <c r="W901" s="2">
        <v>43404</v>
      </c>
      <c r="X901" s="2">
        <v>43371</v>
      </c>
      <c r="Y901" s="2">
        <v>43343</v>
      </c>
      <c r="Z901" s="2">
        <v>43312</v>
      </c>
      <c r="AA901" s="2">
        <v>43280</v>
      </c>
      <c r="AB901" s="2">
        <v>43251</v>
      </c>
      <c r="AC901" s="2">
        <v>43220</v>
      </c>
      <c r="AD901" s="2">
        <v>43189</v>
      </c>
      <c r="AE901" s="2">
        <v>43159</v>
      </c>
      <c r="AF901" s="2">
        <v>43131</v>
      </c>
      <c r="AG901" s="2">
        <v>43098</v>
      </c>
      <c r="AH901" s="2">
        <v>43069</v>
      </c>
      <c r="AI901" s="2">
        <v>43039</v>
      </c>
      <c r="AJ901" s="2">
        <v>43007</v>
      </c>
      <c r="AK901" s="2">
        <v>42978</v>
      </c>
      <c r="AL901" s="2">
        <v>42947</v>
      </c>
      <c r="AM901" s="2">
        <v>42916</v>
      </c>
      <c r="AN901" s="2">
        <v>42886</v>
      </c>
      <c r="AO901" s="2">
        <v>42853</v>
      </c>
      <c r="AP901" s="2">
        <v>42825</v>
      </c>
      <c r="AQ901" s="2">
        <v>42794</v>
      </c>
      <c r="AR901" s="2">
        <v>42766</v>
      </c>
      <c r="AS901" s="2">
        <v>42734</v>
      </c>
      <c r="AT901" s="2">
        <v>42704</v>
      </c>
      <c r="AU901" s="2">
        <v>42674</v>
      </c>
      <c r="AV901" s="2">
        <v>42643</v>
      </c>
      <c r="AW901" s="2">
        <v>42613</v>
      </c>
      <c r="AX901" s="2">
        <v>42580</v>
      </c>
      <c r="AY901" s="2">
        <v>42551</v>
      </c>
      <c r="AZ901" s="2">
        <v>42521</v>
      </c>
      <c r="BA901" s="2">
        <v>42489</v>
      </c>
      <c r="BB901" s="2">
        <v>42460</v>
      </c>
      <c r="BC901" s="2">
        <v>42429</v>
      </c>
      <c r="BD901" s="2">
        <v>42398</v>
      </c>
      <c r="BE901" s="2">
        <v>42369</v>
      </c>
      <c r="BF901" s="2">
        <v>42338</v>
      </c>
      <c r="BG901" s="2">
        <v>42307</v>
      </c>
      <c r="BH901" s="2">
        <v>42277</v>
      </c>
      <c r="BI901" s="2">
        <v>42247</v>
      </c>
      <c r="BJ901" s="2">
        <v>42216</v>
      </c>
      <c r="BK901" s="2">
        <v>42185</v>
      </c>
      <c r="BL901" s="2">
        <v>42153</v>
      </c>
      <c r="BM901" s="2">
        <v>42124</v>
      </c>
      <c r="BN901" s="2">
        <v>42094</v>
      </c>
      <c r="BO901" s="2">
        <v>42062</v>
      </c>
      <c r="BP901" s="2">
        <v>42034</v>
      </c>
      <c r="BQ901" s="2">
        <v>42004</v>
      </c>
      <c r="BR901" s="2">
        <v>41971</v>
      </c>
      <c r="BS901" s="2">
        <v>41943</v>
      </c>
      <c r="BT901" s="2">
        <v>41912</v>
      </c>
      <c r="BU901" s="2">
        <v>41880</v>
      </c>
      <c r="BV901" s="2">
        <v>41851</v>
      </c>
      <c r="BW901" s="2">
        <v>41820</v>
      </c>
      <c r="BX901" s="2">
        <v>41789</v>
      </c>
      <c r="BY901" s="2">
        <v>41759</v>
      </c>
      <c r="BZ901" s="2">
        <v>41729</v>
      </c>
      <c r="CA901" s="2">
        <v>41698</v>
      </c>
      <c r="CB901" s="2">
        <v>41670</v>
      </c>
      <c r="CC901" s="2">
        <v>41639</v>
      </c>
      <c r="CD901" s="2">
        <v>41607</v>
      </c>
      <c r="CE901" s="2">
        <v>41578</v>
      </c>
      <c r="CF901" s="2">
        <v>41547</v>
      </c>
      <c r="CG901" s="2">
        <v>41516</v>
      </c>
      <c r="CH901" s="2">
        <v>41486</v>
      </c>
      <c r="CI901" s="2">
        <v>41453</v>
      </c>
      <c r="CJ901" s="2">
        <v>41425</v>
      </c>
      <c r="CK901" s="2">
        <v>41394</v>
      </c>
      <c r="CL901" s="2">
        <v>41362</v>
      </c>
      <c r="CM901" s="2">
        <v>41333</v>
      </c>
      <c r="CN901" s="2">
        <v>41305</v>
      </c>
      <c r="CO901" s="2">
        <v>41274</v>
      </c>
      <c r="CP901" s="2">
        <v>41243</v>
      </c>
      <c r="CQ901" s="2">
        <v>41213</v>
      </c>
      <c r="CR901" s="2">
        <v>41180</v>
      </c>
      <c r="CS901" s="2">
        <v>41152</v>
      </c>
      <c r="CT901" s="2">
        <v>41121</v>
      </c>
      <c r="CU901" s="2">
        <v>41089</v>
      </c>
      <c r="CV901" s="2">
        <v>41060</v>
      </c>
      <c r="CW901" s="2">
        <v>41029</v>
      </c>
      <c r="CX901" s="2">
        <v>40998</v>
      </c>
      <c r="CY901" s="2">
        <v>40968</v>
      </c>
      <c r="CZ901" s="2">
        <v>40939</v>
      </c>
      <c r="DA901" s="2">
        <v>40907</v>
      </c>
      <c r="DB901" s="2">
        <v>40877</v>
      </c>
      <c r="DC901" s="2">
        <v>40847</v>
      </c>
      <c r="DD901" s="2">
        <v>40816</v>
      </c>
      <c r="DE901" s="2">
        <v>40786</v>
      </c>
      <c r="DF901" s="2">
        <v>40753</v>
      </c>
      <c r="DG901" s="2">
        <v>40724</v>
      </c>
    </row>
    <row r="902" spans="1:111" x14ac:dyDescent="0.2">
      <c r="A902" t="e">
        <f ca="1">_xll.BFieldInfo($B$902)</f>
        <v>#NAME?</v>
      </c>
      <c r="B902" t="s">
        <v>103</v>
      </c>
      <c r="C902">
        <v>324.08</v>
      </c>
      <c r="D902">
        <v>318.23</v>
      </c>
      <c r="E902">
        <v>296.75</v>
      </c>
      <c r="F902">
        <v>249.57</v>
      </c>
      <c r="G902">
        <v>211.78</v>
      </c>
      <c r="H902">
        <v>222.07</v>
      </c>
      <c r="I902">
        <v>198.93</v>
      </c>
      <c r="J902">
        <v>190.97</v>
      </c>
      <c r="K902">
        <v>193.28</v>
      </c>
      <c r="L902">
        <v>183.51</v>
      </c>
      <c r="M902">
        <v>185.05</v>
      </c>
      <c r="N902">
        <v>170.15</v>
      </c>
      <c r="O902">
        <v>165.78</v>
      </c>
      <c r="P902">
        <v>161.15</v>
      </c>
      <c r="Q902">
        <v>167.06</v>
      </c>
      <c r="R902">
        <v>152.77000000000001</v>
      </c>
      <c r="S902">
        <v>140.96</v>
      </c>
      <c r="T902">
        <v>143.47999999999999</v>
      </c>
      <c r="U902">
        <v>142.72</v>
      </c>
      <c r="V902">
        <v>155.54</v>
      </c>
      <c r="W902">
        <v>148</v>
      </c>
      <c r="X902">
        <v>157.80000000000001</v>
      </c>
      <c r="Y902">
        <v>161.32</v>
      </c>
      <c r="Z902">
        <v>175.89</v>
      </c>
      <c r="AA902">
        <v>164.33</v>
      </c>
      <c r="AB902">
        <v>158.55000000000001</v>
      </c>
      <c r="AC902">
        <v>160.06</v>
      </c>
      <c r="AD902">
        <v>154.59</v>
      </c>
      <c r="AE902">
        <v>160.97999999999999</v>
      </c>
      <c r="AF902">
        <v>173.27</v>
      </c>
      <c r="AG902">
        <v>189.24</v>
      </c>
      <c r="AH902">
        <v>166.75</v>
      </c>
      <c r="AI902">
        <v>154.83000000000001</v>
      </c>
      <c r="AJ902">
        <v>142.79</v>
      </c>
      <c r="AK902">
        <v>143.04</v>
      </c>
      <c r="AL902">
        <v>131.72999999999999</v>
      </c>
      <c r="AM902">
        <v>134.44</v>
      </c>
      <c r="AN902">
        <v>147.22</v>
      </c>
      <c r="AO902">
        <v>145.62</v>
      </c>
      <c r="AP902">
        <v>142.71</v>
      </c>
      <c r="AQ902">
        <v>139.58000000000001</v>
      </c>
      <c r="AR902">
        <v>131.04</v>
      </c>
      <c r="AS902">
        <v>108.66</v>
      </c>
      <c r="AT902">
        <v>101.68</v>
      </c>
      <c r="AU902">
        <v>106.13</v>
      </c>
      <c r="AV902">
        <v>109.98</v>
      </c>
      <c r="AW902">
        <v>105.77</v>
      </c>
      <c r="AX902">
        <v>94.88</v>
      </c>
      <c r="AY902">
        <v>95.24</v>
      </c>
      <c r="AZ902">
        <v>89.17</v>
      </c>
      <c r="BA902">
        <v>77.010000000000005</v>
      </c>
      <c r="BB902">
        <v>68.89</v>
      </c>
      <c r="BC902">
        <v>62.08</v>
      </c>
      <c r="BD902">
        <v>60.4</v>
      </c>
      <c r="BE902">
        <v>60.34</v>
      </c>
      <c r="BF902">
        <v>59.93</v>
      </c>
      <c r="BG902">
        <v>58.48</v>
      </c>
      <c r="BH902">
        <v>58.71</v>
      </c>
      <c r="BI902">
        <v>60.34</v>
      </c>
      <c r="BJ902">
        <v>59.88</v>
      </c>
      <c r="BK902">
        <v>60.4</v>
      </c>
      <c r="BL902">
        <v>59.88</v>
      </c>
      <c r="BM902">
        <v>58.6</v>
      </c>
      <c r="BN902">
        <v>58.22</v>
      </c>
      <c r="BO902">
        <v>52.8</v>
      </c>
      <c r="BP902">
        <v>48.1</v>
      </c>
      <c r="BQ902">
        <v>54.81</v>
      </c>
      <c r="BR902">
        <v>54.25</v>
      </c>
      <c r="BS902">
        <v>54.7</v>
      </c>
      <c r="BT902">
        <v>55.26</v>
      </c>
      <c r="BU902">
        <v>55.65</v>
      </c>
      <c r="BV902">
        <v>55.76</v>
      </c>
      <c r="BW902">
        <v>54.87</v>
      </c>
      <c r="BX902">
        <v>53.97</v>
      </c>
      <c r="BY902">
        <v>55.54</v>
      </c>
      <c r="BZ902">
        <v>53.38</v>
      </c>
      <c r="CA902">
        <v>51.6</v>
      </c>
      <c r="CB902">
        <v>53.54</v>
      </c>
      <c r="CC902">
        <v>52.41</v>
      </c>
      <c r="CD902">
        <v>52.41</v>
      </c>
      <c r="CE902">
        <v>56.19</v>
      </c>
      <c r="CF902">
        <v>45.49</v>
      </c>
      <c r="CG902">
        <v>50.62</v>
      </c>
      <c r="CH902">
        <v>47.11</v>
      </c>
      <c r="CI902">
        <v>43.11</v>
      </c>
      <c r="CJ902">
        <v>42.68</v>
      </c>
      <c r="CK902">
        <v>42.84</v>
      </c>
      <c r="CL902">
        <v>41.08</v>
      </c>
      <c r="CM902">
        <v>39.57</v>
      </c>
      <c r="CN902">
        <v>39.36</v>
      </c>
      <c r="CO902">
        <v>37.9</v>
      </c>
      <c r="CP902">
        <v>34.83</v>
      </c>
      <c r="CQ902">
        <v>38.79</v>
      </c>
      <c r="CR902">
        <v>39.049999999999997</v>
      </c>
      <c r="CS902">
        <v>35.46</v>
      </c>
      <c r="CT902">
        <v>36.97</v>
      </c>
      <c r="CU902">
        <v>35.409999999999997</v>
      </c>
      <c r="CV902">
        <v>37.49</v>
      </c>
      <c r="CW902">
        <v>37.799999999999997</v>
      </c>
      <c r="CX902">
        <v>37.74</v>
      </c>
      <c r="CY902">
        <v>37.840000000000003</v>
      </c>
      <c r="CZ902">
        <v>33.5</v>
      </c>
      <c r="DA902">
        <v>32.5</v>
      </c>
      <c r="DB902">
        <v>38.49</v>
      </c>
      <c r="DC902">
        <v>40.69</v>
      </c>
      <c r="DD902">
        <v>38.44</v>
      </c>
      <c r="DE902">
        <v>40.69</v>
      </c>
      <c r="DF902">
        <v>41.99</v>
      </c>
      <c r="DG902">
        <v>47.89</v>
      </c>
    </row>
    <row r="904" spans="1:111" x14ac:dyDescent="0.2">
      <c r="A904" t="s">
        <v>49</v>
      </c>
      <c r="B904" t="s">
        <v>102</v>
      </c>
      <c r="C904" s="2" t="e">
        <f ca="1">_xll.BDH($A$904,$B$905,$B$1,$B$2,"Dir=H","Per=M","Days=A","Dts=S","Sort=R","cols=109;rows=2")</f>
        <v>#NAME?</v>
      </c>
      <c r="D904" s="2">
        <v>43980</v>
      </c>
      <c r="E904" s="2">
        <v>43951</v>
      </c>
      <c r="F904" s="2">
        <v>43921</v>
      </c>
      <c r="G904" s="2">
        <v>43889</v>
      </c>
      <c r="H904" s="2">
        <v>43861</v>
      </c>
      <c r="I904" s="2">
        <v>43830</v>
      </c>
      <c r="J904" s="2">
        <v>43798</v>
      </c>
      <c r="K904" s="2">
        <v>43769</v>
      </c>
      <c r="L904" s="2">
        <v>43738</v>
      </c>
      <c r="M904" s="2">
        <v>43707</v>
      </c>
      <c r="N904" s="2">
        <v>43677</v>
      </c>
      <c r="O904" s="2">
        <v>43644</v>
      </c>
      <c r="P904" s="2">
        <v>43616</v>
      </c>
      <c r="Q904" s="2">
        <v>43585</v>
      </c>
      <c r="R904" s="2">
        <v>43553</v>
      </c>
      <c r="S904" s="2">
        <v>43524</v>
      </c>
      <c r="T904" s="2">
        <v>43496</v>
      </c>
      <c r="U904" s="2">
        <v>43465</v>
      </c>
      <c r="V904" s="2">
        <v>43434</v>
      </c>
      <c r="W904" s="2">
        <v>43404</v>
      </c>
      <c r="X904" s="2">
        <v>43371</v>
      </c>
      <c r="Y904" s="2">
        <v>43343</v>
      </c>
      <c r="Z904" s="2">
        <v>43312</v>
      </c>
      <c r="AA904" s="2">
        <v>43280</v>
      </c>
      <c r="AB904" s="2">
        <v>43251</v>
      </c>
      <c r="AC904" s="2">
        <v>43220</v>
      </c>
      <c r="AD904" s="2">
        <v>43189</v>
      </c>
      <c r="AE904" s="2">
        <v>43159</v>
      </c>
      <c r="AF904" s="2">
        <v>43131</v>
      </c>
      <c r="AG904" s="2">
        <v>43098</v>
      </c>
      <c r="AH904" s="2">
        <v>43069</v>
      </c>
      <c r="AI904" s="2">
        <v>43039</v>
      </c>
      <c r="AJ904" s="2">
        <v>43007</v>
      </c>
      <c r="AK904" s="2">
        <v>42978</v>
      </c>
      <c r="AL904" s="2">
        <v>42947</v>
      </c>
      <c r="AM904" s="2">
        <v>42916</v>
      </c>
      <c r="AN904" s="2">
        <v>42886</v>
      </c>
      <c r="AO904" s="2">
        <v>42853</v>
      </c>
      <c r="AP904" s="2">
        <v>42825</v>
      </c>
      <c r="AQ904" s="2">
        <v>42794</v>
      </c>
      <c r="AR904" s="2">
        <v>42766</v>
      </c>
      <c r="AS904" s="2">
        <v>42734</v>
      </c>
      <c r="AT904" s="2">
        <v>42704</v>
      </c>
      <c r="AU904" s="2">
        <v>42674</v>
      </c>
      <c r="AV904" s="2">
        <v>42643</v>
      </c>
      <c r="AW904" s="2">
        <v>42613</v>
      </c>
      <c r="AX904" s="2">
        <v>42580</v>
      </c>
      <c r="AY904" s="2">
        <v>42551</v>
      </c>
      <c r="AZ904" s="2">
        <v>42521</v>
      </c>
      <c r="BA904" s="2">
        <v>42489</v>
      </c>
      <c r="BB904" s="2">
        <v>42460</v>
      </c>
      <c r="BC904" s="2">
        <v>42429</v>
      </c>
      <c r="BD904" s="2">
        <v>42398</v>
      </c>
      <c r="BE904" s="2">
        <v>42369</v>
      </c>
      <c r="BF904" s="2">
        <v>42338</v>
      </c>
      <c r="BG904" s="2">
        <v>42307</v>
      </c>
      <c r="BH904" s="2">
        <v>42277</v>
      </c>
      <c r="BI904" s="2">
        <v>42247</v>
      </c>
      <c r="BJ904" s="2">
        <v>42216</v>
      </c>
      <c r="BK904" s="2">
        <v>42185</v>
      </c>
      <c r="BL904" s="2">
        <v>42153</v>
      </c>
      <c r="BM904" s="2">
        <v>42124</v>
      </c>
      <c r="BN904" s="2">
        <v>42094</v>
      </c>
      <c r="BO904" s="2">
        <v>42062</v>
      </c>
      <c r="BP904" s="2">
        <v>42034</v>
      </c>
      <c r="BQ904" s="2">
        <v>42004</v>
      </c>
      <c r="BR904" s="2">
        <v>41971</v>
      </c>
      <c r="BS904" s="2">
        <v>41943</v>
      </c>
      <c r="BT904" s="2">
        <v>41912</v>
      </c>
      <c r="BU904" s="2">
        <v>41880</v>
      </c>
      <c r="BV904" s="2">
        <v>41851</v>
      </c>
      <c r="BW904" s="2">
        <v>41820</v>
      </c>
      <c r="BX904" s="2">
        <v>41789</v>
      </c>
      <c r="BY904" s="2">
        <v>41759</v>
      </c>
      <c r="BZ904" s="2">
        <v>41729</v>
      </c>
      <c r="CA904" s="2">
        <v>41698</v>
      </c>
      <c r="CB904" s="2">
        <v>41670</v>
      </c>
      <c r="CC904" s="2">
        <v>41639</v>
      </c>
      <c r="CD904" s="2">
        <v>41607</v>
      </c>
      <c r="CE904" s="2">
        <v>41578</v>
      </c>
      <c r="CF904" s="2">
        <v>41547</v>
      </c>
      <c r="CG904" s="2">
        <v>41516</v>
      </c>
      <c r="CH904" s="2">
        <v>41486</v>
      </c>
      <c r="CI904" s="2">
        <v>41453</v>
      </c>
      <c r="CJ904" s="2">
        <v>41425</v>
      </c>
      <c r="CK904" s="2">
        <v>41394</v>
      </c>
      <c r="CL904" s="2">
        <v>41362</v>
      </c>
      <c r="CM904" s="2">
        <v>41333</v>
      </c>
      <c r="CN904" s="2">
        <v>41305</v>
      </c>
      <c r="CO904" s="2">
        <v>41274</v>
      </c>
      <c r="CP904" s="2">
        <v>41243</v>
      </c>
      <c r="CQ904" s="2">
        <v>41213</v>
      </c>
      <c r="CR904" s="2">
        <v>41180</v>
      </c>
      <c r="CS904" s="2">
        <v>41152</v>
      </c>
      <c r="CT904" s="2">
        <v>41121</v>
      </c>
      <c r="CU904" s="2">
        <v>41089</v>
      </c>
      <c r="CV904" s="2">
        <v>41060</v>
      </c>
      <c r="CW904" s="2">
        <v>41029</v>
      </c>
      <c r="CX904" s="2">
        <v>40998</v>
      </c>
      <c r="CY904" s="2">
        <v>40968</v>
      </c>
      <c r="CZ904" s="2">
        <v>40939</v>
      </c>
      <c r="DA904" s="2">
        <v>40907</v>
      </c>
      <c r="DB904" s="2">
        <v>40877</v>
      </c>
      <c r="DC904" s="2">
        <v>40847</v>
      </c>
      <c r="DD904" s="2">
        <v>40816</v>
      </c>
      <c r="DE904" s="2">
        <v>40786</v>
      </c>
      <c r="DF904" s="2">
        <v>40753</v>
      </c>
      <c r="DG904" s="2">
        <v>40724</v>
      </c>
    </row>
    <row r="905" spans="1:111" x14ac:dyDescent="0.2">
      <c r="A905" t="e">
        <f ca="1">_xll.BFieldInfo($B$905)</f>
        <v>#NAME?</v>
      </c>
      <c r="B905" t="s">
        <v>103</v>
      </c>
      <c r="C905">
        <v>153.03</v>
      </c>
      <c r="D905">
        <v>156.47</v>
      </c>
      <c r="E905">
        <v>160.91999999999999</v>
      </c>
      <c r="F905">
        <v>167.79</v>
      </c>
      <c r="G905">
        <v>198.24</v>
      </c>
      <c r="H905">
        <v>202.69</v>
      </c>
      <c r="I905">
        <v>185.73</v>
      </c>
      <c r="J905">
        <v>180.86</v>
      </c>
      <c r="K905">
        <v>181.42</v>
      </c>
      <c r="L905">
        <v>176.13</v>
      </c>
      <c r="M905">
        <v>182.81</v>
      </c>
      <c r="N905">
        <v>165.71</v>
      </c>
      <c r="O905">
        <v>158.62</v>
      </c>
      <c r="P905">
        <v>155.97999999999999</v>
      </c>
      <c r="Q905">
        <v>144.58000000000001</v>
      </c>
      <c r="R905">
        <v>145.47</v>
      </c>
      <c r="S905">
        <v>136.6</v>
      </c>
      <c r="T905">
        <v>137.41</v>
      </c>
      <c r="U905">
        <v>130.21</v>
      </c>
      <c r="V905">
        <v>130.28</v>
      </c>
      <c r="W905">
        <v>130.75</v>
      </c>
      <c r="X905">
        <v>127.79</v>
      </c>
      <c r="Y905">
        <v>129.47</v>
      </c>
      <c r="Z905">
        <v>125.44</v>
      </c>
      <c r="AA905">
        <v>123.69</v>
      </c>
      <c r="AB905">
        <v>121.41</v>
      </c>
      <c r="AC905">
        <v>124.83</v>
      </c>
      <c r="AD905">
        <v>120.77</v>
      </c>
      <c r="AE905">
        <v>116.3</v>
      </c>
      <c r="AF905">
        <v>118.63</v>
      </c>
      <c r="AG905">
        <v>119.67</v>
      </c>
      <c r="AH905">
        <v>113.65</v>
      </c>
      <c r="AI905">
        <v>113.78</v>
      </c>
      <c r="AJ905">
        <v>115.59</v>
      </c>
      <c r="AK905">
        <v>114.03</v>
      </c>
      <c r="AL905">
        <v>114.03</v>
      </c>
      <c r="AM905">
        <v>116.11</v>
      </c>
      <c r="AN905">
        <v>118.38</v>
      </c>
      <c r="AO905">
        <v>115.59</v>
      </c>
      <c r="AP905">
        <v>113.73</v>
      </c>
      <c r="AQ905">
        <v>116.79</v>
      </c>
      <c r="AR905">
        <v>110.86</v>
      </c>
      <c r="AS905">
        <v>109.8</v>
      </c>
      <c r="AT905">
        <v>109.3</v>
      </c>
      <c r="AU905">
        <v>110.43</v>
      </c>
      <c r="AV905">
        <v>115.42</v>
      </c>
      <c r="AW905">
        <v>117.54</v>
      </c>
      <c r="AX905">
        <v>121.97</v>
      </c>
      <c r="AY905">
        <v>117.91</v>
      </c>
      <c r="AZ905">
        <v>116.17</v>
      </c>
      <c r="BA905">
        <v>115.29</v>
      </c>
      <c r="BB905">
        <v>111.28</v>
      </c>
      <c r="BC905">
        <v>102.56</v>
      </c>
      <c r="BD905">
        <v>104.66</v>
      </c>
      <c r="BE905">
        <v>105.87</v>
      </c>
      <c r="BF905">
        <v>102.68</v>
      </c>
      <c r="BG905">
        <v>103.52</v>
      </c>
      <c r="BH905">
        <v>96.36</v>
      </c>
      <c r="BI905">
        <v>100.69</v>
      </c>
      <c r="BJ905">
        <v>104.36</v>
      </c>
      <c r="BK905">
        <v>96.24</v>
      </c>
      <c r="BL905">
        <v>97.15</v>
      </c>
      <c r="BM905">
        <v>104.91</v>
      </c>
      <c r="BN905">
        <v>106.43</v>
      </c>
      <c r="BO905">
        <v>114.96</v>
      </c>
      <c r="BP905">
        <v>110.26</v>
      </c>
      <c r="BQ905">
        <v>99.63</v>
      </c>
      <c r="BR905">
        <v>97.6</v>
      </c>
      <c r="BS905">
        <v>95.8</v>
      </c>
      <c r="BT905">
        <v>93.13</v>
      </c>
      <c r="BU905">
        <v>96.38</v>
      </c>
      <c r="BV905">
        <v>93.54</v>
      </c>
      <c r="BW905">
        <v>96.96</v>
      </c>
      <c r="BX905">
        <v>94.29</v>
      </c>
      <c r="BY905">
        <v>98.12</v>
      </c>
      <c r="BZ905">
        <v>92.79</v>
      </c>
      <c r="CA905">
        <v>91.06</v>
      </c>
      <c r="CB905">
        <v>87.2</v>
      </c>
      <c r="CC905">
        <v>84.3</v>
      </c>
      <c r="CD905">
        <v>86.81</v>
      </c>
      <c r="CE905">
        <v>87.09</v>
      </c>
      <c r="CF905">
        <v>87.65</v>
      </c>
      <c r="CG905">
        <v>89.27</v>
      </c>
      <c r="CH905">
        <v>91.06</v>
      </c>
      <c r="CI905">
        <v>91.33</v>
      </c>
      <c r="CJ905">
        <v>97.08</v>
      </c>
      <c r="CK905">
        <v>97.42</v>
      </c>
      <c r="CL905">
        <v>93.01</v>
      </c>
      <c r="CM905">
        <v>91.5</v>
      </c>
      <c r="CN905">
        <v>93.81</v>
      </c>
      <c r="CO905">
        <v>93.06</v>
      </c>
      <c r="CP905">
        <v>93.22</v>
      </c>
      <c r="CQ905">
        <v>91.93</v>
      </c>
      <c r="CR905">
        <v>91.88</v>
      </c>
      <c r="CS905">
        <v>95.43</v>
      </c>
      <c r="CT905">
        <v>94.3</v>
      </c>
      <c r="CU905">
        <v>89.94</v>
      </c>
      <c r="CV905">
        <v>88.17</v>
      </c>
      <c r="CW905">
        <v>87.63</v>
      </c>
      <c r="CX905">
        <v>83.09</v>
      </c>
      <c r="CY905">
        <v>81.33</v>
      </c>
      <c r="CZ905">
        <v>79.62</v>
      </c>
      <c r="DA905">
        <v>81.430000000000007</v>
      </c>
      <c r="DB905">
        <v>81.900000000000006</v>
      </c>
      <c r="DC905">
        <v>83.04</v>
      </c>
      <c r="DD905">
        <v>84.64</v>
      </c>
      <c r="DE905">
        <v>82.47</v>
      </c>
      <c r="DF905">
        <v>82.67</v>
      </c>
      <c r="DG905">
        <v>82.73</v>
      </c>
    </row>
    <row r="907" spans="1:111" x14ac:dyDescent="0.2">
      <c r="A907" t="s">
        <v>46</v>
      </c>
      <c r="B907" t="s">
        <v>102</v>
      </c>
      <c r="C907" s="2" t="e">
        <f ca="1">_xll.BDH($A$907,$B$908,$B$1,$B$2,"Dir=H","Per=M","Days=A","Dts=S","Sort=R","cols=109;rows=2")</f>
        <v>#NAME?</v>
      </c>
      <c r="D907" s="2">
        <v>43980</v>
      </c>
      <c r="E907" s="2">
        <v>43951</v>
      </c>
      <c r="F907" s="2">
        <v>43921</v>
      </c>
      <c r="G907" s="2">
        <v>43889</v>
      </c>
      <c r="H907" s="2">
        <v>43861</v>
      </c>
      <c r="I907" s="2">
        <v>43830</v>
      </c>
      <c r="J907" s="2">
        <v>43798</v>
      </c>
      <c r="K907" s="2">
        <v>43769</v>
      </c>
      <c r="L907" s="2">
        <v>43738</v>
      </c>
      <c r="M907" s="2">
        <v>43707</v>
      </c>
      <c r="N907" s="2">
        <v>43677</v>
      </c>
      <c r="O907" s="2">
        <v>43644</v>
      </c>
      <c r="P907" s="2">
        <v>43616</v>
      </c>
      <c r="Q907" s="2">
        <v>43585</v>
      </c>
      <c r="R907" s="2">
        <v>43553</v>
      </c>
      <c r="S907" s="2">
        <v>43524</v>
      </c>
      <c r="T907" s="2">
        <v>43496</v>
      </c>
      <c r="U907" s="2">
        <v>43465</v>
      </c>
      <c r="V907" s="2">
        <v>43434</v>
      </c>
      <c r="W907" s="2">
        <v>43404</v>
      </c>
      <c r="X907" s="2">
        <v>43371</v>
      </c>
      <c r="Y907" s="2">
        <v>43343</v>
      </c>
      <c r="Z907" s="2">
        <v>43312</v>
      </c>
      <c r="AA907" s="2">
        <v>43280</v>
      </c>
      <c r="AB907" s="2">
        <v>43251</v>
      </c>
      <c r="AC907" s="2">
        <v>43220</v>
      </c>
      <c r="AD907" s="2">
        <v>43189</v>
      </c>
      <c r="AE907" s="2">
        <v>43159</v>
      </c>
      <c r="AF907" s="2">
        <v>43131</v>
      </c>
      <c r="AG907" s="2">
        <v>43098</v>
      </c>
      <c r="AH907" s="2">
        <v>43069</v>
      </c>
      <c r="AI907" s="2">
        <v>43039</v>
      </c>
      <c r="AJ907" s="2">
        <v>43007</v>
      </c>
      <c r="AK907" s="2">
        <v>42978</v>
      </c>
      <c r="AL907" s="2">
        <v>42947</v>
      </c>
      <c r="AM907" s="2">
        <v>42916</v>
      </c>
      <c r="AN907" s="2">
        <v>42886</v>
      </c>
      <c r="AO907" s="2">
        <v>42853</v>
      </c>
      <c r="AP907" s="2">
        <v>42825</v>
      </c>
      <c r="AQ907" s="2">
        <v>42794</v>
      </c>
      <c r="AR907" s="2">
        <v>42766</v>
      </c>
      <c r="AS907" s="2">
        <v>42734</v>
      </c>
      <c r="AT907" s="2">
        <v>42704</v>
      </c>
      <c r="AU907" s="2">
        <v>42674</v>
      </c>
      <c r="AV907" s="2">
        <v>42643</v>
      </c>
      <c r="AW907" s="2">
        <v>42613</v>
      </c>
      <c r="AX907" s="2">
        <v>42580</v>
      </c>
      <c r="AY907" s="2">
        <v>42551</v>
      </c>
      <c r="AZ907" s="2">
        <v>42521</v>
      </c>
      <c r="BA907" s="2">
        <v>42489</v>
      </c>
      <c r="BB907" s="2">
        <v>42460</v>
      </c>
      <c r="BC907" s="2">
        <v>42429</v>
      </c>
      <c r="BD907" s="2">
        <v>42398</v>
      </c>
      <c r="BE907" s="2">
        <v>42369</v>
      </c>
      <c r="BF907" s="2">
        <v>42338</v>
      </c>
      <c r="BG907" s="2">
        <v>42307</v>
      </c>
      <c r="BH907" s="2">
        <v>42277</v>
      </c>
      <c r="BI907" s="2">
        <v>42247</v>
      </c>
      <c r="BJ907" s="2">
        <v>42216</v>
      </c>
      <c r="BK907" s="2">
        <v>42185</v>
      </c>
      <c r="BL907" s="2">
        <v>42153</v>
      </c>
      <c r="BM907" s="2">
        <v>42124</v>
      </c>
      <c r="BN907" s="2">
        <v>42094</v>
      </c>
      <c r="BO907" s="2">
        <v>42062</v>
      </c>
      <c r="BP907" s="2">
        <v>42034</v>
      </c>
      <c r="BQ907" s="2">
        <v>42004</v>
      </c>
      <c r="BR907" s="2">
        <v>41971</v>
      </c>
      <c r="BS907" s="2">
        <v>41943</v>
      </c>
      <c r="BT907" s="2">
        <v>41912</v>
      </c>
      <c r="BU907" s="2">
        <v>41880</v>
      </c>
      <c r="BV907" s="2">
        <v>41851</v>
      </c>
      <c r="BW907" s="2">
        <v>41820</v>
      </c>
      <c r="BX907" s="2">
        <v>41789</v>
      </c>
      <c r="BY907" s="2">
        <v>41759</v>
      </c>
      <c r="BZ907" s="2">
        <v>41729</v>
      </c>
      <c r="CA907" s="2">
        <v>41698</v>
      </c>
      <c r="CB907" s="2">
        <v>41670</v>
      </c>
      <c r="CC907" s="2">
        <v>41639</v>
      </c>
      <c r="CD907" s="2">
        <v>41607</v>
      </c>
      <c r="CE907" s="2">
        <v>41578</v>
      </c>
      <c r="CF907" s="2">
        <v>41547</v>
      </c>
      <c r="CG907" s="2">
        <v>41516</v>
      </c>
      <c r="CH907" s="2">
        <v>41486</v>
      </c>
      <c r="CI907" s="2">
        <v>41453</v>
      </c>
      <c r="CJ907" s="2">
        <v>41425</v>
      </c>
      <c r="CK907" s="2">
        <v>41394</v>
      </c>
      <c r="CL907" s="2">
        <v>41362</v>
      </c>
      <c r="CM907" s="2">
        <v>41333</v>
      </c>
      <c r="CN907" s="2">
        <v>41305</v>
      </c>
      <c r="CO907" s="2">
        <v>41274</v>
      </c>
      <c r="CP907" s="2">
        <v>41243</v>
      </c>
      <c r="CQ907" s="2">
        <v>41213</v>
      </c>
      <c r="CR907" s="2">
        <v>41180</v>
      </c>
      <c r="CS907" s="2">
        <v>41152</v>
      </c>
      <c r="CT907" s="2">
        <v>41121</v>
      </c>
      <c r="CU907" s="2">
        <v>41089</v>
      </c>
      <c r="CV907" s="2">
        <v>41060</v>
      </c>
      <c r="CW907" s="2">
        <v>41029</v>
      </c>
      <c r="CX907" s="2">
        <v>40998</v>
      </c>
      <c r="CY907" s="2">
        <v>40968</v>
      </c>
      <c r="CZ907" s="2">
        <v>40939</v>
      </c>
      <c r="DA907" s="2">
        <v>40907</v>
      </c>
      <c r="DB907" s="2">
        <v>40877</v>
      </c>
      <c r="DC907" s="2">
        <v>40847</v>
      </c>
      <c r="DD907" s="2">
        <v>40816</v>
      </c>
      <c r="DE907" s="2">
        <v>40786</v>
      </c>
      <c r="DF907" s="2">
        <v>40753</v>
      </c>
      <c r="DG907" s="2">
        <v>40724</v>
      </c>
    </row>
    <row r="908" spans="1:111" x14ac:dyDescent="0.2">
      <c r="A908" t="e">
        <f ca="1">_xll.BFieldInfo($B$908)</f>
        <v>#NAME?</v>
      </c>
      <c r="B908" t="s">
        <v>103</v>
      </c>
      <c r="C908">
        <v>114.13</v>
      </c>
      <c r="D908">
        <v>102.85</v>
      </c>
      <c r="E908">
        <v>102.08</v>
      </c>
      <c r="F908">
        <v>103.65</v>
      </c>
      <c r="G908">
        <v>108.35</v>
      </c>
      <c r="H908">
        <v>117.1</v>
      </c>
      <c r="I908">
        <v>93.21</v>
      </c>
      <c r="J908">
        <v>91.77</v>
      </c>
      <c r="K908">
        <v>95.03</v>
      </c>
      <c r="L908">
        <v>96.73</v>
      </c>
      <c r="M908">
        <v>84.33</v>
      </c>
      <c r="N908">
        <v>84.07</v>
      </c>
      <c r="O908">
        <v>85.11</v>
      </c>
      <c r="P908">
        <v>86.42</v>
      </c>
      <c r="Q908">
        <v>82.49</v>
      </c>
      <c r="R908">
        <v>86.31</v>
      </c>
      <c r="S908">
        <v>85.54</v>
      </c>
      <c r="T908">
        <v>88.85</v>
      </c>
      <c r="U908">
        <v>87.32</v>
      </c>
      <c r="V908">
        <v>86.31</v>
      </c>
      <c r="W908">
        <v>81.22</v>
      </c>
      <c r="X908">
        <v>79.06</v>
      </c>
      <c r="Y908">
        <v>87.45</v>
      </c>
      <c r="Z908">
        <v>84.91</v>
      </c>
      <c r="AA908">
        <v>81.349999999999994</v>
      </c>
      <c r="AB908">
        <v>79.06</v>
      </c>
      <c r="AC908">
        <v>79.959999999999994</v>
      </c>
      <c r="AD908">
        <v>78.599999999999994</v>
      </c>
      <c r="AE908">
        <v>67.23</v>
      </c>
      <c r="AF908">
        <v>73.41</v>
      </c>
      <c r="AG908">
        <v>71.62</v>
      </c>
      <c r="AH908">
        <v>71.92</v>
      </c>
      <c r="AI908">
        <v>72.05</v>
      </c>
      <c r="AJ908">
        <v>71.86</v>
      </c>
      <c r="AK908">
        <v>68.83</v>
      </c>
      <c r="AL908">
        <v>68.09</v>
      </c>
      <c r="AM908">
        <v>69.58</v>
      </c>
      <c r="AN908">
        <v>72.790000000000006</v>
      </c>
      <c r="AO908">
        <v>64.84</v>
      </c>
      <c r="AP908">
        <v>65.150000000000006</v>
      </c>
      <c r="AQ908">
        <v>61.54</v>
      </c>
      <c r="AR908">
        <v>60.09</v>
      </c>
      <c r="AS908">
        <v>59.25</v>
      </c>
      <c r="AT908">
        <v>55.34</v>
      </c>
      <c r="AU908">
        <v>55.4</v>
      </c>
      <c r="AV908">
        <v>56</v>
      </c>
      <c r="AW908">
        <v>54.14</v>
      </c>
      <c r="AX908">
        <v>53.54</v>
      </c>
      <c r="AY908">
        <v>52.09</v>
      </c>
      <c r="AZ908">
        <v>50.77</v>
      </c>
      <c r="BA908">
        <v>48.29</v>
      </c>
      <c r="BB908">
        <v>46.78</v>
      </c>
      <c r="BC908">
        <v>45.05</v>
      </c>
      <c r="BD908">
        <v>43.25</v>
      </c>
      <c r="BE908">
        <v>44</v>
      </c>
      <c r="BF908">
        <v>43.66</v>
      </c>
      <c r="BG908">
        <v>43.48</v>
      </c>
      <c r="BH908">
        <v>43.08</v>
      </c>
      <c r="BI908">
        <v>42.62</v>
      </c>
      <c r="BJ908">
        <v>40.53</v>
      </c>
      <c r="BK908">
        <v>40.42</v>
      </c>
      <c r="BL908">
        <v>41.05</v>
      </c>
      <c r="BM908">
        <v>40.729999999999997</v>
      </c>
      <c r="BN908">
        <v>37.57</v>
      </c>
      <c r="BO908">
        <v>34.14</v>
      </c>
      <c r="BP908">
        <v>30.48</v>
      </c>
      <c r="BQ908">
        <v>32.64</v>
      </c>
      <c r="BR908">
        <v>32.92</v>
      </c>
      <c r="BS908">
        <v>32.08</v>
      </c>
      <c r="BT908">
        <v>34.97</v>
      </c>
      <c r="BU908">
        <v>36.799999999999997</v>
      </c>
      <c r="BV908">
        <v>35.74</v>
      </c>
      <c r="BW908">
        <v>36.24</v>
      </c>
      <c r="BX908">
        <v>34.36</v>
      </c>
      <c r="BY908">
        <v>34.58</v>
      </c>
      <c r="BZ908">
        <v>33.450000000000003</v>
      </c>
      <c r="CA908">
        <v>31.48</v>
      </c>
      <c r="CB908">
        <v>30.57</v>
      </c>
      <c r="CC908">
        <v>30.62</v>
      </c>
      <c r="CD908">
        <v>32.01</v>
      </c>
      <c r="CE908">
        <v>33.67</v>
      </c>
      <c r="CF908">
        <v>33.61</v>
      </c>
      <c r="CG908">
        <v>32.71</v>
      </c>
      <c r="CH908">
        <v>32.6</v>
      </c>
      <c r="CI908">
        <v>30.57</v>
      </c>
      <c r="CJ908">
        <v>34.1</v>
      </c>
      <c r="CK908">
        <v>32.96</v>
      </c>
      <c r="CL908">
        <v>34.6</v>
      </c>
      <c r="CM908">
        <v>31.36</v>
      </c>
      <c r="CN908">
        <v>32.44</v>
      </c>
      <c r="CO908">
        <v>32.340000000000003</v>
      </c>
      <c r="CP908">
        <v>32.96</v>
      </c>
      <c r="CQ908">
        <v>36.97</v>
      </c>
      <c r="CR908">
        <v>35.630000000000003</v>
      </c>
      <c r="CS908">
        <v>31.21</v>
      </c>
      <c r="CT908">
        <v>30.69</v>
      </c>
      <c r="CU908">
        <v>32.75</v>
      </c>
      <c r="CV908">
        <v>32.909999999999997</v>
      </c>
      <c r="CW908">
        <v>35</v>
      </c>
      <c r="CX908">
        <v>32.4</v>
      </c>
      <c r="CY908">
        <v>37.4</v>
      </c>
      <c r="CZ908">
        <v>36</v>
      </c>
      <c r="DA908">
        <v>36.450000000000003</v>
      </c>
      <c r="DB908" t="s">
        <v>104</v>
      </c>
      <c r="DC908" t="s">
        <v>104</v>
      </c>
      <c r="DD908" t="s">
        <v>104</v>
      </c>
      <c r="DE908" t="s">
        <v>104</v>
      </c>
      <c r="DF908" t="s">
        <v>104</v>
      </c>
      <c r="DG908" t="s">
        <v>104</v>
      </c>
    </row>
    <row r="910" spans="1:111" x14ac:dyDescent="0.2">
      <c r="A910" t="s">
        <v>53</v>
      </c>
      <c r="B910" t="s">
        <v>102</v>
      </c>
      <c r="C910" s="2" t="e">
        <f ca="1">_xll.BDH($A$910,$B$911,$B$1,$B$2,"Dir=H","Per=M","Days=A","Dts=S","Sort=R","cols=109;rows=2")</f>
        <v>#NAME?</v>
      </c>
      <c r="D910" s="2">
        <v>43980</v>
      </c>
      <c r="E910" s="2">
        <v>43951</v>
      </c>
      <c r="F910" s="2">
        <v>43921</v>
      </c>
      <c r="G910" s="2">
        <v>43889</v>
      </c>
      <c r="H910" s="2">
        <v>43861</v>
      </c>
      <c r="I910" s="2">
        <v>43830</v>
      </c>
      <c r="J910" s="2">
        <v>43798</v>
      </c>
      <c r="K910" s="2">
        <v>43769</v>
      </c>
      <c r="L910" s="2">
        <v>43738</v>
      </c>
      <c r="M910" s="2">
        <v>43707</v>
      </c>
      <c r="N910" s="2">
        <v>43677</v>
      </c>
      <c r="O910" s="2">
        <v>43644</v>
      </c>
      <c r="P910" s="2">
        <v>43616</v>
      </c>
      <c r="Q910" s="2">
        <v>43585</v>
      </c>
      <c r="R910" s="2">
        <v>43553</v>
      </c>
      <c r="S910" s="2">
        <v>43524</v>
      </c>
      <c r="T910" s="2">
        <v>43496</v>
      </c>
      <c r="U910" s="2">
        <v>43465</v>
      </c>
      <c r="V910" s="2">
        <v>43434</v>
      </c>
      <c r="W910" s="2">
        <v>43404</v>
      </c>
      <c r="X910" s="2">
        <v>43371</v>
      </c>
      <c r="Y910" s="2">
        <v>43343</v>
      </c>
      <c r="Z910" s="2">
        <v>43312</v>
      </c>
      <c r="AA910" s="2">
        <v>43280</v>
      </c>
      <c r="AB910" s="2">
        <v>43251</v>
      </c>
      <c r="AC910" s="2">
        <v>43220</v>
      </c>
      <c r="AD910" s="2">
        <v>43189</v>
      </c>
      <c r="AE910" s="2">
        <v>43159</v>
      </c>
      <c r="AF910" s="2">
        <v>43131</v>
      </c>
      <c r="AG910" s="2">
        <v>43098</v>
      </c>
      <c r="AH910" s="2">
        <v>43069</v>
      </c>
      <c r="AI910" s="2">
        <v>43039</v>
      </c>
      <c r="AJ910" s="2">
        <v>43007</v>
      </c>
      <c r="AK910" s="2">
        <v>42978</v>
      </c>
      <c r="AL910" s="2">
        <v>42947</v>
      </c>
      <c r="AM910" s="2">
        <v>42916</v>
      </c>
      <c r="AN910" s="2">
        <v>42886</v>
      </c>
      <c r="AO910" s="2">
        <v>42853</v>
      </c>
      <c r="AP910" s="2">
        <v>42825</v>
      </c>
      <c r="AQ910" s="2">
        <v>42794</v>
      </c>
      <c r="AR910" s="2">
        <v>42766</v>
      </c>
      <c r="AS910" s="2">
        <v>42734</v>
      </c>
      <c r="AT910" s="2">
        <v>42704</v>
      </c>
      <c r="AU910" s="2">
        <v>42674</v>
      </c>
      <c r="AV910" s="2">
        <v>42643</v>
      </c>
      <c r="AW910" s="2">
        <v>42613</v>
      </c>
      <c r="AX910" s="2">
        <v>42580</v>
      </c>
      <c r="AY910" s="2">
        <v>42551</v>
      </c>
      <c r="AZ910" s="2">
        <v>42521</v>
      </c>
      <c r="BA910" s="2">
        <v>42489</v>
      </c>
      <c r="BB910" s="2">
        <v>42460</v>
      </c>
      <c r="BC910" s="2">
        <v>42429</v>
      </c>
      <c r="BD910" s="2">
        <v>42398</v>
      </c>
      <c r="BE910" s="2">
        <v>42369</v>
      </c>
      <c r="BF910" s="2">
        <v>42338</v>
      </c>
      <c r="BG910" s="2">
        <v>42307</v>
      </c>
      <c r="BH910" s="2">
        <v>42277</v>
      </c>
      <c r="BI910" s="2">
        <v>42247</v>
      </c>
      <c r="BJ910" s="2">
        <v>42216</v>
      </c>
      <c r="BK910" s="2">
        <v>42185</v>
      </c>
      <c r="BL910" s="2">
        <v>42153</v>
      </c>
      <c r="BM910" s="2">
        <v>42124</v>
      </c>
      <c r="BN910" s="2">
        <v>42094</v>
      </c>
      <c r="BO910" s="2">
        <v>42062</v>
      </c>
      <c r="BP910" s="2">
        <v>42034</v>
      </c>
      <c r="BQ910" s="2">
        <v>42004</v>
      </c>
      <c r="BR910" s="2">
        <v>41971</v>
      </c>
      <c r="BS910" s="2">
        <v>41943</v>
      </c>
      <c r="BT910" s="2">
        <v>41912</v>
      </c>
      <c r="BU910" s="2">
        <v>41880</v>
      </c>
      <c r="BV910" s="2">
        <v>41851</v>
      </c>
      <c r="BW910" s="2">
        <v>41820</v>
      </c>
      <c r="BX910" s="2">
        <v>41789</v>
      </c>
      <c r="BY910" s="2">
        <v>41759</v>
      </c>
      <c r="BZ910" s="2">
        <v>41729</v>
      </c>
      <c r="CA910" s="2">
        <v>41698</v>
      </c>
      <c r="CB910" s="2">
        <v>41670</v>
      </c>
      <c r="CC910" s="2">
        <v>41639</v>
      </c>
      <c r="CD910" s="2">
        <v>41607</v>
      </c>
      <c r="CE910" s="2">
        <v>41578</v>
      </c>
      <c r="CF910" s="2">
        <v>41547</v>
      </c>
      <c r="CG910" s="2">
        <v>41516</v>
      </c>
      <c r="CH910" s="2">
        <v>41486</v>
      </c>
      <c r="CI910" s="2">
        <v>41453</v>
      </c>
      <c r="CJ910" s="2">
        <v>41425</v>
      </c>
      <c r="CK910" s="2">
        <v>41394</v>
      </c>
      <c r="CL910" s="2">
        <v>41362</v>
      </c>
      <c r="CM910" s="2">
        <v>41333</v>
      </c>
      <c r="CN910" s="2">
        <v>41305</v>
      </c>
      <c r="CO910" s="2">
        <v>41274</v>
      </c>
      <c r="CP910" s="2">
        <v>41243</v>
      </c>
      <c r="CQ910" s="2">
        <v>41213</v>
      </c>
      <c r="CR910" s="2">
        <v>41180</v>
      </c>
      <c r="CS910" s="2">
        <v>41152</v>
      </c>
      <c r="CT910" s="2">
        <v>41121</v>
      </c>
      <c r="CU910" s="2">
        <v>41089</v>
      </c>
      <c r="CV910" s="2">
        <v>41060</v>
      </c>
      <c r="CW910" s="2">
        <v>41029</v>
      </c>
      <c r="CX910" s="2">
        <v>40998</v>
      </c>
      <c r="CY910" s="2">
        <v>40968</v>
      </c>
      <c r="CZ910" s="2">
        <v>40939</v>
      </c>
      <c r="DA910" s="2">
        <v>40907</v>
      </c>
      <c r="DB910" s="2">
        <v>40877</v>
      </c>
      <c r="DC910" s="2">
        <v>40847</v>
      </c>
      <c r="DD910" s="2">
        <v>40816</v>
      </c>
      <c r="DE910" s="2">
        <v>40786</v>
      </c>
      <c r="DF910" s="2">
        <v>40753</v>
      </c>
      <c r="DG910" s="2">
        <v>40724</v>
      </c>
    </row>
    <row r="911" spans="1:111" x14ac:dyDescent="0.2">
      <c r="A911" t="e">
        <f ca="1">_xll.BFieldInfo($B$911)</f>
        <v>#NAME?</v>
      </c>
      <c r="B911" t="s">
        <v>103</v>
      </c>
      <c r="C911">
        <v>108.71</v>
      </c>
      <c r="D911">
        <v>104.44</v>
      </c>
      <c r="E911">
        <v>99.98</v>
      </c>
      <c r="F911">
        <v>95.33</v>
      </c>
      <c r="G911">
        <v>95.45</v>
      </c>
      <c r="H911">
        <v>97.53</v>
      </c>
      <c r="I911">
        <v>93.06</v>
      </c>
      <c r="J911">
        <v>96</v>
      </c>
      <c r="K911">
        <v>93.8</v>
      </c>
      <c r="L911">
        <v>95.02</v>
      </c>
      <c r="M911">
        <v>91.23</v>
      </c>
      <c r="N911">
        <v>90.19</v>
      </c>
      <c r="O911">
        <v>89.15</v>
      </c>
      <c r="P911">
        <v>85.11</v>
      </c>
      <c r="Q911">
        <v>82.78</v>
      </c>
      <c r="R911">
        <v>84.65</v>
      </c>
      <c r="S911">
        <v>85.51</v>
      </c>
      <c r="T911">
        <v>96.71</v>
      </c>
      <c r="U911">
        <v>99.83</v>
      </c>
      <c r="V911">
        <v>100.99</v>
      </c>
      <c r="W911">
        <v>102.43</v>
      </c>
      <c r="X911">
        <v>102.6</v>
      </c>
      <c r="Y911">
        <v>102.08</v>
      </c>
      <c r="Z911">
        <v>100.76</v>
      </c>
      <c r="AA911">
        <v>93.31</v>
      </c>
      <c r="AB911">
        <v>92.9</v>
      </c>
      <c r="AC911">
        <v>90.19</v>
      </c>
      <c r="AD911">
        <v>87.88</v>
      </c>
      <c r="AE911">
        <v>98.48</v>
      </c>
      <c r="AF911">
        <v>96.06</v>
      </c>
      <c r="AG911">
        <v>97.71</v>
      </c>
      <c r="AH911">
        <v>97.93</v>
      </c>
      <c r="AI911">
        <v>91.12</v>
      </c>
      <c r="AJ911">
        <v>87.61</v>
      </c>
      <c r="AK911">
        <v>90.24</v>
      </c>
      <c r="AL911">
        <v>83.66</v>
      </c>
      <c r="AM911">
        <v>82.72</v>
      </c>
      <c r="AN911">
        <v>88.38</v>
      </c>
      <c r="AO911">
        <v>81.19</v>
      </c>
      <c r="AP911">
        <v>79.260000000000005</v>
      </c>
      <c r="AQ911">
        <v>75.430000000000007</v>
      </c>
      <c r="AR911">
        <v>70.180000000000007</v>
      </c>
      <c r="AS911">
        <v>70.34</v>
      </c>
      <c r="AT911">
        <v>66.5</v>
      </c>
      <c r="AU911">
        <v>70.97</v>
      </c>
      <c r="AV911">
        <v>71.12</v>
      </c>
      <c r="AW911">
        <v>70.23</v>
      </c>
      <c r="AX911">
        <v>65.77</v>
      </c>
      <c r="AY911">
        <v>65.3</v>
      </c>
      <c r="AZ911">
        <v>62.67</v>
      </c>
      <c r="BA911">
        <v>61.62</v>
      </c>
      <c r="BB911">
        <v>65.95</v>
      </c>
      <c r="BC911">
        <v>59.2</v>
      </c>
      <c r="BD911">
        <v>60.2</v>
      </c>
      <c r="BE911">
        <v>59.1</v>
      </c>
      <c r="BF911">
        <v>61</v>
      </c>
      <c r="BG911">
        <v>54</v>
      </c>
      <c r="BH911">
        <v>55.9</v>
      </c>
      <c r="BI911">
        <v>62.8</v>
      </c>
      <c r="BJ911">
        <v>76</v>
      </c>
      <c r="BK911">
        <v>78.150000000000006</v>
      </c>
      <c r="BL911">
        <v>77.650000000000006</v>
      </c>
      <c r="BM911">
        <v>87.2</v>
      </c>
      <c r="BN911">
        <v>84.2</v>
      </c>
      <c r="BO911">
        <v>74.849999999999994</v>
      </c>
      <c r="BP911" t="s">
        <v>104</v>
      </c>
      <c r="BQ911" t="s">
        <v>104</v>
      </c>
      <c r="BR911" t="s">
        <v>104</v>
      </c>
      <c r="BS911" t="s">
        <v>104</v>
      </c>
      <c r="BT911" t="s">
        <v>104</v>
      </c>
      <c r="BU911" t="s">
        <v>104</v>
      </c>
      <c r="BV911" t="s">
        <v>104</v>
      </c>
      <c r="BW911" t="s">
        <v>104</v>
      </c>
      <c r="BX911" t="s">
        <v>104</v>
      </c>
      <c r="BY911" t="s">
        <v>104</v>
      </c>
      <c r="BZ911" t="s">
        <v>104</v>
      </c>
      <c r="CA911" t="s">
        <v>104</v>
      </c>
      <c r="CB911" t="s">
        <v>104</v>
      </c>
      <c r="CC911" t="s">
        <v>104</v>
      </c>
      <c r="CD911" t="s">
        <v>104</v>
      </c>
      <c r="CE911" t="s">
        <v>104</v>
      </c>
      <c r="CF911" t="s">
        <v>104</v>
      </c>
      <c r="CG911" t="s">
        <v>104</v>
      </c>
      <c r="CH911" t="s">
        <v>104</v>
      </c>
      <c r="CI911" t="s">
        <v>104</v>
      </c>
      <c r="CJ911" t="s">
        <v>104</v>
      </c>
      <c r="CK911" t="s">
        <v>104</v>
      </c>
      <c r="CL911" t="s">
        <v>104</v>
      </c>
      <c r="CM911" t="s">
        <v>104</v>
      </c>
      <c r="CN911" t="s">
        <v>104</v>
      </c>
      <c r="CO911" t="s">
        <v>104</v>
      </c>
      <c r="CP911" t="s">
        <v>104</v>
      </c>
      <c r="CQ911" t="s">
        <v>104</v>
      </c>
      <c r="CR911" t="s">
        <v>104</v>
      </c>
      <c r="CS911" t="s">
        <v>104</v>
      </c>
      <c r="CT911" t="s">
        <v>104</v>
      </c>
      <c r="CU911" t="s">
        <v>104</v>
      </c>
      <c r="CV911" t="s">
        <v>104</v>
      </c>
      <c r="CW911" t="s">
        <v>104</v>
      </c>
      <c r="CX911" t="s">
        <v>104</v>
      </c>
      <c r="CY911" t="s">
        <v>104</v>
      </c>
      <c r="CZ911" t="s">
        <v>104</v>
      </c>
      <c r="DA911" t="s">
        <v>104</v>
      </c>
      <c r="DB911" t="s">
        <v>104</v>
      </c>
      <c r="DC911" t="s">
        <v>104</v>
      </c>
      <c r="DD911" t="s">
        <v>104</v>
      </c>
      <c r="DE911" t="s">
        <v>104</v>
      </c>
      <c r="DF911" t="s">
        <v>104</v>
      </c>
      <c r="DG911" t="s">
        <v>104</v>
      </c>
    </row>
    <row r="913" spans="1:111" x14ac:dyDescent="0.2">
      <c r="A913" t="s">
        <v>52</v>
      </c>
      <c r="B913" t="s">
        <v>102</v>
      </c>
      <c r="C913" s="2" t="e">
        <f ca="1">_xll.BDH($A$913,$B$914,$B$1,$B$2,"Dir=H","Per=M","Days=A","Dts=S","Sort=R","cols=109;rows=2")</f>
        <v>#NAME?</v>
      </c>
      <c r="D913" s="2">
        <v>43980</v>
      </c>
      <c r="E913" s="2">
        <v>43951</v>
      </c>
      <c r="F913" s="2">
        <v>43921</v>
      </c>
      <c r="G913" s="2">
        <v>43889</v>
      </c>
      <c r="H913" s="2">
        <v>43861</v>
      </c>
      <c r="I913" s="2">
        <v>43830</v>
      </c>
      <c r="J913" s="2">
        <v>43798</v>
      </c>
      <c r="K913" s="2">
        <v>43769</v>
      </c>
      <c r="L913" s="2">
        <v>43738</v>
      </c>
      <c r="M913" s="2">
        <v>43707</v>
      </c>
      <c r="N913" s="2">
        <v>43677</v>
      </c>
      <c r="O913" s="2">
        <v>43644</v>
      </c>
      <c r="P913" s="2">
        <v>43616</v>
      </c>
      <c r="Q913" s="2">
        <v>43585</v>
      </c>
      <c r="R913" s="2">
        <v>43553</v>
      </c>
      <c r="S913" s="2">
        <v>43524</v>
      </c>
      <c r="T913" s="2">
        <v>43496</v>
      </c>
      <c r="U913" s="2">
        <v>43465</v>
      </c>
      <c r="V913" s="2">
        <v>43434</v>
      </c>
      <c r="W913" s="2">
        <v>43404</v>
      </c>
      <c r="X913" s="2">
        <v>43371</v>
      </c>
      <c r="Y913" s="2">
        <v>43343</v>
      </c>
      <c r="Z913" s="2">
        <v>43312</v>
      </c>
      <c r="AA913" s="2">
        <v>43280</v>
      </c>
      <c r="AB913" s="2">
        <v>43251</v>
      </c>
      <c r="AC913" s="2">
        <v>43220</v>
      </c>
      <c r="AD913" s="2">
        <v>43189</v>
      </c>
      <c r="AE913" s="2">
        <v>43159</v>
      </c>
      <c r="AF913" s="2">
        <v>43131</v>
      </c>
      <c r="AG913" s="2">
        <v>43098</v>
      </c>
      <c r="AH913" s="2">
        <v>43069</v>
      </c>
      <c r="AI913" s="2">
        <v>43039</v>
      </c>
      <c r="AJ913" s="2">
        <v>43007</v>
      </c>
      <c r="AK913" s="2">
        <v>42978</v>
      </c>
      <c r="AL913" s="2">
        <v>42947</v>
      </c>
      <c r="AM913" s="2">
        <v>42916</v>
      </c>
      <c r="AN913" s="2">
        <v>42886</v>
      </c>
      <c r="AO913" s="2">
        <v>42853</v>
      </c>
      <c r="AP913" s="2">
        <v>42825</v>
      </c>
      <c r="AQ913" s="2">
        <v>42794</v>
      </c>
      <c r="AR913" s="2">
        <v>42766</v>
      </c>
      <c r="AS913" s="2">
        <v>42734</v>
      </c>
      <c r="AT913" s="2">
        <v>42704</v>
      </c>
      <c r="AU913" s="2">
        <v>42674</v>
      </c>
      <c r="AV913" s="2">
        <v>42643</v>
      </c>
      <c r="AW913" s="2">
        <v>42613</v>
      </c>
      <c r="AX913" s="2">
        <v>42580</v>
      </c>
      <c r="AY913" s="2">
        <v>42551</v>
      </c>
      <c r="AZ913" s="2">
        <v>42521</v>
      </c>
      <c r="BA913" s="2">
        <v>42489</v>
      </c>
      <c r="BB913" s="2">
        <v>42460</v>
      </c>
      <c r="BC913" s="2">
        <v>42429</v>
      </c>
      <c r="BD913" s="2">
        <v>42398</v>
      </c>
      <c r="BE913" s="2">
        <v>42369</v>
      </c>
      <c r="BF913" s="2">
        <v>42338</v>
      </c>
      <c r="BG913" s="2">
        <v>42307</v>
      </c>
      <c r="BH913" s="2">
        <v>42277</v>
      </c>
      <c r="BI913" s="2">
        <v>42247</v>
      </c>
      <c r="BJ913" s="2">
        <v>42216</v>
      </c>
      <c r="BK913" s="2">
        <v>42185</v>
      </c>
      <c r="BL913" s="2">
        <v>42153</v>
      </c>
      <c r="BM913" s="2">
        <v>42124</v>
      </c>
      <c r="BN913" s="2">
        <v>42094</v>
      </c>
      <c r="BO913" s="2">
        <v>42062</v>
      </c>
      <c r="BP913" s="2">
        <v>42034</v>
      </c>
      <c r="BQ913" s="2">
        <v>42004</v>
      </c>
      <c r="BR913" s="2">
        <v>41971</v>
      </c>
      <c r="BS913" s="2">
        <v>41943</v>
      </c>
      <c r="BT913" s="2">
        <v>41912</v>
      </c>
      <c r="BU913" s="2">
        <v>41880</v>
      </c>
      <c r="BV913" s="2">
        <v>41851</v>
      </c>
      <c r="BW913" s="2">
        <v>41820</v>
      </c>
      <c r="BX913" s="2">
        <v>41789</v>
      </c>
      <c r="BY913" s="2">
        <v>41759</v>
      </c>
      <c r="BZ913" s="2">
        <v>41729</v>
      </c>
      <c r="CA913" s="2">
        <v>41698</v>
      </c>
      <c r="CB913" s="2">
        <v>41670</v>
      </c>
      <c r="CC913" s="2">
        <v>41639</v>
      </c>
      <c r="CD913" s="2">
        <v>41607</v>
      </c>
      <c r="CE913" s="2">
        <v>41578</v>
      </c>
      <c r="CF913" s="2">
        <v>41547</v>
      </c>
      <c r="CG913" s="2">
        <v>41516</v>
      </c>
      <c r="CH913" s="2">
        <v>41486</v>
      </c>
      <c r="CI913" s="2">
        <v>41453</v>
      </c>
      <c r="CJ913" s="2">
        <v>41425</v>
      </c>
      <c r="CK913" s="2">
        <v>41394</v>
      </c>
      <c r="CL913" s="2">
        <v>41362</v>
      </c>
      <c r="CM913" s="2">
        <v>41333</v>
      </c>
      <c r="CN913" s="2">
        <v>41305</v>
      </c>
      <c r="CO913" s="2">
        <v>41274</v>
      </c>
      <c r="CP913" s="2">
        <v>41243</v>
      </c>
      <c r="CQ913" s="2">
        <v>41213</v>
      </c>
      <c r="CR913" s="2">
        <v>41180</v>
      </c>
      <c r="CS913" s="2">
        <v>41152</v>
      </c>
      <c r="CT913" s="2">
        <v>41121</v>
      </c>
      <c r="CU913" s="2">
        <v>41089</v>
      </c>
      <c r="CV913" s="2">
        <v>41060</v>
      </c>
      <c r="CW913" s="2">
        <v>41029</v>
      </c>
      <c r="CX913" s="2">
        <v>40998</v>
      </c>
      <c r="CY913" s="2">
        <v>40968</v>
      </c>
      <c r="CZ913" s="2">
        <v>40939</v>
      </c>
      <c r="DA913" s="2">
        <v>40907</v>
      </c>
      <c r="DB913" s="2">
        <v>40877</v>
      </c>
      <c r="DC913" s="2">
        <v>40847</v>
      </c>
      <c r="DD913" s="2">
        <v>40816</v>
      </c>
      <c r="DE913" s="2">
        <v>40786</v>
      </c>
      <c r="DF913" s="2">
        <v>40753</v>
      </c>
      <c r="DG913" s="2">
        <v>40724</v>
      </c>
    </row>
    <row r="914" spans="1:111" x14ac:dyDescent="0.2">
      <c r="A914" t="e">
        <f ca="1">_xll.BFieldInfo($B$914)</f>
        <v>#NAME?</v>
      </c>
      <c r="B914" t="s">
        <v>103</v>
      </c>
      <c r="C914">
        <v>920.15</v>
      </c>
      <c r="D914">
        <v>923.49</v>
      </c>
      <c r="E914">
        <v>986.91</v>
      </c>
      <c r="F914">
        <v>969.3</v>
      </c>
      <c r="G914">
        <v>917.7</v>
      </c>
      <c r="H914">
        <v>1026.3800000000001</v>
      </c>
      <c r="I914">
        <v>924.84</v>
      </c>
      <c r="J914">
        <v>918.25</v>
      </c>
      <c r="K914">
        <v>916.61</v>
      </c>
      <c r="L914">
        <v>893.55</v>
      </c>
      <c r="M914">
        <v>879.28</v>
      </c>
      <c r="N914">
        <v>912.76</v>
      </c>
      <c r="O914">
        <v>1002.23</v>
      </c>
      <c r="P914">
        <v>1014.3</v>
      </c>
      <c r="Q914">
        <v>985.21</v>
      </c>
      <c r="R914">
        <v>952.25</v>
      </c>
      <c r="S914">
        <v>886.48</v>
      </c>
      <c r="T914">
        <v>912.03</v>
      </c>
      <c r="U914">
        <v>740.82</v>
      </c>
      <c r="V914">
        <v>825.06</v>
      </c>
      <c r="W914">
        <v>795.71</v>
      </c>
      <c r="X914">
        <v>796.26</v>
      </c>
      <c r="Y914">
        <v>804.41</v>
      </c>
      <c r="Z914">
        <v>882.13</v>
      </c>
      <c r="AA914">
        <v>918.55</v>
      </c>
      <c r="AB914">
        <v>925.61</v>
      </c>
      <c r="AC914">
        <v>872.89</v>
      </c>
      <c r="AD914">
        <v>840.81</v>
      </c>
      <c r="AE914">
        <v>766.76</v>
      </c>
      <c r="AF914">
        <v>757.64</v>
      </c>
      <c r="AG914">
        <v>752.81</v>
      </c>
      <c r="AH914">
        <v>683.06</v>
      </c>
      <c r="AI914">
        <v>668.57</v>
      </c>
      <c r="AJ914">
        <v>680.91</v>
      </c>
      <c r="AK914">
        <v>687.35</v>
      </c>
      <c r="AL914">
        <v>731.35</v>
      </c>
      <c r="AM914">
        <v>774.81</v>
      </c>
      <c r="AN914">
        <v>805.4</v>
      </c>
      <c r="AO914">
        <v>780.18</v>
      </c>
      <c r="AP914">
        <v>726.41</v>
      </c>
      <c r="AQ914">
        <v>679.58</v>
      </c>
      <c r="AR914">
        <v>658.82</v>
      </c>
      <c r="AS914">
        <v>656.16</v>
      </c>
      <c r="AT914">
        <v>626.89</v>
      </c>
      <c r="AU914">
        <v>621.57000000000005</v>
      </c>
      <c r="AV914">
        <v>707.25</v>
      </c>
      <c r="AW914">
        <v>698.2</v>
      </c>
      <c r="AX914">
        <v>665.21</v>
      </c>
      <c r="AY914">
        <v>631.67999999999995</v>
      </c>
      <c r="AZ914">
        <v>627.42999999999995</v>
      </c>
      <c r="BA914">
        <v>611.99</v>
      </c>
      <c r="BB914">
        <v>554.47</v>
      </c>
      <c r="BC914">
        <v>506.99</v>
      </c>
      <c r="BD914">
        <v>498.02</v>
      </c>
      <c r="BE914">
        <v>475.07</v>
      </c>
      <c r="BF914">
        <v>446.85</v>
      </c>
      <c r="BG914">
        <v>471.91</v>
      </c>
      <c r="BH914">
        <v>429.44</v>
      </c>
      <c r="BI914">
        <v>394.36</v>
      </c>
      <c r="BJ914">
        <v>337.64</v>
      </c>
      <c r="BK914">
        <v>317.60000000000002</v>
      </c>
      <c r="BL914">
        <v>323.14</v>
      </c>
      <c r="BM914">
        <v>327.36</v>
      </c>
      <c r="BN914">
        <v>350.62</v>
      </c>
      <c r="BO914">
        <v>358.7</v>
      </c>
      <c r="BP914">
        <v>313.87</v>
      </c>
      <c r="BQ914">
        <v>366</v>
      </c>
      <c r="BR914">
        <v>390.25</v>
      </c>
      <c r="BS914">
        <v>353.49</v>
      </c>
      <c r="BT914">
        <v>340.46</v>
      </c>
      <c r="BU914">
        <v>346.71</v>
      </c>
      <c r="BV914">
        <v>327.16000000000003</v>
      </c>
      <c r="BW914">
        <v>334.72</v>
      </c>
      <c r="BX914">
        <v>329.77</v>
      </c>
      <c r="BY914">
        <v>336.55</v>
      </c>
      <c r="BZ914">
        <v>328.29</v>
      </c>
      <c r="CA914">
        <v>319.52999999999997</v>
      </c>
      <c r="CB914">
        <v>296.58999999999997</v>
      </c>
      <c r="CC914">
        <v>281.89999999999998</v>
      </c>
      <c r="CD914">
        <v>283.45</v>
      </c>
      <c r="CE914">
        <v>269.02</v>
      </c>
      <c r="CF914">
        <v>277.77999999999997</v>
      </c>
      <c r="CG914">
        <v>267.73</v>
      </c>
      <c r="CH914">
        <v>294.02</v>
      </c>
      <c r="CI914">
        <v>285.25</v>
      </c>
      <c r="CJ914">
        <v>292.73</v>
      </c>
      <c r="CK914">
        <v>296.85000000000002</v>
      </c>
      <c r="CL914">
        <v>272.73</v>
      </c>
      <c r="CM914">
        <v>262.55</v>
      </c>
      <c r="CN914">
        <v>254.41</v>
      </c>
      <c r="CO914">
        <v>234.06</v>
      </c>
      <c r="CP914">
        <v>228.97</v>
      </c>
      <c r="CQ914">
        <v>235.48</v>
      </c>
      <c r="CR914">
        <v>210.14</v>
      </c>
      <c r="CS914">
        <v>202.51</v>
      </c>
      <c r="CT914">
        <v>205.56</v>
      </c>
      <c r="CU914">
        <v>197.32</v>
      </c>
      <c r="CV914">
        <v>184.19</v>
      </c>
      <c r="CW914">
        <v>193.9</v>
      </c>
      <c r="CX914">
        <v>197</v>
      </c>
      <c r="CY914">
        <v>203.9</v>
      </c>
      <c r="CZ914">
        <v>191.2</v>
      </c>
      <c r="DA914">
        <v>195</v>
      </c>
      <c r="DB914">
        <v>169.1</v>
      </c>
      <c r="DC914">
        <v>176</v>
      </c>
      <c r="DD914">
        <v>194.9</v>
      </c>
      <c r="DE914">
        <v>208</v>
      </c>
      <c r="DF914">
        <v>210.7</v>
      </c>
      <c r="DG914">
        <v>213.6</v>
      </c>
    </row>
    <row r="916" spans="1:111" x14ac:dyDescent="0.2">
      <c r="A916" t="s">
        <v>57</v>
      </c>
      <c r="B916" t="s">
        <v>102</v>
      </c>
      <c r="C916" s="2" t="e">
        <f ca="1">_xll.BDH($A$916,$B$917,$B$1,$B$2,"Dir=H","Per=M","Days=A","Dts=S","Sort=R","cols=109;rows=2")</f>
        <v>#NAME?</v>
      </c>
      <c r="D916" s="2">
        <v>43980</v>
      </c>
      <c r="E916" s="2">
        <v>43951</v>
      </c>
      <c r="F916" s="2">
        <v>43921</v>
      </c>
      <c r="G916" s="2">
        <v>43889</v>
      </c>
      <c r="H916" s="2">
        <v>43861</v>
      </c>
      <c r="I916" s="2">
        <v>43830</v>
      </c>
      <c r="J916" s="2">
        <v>43798</v>
      </c>
      <c r="K916" s="2">
        <v>43769</v>
      </c>
      <c r="L916" s="2">
        <v>43738</v>
      </c>
      <c r="M916" s="2">
        <v>43707</v>
      </c>
      <c r="N916" s="2">
        <v>43677</v>
      </c>
      <c r="O916" s="2">
        <v>43644</v>
      </c>
      <c r="P916" s="2">
        <v>43616</v>
      </c>
      <c r="Q916" s="2">
        <v>43585</v>
      </c>
      <c r="R916" s="2">
        <v>43553</v>
      </c>
      <c r="S916" s="2">
        <v>43524</v>
      </c>
      <c r="T916" s="2">
        <v>43496</v>
      </c>
      <c r="U916" s="2">
        <v>43465</v>
      </c>
      <c r="V916" s="2">
        <v>43434</v>
      </c>
      <c r="W916" s="2">
        <v>43404</v>
      </c>
      <c r="X916" s="2">
        <v>43371</v>
      </c>
      <c r="Y916" s="2">
        <v>43343</v>
      </c>
      <c r="Z916" s="2">
        <v>43312</v>
      </c>
      <c r="AA916" s="2">
        <v>43280</v>
      </c>
      <c r="AB916" s="2">
        <v>43251</v>
      </c>
      <c r="AC916" s="2">
        <v>43220</v>
      </c>
      <c r="AD916" s="2">
        <v>43189</v>
      </c>
      <c r="AE916" s="2">
        <v>43159</v>
      </c>
      <c r="AF916" s="2">
        <v>43131</v>
      </c>
      <c r="AG916" s="2">
        <v>43098</v>
      </c>
      <c r="AH916" s="2">
        <v>43069</v>
      </c>
      <c r="AI916" s="2">
        <v>43039</v>
      </c>
      <c r="AJ916" s="2">
        <v>43007</v>
      </c>
      <c r="AK916" s="2">
        <v>42978</v>
      </c>
      <c r="AL916" s="2">
        <v>42947</v>
      </c>
      <c r="AM916" s="2">
        <v>42916</v>
      </c>
      <c r="AN916" s="2">
        <v>42886</v>
      </c>
      <c r="AO916" s="2">
        <v>42853</v>
      </c>
      <c r="AP916" s="2">
        <v>42825</v>
      </c>
      <c r="AQ916" s="2">
        <v>42794</v>
      </c>
      <c r="AR916" s="2">
        <v>42766</v>
      </c>
      <c r="AS916" s="2">
        <v>42734</v>
      </c>
      <c r="AT916" s="2">
        <v>42704</v>
      </c>
      <c r="AU916" s="2">
        <v>42674</v>
      </c>
      <c r="AV916" s="2">
        <v>42643</v>
      </c>
      <c r="AW916" s="2">
        <v>42613</v>
      </c>
      <c r="AX916" s="2">
        <v>42580</v>
      </c>
      <c r="AY916" s="2">
        <v>42551</v>
      </c>
      <c r="AZ916" s="2">
        <v>42521</v>
      </c>
      <c r="BA916" s="2">
        <v>42489</v>
      </c>
      <c r="BB916" s="2">
        <v>42460</v>
      </c>
      <c r="BC916" s="2">
        <v>42429</v>
      </c>
      <c r="BD916" s="2">
        <v>42398</v>
      </c>
      <c r="BE916" s="2">
        <v>42369</v>
      </c>
      <c r="BF916" s="2">
        <v>42338</v>
      </c>
      <c r="BG916" s="2">
        <v>42307</v>
      </c>
      <c r="BH916" s="2">
        <v>42277</v>
      </c>
      <c r="BI916" s="2">
        <v>42247</v>
      </c>
      <c r="BJ916" s="2">
        <v>42216</v>
      </c>
      <c r="BK916" s="2">
        <v>42185</v>
      </c>
      <c r="BL916" s="2">
        <v>42153</v>
      </c>
      <c r="BM916" s="2">
        <v>42124</v>
      </c>
      <c r="BN916" s="2">
        <v>42094</v>
      </c>
      <c r="BO916" s="2">
        <v>42062</v>
      </c>
      <c r="BP916" s="2">
        <v>42034</v>
      </c>
      <c r="BQ916" s="2">
        <v>42004</v>
      </c>
      <c r="BR916" s="2">
        <v>41971</v>
      </c>
      <c r="BS916" s="2">
        <v>41943</v>
      </c>
      <c r="BT916" s="2">
        <v>41912</v>
      </c>
      <c r="BU916" s="2">
        <v>41880</v>
      </c>
      <c r="BV916" s="2">
        <v>41851</v>
      </c>
      <c r="BW916" s="2">
        <v>41820</v>
      </c>
      <c r="BX916" s="2">
        <v>41789</v>
      </c>
      <c r="BY916" s="2">
        <v>41759</v>
      </c>
      <c r="BZ916" s="2">
        <v>41729</v>
      </c>
      <c r="CA916" s="2">
        <v>41698</v>
      </c>
      <c r="CB916" s="2">
        <v>41670</v>
      </c>
      <c r="CC916" s="2">
        <v>41639</v>
      </c>
      <c r="CD916" s="2">
        <v>41607</v>
      </c>
      <c r="CE916" s="2">
        <v>41578</v>
      </c>
      <c r="CF916" s="2">
        <v>41547</v>
      </c>
      <c r="CG916" s="2">
        <v>41516</v>
      </c>
      <c r="CH916" s="2">
        <v>41486</v>
      </c>
      <c r="CI916" s="2">
        <v>41453</v>
      </c>
      <c r="CJ916" s="2">
        <v>41425</v>
      </c>
      <c r="CK916" s="2">
        <v>41394</v>
      </c>
      <c r="CL916" s="2">
        <v>41362</v>
      </c>
      <c r="CM916" s="2">
        <v>41333</v>
      </c>
      <c r="CN916" s="2">
        <v>41305</v>
      </c>
      <c r="CO916" s="2">
        <v>41274</v>
      </c>
      <c r="CP916" s="2">
        <v>41243</v>
      </c>
      <c r="CQ916" s="2">
        <v>41213</v>
      </c>
      <c r="CR916" s="2">
        <v>41180</v>
      </c>
      <c r="CS916" s="2">
        <v>41152</v>
      </c>
      <c r="CT916" s="2">
        <v>41121</v>
      </c>
      <c r="CU916" s="2">
        <v>41089</v>
      </c>
      <c r="CV916" s="2">
        <v>41060</v>
      </c>
      <c r="CW916" s="2">
        <v>41029</v>
      </c>
      <c r="CX916" s="2">
        <v>40998</v>
      </c>
      <c r="CY916" s="2">
        <v>40968</v>
      </c>
      <c r="CZ916" s="2">
        <v>40939</v>
      </c>
      <c r="DA916" s="2">
        <v>40907</v>
      </c>
      <c r="DB916" s="2">
        <v>40877</v>
      </c>
      <c r="DC916" s="2">
        <v>40847</v>
      </c>
      <c r="DD916" s="2">
        <v>40816</v>
      </c>
      <c r="DE916" s="2">
        <v>40786</v>
      </c>
      <c r="DF916" s="2">
        <v>40753</v>
      </c>
      <c r="DG916" s="2">
        <v>40724</v>
      </c>
    </row>
    <row r="917" spans="1:111" x14ac:dyDescent="0.2">
      <c r="A917" t="e">
        <f ca="1">_xll.BFieldInfo($B$917)</f>
        <v>#NAME?</v>
      </c>
      <c r="B917" t="s">
        <v>103</v>
      </c>
      <c r="C917">
        <v>513.5</v>
      </c>
      <c r="D917">
        <v>506.7</v>
      </c>
      <c r="E917">
        <v>500.7</v>
      </c>
      <c r="F917">
        <v>474</v>
      </c>
      <c r="G917">
        <v>467.5</v>
      </c>
      <c r="H917">
        <v>465.3</v>
      </c>
      <c r="I917">
        <v>446.75</v>
      </c>
      <c r="J917">
        <v>445.6</v>
      </c>
      <c r="K917">
        <v>454.2</v>
      </c>
      <c r="L917">
        <v>446.4</v>
      </c>
      <c r="M917">
        <v>461.75</v>
      </c>
      <c r="N917">
        <v>431.35</v>
      </c>
      <c r="O917">
        <v>419.7</v>
      </c>
      <c r="P917">
        <v>399.55</v>
      </c>
      <c r="Q917">
        <v>399.65</v>
      </c>
      <c r="R917">
        <v>394.15</v>
      </c>
      <c r="S917">
        <v>401</v>
      </c>
      <c r="T917">
        <v>402</v>
      </c>
      <c r="U917">
        <v>383.6</v>
      </c>
      <c r="V917">
        <v>372.3</v>
      </c>
      <c r="W917">
        <v>375.25</v>
      </c>
      <c r="X917">
        <v>356.3</v>
      </c>
      <c r="Y917">
        <v>357.1</v>
      </c>
      <c r="Z917">
        <v>370</v>
      </c>
      <c r="AA917">
        <v>380.1</v>
      </c>
      <c r="AB917">
        <v>393.85</v>
      </c>
      <c r="AC917">
        <v>398.8</v>
      </c>
      <c r="AD917">
        <v>387.5</v>
      </c>
      <c r="AE917">
        <v>381.15</v>
      </c>
      <c r="AF917">
        <v>383.3</v>
      </c>
      <c r="AG917">
        <v>389.4</v>
      </c>
      <c r="AH917">
        <v>385.94</v>
      </c>
      <c r="AI917">
        <v>389.04</v>
      </c>
      <c r="AJ917">
        <v>382.26</v>
      </c>
      <c r="AK917">
        <v>389.27</v>
      </c>
      <c r="AL917">
        <v>376.78</v>
      </c>
      <c r="AM917">
        <v>366.7</v>
      </c>
      <c r="AN917">
        <v>377.27</v>
      </c>
      <c r="AO917">
        <v>387.86</v>
      </c>
      <c r="AP917">
        <v>384.5</v>
      </c>
      <c r="AQ917">
        <v>388.82</v>
      </c>
      <c r="AR917">
        <v>371.1</v>
      </c>
      <c r="AS917">
        <v>363.71</v>
      </c>
      <c r="AT917">
        <v>368.75</v>
      </c>
      <c r="AU917">
        <v>388.95</v>
      </c>
      <c r="AV917">
        <v>395.45</v>
      </c>
      <c r="AW917">
        <v>396.84</v>
      </c>
      <c r="AX917">
        <v>402.19</v>
      </c>
      <c r="AY917">
        <v>398.29</v>
      </c>
      <c r="AZ917">
        <v>372.9</v>
      </c>
      <c r="BA917">
        <v>384.99</v>
      </c>
      <c r="BB917">
        <v>365.8</v>
      </c>
      <c r="BC917">
        <v>380.78</v>
      </c>
      <c r="BD917">
        <v>353.94</v>
      </c>
      <c r="BE917">
        <v>325.10000000000002</v>
      </c>
      <c r="BF917">
        <v>337.72</v>
      </c>
      <c r="BG917">
        <v>347.87</v>
      </c>
      <c r="BH917">
        <v>336.5</v>
      </c>
      <c r="BI917">
        <v>338.74</v>
      </c>
      <c r="BJ917">
        <v>326.61</v>
      </c>
      <c r="BK917">
        <v>340.26</v>
      </c>
      <c r="BL917">
        <v>345.26</v>
      </c>
      <c r="BM917">
        <v>343.94</v>
      </c>
      <c r="BN917">
        <v>357.46</v>
      </c>
      <c r="BO917">
        <v>359</v>
      </c>
      <c r="BP917">
        <v>364.5</v>
      </c>
      <c r="BQ917">
        <v>369.72</v>
      </c>
      <c r="BR917">
        <v>354.6</v>
      </c>
      <c r="BS917">
        <v>348.83</v>
      </c>
      <c r="BT917">
        <v>359.97</v>
      </c>
      <c r="BU917">
        <v>366.88</v>
      </c>
      <c r="BV917">
        <v>363.6</v>
      </c>
      <c r="BW917">
        <v>363.68</v>
      </c>
      <c r="BX917">
        <v>346.34</v>
      </c>
      <c r="BY917">
        <v>354.35</v>
      </c>
      <c r="BZ917">
        <v>354.99</v>
      </c>
      <c r="CA917">
        <v>364.01</v>
      </c>
      <c r="CB917">
        <v>349.63</v>
      </c>
      <c r="CC917">
        <v>333.91</v>
      </c>
      <c r="CD917">
        <v>353.99</v>
      </c>
      <c r="CE917">
        <v>373.91</v>
      </c>
      <c r="CF917">
        <v>375.9</v>
      </c>
      <c r="CG917">
        <v>407.59</v>
      </c>
      <c r="CH917">
        <v>380.05</v>
      </c>
      <c r="CI917">
        <v>359.29</v>
      </c>
      <c r="CJ917">
        <v>418.75</v>
      </c>
      <c r="CK917">
        <v>426.25</v>
      </c>
      <c r="CL917">
        <v>473.7</v>
      </c>
      <c r="CM917">
        <v>462.42</v>
      </c>
      <c r="CN917">
        <v>474.21</v>
      </c>
      <c r="CO917">
        <v>474.06</v>
      </c>
      <c r="CP917">
        <v>498</v>
      </c>
      <c r="CQ917">
        <v>503.64</v>
      </c>
      <c r="CR917">
        <v>522.78</v>
      </c>
      <c r="CS917">
        <v>500.4</v>
      </c>
      <c r="CT917">
        <v>496.5</v>
      </c>
      <c r="CU917">
        <v>475.41</v>
      </c>
      <c r="CV917">
        <v>478.28</v>
      </c>
      <c r="CW917">
        <v>473.81</v>
      </c>
      <c r="CX917">
        <v>472.25</v>
      </c>
      <c r="CY917">
        <v>486.51</v>
      </c>
      <c r="CZ917">
        <v>501.23</v>
      </c>
      <c r="DA917">
        <v>463.56</v>
      </c>
      <c r="DB917">
        <v>500.81</v>
      </c>
      <c r="DC917">
        <v>473.73</v>
      </c>
      <c r="DD917">
        <v>464.11</v>
      </c>
      <c r="DE917">
        <v>461.4</v>
      </c>
      <c r="DF917">
        <v>404.14</v>
      </c>
      <c r="DG917">
        <v>400.97</v>
      </c>
    </row>
    <row r="919" spans="1:111" x14ac:dyDescent="0.2">
      <c r="A919" t="s">
        <v>61</v>
      </c>
      <c r="B919" t="s">
        <v>102</v>
      </c>
      <c r="C919" s="2" t="e">
        <f ca="1">_xll.BDH($A$919,$B$920,$B$1,$B$2,"Dir=H","Per=M","Days=A","Dts=S","Sort=R","cols=109;rows=2")</f>
        <v>#NAME?</v>
      </c>
      <c r="D919" s="2">
        <v>43980</v>
      </c>
      <c r="E919" s="2">
        <v>43951</v>
      </c>
      <c r="F919" s="2">
        <v>43921</v>
      </c>
      <c r="G919" s="2">
        <v>43889</v>
      </c>
      <c r="H919" s="2">
        <v>43861</v>
      </c>
      <c r="I919" s="2">
        <v>43830</v>
      </c>
      <c r="J919" s="2">
        <v>43798</v>
      </c>
      <c r="K919" s="2">
        <v>43769</v>
      </c>
      <c r="L919" s="2">
        <v>43738</v>
      </c>
      <c r="M919" s="2">
        <v>43707</v>
      </c>
      <c r="N919" s="2">
        <v>43677</v>
      </c>
      <c r="O919" s="2">
        <v>43644</v>
      </c>
      <c r="P919" s="2">
        <v>43616</v>
      </c>
      <c r="Q919" s="2">
        <v>43585</v>
      </c>
      <c r="R919" s="2">
        <v>43553</v>
      </c>
      <c r="S919" s="2">
        <v>43524</v>
      </c>
      <c r="T919" s="2">
        <v>43496</v>
      </c>
      <c r="U919" s="2">
        <v>43465</v>
      </c>
      <c r="V919" s="2">
        <v>43434</v>
      </c>
      <c r="W919" s="2">
        <v>43404</v>
      </c>
      <c r="X919" s="2">
        <v>43371</v>
      </c>
      <c r="Y919" s="2">
        <v>43343</v>
      </c>
      <c r="Z919" s="2">
        <v>43312</v>
      </c>
      <c r="AA919" s="2">
        <v>43280</v>
      </c>
      <c r="AB919" s="2">
        <v>43251</v>
      </c>
      <c r="AC919" s="2">
        <v>43220</v>
      </c>
      <c r="AD919" s="2">
        <v>43189</v>
      </c>
      <c r="AE919" s="2">
        <v>43159</v>
      </c>
      <c r="AF919" s="2">
        <v>43131</v>
      </c>
      <c r="AG919" s="2">
        <v>43098</v>
      </c>
      <c r="AH919" s="2">
        <v>43069</v>
      </c>
      <c r="AI919" s="2">
        <v>43039</v>
      </c>
      <c r="AJ919" s="2">
        <v>43007</v>
      </c>
      <c r="AK919" s="2">
        <v>42978</v>
      </c>
      <c r="AL919" s="2">
        <v>42947</v>
      </c>
      <c r="AM919" s="2">
        <v>42916</v>
      </c>
      <c r="AN919" s="2">
        <v>42886</v>
      </c>
      <c r="AO919" s="2">
        <v>42853</v>
      </c>
      <c r="AP919" s="2">
        <v>42825</v>
      </c>
      <c r="AQ919" s="2">
        <v>42794</v>
      </c>
      <c r="AR919" s="2">
        <v>42766</v>
      </c>
      <c r="AS919" s="2">
        <v>42734</v>
      </c>
      <c r="AT919" s="2">
        <v>42704</v>
      </c>
      <c r="AU919" s="2">
        <v>42674</v>
      </c>
      <c r="AV919" s="2">
        <v>42643</v>
      </c>
      <c r="AW919" s="2">
        <v>42613</v>
      </c>
      <c r="AX919" s="2">
        <v>42580</v>
      </c>
      <c r="AY919" s="2">
        <v>42551</v>
      </c>
      <c r="AZ919" s="2">
        <v>42521</v>
      </c>
      <c r="BA919" s="2">
        <v>42489</v>
      </c>
      <c r="BB919" s="2">
        <v>42460</v>
      </c>
      <c r="BC919" s="2">
        <v>42429</v>
      </c>
      <c r="BD919" s="2">
        <v>42398</v>
      </c>
      <c r="BE919" s="2">
        <v>42369</v>
      </c>
      <c r="BF919" s="2">
        <v>42338</v>
      </c>
      <c r="BG919" s="2">
        <v>42307</v>
      </c>
      <c r="BH919" s="2">
        <v>42277</v>
      </c>
      <c r="BI919" s="2">
        <v>42247</v>
      </c>
      <c r="BJ919" s="2">
        <v>42216</v>
      </c>
      <c r="BK919" s="2">
        <v>42185</v>
      </c>
      <c r="BL919" s="2">
        <v>42153</v>
      </c>
      <c r="BM919" s="2">
        <v>42124</v>
      </c>
      <c r="BN919" s="2">
        <v>42094</v>
      </c>
      <c r="BO919" s="2">
        <v>42062</v>
      </c>
      <c r="BP919" s="2">
        <v>42034</v>
      </c>
      <c r="BQ919" s="2">
        <v>42004</v>
      </c>
      <c r="BR919" s="2">
        <v>41971</v>
      </c>
      <c r="BS919" s="2">
        <v>41943</v>
      </c>
      <c r="BT919" s="2">
        <v>41912</v>
      </c>
      <c r="BU919" s="2">
        <v>41880</v>
      </c>
      <c r="BV919" s="2">
        <v>41851</v>
      </c>
      <c r="BW919" s="2">
        <v>41820</v>
      </c>
      <c r="BX919" s="2">
        <v>41789</v>
      </c>
      <c r="BY919" s="2">
        <v>41759</v>
      </c>
      <c r="BZ919" s="2">
        <v>41729</v>
      </c>
      <c r="CA919" s="2">
        <v>41698</v>
      </c>
      <c r="CB919" s="2">
        <v>41670</v>
      </c>
      <c r="CC919" s="2">
        <v>41639</v>
      </c>
      <c r="CD919" s="2">
        <v>41607</v>
      </c>
      <c r="CE919" s="2">
        <v>41578</v>
      </c>
      <c r="CF919" s="2">
        <v>41547</v>
      </c>
      <c r="CG919" s="2">
        <v>41516</v>
      </c>
      <c r="CH919" s="2">
        <v>41486</v>
      </c>
      <c r="CI919" s="2">
        <v>41453</v>
      </c>
      <c r="CJ919" s="2">
        <v>41425</v>
      </c>
      <c r="CK919" s="2">
        <v>41394</v>
      </c>
      <c r="CL919" s="2">
        <v>41362</v>
      </c>
      <c r="CM919" s="2">
        <v>41333</v>
      </c>
      <c r="CN919" s="2">
        <v>41305</v>
      </c>
      <c r="CO919" s="2">
        <v>41274</v>
      </c>
      <c r="CP919" s="2">
        <v>41243</v>
      </c>
      <c r="CQ919" s="2">
        <v>41213</v>
      </c>
      <c r="CR919" s="2">
        <v>41180</v>
      </c>
      <c r="CS919" s="2">
        <v>41152</v>
      </c>
      <c r="CT919" s="2">
        <v>41121</v>
      </c>
      <c r="CU919" s="2">
        <v>41089</v>
      </c>
      <c r="CV919" s="2">
        <v>41060</v>
      </c>
      <c r="CW919" s="2">
        <v>41029</v>
      </c>
      <c r="CX919" s="2">
        <v>40998</v>
      </c>
      <c r="CY919" s="2">
        <v>40968</v>
      </c>
      <c r="CZ919" s="2">
        <v>40939</v>
      </c>
      <c r="DA919" s="2">
        <v>40907</v>
      </c>
      <c r="DB919" s="2">
        <v>40877</v>
      </c>
      <c r="DC919" s="2">
        <v>40847</v>
      </c>
      <c r="DD919" s="2">
        <v>40816</v>
      </c>
      <c r="DE919" s="2">
        <v>40786</v>
      </c>
      <c r="DF919" s="2">
        <v>40753</v>
      </c>
      <c r="DG919" s="2">
        <v>40724</v>
      </c>
    </row>
    <row r="920" spans="1:111" x14ac:dyDescent="0.2">
      <c r="A920" t="e">
        <f ca="1">_xll.BFieldInfo($B$920)</f>
        <v>#NAME?</v>
      </c>
      <c r="B920" t="s">
        <v>103</v>
      </c>
      <c r="C920">
        <v>74.92</v>
      </c>
      <c r="D920">
        <v>65.19</v>
      </c>
      <c r="E920">
        <v>64.69</v>
      </c>
      <c r="F920">
        <v>57</v>
      </c>
      <c r="G920">
        <v>64.28</v>
      </c>
      <c r="H920">
        <v>59.16</v>
      </c>
      <c r="I920">
        <v>62.56</v>
      </c>
      <c r="J920">
        <v>61.43</v>
      </c>
      <c r="K920">
        <v>55.58</v>
      </c>
      <c r="L920">
        <v>59.14</v>
      </c>
      <c r="M920">
        <v>57.24</v>
      </c>
      <c r="N920">
        <v>59.71</v>
      </c>
      <c r="O920">
        <v>67.900000000000006</v>
      </c>
      <c r="P920">
        <v>72.650000000000006</v>
      </c>
      <c r="Q920">
        <v>74.25</v>
      </c>
      <c r="R920">
        <v>68.14</v>
      </c>
      <c r="S920">
        <v>67.319999999999993</v>
      </c>
      <c r="T920">
        <v>85.54</v>
      </c>
      <c r="U920">
        <v>78.010000000000005</v>
      </c>
      <c r="V920">
        <v>77.72</v>
      </c>
      <c r="W920">
        <v>78.12</v>
      </c>
      <c r="X920">
        <v>76.8</v>
      </c>
      <c r="Y920">
        <v>81.17</v>
      </c>
      <c r="Z920">
        <v>83.3</v>
      </c>
      <c r="AA920">
        <v>80.31</v>
      </c>
      <c r="AB920">
        <v>90.31</v>
      </c>
      <c r="AC920">
        <v>91.75</v>
      </c>
      <c r="AD920">
        <v>89.22</v>
      </c>
      <c r="AE920">
        <v>90.45</v>
      </c>
      <c r="AF920">
        <v>97.93</v>
      </c>
      <c r="AG920">
        <v>95.91</v>
      </c>
      <c r="AH920">
        <v>94.84</v>
      </c>
      <c r="AI920">
        <v>94.11</v>
      </c>
      <c r="AJ920">
        <v>92.65</v>
      </c>
      <c r="AK920">
        <v>88.43</v>
      </c>
      <c r="AL920">
        <v>85.67</v>
      </c>
      <c r="AM920">
        <v>87.58</v>
      </c>
      <c r="AN920">
        <v>91.35</v>
      </c>
      <c r="AO920">
        <v>90.06</v>
      </c>
      <c r="AP920">
        <v>87.19</v>
      </c>
      <c r="AQ920">
        <v>86.26</v>
      </c>
      <c r="AR920">
        <v>77.5</v>
      </c>
      <c r="AS920">
        <v>74.31</v>
      </c>
      <c r="AT920">
        <v>71.98</v>
      </c>
      <c r="AU920">
        <v>72.88</v>
      </c>
      <c r="AV920">
        <v>75.849999999999994</v>
      </c>
      <c r="AW920">
        <v>72.400000000000006</v>
      </c>
      <c r="AX920">
        <v>72.77</v>
      </c>
      <c r="AY920">
        <v>67.67</v>
      </c>
      <c r="AZ920">
        <v>67.25</v>
      </c>
      <c r="BA920">
        <v>66.61</v>
      </c>
      <c r="BB920">
        <v>68.48</v>
      </c>
      <c r="BC920">
        <v>66.040000000000006</v>
      </c>
      <c r="BD920">
        <v>65.510000000000005</v>
      </c>
      <c r="BE920">
        <v>65.98</v>
      </c>
      <c r="BF920">
        <v>66.400000000000006</v>
      </c>
      <c r="BG920">
        <v>62.75</v>
      </c>
      <c r="BH920">
        <v>64.209999999999994</v>
      </c>
      <c r="BI920">
        <v>61.4</v>
      </c>
      <c r="BJ920">
        <v>75.510000000000005</v>
      </c>
      <c r="BK920">
        <v>70.41</v>
      </c>
      <c r="BL920">
        <v>75.510000000000005</v>
      </c>
      <c r="BM920">
        <v>77.02</v>
      </c>
      <c r="BN920">
        <v>81.53</v>
      </c>
      <c r="BO920">
        <v>80.599999999999994</v>
      </c>
      <c r="BP920">
        <v>71.83</v>
      </c>
      <c r="BQ920">
        <v>78.040000000000006</v>
      </c>
      <c r="BR920">
        <v>75.930000000000007</v>
      </c>
      <c r="BS920">
        <v>72.900000000000006</v>
      </c>
      <c r="BT920">
        <v>73.16</v>
      </c>
      <c r="BU920">
        <v>73.930000000000007</v>
      </c>
      <c r="BV920">
        <v>67.56</v>
      </c>
      <c r="BW920">
        <v>69.260000000000005</v>
      </c>
      <c r="BX920">
        <v>71.72</v>
      </c>
      <c r="BY920">
        <v>74.44</v>
      </c>
      <c r="BZ920">
        <v>71.099999999999994</v>
      </c>
      <c r="CA920">
        <v>64.28</v>
      </c>
      <c r="CB920">
        <v>62.46</v>
      </c>
      <c r="CC920">
        <v>70.09</v>
      </c>
      <c r="CD920">
        <v>72.77</v>
      </c>
      <c r="CE920">
        <v>76.72</v>
      </c>
      <c r="CF920">
        <v>78.08</v>
      </c>
      <c r="CG920">
        <v>70.599999999999994</v>
      </c>
      <c r="CH920">
        <v>83.9</v>
      </c>
      <c r="CI920">
        <v>78.59</v>
      </c>
      <c r="CJ920">
        <v>75.099999999999994</v>
      </c>
      <c r="CK920">
        <v>81.83</v>
      </c>
      <c r="CL920">
        <v>85</v>
      </c>
      <c r="CM920">
        <v>74.349999999999994</v>
      </c>
      <c r="CN920">
        <v>71.400000000000006</v>
      </c>
      <c r="CO920">
        <v>65.900000000000006</v>
      </c>
      <c r="CP920">
        <v>63.8</v>
      </c>
      <c r="CQ920">
        <v>59.3</v>
      </c>
      <c r="CR920">
        <v>58.75</v>
      </c>
      <c r="CS920">
        <v>56.95</v>
      </c>
      <c r="CT920">
        <v>51.8</v>
      </c>
      <c r="CU920">
        <v>52</v>
      </c>
      <c r="CV920">
        <v>48.5</v>
      </c>
      <c r="CW920">
        <v>51.8</v>
      </c>
      <c r="CX920">
        <v>48.35</v>
      </c>
      <c r="CY920" t="s">
        <v>104</v>
      </c>
      <c r="CZ920" t="s">
        <v>104</v>
      </c>
      <c r="DA920" t="s">
        <v>104</v>
      </c>
      <c r="DB920" t="s">
        <v>104</v>
      </c>
      <c r="DC920" t="s">
        <v>104</v>
      </c>
      <c r="DD920" t="s">
        <v>104</v>
      </c>
      <c r="DE920" t="s">
        <v>104</v>
      </c>
      <c r="DF920" t="s">
        <v>104</v>
      </c>
      <c r="DG920" t="s">
        <v>104</v>
      </c>
    </row>
    <row r="922" spans="1:111" x14ac:dyDescent="0.2">
      <c r="A922" t="s">
        <v>55</v>
      </c>
      <c r="B922" t="s">
        <v>102</v>
      </c>
      <c r="C922" s="2" t="e">
        <f ca="1">_xll.BDH($A$922,$B$923,$B$1,$B$2,"Dir=H","Per=M","Days=A","Dts=S","Sort=R","cols=109;rows=2")</f>
        <v>#NAME?</v>
      </c>
      <c r="D922" s="2">
        <v>43980</v>
      </c>
      <c r="E922" s="2">
        <v>43951</v>
      </c>
      <c r="F922" s="2">
        <v>43921</v>
      </c>
      <c r="G922" s="2">
        <v>43889</v>
      </c>
      <c r="H922" s="2">
        <v>43861</v>
      </c>
      <c r="I922" s="2">
        <v>43830</v>
      </c>
      <c r="J922" s="2">
        <v>43798</v>
      </c>
      <c r="K922" s="2">
        <v>43769</v>
      </c>
      <c r="L922" s="2">
        <v>43738</v>
      </c>
      <c r="M922" s="2">
        <v>43707</v>
      </c>
      <c r="N922" s="2">
        <v>43677</v>
      </c>
      <c r="O922" s="2">
        <v>43644</v>
      </c>
      <c r="P922" s="2">
        <v>43616</v>
      </c>
      <c r="Q922" s="2">
        <v>43585</v>
      </c>
      <c r="R922" s="2">
        <v>43553</v>
      </c>
      <c r="S922" s="2">
        <v>43524</v>
      </c>
      <c r="T922" s="2">
        <v>43496</v>
      </c>
      <c r="U922" s="2">
        <v>43465</v>
      </c>
      <c r="V922" s="2">
        <v>43434</v>
      </c>
      <c r="W922" s="2">
        <v>43404</v>
      </c>
      <c r="X922" s="2">
        <v>43371</v>
      </c>
      <c r="Y922" s="2">
        <v>43343</v>
      </c>
      <c r="Z922" s="2">
        <v>43312</v>
      </c>
      <c r="AA922" s="2">
        <v>43280</v>
      </c>
      <c r="AB922" s="2">
        <v>43251</v>
      </c>
      <c r="AC922" s="2">
        <v>43220</v>
      </c>
      <c r="AD922" s="2">
        <v>43189</v>
      </c>
      <c r="AE922" s="2">
        <v>43159</v>
      </c>
      <c r="AF922" s="2">
        <v>43131</v>
      </c>
      <c r="AG922" s="2">
        <v>43098</v>
      </c>
      <c r="AH922" s="2">
        <v>43069</v>
      </c>
      <c r="AI922" s="2">
        <v>43039</v>
      </c>
      <c r="AJ922" s="2">
        <v>43007</v>
      </c>
      <c r="AK922" s="2">
        <v>42978</v>
      </c>
      <c r="AL922" s="2">
        <v>42947</v>
      </c>
      <c r="AM922" s="2">
        <v>42916</v>
      </c>
      <c r="AN922" s="2">
        <v>42886</v>
      </c>
      <c r="AO922" s="2">
        <v>42853</v>
      </c>
      <c r="AP922" s="2">
        <v>42825</v>
      </c>
      <c r="AQ922" s="2">
        <v>42794</v>
      </c>
      <c r="AR922" s="2">
        <v>42766</v>
      </c>
      <c r="AS922" s="2">
        <v>42734</v>
      </c>
      <c r="AT922" s="2">
        <v>42704</v>
      </c>
      <c r="AU922" s="2">
        <v>42674</v>
      </c>
      <c r="AV922" s="2">
        <v>42643</v>
      </c>
      <c r="AW922" s="2">
        <v>42613</v>
      </c>
      <c r="AX922" s="2">
        <v>42580</v>
      </c>
      <c r="AY922" s="2">
        <v>42551</v>
      </c>
      <c r="AZ922" s="2">
        <v>42521</v>
      </c>
      <c r="BA922" s="2">
        <v>42489</v>
      </c>
      <c r="BB922" s="2">
        <v>42460</v>
      </c>
      <c r="BC922" s="2">
        <v>42429</v>
      </c>
      <c r="BD922" s="2">
        <v>42398</v>
      </c>
      <c r="BE922" s="2">
        <v>42369</v>
      </c>
      <c r="BF922" s="2">
        <v>42338</v>
      </c>
      <c r="BG922" s="2">
        <v>42307</v>
      </c>
      <c r="BH922" s="2">
        <v>42277</v>
      </c>
      <c r="BI922" s="2">
        <v>42247</v>
      </c>
      <c r="BJ922" s="2">
        <v>42216</v>
      </c>
      <c r="BK922" s="2">
        <v>42185</v>
      </c>
      <c r="BL922" s="2">
        <v>42153</v>
      </c>
      <c r="BM922" s="2">
        <v>42124</v>
      </c>
      <c r="BN922" s="2">
        <v>42094</v>
      </c>
      <c r="BO922" s="2">
        <v>42062</v>
      </c>
      <c r="BP922" s="2">
        <v>42034</v>
      </c>
      <c r="BQ922" s="2">
        <v>42004</v>
      </c>
      <c r="BR922" s="2">
        <v>41971</v>
      </c>
      <c r="BS922" s="2">
        <v>41943</v>
      </c>
      <c r="BT922" s="2">
        <v>41912</v>
      </c>
      <c r="BU922" s="2">
        <v>41880</v>
      </c>
      <c r="BV922" s="2">
        <v>41851</v>
      </c>
      <c r="BW922" s="2">
        <v>41820</v>
      </c>
      <c r="BX922" s="2">
        <v>41789</v>
      </c>
      <c r="BY922" s="2">
        <v>41759</v>
      </c>
      <c r="BZ922" s="2">
        <v>41729</v>
      </c>
      <c r="CA922" s="2">
        <v>41698</v>
      </c>
      <c r="CB922" s="2">
        <v>41670</v>
      </c>
      <c r="CC922" s="2">
        <v>41639</v>
      </c>
      <c r="CD922" s="2">
        <v>41607</v>
      </c>
      <c r="CE922" s="2">
        <v>41578</v>
      </c>
      <c r="CF922" s="2">
        <v>41547</v>
      </c>
      <c r="CG922" s="2">
        <v>41516</v>
      </c>
      <c r="CH922" s="2">
        <v>41486</v>
      </c>
      <c r="CI922" s="2">
        <v>41453</v>
      </c>
      <c r="CJ922" s="2">
        <v>41425</v>
      </c>
      <c r="CK922" s="2">
        <v>41394</v>
      </c>
      <c r="CL922" s="2">
        <v>41362</v>
      </c>
      <c r="CM922" s="2">
        <v>41333</v>
      </c>
      <c r="CN922" s="2">
        <v>41305</v>
      </c>
      <c r="CO922" s="2">
        <v>41274</v>
      </c>
      <c r="CP922" s="2">
        <v>41243</v>
      </c>
      <c r="CQ922" s="2">
        <v>41213</v>
      </c>
      <c r="CR922" s="2">
        <v>41180</v>
      </c>
      <c r="CS922" s="2">
        <v>41152</v>
      </c>
      <c r="CT922" s="2">
        <v>41121</v>
      </c>
      <c r="CU922" s="2">
        <v>41089</v>
      </c>
      <c r="CV922" s="2">
        <v>41060</v>
      </c>
      <c r="CW922" s="2">
        <v>41029</v>
      </c>
      <c r="CX922" s="2">
        <v>40998</v>
      </c>
      <c r="CY922" s="2">
        <v>40968</v>
      </c>
      <c r="CZ922" s="2">
        <v>40939</v>
      </c>
      <c r="DA922" s="2">
        <v>40907</v>
      </c>
      <c r="DB922" s="2">
        <v>40877</v>
      </c>
      <c r="DC922" s="2">
        <v>40847</v>
      </c>
      <c r="DD922" s="2">
        <v>40816</v>
      </c>
      <c r="DE922" s="2">
        <v>40786</v>
      </c>
      <c r="DF922" s="2">
        <v>40753</v>
      </c>
      <c r="DG922" s="2">
        <v>40724</v>
      </c>
    </row>
    <row r="923" spans="1:111" x14ac:dyDescent="0.2">
      <c r="A923" t="e">
        <f ca="1">_xll.BFieldInfo($B$923)</f>
        <v>#NAME?</v>
      </c>
      <c r="B923" t="s">
        <v>103</v>
      </c>
      <c r="C923">
        <v>8673.7099999999991</v>
      </c>
      <c r="D923">
        <v>8997.27</v>
      </c>
      <c r="E923">
        <v>7976.83</v>
      </c>
      <c r="F923">
        <v>7611.76</v>
      </c>
      <c r="G923">
        <v>7660.4</v>
      </c>
      <c r="H923">
        <v>8219.73</v>
      </c>
      <c r="I923">
        <v>8864.18</v>
      </c>
      <c r="J923">
        <v>8025.18</v>
      </c>
      <c r="K923">
        <v>7526.65</v>
      </c>
      <c r="L923">
        <v>6675.49</v>
      </c>
      <c r="M923">
        <v>6079.68</v>
      </c>
      <c r="N923">
        <v>7125.39</v>
      </c>
      <c r="O923">
        <v>7295.62</v>
      </c>
      <c r="P923">
        <v>6383.67</v>
      </c>
      <c r="Q923">
        <v>6493.1</v>
      </c>
      <c r="R923">
        <v>5932.73</v>
      </c>
      <c r="S923">
        <v>5610.75</v>
      </c>
      <c r="T923">
        <v>5145.67</v>
      </c>
      <c r="U923">
        <v>4698.4799999999996</v>
      </c>
      <c r="V923">
        <v>4865.43</v>
      </c>
      <c r="W923">
        <v>5372.25</v>
      </c>
      <c r="X923">
        <v>5598.83</v>
      </c>
      <c r="Y923">
        <v>5885.03</v>
      </c>
      <c r="Z923">
        <v>4978.72</v>
      </c>
      <c r="AA923">
        <v>5139.71</v>
      </c>
      <c r="AB923">
        <v>4936.9799999999996</v>
      </c>
      <c r="AC923">
        <v>4895.25</v>
      </c>
      <c r="AD923">
        <v>4513.1400000000003</v>
      </c>
      <c r="AE923">
        <v>4857.6099999999997</v>
      </c>
      <c r="AF923">
        <v>5096.99</v>
      </c>
      <c r="AG923">
        <v>4981.38</v>
      </c>
      <c r="AH923">
        <v>4932.34</v>
      </c>
      <c r="AI923">
        <v>4995.3999999999996</v>
      </c>
      <c r="AJ923">
        <v>4529.49</v>
      </c>
      <c r="AK923">
        <v>4396.37</v>
      </c>
      <c r="AL923">
        <v>4682.46</v>
      </c>
      <c r="AM923">
        <v>4824.91</v>
      </c>
      <c r="AN923">
        <v>4483.95</v>
      </c>
      <c r="AO923">
        <v>4344.99</v>
      </c>
      <c r="AP923">
        <v>4000.47</v>
      </c>
      <c r="AQ923">
        <v>3809.59</v>
      </c>
      <c r="AR923">
        <v>3636.99</v>
      </c>
      <c r="AS923">
        <v>3518.12</v>
      </c>
      <c r="AT923">
        <v>3371.82</v>
      </c>
      <c r="AU923">
        <v>3457.55</v>
      </c>
      <c r="AV923">
        <v>3656.43</v>
      </c>
      <c r="AW923">
        <v>3771.87</v>
      </c>
      <c r="AX923">
        <v>3511.27</v>
      </c>
      <c r="AY923">
        <v>3313.53</v>
      </c>
      <c r="AZ923">
        <v>3337.53</v>
      </c>
      <c r="BA923">
        <v>3131.79</v>
      </c>
      <c r="BB923">
        <v>2910.48</v>
      </c>
      <c r="BC923">
        <v>2846.84</v>
      </c>
      <c r="BD923">
        <v>2586.7199999999998</v>
      </c>
      <c r="BE923">
        <v>2735.2</v>
      </c>
      <c r="BF923">
        <v>2634.73</v>
      </c>
      <c r="BG923">
        <v>2366.79</v>
      </c>
      <c r="BH923">
        <v>2288.64</v>
      </c>
      <c r="BI923">
        <v>2462.8000000000002</v>
      </c>
      <c r="BJ923">
        <v>2461.6799999999998</v>
      </c>
      <c r="BK923">
        <v>2489.59</v>
      </c>
      <c r="BL923">
        <v>2600.12</v>
      </c>
      <c r="BM923">
        <v>2528.67</v>
      </c>
      <c r="BN923">
        <v>2289.08</v>
      </c>
      <c r="BO923">
        <v>2473.5100000000002</v>
      </c>
      <c r="BP923">
        <v>2305.35</v>
      </c>
      <c r="BQ923">
        <v>2506.0500000000002</v>
      </c>
      <c r="BR923">
        <v>2576.5700000000002</v>
      </c>
      <c r="BS923">
        <v>2587.42</v>
      </c>
      <c r="BT923">
        <v>2582</v>
      </c>
      <c r="BU923">
        <v>2602.61</v>
      </c>
      <c r="BV923">
        <v>2610.1999999999998</v>
      </c>
      <c r="BW923">
        <v>2595.0100000000002</v>
      </c>
      <c r="BX923">
        <v>2610.1999999999998</v>
      </c>
      <c r="BY923">
        <v>2686.14</v>
      </c>
      <c r="BZ923">
        <v>2588.6999999999998</v>
      </c>
      <c r="CA923">
        <v>2536.91</v>
      </c>
      <c r="CB923">
        <v>2665.86</v>
      </c>
      <c r="CC923">
        <v>2600.33</v>
      </c>
      <c r="CD923">
        <v>2531.62</v>
      </c>
      <c r="CE923">
        <v>2473.48</v>
      </c>
      <c r="CF923">
        <v>2457.63</v>
      </c>
      <c r="CG923">
        <v>2473.48</v>
      </c>
      <c r="CH923">
        <v>2295.9</v>
      </c>
      <c r="CI923">
        <v>2227.19</v>
      </c>
      <c r="CJ923">
        <v>2319.15</v>
      </c>
      <c r="CK923">
        <v>2236.6999999999998</v>
      </c>
      <c r="CL923">
        <v>2253.33</v>
      </c>
      <c r="CM923">
        <v>2057.84</v>
      </c>
      <c r="CN923">
        <v>1861.31</v>
      </c>
      <c r="CO923">
        <v>1813.98</v>
      </c>
      <c r="CP923">
        <v>1719.32</v>
      </c>
      <c r="CQ923">
        <v>1687.43</v>
      </c>
      <c r="CR923">
        <v>1711.09</v>
      </c>
      <c r="CS923">
        <v>1763.57</v>
      </c>
      <c r="CT923">
        <v>1754.31</v>
      </c>
      <c r="CU923">
        <v>1692.57</v>
      </c>
      <c r="CV923">
        <v>1790.32</v>
      </c>
      <c r="CW923">
        <v>1850</v>
      </c>
      <c r="CX923">
        <v>1744</v>
      </c>
      <c r="CY923">
        <v>1790</v>
      </c>
      <c r="CZ923">
        <v>1749</v>
      </c>
      <c r="DA923">
        <v>1695</v>
      </c>
      <c r="DB923">
        <v>1534</v>
      </c>
      <c r="DC923">
        <v>1575</v>
      </c>
      <c r="DD923">
        <v>1620</v>
      </c>
      <c r="DE923">
        <v>1690</v>
      </c>
      <c r="DF923">
        <v>1660</v>
      </c>
      <c r="DG923">
        <v>1810</v>
      </c>
    </row>
    <row r="925" spans="1:111" x14ac:dyDescent="0.2">
      <c r="A925" t="s">
        <v>59</v>
      </c>
      <c r="B925" t="s">
        <v>102</v>
      </c>
      <c r="C925" s="2" t="e">
        <f ca="1">_xll.BDH($A$925,$B$926,$B$1,$B$2,"Dir=H","Per=M","Days=A","Dts=S","Sort=R","cols=109;rows=2")</f>
        <v>#NAME?</v>
      </c>
      <c r="D925" s="2">
        <v>43980</v>
      </c>
      <c r="E925" s="2">
        <v>43951</v>
      </c>
      <c r="F925" s="2">
        <v>43921</v>
      </c>
      <c r="G925" s="2">
        <v>43889</v>
      </c>
      <c r="H925" s="2">
        <v>43861</v>
      </c>
      <c r="I925" s="2">
        <v>43830</v>
      </c>
      <c r="J925" s="2">
        <v>43798</v>
      </c>
      <c r="K925" s="2">
        <v>43769</v>
      </c>
      <c r="L925" s="2">
        <v>43738</v>
      </c>
      <c r="M925" s="2">
        <v>43707</v>
      </c>
      <c r="N925" s="2">
        <v>43677</v>
      </c>
      <c r="O925" s="2">
        <v>43644</v>
      </c>
      <c r="P925" s="2">
        <v>43616</v>
      </c>
      <c r="Q925" s="2">
        <v>43585</v>
      </c>
      <c r="R925" s="2">
        <v>43553</v>
      </c>
      <c r="S925" s="2">
        <v>43524</v>
      </c>
      <c r="T925" s="2">
        <v>43496</v>
      </c>
      <c r="U925" s="2">
        <v>43465</v>
      </c>
      <c r="V925" s="2">
        <v>43434</v>
      </c>
      <c r="W925" s="2">
        <v>43404</v>
      </c>
      <c r="X925" s="2">
        <v>43371</v>
      </c>
      <c r="Y925" s="2">
        <v>43343</v>
      </c>
      <c r="Z925" s="2">
        <v>43312</v>
      </c>
      <c r="AA925" s="2">
        <v>43280</v>
      </c>
      <c r="AB925" s="2">
        <v>43251</v>
      </c>
      <c r="AC925" s="2">
        <v>43220</v>
      </c>
      <c r="AD925" s="2">
        <v>43189</v>
      </c>
      <c r="AE925" s="2">
        <v>43159</v>
      </c>
      <c r="AF925" s="2">
        <v>43131</v>
      </c>
      <c r="AG925" s="2">
        <v>43098</v>
      </c>
      <c r="AH925" s="2">
        <v>43069</v>
      </c>
      <c r="AI925" s="2">
        <v>43039</v>
      </c>
      <c r="AJ925" s="2">
        <v>43007</v>
      </c>
      <c r="AK925" s="2">
        <v>42978</v>
      </c>
      <c r="AL925" s="2">
        <v>42947</v>
      </c>
      <c r="AM925" s="2">
        <v>42916</v>
      </c>
      <c r="AN925" s="2">
        <v>42886</v>
      </c>
      <c r="AO925" s="2">
        <v>42853</v>
      </c>
      <c r="AP925" s="2">
        <v>42825</v>
      </c>
      <c r="AQ925" s="2">
        <v>42794</v>
      </c>
      <c r="AR925" s="2">
        <v>42766</v>
      </c>
      <c r="AS925" s="2">
        <v>42734</v>
      </c>
      <c r="AT925" s="2">
        <v>42704</v>
      </c>
      <c r="AU925" s="2">
        <v>42674</v>
      </c>
      <c r="AV925" s="2">
        <v>42643</v>
      </c>
      <c r="AW925" s="2">
        <v>42613</v>
      </c>
      <c r="AX925" s="2">
        <v>42580</v>
      </c>
      <c r="AY925" s="2">
        <v>42551</v>
      </c>
      <c r="AZ925" s="2">
        <v>42521</v>
      </c>
      <c r="BA925" s="2">
        <v>42489</v>
      </c>
      <c r="BB925" s="2">
        <v>42460</v>
      </c>
      <c r="BC925" s="2">
        <v>42429</v>
      </c>
      <c r="BD925" s="2">
        <v>42398</v>
      </c>
      <c r="BE925" s="2">
        <v>42369</v>
      </c>
      <c r="BF925" s="2">
        <v>42338</v>
      </c>
      <c r="BG925" s="2">
        <v>42307</v>
      </c>
      <c r="BH925" s="2">
        <v>42277</v>
      </c>
      <c r="BI925" s="2">
        <v>42247</v>
      </c>
      <c r="BJ925" s="2">
        <v>42216</v>
      </c>
      <c r="BK925" s="2">
        <v>42185</v>
      </c>
      <c r="BL925" s="2">
        <v>42153</v>
      </c>
      <c r="BM925" s="2">
        <v>42124</v>
      </c>
      <c r="BN925" s="2">
        <v>42094</v>
      </c>
      <c r="BO925" s="2">
        <v>42062</v>
      </c>
      <c r="BP925" s="2">
        <v>42034</v>
      </c>
      <c r="BQ925" s="2">
        <v>42004</v>
      </c>
      <c r="BR925" s="2">
        <v>41971</v>
      </c>
      <c r="BS925" s="2">
        <v>41943</v>
      </c>
      <c r="BT925" s="2">
        <v>41912</v>
      </c>
      <c r="BU925" s="2">
        <v>41880</v>
      </c>
      <c r="BV925" s="2">
        <v>41851</v>
      </c>
      <c r="BW925" s="2">
        <v>41820</v>
      </c>
      <c r="BX925" s="2">
        <v>41789</v>
      </c>
      <c r="BY925" s="2">
        <v>41759</v>
      </c>
      <c r="BZ925" s="2">
        <v>41729</v>
      </c>
      <c r="CA925" s="2">
        <v>41698</v>
      </c>
      <c r="CB925" s="2">
        <v>41670</v>
      </c>
      <c r="CC925" s="2">
        <v>41639</v>
      </c>
      <c r="CD925" s="2">
        <v>41607</v>
      </c>
      <c r="CE925" s="2">
        <v>41578</v>
      </c>
      <c r="CF925" s="2">
        <v>41547</v>
      </c>
      <c r="CG925" s="2">
        <v>41516</v>
      </c>
      <c r="CH925" s="2">
        <v>41486</v>
      </c>
      <c r="CI925" s="2">
        <v>41453</v>
      </c>
      <c r="CJ925" s="2">
        <v>41425</v>
      </c>
      <c r="CK925" s="2">
        <v>41394</v>
      </c>
      <c r="CL925" s="2">
        <v>41362</v>
      </c>
      <c r="CM925" s="2">
        <v>41333</v>
      </c>
      <c r="CN925" s="2">
        <v>41305</v>
      </c>
      <c r="CO925" s="2">
        <v>41274</v>
      </c>
      <c r="CP925" s="2">
        <v>41243</v>
      </c>
      <c r="CQ925" s="2">
        <v>41213</v>
      </c>
      <c r="CR925" s="2">
        <v>41180</v>
      </c>
      <c r="CS925" s="2">
        <v>41152</v>
      </c>
      <c r="CT925" s="2">
        <v>41121</v>
      </c>
      <c r="CU925" s="2">
        <v>41089</v>
      </c>
      <c r="CV925" s="2">
        <v>41060</v>
      </c>
      <c r="CW925" s="2">
        <v>41029</v>
      </c>
      <c r="CX925" s="2">
        <v>40998</v>
      </c>
      <c r="CY925" s="2">
        <v>40968</v>
      </c>
      <c r="CZ925" s="2">
        <v>40939</v>
      </c>
      <c r="DA925" s="2">
        <v>40907</v>
      </c>
      <c r="DB925" s="2">
        <v>40877</v>
      </c>
      <c r="DC925" s="2">
        <v>40847</v>
      </c>
      <c r="DD925" s="2">
        <v>40816</v>
      </c>
      <c r="DE925" s="2">
        <v>40786</v>
      </c>
      <c r="DF925" s="2">
        <v>40753</v>
      </c>
      <c r="DG925" s="2">
        <v>40724</v>
      </c>
    </row>
    <row r="926" spans="1:111" x14ac:dyDescent="0.2">
      <c r="A926" t="e">
        <f ca="1">_xll.BFieldInfo($B$926)</f>
        <v>#NAME?</v>
      </c>
      <c r="B926" t="s">
        <v>103</v>
      </c>
      <c r="C926">
        <v>23.65</v>
      </c>
      <c r="D926">
        <v>21.477</v>
      </c>
      <c r="E926">
        <v>18.559999999999999</v>
      </c>
      <c r="F926">
        <v>19.02</v>
      </c>
      <c r="G926">
        <v>20.2</v>
      </c>
      <c r="H926">
        <v>23</v>
      </c>
      <c r="I926">
        <v>24.75</v>
      </c>
      <c r="J926">
        <v>19.96</v>
      </c>
      <c r="K926">
        <v>18</v>
      </c>
      <c r="L926" t="s">
        <v>104</v>
      </c>
      <c r="M926" t="s">
        <v>104</v>
      </c>
      <c r="N926" t="s">
        <v>104</v>
      </c>
      <c r="O926" t="s">
        <v>104</v>
      </c>
      <c r="P926" t="s">
        <v>104</v>
      </c>
      <c r="Q926" t="s">
        <v>104</v>
      </c>
      <c r="R926" t="s">
        <v>104</v>
      </c>
      <c r="S926" t="s">
        <v>104</v>
      </c>
      <c r="T926" t="s">
        <v>104</v>
      </c>
      <c r="U926" t="s">
        <v>104</v>
      </c>
      <c r="V926" t="s">
        <v>104</v>
      </c>
      <c r="W926" t="s">
        <v>104</v>
      </c>
      <c r="X926" t="s">
        <v>104</v>
      </c>
      <c r="Y926" t="s">
        <v>104</v>
      </c>
      <c r="Z926" t="s">
        <v>104</v>
      </c>
      <c r="AA926" t="s">
        <v>104</v>
      </c>
      <c r="AB926" t="s">
        <v>104</v>
      </c>
      <c r="AC926" t="s">
        <v>104</v>
      </c>
      <c r="AD926" t="s">
        <v>104</v>
      </c>
      <c r="AE926" t="s">
        <v>104</v>
      </c>
      <c r="AF926" t="s">
        <v>104</v>
      </c>
      <c r="AG926" t="s">
        <v>104</v>
      </c>
      <c r="AH926" t="s">
        <v>104</v>
      </c>
      <c r="AI926" t="s">
        <v>104</v>
      </c>
      <c r="AJ926" t="s">
        <v>104</v>
      </c>
      <c r="AK926" t="s">
        <v>104</v>
      </c>
      <c r="AL926" t="s">
        <v>104</v>
      </c>
      <c r="AM926" t="s">
        <v>104</v>
      </c>
      <c r="AN926" t="s">
        <v>104</v>
      </c>
      <c r="AO926" t="s">
        <v>104</v>
      </c>
      <c r="AP926" t="s">
        <v>104</v>
      </c>
      <c r="AQ926" t="s">
        <v>104</v>
      </c>
      <c r="AR926" t="s">
        <v>104</v>
      </c>
      <c r="AS926" t="s">
        <v>104</v>
      </c>
      <c r="AT926" t="s">
        <v>104</v>
      </c>
      <c r="AU926" t="s">
        <v>104</v>
      </c>
      <c r="AV926" t="s">
        <v>104</v>
      </c>
      <c r="AW926" t="s">
        <v>104</v>
      </c>
      <c r="AX926" t="s">
        <v>104</v>
      </c>
      <c r="AY926" t="s">
        <v>104</v>
      </c>
      <c r="AZ926" t="s">
        <v>104</v>
      </c>
      <c r="BA926" t="s">
        <v>104</v>
      </c>
      <c r="BB926" t="s">
        <v>104</v>
      </c>
      <c r="BC926" t="s">
        <v>104</v>
      </c>
      <c r="BD926" t="s">
        <v>104</v>
      </c>
      <c r="BE926" t="s">
        <v>104</v>
      </c>
      <c r="BF926" t="s">
        <v>104</v>
      </c>
      <c r="BG926" t="s">
        <v>104</v>
      </c>
      <c r="BH926" t="s">
        <v>104</v>
      </c>
      <c r="BI926" t="s">
        <v>104</v>
      </c>
      <c r="BJ926" t="s">
        <v>104</v>
      </c>
      <c r="BK926" t="s">
        <v>104</v>
      </c>
      <c r="BL926" t="s">
        <v>104</v>
      </c>
      <c r="BM926" t="s">
        <v>104</v>
      </c>
      <c r="BN926" t="s">
        <v>104</v>
      </c>
      <c r="BO926" t="s">
        <v>104</v>
      </c>
      <c r="BP926" t="s">
        <v>104</v>
      </c>
      <c r="BQ926" t="s">
        <v>104</v>
      </c>
      <c r="BR926" t="s">
        <v>104</v>
      </c>
      <c r="BS926" t="s">
        <v>104</v>
      </c>
      <c r="BT926" t="s">
        <v>104</v>
      </c>
      <c r="BU926" t="s">
        <v>104</v>
      </c>
      <c r="BV926" t="s">
        <v>104</v>
      </c>
      <c r="BW926" t="s">
        <v>104</v>
      </c>
      <c r="BX926" t="s">
        <v>104</v>
      </c>
      <c r="BY926" t="s">
        <v>104</v>
      </c>
      <c r="BZ926" t="s">
        <v>104</v>
      </c>
      <c r="CA926" t="s">
        <v>104</v>
      </c>
      <c r="CB926" t="s">
        <v>104</v>
      </c>
      <c r="CC926" t="s">
        <v>104</v>
      </c>
      <c r="CD926" t="s">
        <v>104</v>
      </c>
      <c r="CE926" t="s">
        <v>104</v>
      </c>
      <c r="CF926" t="s">
        <v>104</v>
      </c>
      <c r="CG926" t="s">
        <v>104</v>
      </c>
      <c r="CH926" t="s">
        <v>104</v>
      </c>
      <c r="CI926" t="s">
        <v>104</v>
      </c>
      <c r="CJ926" t="s">
        <v>104</v>
      </c>
      <c r="CK926" t="s">
        <v>104</v>
      </c>
      <c r="CL926" t="s">
        <v>104</v>
      </c>
      <c r="CM926" t="s">
        <v>104</v>
      </c>
      <c r="CN926" t="s">
        <v>104</v>
      </c>
      <c r="CO926" t="s">
        <v>104</v>
      </c>
      <c r="CP926" t="s">
        <v>104</v>
      </c>
      <c r="CQ926" t="s">
        <v>104</v>
      </c>
      <c r="CR926" t="s">
        <v>104</v>
      </c>
      <c r="CS926" t="s">
        <v>104</v>
      </c>
      <c r="CT926" t="s">
        <v>104</v>
      </c>
      <c r="CU926" t="s">
        <v>104</v>
      </c>
      <c r="CV926" t="s">
        <v>104</v>
      </c>
      <c r="CW926" t="s">
        <v>104</v>
      </c>
      <c r="CX926" t="s">
        <v>104</v>
      </c>
      <c r="CY926" t="s">
        <v>104</v>
      </c>
      <c r="CZ926" t="s">
        <v>104</v>
      </c>
      <c r="DA926" t="s">
        <v>104</v>
      </c>
      <c r="DB926" t="s">
        <v>104</v>
      </c>
      <c r="DC926" t="s">
        <v>104</v>
      </c>
      <c r="DD926" t="s">
        <v>104</v>
      </c>
      <c r="DE926" t="s">
        <v>104</v>
      </c>
      <c r="DF926" t="s">
        <v>104</v>
      </c>
      <c r="DG926" t="s">
        <v>104</v>
      </c>
    </row>
    <row r="928" spans="1:111" x14ac:dyDescent="0.2">
      <c r="A928" t="s">
        <v>63</v>
      </c>
      <c r="B928" t="s">
        <v>102</v>
      </c>
      <c r="C928" s="2" t="e">
        <f ca="1">_xll.BDH($A$928,$B$929,$B$1,$B$2,"Dir=H","Per=M","Days=A","Dts=S","Sort=R","cols=109;rows=2")</f>
        <v>#NAME?</v>
      </c>
      <c r="D928" s="2">
        <v>43980</v>
      </c>
      <c r="E928" s="2">
        <v>43951</v>
      </c>
      <c r="F928" s="2">
        <v>43921</v>
      </c>
      <c r="G928" s="2">
        <v>43889</v>
      </c>
      <c r="H928" s="2">
        <v>43861</v>
      </c>
      <c r="I928" s="2">
        <v>43830</v>
      </c>
      <c r="J928" s="2">
        <v>43798</v>
      </c>
      <c r="K928" s="2">
        <v>43769</v>
      </c>
      <c r="L928" s="2">
        <v>43738</v>
      </c>
      <c r="M928" s="2">
        <v>43707</v>
      </c>
      <c r="N928" s="2">
        <v>43677</v>
      </c>
      <c r="O928" s="2">
        <v>43644</v>
      </c>
      <c r="P928" s="2">
        <v>43616</v>
      </c>
      <c r="Q928" s="2">
        <v>43585</v>
      </c>
      <c r="R928" s="2">
        <v>43553</v>
      </c>
      <c r="S928" s="2">
        <v>43524</v>
      </c>
      <c r="T928" s="2">
        <v>43496</v>
      </c>
      <c r="U928" s="2">
        <v>43465</v>
      </c>
      <c r="V928" s="2">
        <v>43434</v>
      </c>
      <c r="W928" s="2">
        <v>43404</v>
      </c>
      <c r="X928" s="2">
        <v>43371</v>
      </c>
      <c r="Y928" s="2">
        <v>43343</v>
      </c>
      <c r="Z928" s="2">
        <v>43312</v>
      </c>
      <c r="AA928" s="2">
        <v>43280</v>
      </c>
      <c r="AB928" s="2">
        <v>43251</v>
      </c>
      <c r="AC928" s="2">
        <v>43220</v>
      </c>
      <c r="AD928" s="2">
        <v>43189</v>
      </c>
      <c r="AE928" s="2">
        <v>43159</v>
      </c>
      <c r="AF928" s="2">
        <v>43131</v>
      </c>
      <c r="AG928" s="2">
        <v>43098</v>
      </c>
      <c r="AH928" s="2">
        <v>43069</v>
      </c>
      <c r="AI928" s="2">
        <v>43039</v>
      </c>
      <c r="AJ928" s="2">
        <v>43007</v>
      </c>
      <c r="AK928" s="2">
        <v>42978</v>
      </c>
      <c r="AL928" s="2">
        <v>42947</v>
      </c>
      <c r="AM928" s="2">
        <v>42916</v>
      </c>
      <c r="AN928" s="2">
        <v>42886</v>
      </c>
      <c r="AO928" s="2">
        <v>42853</v>
      </c>
      <c r="AP928" s="2">
        <v>42825</v>
      </c>
      <c r="AQ928" s="2">
        <v>42794</v>
      </c>
      <c r="AR928" s="2">
        <v>42766</v>
      </c>
      <c r="AS928" s="2">
        <v>42734</v>
      </c>
      <c r="AT928" s="2">
        <v>42704</v>
      </c>
      <c r="AU928" s="2">
        <v>42674</v>
      </c>
      <c r="AV928" s="2">
        <v>42643</v>
      </c>
      <c r="AW928" s="2">
        <v>42613</v>
      </c>
      <c r="AX928" s="2">
        <v>42580</v>
      </c>
      <c r="AY928" s="2">
        <v>42551</v>
      </c>
      <c r="AZ928" s="2">
        <v>42521</v>
      </c>
      <c r="BA928" s="2">
        <v>42489</v>
      </c>
      <c r="BB928" s="2">
        <v>42460</v>
      </c>
      <c r="BC928" s="2">
        <v>42429</v>
      </c>
      <c r="BD928" s="2">
        <v>42398</v>
      </c>
      <c r="BE928" s="2">
        <v>42369</v>
      </c>
      <c r="BF928" s="2">
        <v>42338</v>
      </c>
      <c r="BG928" s="2">
        <v>42307</v>
      </c>
      <c r="BH928" s="2">
        <v>42277</v>
      </c>
      <c r="BI928" s="2">
        <v>42247</v>
      </c>
      <c r="BJ928" s="2">
        <v>42216</v>
      </c>
      <c r="BK928" s="2">
        <v>42185</v>
      </c>
      <c r="BL928" s="2">
        <v>42153</v>
      </c>
      <c r="BM928" s="2">
        <v>42124</v>
      </c>
      <c r="BN928" s="2">
        <v>42094</v>
      </c>
      <c r="BO928" s="2">
        <v>42062</v>
      </c>
      <c r="BP928" s="2">
        <v>42034</v>
      </c>
      <c r="BQ928" s="2">
        <v>42004</v>
      </c>
      <c r="BR928" s="2">
        <v>41971</v>
      </c>
      <c r="BS928" s="2">
        <v>41943</v>
      </c>
      <c r="BT928" s="2">
        <v>41912</v>
      </c>
      <c r="BU928" s="2">
        <v>41880</v>
      </c>
      <c r="BV928" s="2">
        <v>41851</v>
      </c>
      <c r="BW928" s="2">
        <v>41820</v>
      </c>
      <c r="BX928" s="2">
        <v>41789</v>
      </c>
      <c r="BY928" s="2">
        <v>41759</v>
      </c>
      <c r="BZ928" s="2">
        <v>41729</v>
      </c>
      <c r="CA928" s="2">
        <v>41698</v>
      </c>
      <c r="CB928" s="2">
        <v>41670</v>
      </c>
      <c r="CC928" s="2">
        <v>41639</v>
      </c>
      <c r="CD928" s="2">
        <v>41607</v>
      </c>
      <c r="CE928" s="2">
        <v>41578</v>
      </c>
      <c r="CF928" s="2">
        <v>41547</v>
      </c>
      <c r="CG928" s="2">
        <v>41516</v>
      </c>
      <c r="CH928" s="2">
        <v>41486</v>
      </c>
      <c r="CI928" s="2">
        <v>41453</v>
      </c>
      <c r="CJ928" s="2">
        <v>41425</v>
      </c>
      <c r="CK928" s="2">
        <v>41394</v>
      </c>
      <c r="CL928" s="2">
        <v>41362</v>
      </c>
      <c r="CM928" s="2">
        <v>41333</v>
      </c>
      <c r="CN928" s="2">
        <v>41305</v>
      </c>
      <c r="CO928" s="2">
        <v>41274</v>
      </c>
      <c r="CP928" s="2">
        <v>41243</v>
      </c>
      <c r="CQ928" s="2">
        <v>41213</v>
      </c>
      <c r="CR928" s="2">
        <v>41180</v>
      </c>
      <c r="CS928" s="2">
        <v>41152</v>
      </c>
      <c r="CT928" s="2">
        <v>41121</v>
      </c>
      <c r="CU928" s="2">
        <v>41089</v>
      </c>
      <c r="CV928" s="2">
        <v>41060</v>
      </c>
      <c r="CW928" s="2">
        <v>41029</v>
      </c>
      <c r="CX928" s="2">
        <v>40998</v>
      </c>
      <c r="CY928" s="2">
        <v>40968</v>
      </c>
      <c r="CZ928" s="2">
        <v>40939</v>
      </c>
      <c r="DA928" s="2">
        <v>40907</v>
      </c>
      <c r="DB928" s="2">
        <v>40877</v>
      </c>
      <c r="DC928" s="2">
        <v>40847</v>
      </c>
      <c r="DD928" s="2">
        <v>40816</v>
      </c>
      <c r="DE928" s="2">
        <v>40786</v>
      </c>
      <c r="DF928" s="2">
        <v>40753</v>
      </c>
      <c r="DG928" s="2">
        <v>40724</v>
      </c>
    </row>
    <row r="929" spans="1:111" x14ac:dyDescent="0.2">
      <c r="A929" t="e">
        <f ca="1">_xll.BFieldInfo($B$929)</f>
        <v>#NAME?</v>
      </c>
      <c r="B929" t="s">
        <v>103</v>
      </c>
      <c r="C929">
        <v>1901.67</v>
      </c>
      <c r="D929">
        <v>1927.36</v>
      </c>
      <c r="E929">
        <v>1850.27</v>
      </c>
      <c r="F929">
        <v>1863.12</v>
      </c>
      <c r="G929">
        <v>1958.05</v>
      </c>
      <c r="H929">
        <v>1901.93</v>
      </c>
      <c r="I929">
        <v>1852.04</v>
      </c>
      <c r="J929">
        <v>1827.1</v>
      </c>
      <c r="K929">
        <v>1808.39</v>
      </c>
      <c r="L929">
        <v>1858.28</v>
      </c>
      <c r="M929">
        <v>1820.86</v>
      </c>
      <c r="N929">
        <v>1795.92</v>
      </c>
      <c r="O929">
        <v>1783.45</v>
      </c>
      <c r="P929">
        <v>1820.86</v>
      </c>
      <c r="Q929">
        <v>1820.86</v>
      </c>
      <c r="R929">
        <v>1808.39</v>
      </c>
      <c r="S929">
        <v>1778.54</v>
      </c>
      <c r="T929">
        <v>1754.26</v>
      </c>
      <c r="U929">
        <v>1614.65</v>
      </c>
      <c r="V929">
        <v>1711.77</v>
      </c>
      <c r="W929">
        <v>1748.19</v>
      </c>
      <c r="X929">
        <v>1711.77</v>
      </c>
      <c r="Y929">
        <v>1748.19</v>
      </c>
      <c r="Z929">
        <v>1742.12</v>
      </c>
      <c r="AA929">
        <v>1772.47</v>
      </c>
      <c r="AB929">
        <v>1766.4</v>
      </c>
      <c r="AC929">
        <v>1802.82</v>
      </c>
      <c r="AD929">
        <v>1766.4</v>
      </c>
      <c r="AE929">
        <v>1779.18</v>
      </c>
      <c r="AF929">
        <v>1755.53</v>
      </c>
      <c r="AG929">
        <v>1655.05</v>
      </c>
      <c r="AH929">
        <v>1753.17</v>
      </c>
      <c r="AI929">
        <v>1753.17</v>
      </c>
      <c r="AJ929">
        <v>1807.55</v>
      </c>
      <c r="AK929">
        <v>1779.18</v>
      </c>
      <c r="AL929">
        <v>1835.92</v>
      </c>
      <c r="AM929">
        <v>1825.28</v>
      </c>
      <c r="AN929">
        <v>1766.17</v>
      </c>
      <c r="AO929">
        <v>1659.78</v>
      </c>
      <c r="AP929">
        <v>1686.97</v>
      </c>
      <c r="AQ929">
        <v>1771.08</v>
      </c>
      <c r="AR929">
        <v>1658.01</v>
      </c>
      <c r="AS929">
        <v>1660.32</v>
      </c>
      <c r="AT929">
        <v>1644.16</v>
      </c>
      <c r="AU929">
        <v>1677.62</v>
      </c>
      <c r="AV929">
        <v>1901.46</v>
      </c>
      <c r="AW929">
        <v>1971.84</v>
      </c>
      <c r="AX929">
        <v>1961.46</v>
      </c>
      <c r="AY929">
        <v>1999.53</v>
      </c>
      <c r="AZ929">
        <v>2073.37</v>
      </c>
      <c r="BA929">
        <v>2076.84</v>
      </c>
      <c r="BB929">
        <v>2058.38</v>
      </c>
      <c r="BC929">
        <v>1939.6</v>
      </c>
      <c r="BD929">
        <v>2036.69</v>
      </c>
      <c r="BE929">
        <v>1985.88</v>
      </c>
      <c r="BF929">
        <v>1907.98</v>
      </c>
      <c r="BG929">
        <v>1850.41</v>
      </c>
      <c r="BH929">
        <v>1786.05</v>
      </c>
      <c r="BI929">
        <v>1771.38</v>
      </c>
      <c r="BJ929">
        <v>1701.38</v>
      </c>
      <c r="BK929">
        <v>1716.06</v>
      </c>
      <c r="BL929">
        <v>1727.35</v>
      </c>
      <c r="BM929">
        <v>1697.99</v>
      </c>
      <c r="BN929">
        <v>1681.06</v>
      </c>
      <c r="BO929">
        <v>1674.92</v>
      </c>
      <c r="BP929">
        <v>1620.97</v>
      </c>
      <c r="BQ929">
        <v>1541.68</v>
      </c>
      <c r="BR929">
        <v>1541.68</v>
      </c>
      <c r="BS929">
        <v>1491.02</v>
      </c>
      <c r="BT929">
        <v>1472.3</v>
      </c>
      <c r="BU929">
        <v>1441.47</v>
      </c>
      <c r="BV929">
        <v>1399.62</v>
      </c>
      <c r="BW929">
        <v>1387.51</v>
      </c>
      <c r="BX929">
        <v>1379.8</v>
      </c>
      <c r="BY929">
        <v>1369.89</v>
      </c>
      <c r="BZ929">
        <v>1325.84</v>
      </c>
      <c r="CA929">
        <v>1312.6</v>
      </c>
      <c r="CB929">
        <v>1312.6</v>
      </c>
      <c r="CC929">
        <v>1319</v>
      </c>
      <c r="CD929">
        <v>1300.8599999999999</v>
      </c>
      <c r="CE929">
        <v>1280.58</v>
      </c>
      <c r="CF929">
        <v>1264.57</v>
      </c>
      <c r="CG929">
        <v>1272.04</v>
      </c>
      <c r="CH929">
        <v>1230.42</v>
      </c>
      <c r="CI929">
        <v>1234.69</v>
      </c>
      <c r="CJ929">
        <v>1219.75</v>
      </c>
      <c r="CK929">
        <v>1213.3499999999999</v>
      </c>
      <c r="CL929">
        <v>1225.0899999999999</v>
      </c>
      <c r="CM929">
        <v>1211.56</v>
      </c>
      <c r="CN929">
        <v>1210.53</v>
      </c>
      <c r="CO929">
        <v>1190.9000000000001</v>
      </c>
      <c r="CP929">
        <v>1231.18</v>
      </c>
      <c r="CQ929">
        <v>1241.51</v>
      </c>
      <c r="CR929">
        <v>1220.8499999999999</v>
      </c>
      <c r="CS929">
        <v>1198.1300000000001</v>
      </c>
      <c r="CT929">
        <v>1206.3900000000001</v>
      </c>
      <c r="CU929">
        <v>1220.8499999999999</v>
      </c>
      <c r="CV929">
        <v>1187.8</v>
      </c>
      <c r="CW929">
        <v>1214.6600000000001</v>
      </c>
      <c r="CX929">
        <v>1191.93</v>
      </c>
      <c r="CY929">
        <v>1200</v>
      </c>
      <c r="CZ929">
        <v>1195</v>
      </c>
      <c r="DA929">
        <v>1172</v>
      </c>
      <c r="DB929">
        <v>1155</v>
      </c>
      <c r="DC929">
        <v>1165</v>
      </c>
      <c r="DD929">
        <v>1188</v>
      </c>
      <c r="DE929">
        <v>1192</v>
      </c>
      <c r="DF929">
        <v>1207</v>
      </c>
      <c r="DG929">
        <v>1221</v>
      </c>
    </row>
    <row r="931" spans="1:111" x14ac:dyDescent="0.2">
      <c r="A931" t="s">
        <v>54</v>
      </c>
      <c r="B931" t="s">
        <v>102</v>
      </c>
      <c r="C931" s="2" t="e">
        <f ca="1">_xll.BDH($A$931,$B$932,$B$1,$B$2,"Dir=H","Per=M","Days=A","Dts=S","Sort=R","cols=109;rows=2")</f>
        <v>#NAME?</v>
      </c>
      <c r="D931" s="2">
        <v>43980</v>
      </c>
      <c r="E931" s="2">
        <v>43951</v>
      </c>
      <c r="F931" s="2">
        <v>43921</v>
      </c>
      <c r="G931" s="2">
        <v>43889</v>
      </c>
      <c r="H931" s="2">
        <v>43861</v>
      </c>
      <c r="I931" s="2">
        <v>43830</v>
      </c>
      <c r="J931" s="2">
        <v>43798</v>
      </c>
      <c r="K931" s="2">
        <v>43769</v>
      </c>
      <c r="L931" s="2">
        <v>43738</v>
      </c>
      <c r="M931" s="2">
        <v>43707</v>
      </c>
      <c r="N931" s="2">
        <v>43677</v>
      </c>
      <c r="O931" s="2">
        <v>43644</v>
      </c>
      <c r="P931" s="2">
        <v>43616</v>
      </c>
      <c r="Q931" s="2">
        <v>43585</v>
      </c>
      <c r="R931" s="2">
        <v>43553</v>
      </c>
      <c r="S931" s="2">
        <v>43524</v>
      </c>
      <c r="T931" s="2">
        <v>43496</v>
      </c>
      <c r="U931" s="2">
        <v>43465</v>
      </c>
      <c r="V931" s="2">
        <v>43434</v>
      </c>
      <c r="W931" s="2">
        <v>43404</v>
      </c>
      <c r="X931" s="2">
        <v>43371</v>
      </c>
      <c r="Y931" s="2">
        <v>43343</v>
      </c>
      <c r="Z931" s="2">
        <v>43312</v>
      </c>
      <c r="AA931" s="2">
        <v>43280</v>
      </c>
      <c r="AB931" s="2">
        <v>43251</v>
      </c>
      <c r="AC931" s="2">
        <v>43220</v>
      </c>
      <c r="AD931" s="2">
        <v>43189</v>
      </c>
      <c r="AE931" s="2">
        <v>43159</v>
      </c>
      <c r="AF931" s="2">
        <v>43131</v>
      </c>
      <c r="AG931" s="2">
        <v>43098</v>
      </c>
      <c r="AH931" s="2">
        <v>43069</v>
      </c>
      <c r="AI931" s="2">
        <v>43039</v>
      </c>
      <c r="AJ931" s="2">
        <v>43007</v>
      </c>
      <c r="AK931" s="2">
        <v>42978</v>
      </c>
      <c r="AL931" s="2">
        <v>42947</v>
      </c>
      <c r="AM931" s="2">
        <v>42916</v>
      </c>
      <c r="AN931" s="2">
        <v>42886</v>
      </c>
      <c r="AO931" s="2">
        <v>42853</v>
      </c>
      <c r="AP931" s="2">
        <v>42825</v>
      </c>
      <c r="AQ931" s="2">
        <v>42794</v>
      </c>
      <c r="AR931" s="2">
        <v>42766</v>
      </c>
      <c r="AS931" s="2">
        <v>42734</v>
      </c>
      <c r="AT931" s="2">
        <v>42704</v>
      </c>
      <c r="AU931" s="2">
        <v>42674</v>
      </c>
      <c r="AV931" s="2">
        <v>42643</v>
      </c>
      <c r="AW931" s="2">
        <v>42613</v>
      </c>
      <c r="AX931" s="2">
        <v>42580</v>
      </c>
      <c r="AY931" s="2">
        <v>42551</v>
      </c>
      <c r="AZ931" s="2">
        <v>42521</v>
      </c>
      <c r="BA931" s="2">
        <v>42489</v>
      </c>
      <c r="BB931" s="2">
        <v>42460</v>
      </c>
      <c r="BC931" s="2">
        <v>42429</v>
      </c>
      <c r="BD931" s="2">
        <v>42398</v>
      </c>
      <c r="BE931" s="2">
        <v>42369</v>
      </c>
      <c r="BF931" s="2">
        <v>42338</v>
      </c>
      <c r="BG931" s="2">
        <v>42307</v>
      </c>
      <c r="BH931" s="2">
        <v>42277</v>
      </c>
      <c r="BI931" s="2">
        <v>42247</v>
      </c>
      <c r="BJ931" s="2">
        <v>42216</v>
      </c>
      <c r="BK931" s="2">
        <v>42185</v>
      </c>
      <c r="BL931" s="2">
        <v>42153</v>
      </c>
      <c r="BM931" s="2">
        <v>42124</v>
      </c>
      <c r="BN931" s="2">
        <v>42094</v>
      </c>
      <c r="BO931" s="2">
        <v>42062</v>
      </c>
      <c r="BP931" s="2">
        <v>42034</v>
      </c>
      <c r="BQ931" s="2">
        <v>42004</v>
      </c>
      <c r="BR931" s="2">
        <v>41971</v>
      </c>
      <c r="BS931" s="2">
        <v>41943</v>
      </c>
      <c r="BT931" s="2">
        <v>41912</v>
      </c>
      <c r="BU931" s="2">
        <v>41880</v>
      </c>
      <c r="BV931" s="2">
        <v>41851</v>
      </c>
      <c r="BW931" s="2">
        <v>41820</v>
      </c>
      <c r="BX931" s="2">
        <v>41789</v>
      </c>
      <c r="BY931" s="2">
        <v>41759</v>
      </c>
      <c r="BZ931" s="2">
        <v>41729</v>
      </c>
      <c r="CA931" s="2">
        <v>41698</v>
      </c>
      <c r="CB931" s="2">
        <v>41670</v>
      </c>
      <c r="CC931" s="2">
        <v>41639</v>
      </c>
      <c r="CD931" s="2">
        <v>41607</v>
      </c>
      <c r="CE931" s="2">
        <v>41578</v>
      </c>
      <c r="CF931" s="2">
        <v>41547</v>
      </c>
      <c r="CG931" s="2">
        <v>41516</v>
      </c>
      <c r="CH931" s="2">
        <v>41486</v>
      </c>
      <c r="CI931" s="2">
        <v>41453</v>
      </c>
      <c r="CJ931" s="2">
        <v>41425</v>
      </c>
      <c r="CK931" s="2">
        <v>41394</v>
      </c>
      <c r="CL931" s="2">
        <v>41362</v>
      </c>
      <c r="CM931" s="2">
        <v>41333</v>
      </c>
      <c r="CN931" s="2">
        <v>41305</v>
      </c>
      <c r="CO931" s="2">
        <v>41274</v>
      </c>
      <c r="CP931" s="2">
        <v>41243</v>
      </c>
      <c r="CQ931" s="2">
        <v>41213</v>
      </c>
      <c r="CR931" s="2">
        <v>41180</v>
      </c>
      <c r="CS931" s="2">
        <v>41152</v>
      </c>
      <c r="CT931" s="2">
        <v>41121</v>
      </c>
      <c r="CU931" s="2">
        <v>41089</v>
      </c>
      <c r="CV931" s="2">
        <v>41060</v>
      </c>
      <c r="CW931" s="2">
        <v>41029</v>
      </c>
      <c r="CX931" s="2">
        <v>40998</v>
      </c>
      <c r="CY931" s="2">
        <v>40968</v>
      </c>
      <c r="CZ931" s="2">
        <v>40939</v>
      </c>
      <c r="DA931" s="2">
        <v>40907</v>
      </c>
      <c r="DB931" s="2">
        <v>40877</v>
      </c>
      <c r="DC931" s="2">
        <v>40847</v>
      </c>
      <c r="DD931" s="2">
        <v>40816</v>
      </c>
      <c r="DE931" s="2">
        <v>40786</v>
      </c>
      <c r="DF931" s="2">
        <v>40753</v>
      </c>
      <c r="DG931" s="2">
        <v>40724</v>
      </c>
    </row>
    <row r="932" spans="1:111" x14ac:dyDescent="0.2">
      <c r="A932" t="e">
        <f ca="1">_xll.BFieldInfo($B$932)</f>
        <v>#NAME?</v>
      </c>
      <c r="B932" t="s">
        <v>103</v>
      </c>
      <c r="C932">
        <v>128.62</v>
      </c>
      <c r="D932">
        <v>123.96</v>
      </c>
      <c r="E932">
        <v>128.62</v>
      </c>
      <c r="F932">
        <v>114.87</v>
      </c>
      <c r="G932">
        <v>176.37</v>
      </c>
      <c r="H932">
        <v>191.4</v>
      </c>
      <c r="I932">
        <v>188.64</v>
      </c>
      <c r="J932">
        <v>188.23</v>
      </c>
      <c r="K932">
        <v>190.85</v>
      </c>
      <c r="L932">
        <v>189.89</v>
      </c>
      <c r="M932">
        <v>177.89</v>
      </c>
      <c r="N932">
        <v>174.72</v>
      </c>
      <c r="O932">
        <v>168.93</v>
      </c>
      <c r="P932">
        <v>169.89</v>
      </c>
      <c r="Q932">
        <v>171.76</v>
      </c>
      <c r="R932">
        <v>161.28</v>
      </c>
      <c r="S932">
        <v>158.88999999999999</v>
      </c>
      <c r="T932">
        <v>155.97999999999999</v>
      </c>
      <c r="U932">
        <v>152.38999999999999</v>
      </c>
      <c r="V932">
        <v>163.93</v>
      </c>
      <c r="W932">
        <v>163.66999999999999</v>
      </c>
      <c r="X932">
        <v>158.63</v>
      </c>
      <c r="Y932">
        <v>154.38</v>
      </c>
      <c r="Z932">
        <v>155.44999999999999</v>
      </c>
      <c r="AA932">
        <v>150.27000000000001</v>
      </c>
      <c r="AB932">
        <v>147.62</v>
      </c>
      <c r="AC932">
        <v>156.63999999999999</v>
      </c>
      <c r="AD932">
        <v>145.34</v>
      </c>
      <c r="AE932">
        <v>145.21</v>
      </c>
      <c r="AF932">
        <v>141.51</v>
      </c>
      <c r="AG932">
        <v>139.97999999999999</v>
      </c>
      <c r="AH932">
        <v>138.58000000000001</v>
      </c>
      <c r="AI932">
        <v>136.91999999999999</v>
      </c>
      <c r="AJ932">
        <v>134.24</v>
      </c>
      <c r="AK932">
        <v>140.24</v>
      </c>
      <c r="AL932">
        <v>137.94</v>
      </c>
      <c r="AM932">
        <v>139.97999999999999</v>
      </c>
      <c r="AN932">
        <v>143.04</v>
      </c>
      <c r="AO932">
        <v>135.80000000000001</v>
      </c>
      <c r="AP932">
        <v>136.41</v>
      </c>
      <c r="AQ932">
        <v>138.5</v>
      </c>
      <c r="AR932">
        <v>137.27000000000001</v>
      </c>
      <c r="AS932">
        <v>134.81</v>
      </c>
      <c r="AT932">
        <v>129.9</v>
      </c>
      <c r="AU932">
        <v>126.58</v>
      </c>
      <c r="AV932">
        <v>120.37</v>
      </c>
      <c r="AW932">
        <v>120.87</v>
      </c>
      <c r="AX932">
        <v>119.7</v>
      </c>
      <c r="AY932">
        <v>124.49</v>
      </c>
      <c r="AZ932">
        <v>131.62</v>
      </c>
      <c r="BA932">
        <v>126.83</v>
      </c>
      <c r="BB932">
        <v>130.47</v>
      </c>
      <c r="BC932">
        <v>125.48</v>
      </c>
      <c r="BD932">
        <v>126.2</v>
      </c>
      <c r="BE932">
        <v>134.26</v>
      </c>
      <c r="BF932">
        <v>129.87</v>
      </c>
      <c r="BG932">
        <v>122.76</v>
      </c>
      <c r="BH932">
        <v>113.45</v>
      </c>
      <c r="BI932">
        <v>120.74</v>
      </c>
      <c r="BJ932">
        <v>125.96</v>
      </c>
      <c r="BK932">
        <v>126.79</v>
      </c>
      <c r="BL932">
        <v>124.89</v>
      </c>
      <c r="BM932">
        <v>126.43</v>
      </c>
      <c r="BN932">
        <v>119.96</v>
      </c>
      <c r="BO932">
        <v>109.76</v>
      </c>
      <c r="BP932">
        <v>107.58</v>
      </c>
      <c r="BQ932">
        <v>108.62</v>
      </c>
      <c r="BR932">
        <v>108.84</v>
      </c>
      <c r="BS932">
        <v>104.66</v>
      </c>
      <c r="BT932">
        <v>106.21</v>
      </c>
      <c r="BU932">
        <v>104.61</v>
      </c>
      <c r="BV932">
        <v>101.74</v>
      </c>
      <c r="BW932">
        <v>93.32</v>
      </c>
      <c r="BX932">
        <v>97.79</v>
      </c>
      <c r="BY932">
        <v>100.25</v>
      </c>
      <c r="BZ932">
        <v>99.73</v>
      </c>
      <c r="CA932">
        <v>100.5</v>
      </c>
      <c r="CB932">
        <v>96.37</v>
      </c>
      <c r="CC932">
        <v>98.57</v>
      </c>
      <c r="CD932">
        <v>93.39</v>
      </c>
      <c r="CE932">
        <v>94.33</v>
      </c>
      <c r="CF932">
        <v>88.33</v>
      </c>
      <c r="CG932">
        <v>87.89</v>
      </c>
      <c r="CH932">
        <v>91.08</v>
      </c>
      <c r="CI932">
        <v>84.03</v>
      </c>
      <c r="CJ932">
        <v>87.28</v>
      </c>
      <c r="CK932">
        <v>85.85</v>
      </c>
      <c r="CL932">
        <v>80.599999999999994</v>
      </c>
      <c r="CM932">
        <v>79.760000000000005</v>
      </c>
      <c r="CN932">
        <v>78.290000000000006</v>
      </c>
      <c r="CO932">
        <v>73.02</v>
      </c>
      <c r="CP932">
        <v>70.59</v>
      </c>
      <c r="CQ932">
        <v>68.8</v>
      </c>
      <c r="CR932">
        <v>69.12</v>
      </c>
      <c r="CS932">
        <v>66.27</v>
      </c>
      <c r="CT932">
        <v>63.9</v>
      </c>
      <c r="CU932">
        <v>60.27</v>
      </c>
      <c r="CV932">
        <v>57.05</v>
      </c>
      <c r="CW932">
        <v>65</v>
      </c>
      <c r="CX932">
        <v>66.95</v>
      </c>
      <c r="CY932">
        <v>63.8</v>
      </c>
      <c r="CZ932">
        <v>61.8</v>
      </c>
      <c r="DA932">
        <v>59</v>
      </c>
      <c r="DB932">
        <v>55.3</v>
      </c>
      <c r="DC932">
        <v>64.5</v>
      </c>
      <c r="DD932">
        <v>55.6</v>
      </c>
      <c r="DE932">
        <v>58.8</v>
      </c>
      <c r="DF932">
        <v>63.7</v>
      </c>
      <c r="DG932">
        <v>72</v>
      </c>
    </row>
    <row r="934" spans="1:111" x14ac:dyDescent="0.2">
      <c r="A934" t="s">
        <v>58</v>
      </c>
      <c r="B934" t="s">
        <v>102</v>
      </c>
      <c r="C934" s="2" t="e">
        <f ca="1">_xll.BDH($A$934,$B$935,$B$1,$B$2,"Dir=H","Per=M","Days=A","Dts=S","Sort=R","cols=109;rows=2")</f>
        <v>#NAME?</v>
      </c>
      <c r="D934" s="2">
        <v>43980</v>
      </c>
      <c r="E934" s="2">
        <v>43951</v>
      </c>
      <c r="F934" s="2">
        <v>43921</v>
      </c>
      <c r="G934" s="2">
        <v>43889</v>
      </c>
      <c r="H934" s="2">
        <v>43861</v>
      </c>
      <c r="I934" s="2">
        <v>43830</v>
      </c>
      <c r="J934" s="2">
        <v>43798</v>
      </c>
      <c r="K934" s="2">
        <v>43769</v>
      </c>
      <c r="L934" s="2">
        <v>43738</v>
      </c>
      <c r="M934" s="2">
        <v>43707</v>
      </c>
      <c r="N934" s="2">
        <v>43677</v>
      </c>
      <c r="O934" s="2">
        <v>43644</v>
      </c>
      <c r="P934" s="2">
        <v>43616</v>
      </c>
      <c r="Q934" s="2">
        <v>43585</v>
      </c>
      <c r="R934" s="2">
        <v>43553</v>
      </c>
      <c r="S934" s="2">
        <v>43524</v>
      </c>
      <c r="T934" s="2">
        <v>43496</v>
      </c>
      <c r="U934" s="2">
        <v>43465</v>
      </c>
      <c r="V934" s="2">
        <v>43434</v>
      </c>
      <c r="W934" s="2">
        <v>43404</v>
      </c>
      <c r="X934" s="2">
        <v>43371</v>
      </c>
      <c r="Y934" s="2">
        <v>43343</v>
      </c>
      <c r="Z934" s="2">
        <v>43312</v>
      </c>
      <c r="AA934" s="2">
        <v>43280</v>
      </c>
      <c r="AB934" s="2">
        <v>43251</v>
      </c>
      <c r="AC934" s="2">
        <v>43220</v>
      </c>
      <c r="AD934" s="2">
        <v>43189</v>
      </c>
      <c r="AE934" s="2">
        <v>43159</v>
      </c>
      <c r="AF934" s="2">
        <v>43131</v>
      </c>
      <c r="AG934" s="2">
        <v>43098</v>
      </c>
      <c r="AH934" s="2">
        <v>43069</v>
      </c>
      <c r="AI934" s="2">
        <v>43039</v>
      </c>
      <c r="AJ934" s="2">
        <v>43007</v>
      </c>
      <c r="AK934" s="2">
        <v>42978</v>
      </c>
      <c r="AL934" s="2">
        <v>42947</v>
      </c>
      <c r="AM934" s="2">
        <v>42916</v>
      </c>
      <c r="AN934" s="2">
        <v>42886</v>
      </c>
      <c r="AO934" s="2">
        <v>42853</v>
      </c>
      <c r="AP934" s="2">
        <v>42825</v>
      </c>
      <c r="AQ934" s="2">
        <v>42794</v>
      </c>
      <c r="AR934" s="2">
        <v>42766</v>
      </c>
      <c r="AS934" s="2">
        <v>42734</v>
      </c>
      <c r="AT934" s="2">
        <v>42704</v>
      </c>
      <c r="AU934" s="2">
        <v>42674</v>
      </c>
      <c r="AV934" s="2">
        <v>42643</v>
      </c>
      <c r="AW934" s="2">
        <v>42613</v>
      </c>
      <c r="AX934" s="2">
        <v>42580</v>
      </c>
      <c r="AY934" s="2">
        <v>42551</v>
      </c>
      <c r="AZ934" s="2">
        <v>42521</v>
      </c>
      <c r="BA934" s="2">
        <v>42489</v>
      </c>
      <c r="BB934" s="2">
        <v>42460</v>
      </c>
      <c r="BC934" s="2">
        <v>42429</v>
      </c>
      <c r="BD934" s="2">
        <v>42398</v>
      </c>
      <c r="BE934" s="2">
        <v>42369</v>
      </c>
      <c r="BF934" s="2">
        <v>42338</v>
      </c>
      <c r="BG934" s="2">
        <v>42307</v>
      </c>
      <c r="BH934" s="2">
        <v>42277</v>
      </c>
      <c r="BI934" s="2">
        <v>42247</v>
      </c>
      <c r="BJ934" s="2">
        <v>42216</v>
      </c>
      <c r="BK934" s="2">
        <v>42185</v>
      </c>
      <c r="BL934" s="2">
        <v>42153</v>
      </c>
      <c r="BM934" s="2">
        <v>42124</v>
      </c>
      <c r="BN934" s="2">
        <v>42094</v>
      </c>
      <c r="BO934" s="2">
        <v>42062</v>
      </c>
      <c r="BP934" s="2">
        <v>42034</v>
      </c>
      <c r="BQ934" s="2">
        <v>42004</v>
      </c>
      <c r="BR934" s="2">
        <v>41971</v>
      </c>
      <c r="BS934" s="2">
        <v>41943</v>
      </c>
      <c r="BT934" s="2">
        <v>41912</v>
      </c>
      <c r="BU934" s="2">
        <v>41880</v>
      </c>
      <c r="BV934" s="2">
        <v>41851</v>
      </c>
      <c r="BW934" s="2">
        <v>41820</v>
      </c>
      <c r="BX934" s="2">
        <v>41789</v>
      </c>
      <c r="BY934" s="2">
        <v>41759</v>
      </c>
      <c r="BZ934" s="2">
        <v>41729</v>
      </c>
      <c r="CA934" s="2">
        <v>41698</v>
      </c>
      <c r="CB934" s="2">
        <v>41670</v>
      </c>
      <c r="CC934" s="2">
        <v>41639</v>
      </c>
      <c r="CD934" s="2">
        <v>41607</v>
      </c>
      <c r="CE934" s="2">
        <v>41578</v>
      </c>
      <c r="CF934" s="2">
        <v>41547</v>
      </c>
      <c r="CG934" s="2">
        <v>41516</v>
      </c>
      <c r="CH934" s="2">
        <v>41486</v>
      </c>
      <c r="CI934" s="2">
        <v>41453</v>
      </c>
      <c r="CJ934" s="2">
        <v>41425</v>
      </c>
      <c r="CK934" s="2">
        <v>41394</v>
      </c>
      <c r="CL934" s="2">
        <v>41362</v>
      </c>
      <c r="CM934" s="2">
        <v>41333</v>
      </c>
      <c r="CN934" s="2">
        <v>41305</v>
      </c>
      <c r="CO934" s="2">
        <v>41274</v>
      </c>
      <c r="CP934" s="2">
        <v>41243</v>
      </c>
      <c r="CQ934" s="2">
        <v>41213</v>
      </c>
      <c r="CR934" s="2">
        <v>41180</v>
      </c>
      <c r="CS934" s="2">
        <v>41152</v>
      </c>
      <c r="CT934" s="2">
        <v>41121</v>
      </c>
      <c r="CU934" s="2">
        <v>41089</v>
      </c>
      <c r="CV934" s="2">
        <v>41060</v>
      </c>
      <c r="CW934" s="2">
        <v>41029</v>
      </c>
      <c r="CX934" s="2">
        <v>40998</v>
      </c>
      <c r="CY934" s="2">
        <v>40968</v>
      </c>
      <c r="CZ934" s="2">
        <v>40939</v>
      </c>
      <c r="DA934" s="2">
        <v>40907</v>
      </c>
      <c r="DB934" s="2">
        <v>40877</v>
      </c>
      <c r="DC934" s="2">
        <v>40847</v>
      </c>
      <c r="DD934" s="2">
        <v>40816</v>
      </c>
      <c r="DE934" s="2">
        <v>40786</v>
      </c>
      <c r="DF934" s="2">
        <v>40753</v>
      </c>
      <c r="DG934" s="2">
        <v>40724</v>
      </c>
    </row>
    <row r="935" spans="1:111" x14ac:dyDescent="0.2">
      <c r="A935" t="e">
        <f ca="1">_xll.BFieldInfo($B$935)</f>
        <v>#NAME?</v>
      </c>
      <c r="B935" t="s">
        <v>103</v>
      </c>
      <c r="C935">
        <v>153.71</v>
      </c>
      <c r="D935">
        <v>165.08</v>
      </c>
      <c r="E935">
        <v>148.72</v>
      </c>
      <c r="F935">
        <v>136.11000000000001</v>
      </c>
      <c r="G935">
        <v>181.81</v>
      </c>
      <c r="H935">
        <v>209.4</v>
      </c>
      <c r="I935">
        <v>220.64</v>
      </c>
      <c r="J935">
        <v>221.39</v>
      </c>
      <c r="K935">
        <v>221.89</v>
      </c>
      <c r="L935">
        <v>230.76</v>
      </c>
      <c r="M935">
        <v>226.76</v>
      </c>
      <c r="N935">
        <v>226.76</v>
      </c>
      <c r="O935">
        <v>229.51</v>
      </c>
      <c r="P935">
        <v>211.03</v>
      </c>
      <c r="Q935">
        <v>209.53</v>
      </c>
      <c r="R935">
        <v>217.96</v>
      </c>
      <c r="S935">
        <v>213.28</v>
      </c>
      <c r="T935">
        <v>210.52</v>
      </c>
      <c r="U935">
        <v>194.93</v>
      </c>
      <c r="V935">
        <v>195.77</v>
      </c>
      <c r="W935">
        <v>238.95</v>
      </c>
      <c r="X935">
        <v>237.99</v>
      </c>
      <c r="Y935">
        <v>240.39</v>
      </c>
      <c r="Z935">
        <v>249.03</v>
      </c>
      <c r="AA935">
        <v>242.79</v>
      </c>
      <c r="AB935">
        <v>248.07</v>
      </c>
      <c r="AC935">
        <v>249.51</v>
      </c>
      <c r="AD935">
        <v>245.04</v>
      </c>
      <c r="AE935">
        <v>261.77999999999997</v>
      </c>
      <c r="AF935">
        <v>275.73</v>
      </c>
      <c r="AG935">
        <v>259.10000000000002</v>
      </c>
      <c r="AH935">
        <v>257.13</v>
      </c>
      <c r="AI935">
        <v>252.24</v>
      </c>
      <c r="AJ935">
        <v>254.57</v>
      </c>
      <c r="AK935">
        <v>273.17</v>
      </c>
      <c r="AL935">
        <v>286.77</v>
      </c>
      <c r="AM935">
        <v>273.63</v>
      </c>
      <c r="AN935">
        <v>278.98</v>
      </c>
      <c r="AO935">
        <v>254.8</v>
      </c>
      <c r="AP935">
        <v>241</v>
      </c>
      <c r="AQ935">
        <v>228.92</v>
      </c>
      <c r="AR935">
        <v>219.1</v>
      </c>
      <c r="AS935">
        <v>213.23</v>
      </c>
      <c r="AT935">
        <v>197.54</v>
      </c>
      <c r="AU935">
        <v>205.44</v>
      </c>
      <c r="AV935">
        <v>214.24</v>
      </c>
      <c r="AW935">
        <v>205.44</v>
      </c>
      <c r="AX935">
        <v>205.1</v>
      </c>
      <c r="AY935">
        <v>194.38</v>
      </c>
      <c r="AZ935">
        <v>196.75</v>
      </c>
      <c r="BA935">
        <v>191.96</v>
      </c>
      <c r="BB935">
        <v>187.71</v>
      </c>
      <c r="BC935">
        <v>173.21</v>
      </c>
      <c r="BD935">
        <v>164.16</v>
      </c>
      <c r="BE935">
        <v>164.27</v>
      </c>
      <c r="BF935">
        <v>160.66999999999999</v>
      </c>
      <c r="BG935">
        <v>163.29</v>
      </c>
      <c r="BH935">
        <v>147.81</v>
      </c>
      <c r="BI935">
        <v>167.76</v>
      </c>
      <c r="BJ935">
        <v>172.88</v>
      </c>
      <c r="BK935">
        <v>157.72999999999999</v>
      </c>
      <c r="BL935">
        <v>162.09</v>
      </c>
      <c r="BM935">
        <v>159.04</v>
      </c>
      <c r="BN935">
        <v>163.96</v>
      </c>
      <c r="BO935">
        <v>146.09</v>
      </c>
      <c r="BP935">
        <v>134</v>
      </c>
      <c r="BQ935">
        <v>142.66</v>
      </c>
      <c r="BR935">
        <v>135.91999999999999</v>
      </c>
      <c r="BS935">
        <v>131.11000000000001</v>
      </c>
      <c r="BT935">
        <v>128.32</v>
      </c>
      <c r="BU935">
        <v>128.43</v>
      </c>
      <c r="BV935">
        <v>121.37</v>
      </c>
      <c r="BW935">
        <v>116.66</v>
      </c>
      <c r="BX935">
        <v>119.55</v>
      </c>
      <c r="BY935">
        <v>118.69</v>
      </c>
      <c r="BZ935">
        <v>119.51</v>
      </c>
      <c r="CA935">
        <v>117.3</v>
      </c>
      <c r="CB935">
        <v>112.05</v>
      </c>
      <c r="CC935">
        <v>109.63</v>
      </c>
      <c r="CD935">
        <v>109.1</v>
      </c>
      <c r="CE935">
        <v>105.74</v>
      </c>
      <c r="CF935">
        <v>100.22</v>
      </c>
      <c r="CG935">
        <v>99.38</v>
      </c>
      <c r="CH935">
        <v>105.32</v>
      </c>
      <c r="CI935">
        <v>99.75</v>
      </c>
      <c r="CJ935">
        <v>99.01</v>
      </c>
      <c r="CK935">
        <v>95.07</v>
      </c>
      <c r="CL935">
        <v>90.83</v>
      </c>
      <c r="CM935">
        <v>89.09</v>
      </c>
      <c r="CN935">
        <v>83.33</v>
      </c>
      <c r="CO935">
        <v>86.93</v>
      </c>
      <c r="CP935">
        <v>84.2</v>
      </c>
      <c r="CQ935">
        <v>81.94</v>
      </c>
      <c r="CR935">
        <v>79.37</v>
      </c>
      <c r="CS935">
        <v>75.569999999999993</v>
      </c>
      <c r="CT935">
        <v>72.48</v>
      </c>
      <c r="CU935">
        <v>68.47</v>
      </c>
      <c r="CV935">
        <v>66.67</v>
      </c>
      <c r="CW935">
        <v>69.5</v>
      </c>
      <c r="CX935">
        <v>69.900000000000006</v>
      </c>
      <c r="CY935">
        <v>70</v>
      </c>
      <c r="CZ935">
        <v>70</v>
      </c>
      <c r="DA935">
        <v>65.2</v>
      </c>
      <c r="DB935">
        <v>66.650000000000006</v>
      </c>
      <c r="DC935">
        <v>67.45</v>
      </c>
      <c r="DD935">
        <v>68.7</v>
      </c>
      <c r="DE935">
        <v>71.25</v>
      </c>
      <c r="DF935">
        <v>72.5</v>
      </c>
      <c r="DG935">
        <v>76.75</v>
      </c>
    </row>
    <row r="937" spans="1:111" x14ac:dyDescent="0.2">
      <c r="A937" t="s">
        <v>62</v>
      </c>
      <c r="B937" t="s">
        <v>102</v>
      </c>
      <c r="C937" s="2" t="e">
        <f ca="1">_xll.BDH($A$937,$B$938,$B$1,$B$2,"Dir=H","Per=M","Days=A","Dts=S","Sort=R","cols=109;rows=2")</f>
        <v>#NAME?</v>
      </c>
      <c r="D937" s="2">
        <v>43980</v>
      </c>
      <c r="E937" s="2">
        <v>43951</v>
      </c>
      <c r="F937" s="2">
        <v>43921</v>
      </c>
      <c r="G937" s="2">
        <v>43889</v>
      </c>
      <c r="H937" s="2">
        <v>43861</v>
      </c>
      <c r="I937" s="2">
        <v>43830</v>
      </c>
      <c r="J937" s="2">
        <v>43798</v>
      </c>
      <c r="K937" s="2">
        <v>43769</v>
      </c>
      <c r="L937" s="2">
        <v>43738</v>
      </c>
      <c r="M937" s="2">
        <v>43707</v>
      </c>
      <c r="N937" s="2">
        <v>43677</v>
      </c>
      <c r="O937" s="2">
        <v>43644</v>
      </c>
      <c r="P937" s="2">
        <v>43616</v>
      </c>
      <c r="Q937" s="2">
        <v>43585</v>
      </c>
      <c r="R937" s="2">
        <v>43553</v>
      </c>
      <c r="S937" s="2">
        <v>43524</v>
      </c>
      <c r="T937" s="2">
        <v>43496</v>
      </c>
      <c r="U937" s="2">
        <v>43465</v>
      </c>
      <c r="V937" s="2">
        <v>43434</v>
      </c>
      <c r="W937" s="2">
        <v>43404</v>
      </c>
      <c r="X937" s="2">
        <v>43371</v>
      </c>
      <c r="Y937" s="2">
        <v>43343</v>
      </c>
      <c r="Z937" s="2">
        <v>43312</v>
      </c>
      <c r="AA937" s="2">
        <v>43280</v>
      </c>
      <c r="AB937" s="2">
        <v>43251</v>
      </c>
      <c r="AC937" s="2">
        <v>43220</v>
      </c>
      <c r="AD937" s="2">
        <v>43189</v>
      </c>
      <c r="AE937" s="2">
        <v>43159</v>
      </c>
      <c r="AF937" s="2">
        <v>43131</v>
      </c>
      <c r="AG937" s="2">
        <v>43098</v>
      </c>
      <c r="AH937" s="2">
        <v>43069</v>
      </c>
      <c r="AI937" s="2">
        <v>43039</v>
      </c>
      <c r="AJ937" s="2">
        <v>43007</v>
      </c>
      <c r="AK937" s="2">
        <v>42978</v>
      </c>
      <c r="AL937" s="2">
        <v>42947</v>
      </c>
      <c r="AM937" s="2">
        <v>42916</v>
      </c>
      <c r="AN937" s="2">
        <v>42886</v>
      </c>
      <c r="AO937" s="2">
        <v>42853</v>
      </c>
      <c r="AP937" s="2">
        <v>42825</v>
      </c>
      <c r="AQ937" s="2">
        <v>42794</v>
      </c>
      <c r="AR937" s="2">
        <v>42766</v>
      </c>
      <c r="AS937" s="2">
        <v>42734</v>
      </c>
      <c r="AT937" s="2">
        <v>42704</v>
      </c>
      <c r="AU937" s="2">
        <v>42674</v>
      </c>
      <c r="AV937" s="2">
        <v>42643</v>
      </c>
      <c r="AW937" s="2">
        <v>42613</v>
      </c>
      <c r="AX937" s="2">
        <v>42580</v>
      </c>
      <c r="AY937" s="2">
        <v>42551</v>
      </c>
      <c r="AZ937" s="2">
        <v>42521</v>
      </c>
      <c r="BA937" s="2">
        <v>42489</v>
      </c>
      <c r="BB937" s="2">
        <v>42460</v>
      </c>
      <c r="BC937" s="2">
        <v>42429</v>
      </c>
      <c r="BD937" s="2">
        <v>42398</v>
      </c>
      <c r="BE937" s="2">
        <v>42369</v>
      </c>
      <c r="BF937" s="2">
        <v>42338</v>
      </c>
      <c r="BG937" s="2">
        <v>42307</v>
      </c>
      <c r="BH937" s="2">
        <v>42277</v>
      </c>
      <c r="BI937" s="2">
        <v>42247</v>
      </c>
      <c r="BJ937" s="2">
        <v>42216</v>
      </c>
      <c r="BK937" s="2">
        <v>42185</v>
      </c>
      <c r="BL937" s="2">
        <v>42153</v>
      </c>
      <c r="BM937" s="2">
        <v>42124</v>
      </c>
      <c r="BN937" s="2">
        <v>42094</v>
      </c>
      <c r="BO937" s="2">
        <v>42062</v>
      </c>
      <c r="BP937" s="2">
        <v>42034</v>
      </c>
      <c r="BQ937" s="2">
        <v>42004</v>
      </c>
      <c r="BR937" s="2">
        <v>41971</v>
      </c>
      <c r="BS937" s="2">
        <v>41943</v>
      </c>
      <c r="BT937" s="2">
        <v>41912</v>
      </c>
      <c r="BU937" s="2">
        <v>41880</v>
      </c>
      <c r="BV937" s="2">
        <v>41851</v>
      </c>
      <c r="BW937" s="2">
        <v>41820</v>
      </c>
      <c r="BX937" s="2">
        <v>41789</v>
      </c>
      <c r="BY937" s="2">
        <v>41759</v>
      </c>
      <c r="BZ937" s="2">
        <v>41729</v>
      </c>
      <c r="CA937" s="2">
        <v>41698</v>
      </c>
      <c r="CB937" s="2">
        <v>41670</v>
      </c>
      <c r="CC937" s="2">
        <v>41639</v>
      </c>
      <c r="CD937" s="2">
        <v>41607</v>
      </c>
      <c r="CE937" s="2">
        <v>41578</v>
      </c>
      <c r="CF937" s="2">
        <v>41547</v>
      </c>
      <c r="CG937" s="2">
        <v>41516</v>
      </c>
      <c r="CH937" s="2">
        <v>41486</v>
      </c>
      <c r="CI937" s="2">
        <v>41453</v>
      </c>
      <c r="CJ937" s="2">
        <v>41425</v>
      </c>
      <c r="CK937" s="2">
        <v>41394</v>
      </c>
      <c r="CL937" s="2">
        <v>41362</v>
      </c>
      <c r="CM937" s="2">
        <v>41333</v>
      </c>
      <c r="CN937" s="2">
        <v>41305</v>
      </c>
      <c r="CO937" s="2">
        <v>41274</v>
      </c>
      <c r="CP937" s="2">
        <v>41243</v>
      </c>
      <c r="CQ937" s="2">
        <v>41213</v>
      </c>
      <c r="CR937" s="2">
        <v>41180</v>
      </c>
      <c r="CS937" s="2">
        <v>41152</v>
      </c>
      <c r="CT937" s="2">
        <v>41121</v>
      </c>
      <c r="CU937" s="2">
        <v>41089</v>
      </c>
      <c r="CV937" s="2">
        <v>41060</v>
      </c>
      <c r="CW937" s="2">
        <v>41029</v>
      </c>
      <c r="CX937" s="2">
        <v>40998</v>
      </c>
      <c r="CY937" s="2">
        <v>40968</v>
      </c>
      <c r="CZ937" s="2">
        <v>40939</v>
      </c>
      <c r="DA937" s="2">
        <v>40907</v>
      </c>
      <c r="DB937" s="2">
        <v>40877</v>
      </c>
      <c r="DC937" s="2">
        <v>40847</v>
      </c>
      <c r="DD937" s="2">
        <v>40816</v>
      </c>
      <c r="DE937" s="2">
        <v>40786</v>
      </c>
      <c r="DF937" s="2">
        <v>40753</v>
      </c>
      <c r="DG937" s="2">
        <v>40724</v>
      </c>
    </row>
    <row r="938" spans="1:111" x14ac:dyDescent="0.2">
      <c r="A938" t="e">
        <f ca="1">_xll.BFieldInfo($B$938)</f>
        <v>#NAME?</v>
      </c>
      <c r="B938" t="s">
        <v>103</v>
      </c>
      <c r="C938">
        <v>1064.3800000000001</v>
      </c>
      <c r="D938">
        <v>1040.18</v>
      </c>
      <c r="E938">
        <v>941.39</v>
      </c>
      <c r="F938">
        <v>844.21</v>
      </c>
      <c r="G938">
        <v>1036.02</v>
      </c>
      <c r="H938">
        <v>1196.9100000000001</v>
      </c>
      <c r="I938">
        <v>1240.45</v>
      </c>
      <c r="J938">
        <v>1236.03</v>
      </c>
      <c r="K938">
        <v>1186.19</v>
      </c>
      <c r="L938">
        <v>1090.9100000000001</v>
      </c>
      <c r="M938">
        <v>1022.77</v>
      </c>
      <c r="N938">
        <v>1085.23</v>
      </c>
      <c r="O938">
        <v>1177.3499999999999</v>
      </c>
      <c r="P938">
        <v>1071.3499999999999</v>
      </c>
      <c r="Q938">
        <v>1249.28</v>
      </c>
      <c r="R938">
        <v>1117.68</v>
      </c>
      <c r="S938">
        <v>1090.57</v>
      </c>
      <c r="T938">
        <v>1083.79</v>
      </c>
      <c r="U938">
        <v>969.19</v>
      </c>
      <c r="V938">
        <v>957.48</v>
      </c>
      <c r="W938">
        <v>1155.26</v>
      </c>
      <c r="X938">
        <v>1367.83</v>
      </c>
      <c r="Y938">
        <v>1563.76</v>
      </c>
      <c r="Z938">
        <v>1574.85</v>
      </c>
      <c r="AA938">
        <v>1566.23</v>
      </c>
      <c r="AB938">
        <v>1571.16</v>
      </c>
      <c r="AC938">
        <v>1525.56</v>
      </c>
      <c r="AD938">
        <v>1546.17</v>
      </c>
      <c r="AE938">
        <v>1674.42</v>
      </c>
      <c r="AF938">
        <v>1630.86</v>
      </c>
      <c r="AG938">
        <v>1558.27</v>
      </c>
      <c r="AH938">
        <v>1565.53</v>
      </c>
      <c r="AI938">
        <v>1486.89</v>
      </c>
      <c r="AJ938">
        <v>1444.55</v>
      </c>
      <c r="AK938">
        <v>1336.87</v>
      </c>
      <c r="AL938">
        <v>1330.82</v>
      </c>
      <c r="AM938">
        <v>1123.33</v>
      </c>
      <c r="AN938">
        <v>1105.19</v>
      </c>
      <c r="AO938">
        <v>1134.83</v>
      </c>
      <c r="AP938">
        <v>1078.03</v>
      </c>
      <c r="AQ938">
        <v>1030.1099999999999</v>
      </c>
      <c r="AR938">
        <v>961.47</v>
      </c>
      <c r="AS938">
        <v>986.91</v>
      </c>
      <c r="AT938">
        <v>1029.51</v>
      </c>
      <c r="AU938">
        <v>1038.3900000000001</v>
      </c>
      <c r="AV938">
        <v>1005.85</v>
      </c>
      <c r="AW938">
        <v>936.03</v>
      </c>
      <c r="AX938">
        <v>935.44</v>
      </c>
      <c r="AY938">
        <v>919.46</v>
      </c>
      <c r="AZ938">
        <v>938.99</v>
      </c>
      <c r="BA938">
        <v>921.83</v>
      </c>
      <c r="BB938">
        <v>919.46</v>
      </c>
      <c r="BC938">
        <v>788</v>
      </c>
      <c r="BD938">
        <v>780.48</v>
      </c>
      <c r="BE938">
        <v>785.11</v>
      </c>
      <c r="BF938">
        <v>775.28</v>
      </c>
      <c r="BG938">
        <v>703.01</v>
      </c>
      <c r="BH938">
        <v>638.84</v>
      </c>
      <c r="BI938">
        <v>671.79</v>
      </c>
      <c r="BJ938">
        <v>744.64</v>
      </c>
      <c r="BK938">
        <v>742.9</v>
      </c>
      <c r="BL938">
        <v>822.68</v>
      </c>
      <c r="BM938">
        <v>767.18</v>
      </c>
      <c r="BN938">
        <v>768.92</v>
      </c>
      <c r="BO938">
        <v>772.13</v>
      </c>
      <c r="BP938">
        <v>622.11</v>
      </c>
      <c r="BQ938">
        <v>709.53</v>
      </c>
      <c r="BR938">
        <v>667.23</v>
      </c>
      <c r="BS938">
        <v>625.49</v>
      </c>
      <c r="BT938">
        <v>634.51</v>
      </c>
      <c r="BU938">
        <v>684.71</v>
      </c>
      <c r="BV938">
        <v>679.64</v>
      </c>
      <c r="BW938">
        <v>698.99</v>
      </c>
      <c r="BX938">
        <v>742.44</v>
      </c>
      <c r="BY938">
        <v>766.64</v>
      </c>
      <c r="BZ938">
        <v>753.99</v>
      </c>
      <c r="CA938">
        <v>775.44</v>
      </c>
      <c r="CB938">
        <v>684.7</v>
      </c>
      <c r="CC938">
        <v>690.2</v>
      </c>
      <c r="CD938">
        <v>687.45</v>
      </c>
      <c r="CE938">
        <v>688.55</v>
      </c>
      <c r="CF938">
        <v>605.5</v>
      </c>
      <c r="CG938">
        <v>554.91</v>
      </c>
      <c r="CH938">
        <v>533.17999999999995</v>
      </c>
      <c r="CI938">
        <v>458.39</v>
      </c>
      <c r="CJ938">
        <v>488.09</v>
      </c>
      <c r="CK938">
        <v>444.64</v>
      </c>
      <c r="CL938">
        <v>442.17</v>
      </c>
      <c r="CM938">
        <v>451.14</v>
      </c>
      <c r="CN938">
        <v>412.44</v>
      </c>
      <c r="CO938">
        <v>390.17</v>
      </c>
      <c r="CP938">
        <v>364.2</v>
      </c>
      <c r="CQ938">
        <v>346.17</v>
      </c>
      <c r="CR938">
        <v>352.53</v>
      </c>
      <c r="CS938">
        <v>367.11</v>
      </c>
      <c r="CT938">
        <v>360.22</v>
      </c>
      <c r="CU938">
        <v>345.91</v>
      </c>
      <c r="CV938">
        <v>360.49</v>
      </c>
      <c r="CW938">
        <v>426.49</v>
      </c>
      <c r="CX938">
        <v>437.88</v>
      </c>
      <c r="CY938">
        <v>439.77</v>
      </c>
      <c r="CZ938">
        <v>395.25</v>
      </c>
      <c r="DA938">
        <v>328.48</v>
      </c>
      <c r="DB938">
        <v>343.58</v>
      </c>
      <c r="DC938">
        <v>374.53</v>
      </c>
      <c r="DD938">
        <v>326.44</v>
      </c>
      <c r="DE938">
        <v>369.41</v>
      </c>
      <c r="DF938">
        <v>429.02</v>
      </c>
      <c r="DG938">
        <v>473.03</v>
      </c>
    </row>
    <row r="940" spans="1:111" x14ac:dyDescent="0.2">
      <c r="A940" t="s">
        <v>60</v>
      </c>
      <c r="B940" t="s">
        <v>102</v>
      </c>
      <c r="C940" s="2" t="e">
        <f ca="1">_xll.BDH($A$940,$B$941,$B$1,$B$2,"Dir=H","Per=M","Days=A","Dts=S","Sort=R","cols=109;rows=2")</f>
        <v>#NAME?</v>
      </c>
      <c r="D940" s="2">
        <v>43980</v>
      </c>
      <c r="E940" s="2">
        <v>43951</v>
      </c>
      <c r="F940" s="2">
        <v>43921</v>
      </c>
      <c r="G940" s="2">
        <v>43889</v>
      </c>
      <c r="H940" s="2">
        <v>43861</v>
      </c>
      <c r="I940" s="2">
        <v>43830</v>
      </c>
      <c r="J940" s="2">
        <v>43798</v>
      </c>
      <c r="K940" s="2">
        <v>43769</v>
      </c>
      <c r="L940" s="2">
        <v>43738</v>
      </c>
      <c r="M940" s="2">
        <v>43707</v>
      </c>
      <c r="N940" s="2">
        <v>43677</v>
      </c>
      <c r="O940" s="2">
        <v>43644</v>
      </c>
      <c r="P940" s="2">
        <v>43616</v>
      </c>
      <c r="Q940" s="2">
        <v>43585</v>
      </c>
      <c r="R940" s="2">
        <v>43553</v>
      </c>
      <c r="S940" s="2">
        <v>43524</v>
      </c>
      <c r="T940" s="2">
        <v>43496</v>
      </c>
      <c r="U940" s="2">
        <v>43465</v>
      </c>
      <c r="V940" s="2">
        <v>43434</v>
      </c>
      <c r="W940" s="2">
        <v>43404</v>
      </c>
      <c r="X940" s="2">
        <v>43371</v>
      </c>
      <c r="Y940" s="2">
        <v>43343</v>
      </c>
      <c r="Z940" s="2">
        <v>43312</v>
      </c>
      <c r="AA940" s="2">
        <v>43280</v>
      </c>
      <c r="AB940" s="2">
        <v>43251</v>
      </c>
      <c r="AC940" s="2">
        <v>43220</v>
      </c>
      <c r="AD940" s="2">
        <v>43189</v>
      </c>
      <c r="AE940" s="2">
        <v>43159</v>
      </c>
      <c r="AF940" s="2">
        <v>43131</v>
      </c>
      <c r="AG940" s="2">
        <v>43098</v>
      </c>
      <c r="AH940" s="2">
        <v>43069</v>
      </c>
      <c r="AI940" s="2">
        <v>43039</v>
      </c>
      <c r="AJ940" s="2">
        <v>43007</v>
      </c>
      <c r="AK940" s="2">
        <v>42978</v>
      </c>
      <c r="AL940" s="2">
        <v>42947</v>
      </c>
      <c r="AM940" s="2">
        <v>42916</v>
      </c>
      <c r="AN940" s="2">
        <v>42886</v>
      </c>
      <c r="AO940" s="2">
        <v>42853</v>
      </c>
      <c r="AP940" s="2">
        <v>42825</v>
      </c>
      <c r="AQ940" s="2">
        <v>42794</v>
      </c>
      <c r="AR940" s="2">
        <v>42766</v>
      </c>
      <c r="AS940" s="2">
        <v>42734</v>
      </c>
      <c r="AT940" s="2">
        <v>42704</v>
      </c>
      <c r="AU940" s="2">
        <v>42674</v>
      </c>
      <c r="AV940" s="2">
        <v>42643</v>
      </c>
      <c r="AW940" s="2">
        <v>42613</v>
      </c>
      <c r="AX940" s="2">
        <v>42580</v>
      </c>
      <c r="AY940" s="2">
        <v>42551</v>
      </c>
      <c r="AZ940" s="2">
        <v>42521</v>
      </c>
      <c r="BA940" s="2">
        <v>42489</v>
      </c>
      <c r="BB940" s="2">
        <v>42460</v>
      </c>
      <c r="BC940" s="2">
        <v>42429</v>
      </c>
      <c r="BD940" s="2">
        <v>42398</v>
      </c>
      <c r="BE940" s="2">
        <v>42369</v>
      </c>
      <c r="BF940" s="2">
        <v>42338</v>
      </c>
      <c r="BG940" s="2">
        <v>42307</v>
      </c>
      <c r="BH940" s="2">
        <v>42277</v>
      </c>
      <c r="BI940" s="2">
        <v>42247</v>
      </c>
      <c r="BJ940" s="2">
        <v>42216</v>
      </c>
      <c r="BK940" s="2">
        <v>42185</v>
      </c>
      <c r="BL940" s="2">
        <v>42153</v>
      </c>
      <c r="BM940" s="2">
        <v>42124</v>
      </c>
      <c r="BN940" s="2">
        <v>42094</v>
      </c>
      <c r="BO940" s="2">
        <v>42062</v>
      </c>
      <c r="BP940" s="2">
        <v>42034</v>
      </c>
      <c r="BQ940" s="2">
        <v>42004</v>
      </c>
      <c r="BR940" s="2">
        <v>41971</v>
      </c>
      <c r="BS940" s="2">
        <v>41943</v>
      </c>
      <c r="BT940" s="2">
        <v>41912</v>
      </c>
      <c r="BU940" s="2">
        <v>41880</v>
      </c>
      <c r="BV940" s="2">
        <v>41851</v>
      </c>
      <c r="BW940" s="2">
        <v>41820</v>
      </c>
      <c r="BX940" s="2">
        <v>41789</v>
      </c>
      <c r="BY940" s="2">
        <v>41759</v>
      </c>
      <c r="BZ940" s="2">
        <v>41729</v>
      </c>
      <c r="CA940" s="2">
        <v>41698</v>
      </c>
      <c r="CB940" s="2">
        <v>41670</v>
      </c>
      <c r="CC940" s="2">
        <v>41639</v>
      </c>
      <c r="CD940" s="2">
        <v>41607</v>
      </c>
      <c r="CE940" s="2">
        <v>41578</v>
      </c>
      <c r="CF940" s="2">
        <v>41547</v>
      </c>
      <c r="CG940" s="2">
        <v>41516</v>
      </c>
      <c r="CH940" s="2">
        <v>41486</v>
      </c>
      <c r="CI940" s="2">
        <v>41453</v>
      </c>
      <c r="CJ940" s="2">
        <v>41425</v>
      </c>
      <c r="CK940" s="2">
        <v>41394</v>
      </c>
      <c r="CL940" s="2">
        <v>41362</v>
      </c>
      <c r="CM940" s="2">
        <v>41333</v>
      </c>
      <c r="CN940" s="2">
        <v>41305</v>
      </c>
      <c r="CO940" s="2">
        <v>41274</v>
      </c>
      <c r="CP940" s="2">
        <v>41243</v>
      </c>
      <c r="CQ940" s="2">
        <v>41213</v>
      </c>
      <c r="CR940" s="2">
        <v>41180</v>
      </c>
      <c r="CS940" s="2">
        <v>41152</v>
      </c>
      <c r="CT940" s="2">
        <v>41121</v>
      </c>
      <c r="CU940" s="2">
        <v>41089</v>
      </c>
      <c r="CV940" s="2">
        <v>41060</v>
      </c>
      <c r="CW940" s="2">
        <v>41029</v>
      </c>
      <c r="CX940" s="2">
        <v>40998</v>
      </c>
      <c r="CY940" s="2">
        <v>40968</v>
      </c>
      <c r="CZ940" s="2">
        <v>40939</v>
      </c>
      <c r="DA940" s="2">
        <v>40907</v>
      </c>
      <c r="DB940" s="2">
        <v>40877</v>
      </c>
      <c r="DC940" s="2">
        <v>40847</v>
      </c>
      <c r="DD940" s="2">
        <v>40816</v>
      </c>
      <c r="DE940" s="2">
        <v>40786</v>
      </c>
      <c r="DF940" s="2">
        <v>40753</v>
      </c>
      <c r="DG940" s="2">
        <v>40724</v>
      </c>
    </row>
    <row r="941" spans="1:111" x14ac:dyDescent="0.2">
      <c r="A941" t="e">
        <f ca="1">_xll.BFieldInfo($B$941)</f>
        <v>#NAME?</v>
      </c>
      <c r="B941" t="s">
        <v>103</v>
      </c>
      <c r="C941">
        <v>40.152000000000001</v>
      </c>
      <c r="D941">
        <v>41.841000000000001</v>
      </c>
      <c r="E941">
        <v>42.18</v>
      </c>
      <c r="F941">
        <v>44.7</v>
      </c>
      <c r="G941">
        <v>45.76</v>
      </c>
      <c r="H941">
        <v>46</v>
      </c>
      <c r="I941">
        <v>48.36</v>
      </c>
      <c r="J941">
        <v>48.92</v>
      </c>
      <c r="K941">
        <v>47.92</v>
      </c>
      <c r="L941">
        <v>44.82</v>
      </c>
      <c r="M941">
        <v>43.6</v>
      </c>
      <c r="N941">
        <v>45.74</v>
      </c>
      <c r="O941">
        <v>46.2</v>
      </c>
      <c r="P941">
        <v>43.84</v>
      </c>
      <c r="Q941">
        <v>43.164999999999999</v>
      </c>
      <c r="R941" t="s">
        <v>104</v>
      </c>
      <c r="S941" t="s">
        <v>104</v>
      </c>
      <c r="T941" t="s">
        <v>104</v>
      </c>
      <c r="U941" t="s">
        <v>104</v>
      </c>
      <c r="V941" t="s">
        <v>104</v>
      </c>
      <c r="W941" t="s">
        <v>104</v>
      </c>
      <c r="X941" t="s">
        <v>104</v>
      </c>
      <c r="Y941" t="s">
        <v>104</v>
      </c>
      <c r="Z941" t="s">
        <v>104</v>
      </c>
      <c r="AA941" t="s">
        <v>104</v>
      </c>
      <c r="AB941" t="s">
        <v>104</v>
      </c>
      <c r="AC941" t="s">
        <v>104</v>
      </c>
      <c r="AD941" t="s">
        <v>104</v>
      </c>
      <c r="AE941" t="s">
        <v>104</v>
      </c>
      <c r="AF941" t="s">
        <v>104</v>
      </c>
      <c r="AG941" t="s">
        <v>104</v>
      </c>
      <c r="AH941" t="s">
        <v>104</v>
      </c>
      <c r="AI941" t="s">
        <v>104</v>
      </c>
      <c r="AJ941" t="s">
        <v>104</v>
      </c>
      <c r="AK941" t="s">
        <v>104</v>
      </c>
      <c r="AL941" t="s">
        <v>104</v>
      </c>
      <c r="AM941" t="s">
        <v>104</v>
      </c>
      <c r="AN941" t="s">
        <v>104</v>
      </c>
      <c r="AO941" t="s">
        <v>104</v>
      </c>
      <c r="AP941" t="s">
        <v>104</v>
      </c>
      <c r="AQ941" t="s">
        <v>104</v>
      </c>
      <c r="AR941" t="s">
        <v>104</v>
      </c>
      <c r="AS941" t="s">
        <v>104</v>
      </c>
      <c r="AT941" t="s">
        <v>104</v>
      </c>
      <c r="AU941" t="s">
        <v>104</v>
      </c>
      <c r="AV941" t="s">
        <v>104</v>
      </c>
      <c r="AW941" t="s">
        <v>104</v>
      </c>
      <c r="AX941" t="s">
        <v>104</v>
      </c>
      <c r="AY941" t="s">
        <v>104</v>
      </c>
      <c r="AZ941" t="s">
        <v>104</v>
      </c>
      <c r="BA941" t="s">
        <v>104</v>
      </c>
      <c r="BB941" t="s">
        <v>104</v>
      </c>
      <c r="BC941" t="s">
        <v>104</v>
      </c>
      <c r="BD941" t="s">
        <v>104</v>
      </c>
      <c r="BE941" t="s">
        <v>104</v>
      </c>
      <c r="BF941" t="s">
        <v>104</v>
      </c>
      <c r="BG941" t="s">
        <v>104</v>
      </c>
      <c r="BH941" t="s">
        <v>104</v>
      </c>
      <c r="BI941" t="s">
        <v>104</v>
      </c>
      <c r="BJ941" t="s">
        <v>104</v>
      </c>
      <c r="BK941" t="s">
        <v>104</v>
      </c>
      <c r="BL941" t="s">
        <v>104</v>
      </c>
      <c r="BM941" t="s">
        <v>104</v>
      </c>
      <c r="BN941" t="s">
        <v>104</v>
      </c>
      <c r="BO941" t="s">
        <v>104</v>
      </c>
      <c r="BP941" t="s">
        <v>104</v>
      </c>
      <c r="BQ941" t="s">
        <v>104</v>
      </c>
      <c r="BR941" t="s">
        <v>104</v>
      </c>
      <c r="BS941" t="s">
        <v>104</v>
      </c>
      <c r="BT941" t="s">
        <v>104</v>
      </c>
      <c r="BU941" t="s">
        <v>104</v>
      </c>
      <c r="BV941" t="s">
        <v>104</v>
      </c>
      <c r="BW941" t="s">
        <v>104</v>
      </c>
      <c r="BX941" t="s">
        <v>104</v>
      </c>
      <c r="BY941" t="s">
        <v>104</v>
      </c>
      <c r="BZ941" t="s">
        <v>104</v>
      </c>
      <c r="CA941" t="s">
        <v>104</v>
      </c>
      <c r="CB941" t="s">
        <v>104</v>
      </c>
      <c r="CC941" t="s">
        <v>104</v>
      </c>
      <c r="CD941" t="s">
        <v>104</v>
      </c>
      <c r="CE941" t="s">
        <v>104</v>
      </c>
      <c r="CF941" t="s">
        <v>104</v>
      </c>
      <c r="CG941" t="s">
        <v>104</v>
      </c>
      <c r="CH941" t="s">
        <v>104</v>
      </c>
      <c r="CI941" t="s">
        <v>104</v>
      </c>
      <c r="CJ941" t="s">
        <v>104</v>
      </c>
      <c r="CK941" t="s">
        <v>104</v>
      </c>
      <c r="CL941" t="s">
        <v>104</v>
      </c>
      <c r="CM941" t="s">
        <v>104</v>
      </c>
      <c r="CN941" t="s">
        <v>104</v>
      </c>
      <c r="CO941" t="s">
        <v>104</v>
      </c>
      <c r="CP941" t="s">
        <v>104</v>
      </c>
      <c r="CQ941" t="s">
        <v>104</v>
      </c>
      <c r="CR941" t="s">
        <v>104</v>
      </c>
      <c r="CS941" t="s">
        <v>104</v>
      </c>
      <c r="CT941" t="s">
        <v>104</v>
      </c>
      <c r="CU941" t="s">
        <v>104</v>
      </c>
      <c r="CV941" t="s">
        <v>104</v>
      </c>
      <c r="CW941" t="s">
        <v>104</v>
      </c>
      <c r="CX941" t="s">
        <v>104</v>
      </c>
      <c r="CY941" t="s">
        <v>104</v>
      </c>
      <c r="CZ941" t="s">
        <v>104</v>
      </c>
      <c r="DA941" t="s">
        <v>104</v>
      </c>
      <c r="DB941" t="s">
        <v>104</v>
      </c>
      <c r="DC941" t="s">
        <v>104</v>
      </c>
      <c r="DD941" t="s">
        <v>104</v>
      </c>
      <c r="DE941" t="s">
        <v>104</v>
      </c>
      <c r="DF941" t="s">
        <v>104</v>
      </c>
      <c r="DG941" t="s">
        <v>104</v>
      </c>
    </row>
    <row r="943" spans="1:111" x14ac:dyDescent="0.2">
      <c r="A943" t="s">
        <v>56</v>
      </c>
      <c r="B943" t="s">
        <v>102</v>
      </c>
      <c r="C943" s="2" t="e">
        <f ca="1">_xll.BDH($A$943,$B$944,$B$1,$B$2,"Dir=H","Per=M","Days=A","Dts=S","Sort=R","cols=109;rows=2")</f>
        <v>#NAME?</v>
      </c>
      <c r="D943" s="2">
        <v>43980</v>
      </c>
      <c r="E943" s="2">
        <v>43951</v>
      </c>
      <c r="F943" s="2">
        <v>43921</v>
      </c>
      <c r="G943" s="2">
        <v>43889</v>
      </c>
      <c r="H943" s="2">
        <v>43861</v>
      </c>
      <c r="I943" s="2">
        <v>43830</v>
      </c>
      <c r="J943" s="2">
        <v>43798</v>
      </c>
      <c r="K943" s="2">
        <v>43769</v>
      </c>
      <c r="L943" s="2">
        <v>43738</v>
      </c>
      <c r="M943" s="2">
        <v>43707</v>
      </c>
      <c r="N943" s="2">
        <v>43677</v>
      </c>
      <c r="O943" s="2">
        <v>43644</v>
      </c>
      <c r="P943" s="2">
        <v>43616</v>
      </c>
      <c r="Q943" s="2">
        <v>43585</v>
      </c>
      <c r="R943" s="2">
        <v>43553</v>
      </c>
      <c r="S943" s="2">
        <v>43524</v>
      </c>
      <c r="T943" s="2">
        <v>43496</v>
      </c>
      <c r="U943" s="2">
        <v>43465</v>
      </c>
      <c r="V943" s="2">
        <v>43434</v>
      </c>
      <c r="W943" s="2">
        <v>43404</v>
      </c>
      <c r="X943" s="2">
        <v>43371</v>
      </c>
      <c r="Y943" s="2">
        <v>43343</v>
      </c>
      <c r="Z943" s="2">
        <v>43312</v>
      </c>
      <c r="AA943" s="2">
        <v>43280</v>
      </c>
      <c r="AB943" s="2">
        <v>43251</v>
      </c>
      <c r="AC943" s="2">
        <v>43220</v>
      </c>
      <c r="AD943" s="2">
        <v>43189</v>
      </c>
      <c r="AE943" s="2">
        <v>43159</v>
      </c>
      <c r="AF943" s="2">
        <v>43131</v>
      </c>
      <c r="AG943" s="2">
        <v>43098</v>
      </c>
      <c r="AH943" s="2">
        <v>43069</v>
      </c>
      <c r="AI943" s="2">
        <v>43039</v>
      </c>
      <c r="AJ943" s="2">
        <v>43007</v>
      </c>
      <c r="AK943" s="2">
        <v>42978</v>
      </c>
      <c r="AL943" s="2">
        <v>42947</v>
      </c>
      <c r="AM943" s="2">
        <v>42916</v>
      </c>
      <c r="AN943" s="2">
        <v>42886</v>
      </c>
      <c r="AO943" s="2">
        <v>42853</v>
      </c>
      <c r="AP943" s="2">
        <v>42825</v>
      </c>
      <c r="AQ943" s="2">
        <v>42794</v>
      </c>
      <c r="AR943" s="2">
        <v>42766</v>
      </c>
      <c r="AS943" s="2">
        <v>42734</v>
      </c>
      <c r="AT943" s="2">
        <v>42704</v>
      </c>
      <c r="AU943" s="2">
        <v>42674</v>
      </c>
      <c r="AV943" s="2">
        <v>42643</v>
      </c>
      <c r="AW943" s="2">
        <v>42613</v>
      </c>
      <c r="AX943" s="2">
        <v>42580</v>
      </c>
      <c r="AY943" s="2">
        <v>42551</v>
      </c>
      <c r="AZ943" s="2">
        <v>42521</v>
      </c>
      <c r="BA943" s="2">
        <v>42489</v>
      </c>
      <c r="BB943" s="2">
        <v>42460</v>
      </c>
      <c r="BC943" s="2">
        <v>42429</v>
      </c>
      <c r="BD943" s="2">
        <v>42398</v>
      </c>
      <c r="BE943" s="2">
        <v>42369</v>
      </c>
      <c r="BF943" s="2">
        <v>42338</v>
      </c>
      <c r="BG943" s="2">
        <v>42307</v>
      </c>
      <c r="BH943" s="2">
        <v>42277</v>
      </c>
      <c r="BI943" s="2">
        <v>42247</v>
      </c>
      <c r="BJ943" s="2">
        <v>42216</v>
      </c>
      <c r="BK943" s="2">
        <v>42185</v>
      </c>
      <c r="BL943" s="2">
        <v>42153</v>
      </c>
      <c r="BM943" s="2">
        <v>42124</v>
      </c>
      <c r="BN943" s="2">
        <v>42094</v>
      </c>
      <c r="BO943" s="2">
        <v>42062</v>
      </c>
      <c r="BP943" s="2">
        <v>42034</v>
      </c>
      <c r="BQ943" s="2">
        <v>42004</v>
      </c>
      <c r="BR943" s="2">
        <v>41971</v>
      </c>
      <c r="BS943" s="2">
        <v>41943</v>
      </c>
      <c r="BT943" s="2">
        <v>41912</v>
      </c>
      <c r="BU943" s="2">
        <v>41880</v>
      </c>
      <c r="BV943" s="2">
        <v>41851</v>
      </c>
      <c r="BW943" s="2">
        <v>41820</v>
      </c>
      <c r="BX943" s="2">
        <v>41789</v>
      </c>
      <c r="BY943" s="2">
        <v>41759</v>
      </c>
      <c r="BZ943" s="2">
        <v>41729</v>
      </c>
      <c r="CA943" s="2">
        <v>41698</v>
      </c>
      <c r="CB943" s="2">
        <v>41670</v>
      </c>
      <c r="CC943" s="2">
        <v>41639</v>
      </c>
      <c r="CD943" s="2">
        <v>41607</v>
      </c>
      <c r="CE943" s="2">
        <v>41578</v>
      </c>
      <c r="CF943" s="2">
        <v>41547</v>
      </c>
      <c r="CG943" s="2">
        <v>41516</v>
      </c>
      <c r="CH943" s="2">
        <v>41486</v>
      </c>
      <c r="CI943" s="2">
        <v>41453</v>
      </c>
      <c r="CJ943" s="2">
        <v>41425</v>
      </c>
      <c r="CK943" s="2">
        <v>41394</v>
      </c>
      <c r="CL943" s="2">
        <v>41362</v>
      </c>
      <c r="CM943" s="2">
        <v>41333</v>
      </c>
      <c r="CN943" s="2">
        <v>41305</v>
      </c>
      <c r="CO943" s="2">
        <v>41274</v>
      </c>
      <c r="CP943" s="2">
        <v>41243</v>
      </c>
      <c r="CQ943" s="2">
        <v>41213</v>
      </c>
      <c r="CR943" s="2">
        <v>41180</v>
      </c>
      <c r="CS943" s="2">
        <v>41152</v>
      </c>
      <c r="CT943" s="2">
        <v>41121</v>
      </c>
      <c r="CU943" s="2">
        <v>41089</v>
      </c>
      <c r="CV943" s="2">
        <v>41060</v>
      </c>
      <c r="CW943" s="2">
        <v>41029</v>
      </c>
      <c r="CX943" s="2">
        <v>40998</v>
      </c>
      <c r="CY943" s="2">
        <v>40968</v>
      </c>
      <c r="CZ943" s="2">
        <v>40939</v>
      </c>
      <c r="DA943" s="2">
        <v>40907</v>
      </c>
      <c r="DB943" s="2">
        <v>40877</v>
      </c>
      <c r="DC943" s="2">
        <v>40847</v>
      </c>
      <c r="DD943" s="2">
        <v>40816</v>
      </c>
      <c r="DE943" s="2">
        <v>40786</v>
      </c>
      <c r="DF943" s="2">
        <v>40753</v>
      </c>
      <c r="DG943" s="2">
        <v>40724</v>
      </c>
    </row>
    <row r="944" spans="1:111" x14ac:dyDescent="0.2">
      <c r="A944" t="e">
        <f ca="1">_xll.BFieldInfo($B$944)</f>
        <v>#NAME?</v>
      </c>
      <c r="B944" t="s">
        <v>103</v>
      </c>
      <c r="C944">
        <v>3336</v>
      </c>
      <c r="D944">
        <v>3280</v>
      </c>
      <c r="E944">
        <v>2874</v>
      </c>
      <c r="F944">
        <v>2307</v>
      </c>
      <c r="G944">
        <v>3415</v>
      </c>
      <c r="H944">
        <v>4187</v>
      </c>
      <c r="I944">
        <v>3895</v>
      </c>
      <c r="J944">
        <v>3950</v>
      </c>
      <c r="K944">
        <v>3814</v>
      </c>
      <c r="L944">
        <v>3615</v>
      </c>
      <c r="M944">
        <v>3596</v>
      </c>
      <c r="N944">
        <v>3534</v>
      </c>
      <c r="O944">
        <v>3409</v>
      </c>
      <c r="P944">
        <v>3134</v>
      </c>
      <c r="Q944">
        <v>3400</v>
      </c>
      <c r="R944">
        <v>3010</v>
      </c>
      <c r="S944">
        <v>3041</v>
      </c>
      <c r="T944">
        <v>3031</v>
      </c>
      <c r="U944">
        <v>2802</v>
      </c>
      <c r="V944">
        <v>2996</v>
      </c>
      <c r="W944">
        <v>2571</v>
      </c>
      <c r="X944">
        <v>2877</v>
      </c>
      <c r="Y944">
        <v>3171</v>
      </c>
      <c r="Z944">
        <v>3466</v>
      </c>
      <c r="AA944">
        <v>3600</v>
      </c>
      <c r="AB944">
        <v>3402</v>
      </c>
      <c r="AC944">
        <v>3194</v>
      </c>
      <c r="AD944">
        <v>3254</v>
      </c>
      <c r="AE944">
        <v>3625</v>
      </c>
      <c r="AF944">
        <v>3463</v>
      </c>
      <c r="AG944">
        <v>3680</v>
      </c>
      <c r="AH944">
        <v>3344</v>
      </c>
      <c r="AI944">
        <v>3275</v>
      </c>
      <c r="AJ944">
        <v>2861</v>
      </c>
      <c r="AK944">
        <v>2945</v>
      </c>
      <c r="AL944">
        <v>2603</v>
      </c>
      <c r="AM944">
        <v>2421</v>
      </c>
      <c r="AN944">
        <v>2279</v>
      </c>
      <c r="AO944">
        <v>1765</v>
      </c>
      <c r="AP944">
        <v>1641</v>
      </c>
      <c r="AQ944">
        <v>1671</v>
      </c>
      <c r="AR944">
        <v>1781</v>
      </c>
      <c r="AS944">
        <v>1791</v>
      </c>
      <c r="AT944">
        <v>1676</v>
      </c>
      <c r="AU944">
        <v>1511</v>
      </c>
      <c r="AV944">
        <v>1640</v>
      </c>
      <c r="AW944">
        <v>1597</v>
      </c>
      <c r="AX944">
        <v>1549</v>
      </c>
      <c r="AY944">
        <v>1605</v>
      </c>
      <c r="AZ944">
        <v>1935</v>
      </c>
      <c r="BA944">
        <v>1880</v>
      </c>
      <c r="BB944">
        <v>1841</v>
      </c>
      <c r="BC944">
        <v>1829</v>
      </c>
      <c r="BD944">
        <v>1900</v>
      </c>
      <c r="BE944">
        <v>1817</v>
      </c>
      <c r="BF944">
        <v>1766</v>
      </c>
      <c r="BG944">
        <v>1895</v>
      </c>
      <c r="BH944">
        <v>2047</v>
      </c>
      <c r="BI944">
        <v>1805</v>
      </c>
      <c r="BJ944">
        <v>1649</v>
      </c>
      <c r="BK944">
        <v>1555</v>
      </c>
      <c r="BL944">
        <v>1520</v>
      </c>
      <c r="BM944">
        <v>1425</v>
      </c>
      <c r="BN944">
        <v>1389</v>
      </c>
      <c r="BO944">
        <v>1310</v>
      </c>
      <c r="BP944" t="s">
        <v>104</v>
      </c>
      <c r="BQ944" t="s">
        <v>104</v>
      </c>
      <c r="BR944" t="s">
        <v>104</v>
      </c>
      <c r="BS944" t="s">
        <v>104</v>
      </c>
      <c r="BT944" t="s">
        <v>104</v>
      </c>
      <c r="BU944" t="s">
        <v>104</v>
      </c>
      <c r="BV944" t="s">
        <v>104</v>
      </c>
      <c r="BW944" t="s">
        <v>104</v>
      </c>
      <c r="BX944" t="s">
        <v>104</v>
      </c>
      <c r="BY944" t="s">
        <v>104</v>
      </c>
      <c r="BZ944" t="s">
        <v>104</v>
      </c>
      <c r="CA944" t="s">
        <v>104</v>
      </c>
      <c r="CB944" t="s">
        <v>104</v>
      </c>
      <c r="CC944" t="s">
        <v>104</v>
      </c>
      <c r="CD944" t="s">
        <v>104</v>
      </c>
      <c r="CE944" t="s">
        <v>104</v>
      </c>
      <c r="CF944" t="s">
        <v>104</v>
      </c>
      <c r="CG944" t="s">
        <v>104</v>
      </c>
      <c r="CH944" t="s">
        <v>104</v>
      </c>
      <c r="CI944" t="s">
        <v>104</v>
      </c>
      <c r="CJ944" t="s">
        <v>104</v>
      </c>
      <c r="CK944" t="s">
        <v>104</v>
      </c>
      <c r="CL944" t="s">
        <v>104</v>
      </c>
      <c r="CM944" t="s">
        <v>104</v>
      </c>
      <c r="CN944" t="s">
        <v>104</v>
      </c>
      <c r="CO944" t="s">
        <v>104</v>
      </c>
      <c r="CP944" t="s">
        <v>104</v>
      </c>
      <c r="CQ944" t="s">
        <v>104</v>
      </c>
      <c r="CR944" t="s">
        <v>104</v>
      </c>
      <c r="CS944" t="s">
        <v>104</v>
      </c>
      <c r="CT944" t="s">
        <v>104</v>
      </c>
      <c r="CU944" t="s">
        <v>104</v>
      </c>
      <c r="CV944" t="s">
        <v>104</v>
      </c>
      <c r="CW944" t="s">
        <v>104</v>
      </c>
      <c r="CX944" t="s">
        <v>104</v>
      </c>
      <c r="CY944" t="s">
        <v>104</v>
      </c>
      <c r="CZ944" t="s">
        <v>104</v>
      </c>
      <c r="DA944" t="s">
        <v>104</v>
      </c>
      <c r="DB944" t="s">
        <v>104</v>
      </c>
      <c r="DC944" t="s">
        <v>104</v>
      </c>
      <c r="DD944" t="s">
        <v>104</v>
      </c>
      <c r="DE944" t="s">
        <v>104</v>
      </c>
      <c r="DF944" t="s">
        <v>104</v>
      </c>
      <c r="DG944" t="s">
        <v>104</v>
      </c>
    </row>
    <row r="946" spans="1:111" x14ac:dyDescent="0.2">
      <c r="A946" t="s">
        <v>64</v>
      </c>
      <c r="B946" t="s">
        <v>102</v>
      </c>
      <c r="C946" s="2" t="e">
        <f ca="1">_xll.BDH($A$946,$B$947,$B$1,$B$2,"Dir=H","Per=M","Days=A","Dts=S","Sort=R","cols=109;rows=2")</f>
        <v>#NAME?</v>
      </c>
      <c r="D946" s="2">
        <v>43980</v>
      </c>
      <c r="E946" s="2">
        <v>43951</v>
      </c>
      <c r="F946" s="2">
        <v>43921</v>
      </c>
      <c r="G946" s="2">
        <v>43889</v>
      </c>
      <c r="H946" s="2">
        <v>43861</v>
      </c>
      <c r="I946" s="2">
        <v>43830</v>
      </c>
      <c r="J946" s="2">
        <v>43798</v>
      </c>
      <c r="K946" s="2">
        <v>43769</v>
      </c>
      <c r="L946" s="2">
        <v>43738</v>
      </c>
      <c r="M946" s="2">
        <v>43707</v>
      </c>
      <c r="N946" s="2">
        <v>43677</v>
      </c>
      <c r="O946" s="2">
        <v>43644</v>
      </c>
      <c r="P946" s="2">
        <v>43616</v>
      </c>
      <c r="Q946" s="2">
        <v>43585</v>
      </c>
      <c r="R946" s="2">
        <v>43553</v>
      </c>
      <c r="S946" s="2">
        <v>43524</v>
      </c>
      <c r="T946" s="2">
        <v>43496</v>
      </c>
      <c r="U946" s="2">
        <v>43465</v>
      </c>
      <c r="V946" s="2">
        <v>43434</v>
      </c>
      <c r="W946" s="2">
        <v>43404</v>
      </c>
      <c r="X946" s="2">
        <v>43371</v>
      </c>
      <c r="Y946" s="2">
        <v>43343</v>
      </c>
      <c r="Z946" s="2">
        <v>43312</v>
      </c>
      <c r="AA946" s="2">
        <v>43280</v>
      </c>
      <c r="AB946" s="2">
        <v>43251</v>
      </c>
      <c r="AC946" s="2">
        <v>43220</v>
      </c>
      <c r="AD946" s="2">
        <v>43189</v>
      </c>
      <c r="AE946" s="2">
        <v>43159</v>
      </c>
      <c r="AF946" s="2">
        <v>43131</v>
      </c>
      <c r="AG946" s="2">
        <v>43098</v>
      </c>
      <c r="AH946" s="2">
        <v>43069</v>
      </c>
      <c r="AI946" s="2">
        <v>43039</v>
      </c>
      <c r="AJ946" s="2">
        <v>43007</v>
      </c>
      <c r="AK946" s="2">
        <v>42978</v>
      </c>
      <c r="AL946" s="2">
        <v>42947</v>
      </c>
      <c r="AM946" s="2">
        <v>42916</v>
      </c>
      <c r="AN946" s="2">
        <v>42886</v>
      </c>
      <c r="AO946" s="2">
        <v>42853</v>
      </c>
      <c r="AP946" s="2">
        <v>42825</v>
      </c>
      <c r="AQ946" s="2">
        <v>42794</v>
      </c>
      <c r="AR946" s="2">
        <v>42766</v>
      </c>
      <c r="AS946" s="2">
        <v>42734</v>
      </c>
      <c r="AT946" s="2">
        <v>42704</v>
      </c>
      <c r="AU946" s="2">
        <v>42674</v>
      </c>
      <c r="AV946" s="2">
        <v>42643</v>
      </c>
      <c r="AW946" s="2">
        <v>42613</v>
      </c>
      <c r="AX946" s="2">
        <v>42580</v>
      </c>
      <c r="AY946" s="2">
        <v>42551</v>
      </c>
      <c r="AZ946" s="2">
        <v>42521</v>
      </c>
      <c r="BA946" s="2">
        <v>42489</v>
      </c>
      <c r="BB946" s="2">
        <v>42460</v>
      </c>
      <c r="BC946" s="2">
        <v>42429</v>
      </c>
      <c r="BD946" s="2">
        <v>42398</v>
      </c>
      <c r="BE946" s="2">
        <v>42369</v>
      </c>
      <c r="BF946" s="2">
        <v>42338</v>
      </c>
      <c r="BG946" s="2">
        <v>42307</v>
      </c>
      <c r="BH946" s="2">
        <v>42277</v>
      </c>
      <c r="BI946" s="2">
        <v>42247</v>
      </c>
      <c r="BJ946" s="2">
        <v>42216</v>
      </c>
      <c r="BK946" s="2">
        <v>42185</v>
      </c>
      <c r="BL946" s="2">
        <v>42153</v>
      </c>
      <c r="BM946" s="2">
        <v>42124</v>
      </c>
      <c r="BN946" s="2">
        <v>42094</v>
      </c>
      <c r="BO946" s="2">
        <v>42062</v>
      </c>
      <c r="BP946" s="2">
        <v>42034</v>
      </c>
      <c r="BQ946" s="2">
        <v>42004</v>
      </c>
      <c r="BR946" s="2">
        <v>41971</v>
      </c>
      <c r="BS946" s="2">
        <v>41943</v>
      </c>
      <c r="BT946" s="2">
        <v>41912</v>
      </c>
      <c r="BU946" s="2">
        <v>41880</v>
      </c>
      <c r="BV946" s="2">
        <v>41851</v>
      </c>
      <c r="BW946" s="2">
        <v>41820</v>
      </c>
      <c r="BX946" s="2">
        <v>41789</v>
      </c>
      <c r="BY946" s="2">
        <v>41759</v>
      </c>
      <c r="BZ946" s="2">
        <v>41729</v>
      </c>
      <c r="CA946" s="2">
        <v>41698</v>
      </c>
      <c r="CB946" s="2">
        <v>41670</v>
      </c>
      <c r="CC946" s="2">
        <v>41639</v>
      </c>
      <c r="CD946" s="2">
        <v>41607</v>
      </c>
      <c r="CE946" s="2">
        <v>41578</v>
      </c>
      <c r="CF946" s="2">
        <v>41547</v>
      </c>
      <c r="CG946" s="2">
        <v>41516</v>
      </c>
      <c r="CH946" s="2">
        <v>41486</v>
      </c>
      <c r="CI946" s="2">
        <v>41453</v>
      </c>
      <c r="CJ946" s="2">
        <v>41425</v>
      </c>
      <c r="CK946" s="2">
        <v>41394</v>
      </c>
      <c r="CL946" s="2">
        <v>41362</v>
      </c>
      <c r="CM946" s="2">
        <v>41333</v>
      </c>
      <c r="CN946" s="2">
        <v>41305</v>
      </c>
      <c r="CO946" s="2">
        <v>41274</v>
      </c>
      <c r="CP946" s="2">
        <v>41243</v>
      </c>
      <c r="CQ946" s="2">
        <v>41213</v>
      </c>
      <c r="CR946" s="2">
        <v>41180</v>
      </c>
      <c r="CS946" s="2">
        <v>41152</v>
      </c>
      <c r="CT946" s="2">
        <v>41121</v>
      </c>
      <c r="CU946" s="2">
        <v>41089</v>
      </c>
      <c r="CV946" s="2">
        <v>41060</v>
      </c>
      <c r="CW946" s="2">
        <v>41029</v>
      </c>
      <c r="CX946" s="2">
        <v>40998</v>
      </c>
      <c r="CY946" s="2">
        <v>40968</v>
      </c>
      <c r="CZ946" s="2">
        <v>40939</v>
      </c>
      <c r="DA946" s="2">
        <v>40907</v>
      </c>
      <c r="DB946" s="2">
        <v>40877</v>
      </c>
      <c r="DC946" s="2">
        <v>40847</v>
      </c>
      <c r="DD946" s="2">
        <v>40816</v>
      </c>
      <c r="DE946" s="2">
        <v>40786</v>
      </c>
      <c r="DF946" s="2">
        <v>40753</v>
      </c>
      <c r="DG946" s="2">
        <v>40724</v>
      </c>
    </row>
    <row r="947" spans="1:111" x14ac:dyDescent="0.2">
      <c r="A947" t="e">
        <f ca="1">_xll.BFieldInfo($B$947)</f>
        <v>#NAME?</v>
      </c>
      <c r="B947" t="s">
        <v>103</v>
      </c>
      <c r="C947">
        <v>101.51</v>
      </c>
      <c r="D947">
        <v>99.38</v>
      </c>
      <c r="E947">
        <v>89.11</v>
      </c>
      <c r="F947">
        <v>76.86</v>
      </c>
      <c r="G947">
        <v>81.23</v>
      </c>
      <c r="H947">
        <v>88.38</v>
      </c>
      <c r="I947">
        <v>91.13</v>
      </c>
      <c r="J947">
        <v>95.05</v>
      </c>
      <c r="K947">
        <v>84.39</v>
      </c>
      <c r="L947">
        <v>84.6</v>
      </c>
      <c r="M947">
        <v>86.94</v>
      </c>
      <c r="N947">
        <v>89.89</v>
      </c>
      <c r="O947">
        <v>90.86</v>
      </c>
      <c r="P947">
        <v>91.48</v>
      </c>
      <c r="Q947">
        <v>96.7</v>
      </c>
      <c r="R947">
        <v>95.47</v>
      </c>
      <c r="S947">
        <v>92.47</v>
      </c>
      <c r="T947">
        <v>89.18</v>
      </c>
      <c r="U947">
        <v>76.87</v>
      </c>
      <c r="V947">
        <v>84.51</v>
      </c>
      <c r="W947">
        <v>83.32</v>
      </c>
      <c r="X947">
        <v>94.64</v>
      </c>
      <c r="Y947">
        <v>88.66</v>
      </c>
      <c r="Z947">
        <v>89.44</v>
      </c>
      <c r="AA947">
        <v>87.8</v>
      </c>
      <c r="AB947">
        <v>86.09</v>
      </c>
      <c r="AC947">
        <v>88.39</v>
      </c>
      <c r="AD947">
        <v>88.13</v>
      </c>
      <c r="AE947">
        <v>87.13</v>
      </c>
      <c r="AF947">
        <v>88.89</v>
      </c>
      <c r="AG947">
        <v>81.099999999999994</v>
      </c>
      <c r="AH947">
        <v>83.17</v>
      </c>
      <c r="AI947">
        <v>80.099999999999994</v>
      </c>
      <c r="AJ947">
        <v>81.790000000000006</v>
      </c>
      <c r="AK947">
        <v>78.400000000000006</v>
      </c>
      <c r="AL947">
        <v>75.569999999999993</v>
      </c>
      <c r="AM947">
        <v>73.88</v>
      </c>
      <c r="AN947">
        <v>68.099999999999994</v>
      </c>
      <c r="AO947">
        <v>70.86</v>
      </c>
      <c r="AP947">
        <v>70.92</v>
      </c>
      <c r="AQ947">
        <v>70.349999999999994</v>
      </c>
      <c r="AR947">
        <v>64.25</v>
      </c>
      <c r="AS947">
        <v>65.98</v>
      </c>
      <c r="AT947">
        <v>65.319999999999993</v>
      </c>
      <c r="AU947">
        <v>56.16</v>
      </c>
      <c r="AV947">
        <v>59.76</v>
      </c>
      <c r="AW947">
        <v>58.26</v>
      </c>
      <c r="AX947">
        <v>58.14</v>
      </c>
      <c r="AY947">
        <v>53.41</v>
      </c>
      <c r="AZ947">
        <v>59.04</v>
      </c>
      <c r="BA947">
        <v>61.55</v>
      </c>
      <c r="BB947">
        <v>54.91</v>
      </c>
      <c r="BC947">
        <v>52.21</v>
      </c>
      <c r="BD947">
        <v>53.27</v>
      </c>
      <c r="BE947">
        <v>65.88</v>
      </c>
      <c r="BF947">
        <v>66.67</v>
      </c>
      <c r="BG947">
        <v>63.12</v>
      </c>
      <c r="BH947">
        <v>58.5</v>
      </c>
      <c r="BI947">
        <v>63.79</v>
      </c>
      <c r="BJ947">
        <v>70.56</v>
      </c>
      <c r="BK947">
        <v>62.44</v>
      </c>
      <c r="BL947">
        <v>66.27</v>
      </c>
      <c r="BM947">
        <v>62.44</v>
      </c>
      <c r="BN947">
        <v>67.34</v>
      </c>
      <c r="BO947">
        <v>62.04</v>
      </c>
      <c r="BP947">
        <v>56.82</v>
      </c>
      <c r="BQ947">
        <v>51.42</v>
      </c>
      <c r="BR947">
        <v>48.57</v>
      </c>
      <c r="BS947">
        <v>44.34</v>
      </c>
      <c r="BT947">
        <v>40.49</v>
      </c>
      <c r="BU947">
        <v>37.4</v>
      </c>
      <c r="BV947">
        <v>34.44</v>
      </c>
      <c r="BW947">
        <v>34.24</v>
      </c>
      <c r="BX947">
        <v>32.44</v>
      </c>
      <c r="BY947">
        <v>32.090000000000003</v>
      </c>
      <c r="BZ947">
        <v>33.76</v>
      </c>
      <c r="CA947">
        <v>37.11</v>
      </c>
      <c r="CB947">
        <v>33.07</v>
      </c>
      <c r="CC947">
        <v>29.34</v>
      </c>
      <c r="CD947">
        <v>30.32</v>
      </c>
      <c r="CE947">
        <v>28.36</v>
      </c>
      <c r="CF947">
        <v>26.57</v>
      </c>
      <c r="CG947">
        <v>25.19</v>
      </c>
      <c r="CH947">
        <v>26.17</v>
      </c>
      <c r="CI947">
        <v>23.65</v>
      </c>
      <c r="CJ947">
        <v>24.8</v>
      </c>
      <c r="CK947">
        <v>23.92</v>
      </c>
      <c r="CL947">
        <v>22.23</v>
      </c>
      <c r="CM947">
        <v>20.420000000000002</v>
      </c>
      <c r="CN947">
        <v>19.28</v>
      </c>
      <c r="CO947">
        <v>17.7</v>
      </c>
      <c r="CP947">
        <v>17.03</v>
      </c>
      <c r="CQ947">
        <v>18.059999999999999</v>
      </c>
      <c r="CR947">
        <v>18.95</v>
      </c>
      <c r="CS947">
        <v>17.95</v>
      </c>
      <c r="CT947">
        <v>18.52</v>
      </c>
      <c r="CU947">
        <v>15.24</v>
      </c>
      <c r="CV947">
        <v>16</v>
      </c>
      <c r="CW947">
        <v>15</v>
      </c>
      <c r="CX947">
        <v>14.86</v>
      </c>
      <c r="CY947">
        <v>14.36</v>
      </c>
      <c r="CZ947">
        <v>14.29</v>
      </c>
      <c r="DA947">
        <v>12.4</v>
      </c>
      <c r="DB947">
        <v>11.55</v>
      </c>
      <c r="DC947">
        <v>11.33</v>
      </c>
      <c r="DD947">
        <v>10.79</v>
      </c>
      <c r="DE947">
        <v>10.33</v>
      </c>
      <c r="DF947">
        <v>11.8</v>
      </c>
      <c r="DG947">
        <v>12.81</v>
      </c>
    </row>
    <row r="949" spans="1:111" x14ac:dyDescent="0.2">
      <c r="A949" t="s">
        <v>66</v>
      </c>
      <c r="B949" t="s">
        <v>102</v>
      </c>
      <c r="C949" s="2" t="e">
        <f ca="1">_xll.BDH($A$949,$B$950,$B$1,$B$2,"Dir=H","Per=M","Days=A","Dts=S","Sort=R","cols=109;rows=2")</f>
        <v>#NAME?</v>
      </c>
      <c r="D949" s="2">
        <v>43980</v>
      </c>
      <c r="E949" s="2">
        <v>43951</v>
      </c>
      <c r="F949" s="2">
        <v>43921</v>
      </c>
      <c r="G949" s="2">
        <v>43889</v>
      </c>
      <c r="H949" s="2">
        <v>43861</v>
      </c>
      <c r="I949" s="2">
        <v>43830</v>
      </c>
      <c r="J949" s="2">
        <v>43798</v>
      </c>
      <c r="K949" s="2">
        <v>43769</v>
      </c>
      <c r="L949" s="2">
        <v>43738</v>
      </c>
      <c r="M949" s="2">
        <v>43707</v>
      </c>
      <c r="N949" s="2">
        <v>43677</v>
      </c>
      <c r="O949" s="2">
        <v>43644</v>
      </c>
      <c r="P949" s="2">
        <v>43616</v>
      </c>
      <c r="Q949" s="2">
        <v>43585</v>
      </c>
      <c r="R949" s="2">
        <v>43553</v>
      </c>
      <c r="S949" s="2">
        <v>43524</v>
      </c>
      <c r="T949" s="2">
        <v>43496</v>
      </c>
      <c r="U949" s="2">
        <v>43465</v>
      </c>
      <c r="V949" s="2">
        <v>43434</v>
      </c>
      <c r="W949" s="2">
        <v>43404</v>
      </c>
      <c r="X949" s="2">
        <v>43371</v>
      </c>
      <c r="Y949" s="2">
        <v>43343</v>
      </c>
      <c r="Z949" s="2">
        <v>43312</v>
      </c>
      <c r="AA949" s="2">
        <v>43280</v>
      </c>
      <c r="AB949" s="2">
        <v>43251</v>
      </c>
      <c r="AC949" s="2">
        <v>43220</v>
      </c>
      <c r="AD949" s="2">
        <v>43189</v>
      </c>
      <c r="AE949" s="2">
        <v>43159</v>
      </c>
      <c r="AF949" s="2">
        <v>43131</v>
      </c>
      <c r="AG949" s="2">
        <v>43098</v>
      </c>
      <c r="AH949" s="2">
        <v>43069</v>
      </c>
      <c r="AI949" s="2">
        <v>43039</v>
      </c>
      <c r="AJ949" s="2">
        <v>43007</v>
      </c>
      <c r="AK949" s="2">
        <v>42978</v>
      </c>
      <c r="AL949" s="2">
        <v>42947</v>
      </c>
      <c r="AM949" s="2">
        <v>42916</v>
      </c>
      <c r="AN949" s="2">
        <v>42886</v>
      </c>
      <c r="AO949" s="2">
        <v>42853</v>
      </c>
      <c r="AP949" s="2">
        <v>42825</v>
      </c>
      <c r="AQ949" s="2">
        <v>42794</v>
      </c>
      <c r="AR949" s="2">
        <v>42766</v>
      </c>
      <c r="AS949" s="2">
        <v>42734</v>
      </c>
      <c r="AT949" s="2">
        <v>42704</v>
      </c>
      <c r="AU949" s="2">
        <v>42674</v>
      </c>
      <c r="AV949" s="2">
        <v>42643</v>
      </c>
      <c r="AW949" s="2">
        <v>42613</v>
      </c>
      <c r="AX949" s="2">
        <v>42580</v>
      </c>
      <c r="AY949" s="2">
        <v>42551</v>
      </c>
      <c r="AZ949" s="2">
        <v>42521</v>
      </c>
      <c r="BA949" s="2">
        <v>42489</v>
      </c>
      <c r="BB949" s="2">
        <v>42460</v>
      </c>
      <c r="BC949" s="2">
        <v>42429</v>
      </c>
      <c r="BD949" s="2">
        <v>42398</v>
      </c>
      <c r="BE949" s="2">
        <v>42369</v>
      </c>
      <c r="BF949" s="2">
        <v>42338</v>
      </c>
      <c r="BG949" s="2">
        <v>42307</v>
      </c>
      <c r="BH949" s="2">
        <v>42277</v>
      </c>
      <c r="BI949" s="2">
        <v>42247</v>
      </c>
      <c r="BJ949" s="2">
        <v>42216</v>
      </c>
      <c r="BK949" s="2">
        <v>42185</v>
      </c>
      <c r="BL949" s="2">
        <v>42153</v>
      </c>
      <c r="BM949" s="2">
        <v>42124</v>
      </c>
      <c r="BN949" s="2">
        <v>42094</v>
      </c>
      <c r="BO949" s="2">
        <v>42062</v>
      </c>
      <c r="BP949" s="2">
        <v>42034</v>
      </c>
      <c r="BQ949" s="2">
        <v>42004</v>
      </c>
      <c r="BR949" s="2">
        <v>41971</v>
      </c>
      <c r="BS949" s="2">
        <v>41943</v>
      </c>
      <c r="BT949" s="2">
        <v>41912</v>
      </c>
      <c r="BU949" s="2">
        <v>41880</v>
      </c>
      <c r="BV949" s="2">
        <v>41851</v>
      </c>
      <c r="BW949" s="2">
        <v>41820</v>
      </c>
      <c r="BX949" s="2">
        <v>41789</v>
      </c>
      <c r="BY949" s="2">
        <v>41759</v>
      </c>
      <c r="BZ949" s="2">
        <v>41729</v>
      </c>
      <c r="CA949" s="2">
        <v>41698</v>
      </c>
      <c r="CB949" s="2">
        <v>41670</v>
      </c>
      <c r="CC949" s="2">
        <v>41639</v>
      </c>
      <c r="CD949" s="2">
        <v>41607</v>
      </c>
      <c r="CE949" s="2">
        <v>41578</v>
      </c>
      <c r="CF949" s="2">
        <v>41547</v>
      </c>
      <c r="CG949" s="2">
        <v>41516</v>
      </c>
      <c r="CH949" s="2">
        <v>41486</v>
      </c>
      <c r="CI949" s="2">
        <v>41453</v>
      </c>
      <c r="CJ949" s="2">
        <v>41425</v>
      </c>
      <c r="CK949" s="2">
        <v>41394</v>
      </c>
      <c r="CL949" s="2">
        <v>41362</v>
      </c>
      <c r="CM949" s="2">
        <v>41333</v>
      </c>
      <c r="CN949" s="2">
        <v>41305</v>
      </c>
      <c r="CO949" s="2">
        <v>41274</v>
      </c>
      <c r="CP949" s="2">
        <v>41243</v>
      </c>
      <c r="CQ949" s="2">
        <v>41213</v>
      </c>
      <c r="CR949" s="2">
        <v>41180</v>
      </c>
      <c r="CS949" s="2">
        <v>41152</v>
      </c>
      <c r="CT949" s="2">
        <v>41121</v>
      </c>
      <c r="CU949" s="2">
        <v>41089</v>
      </c>
      <c r="CV949" s="2">
        <v>41060</v>
      </c>
      <c r="CW949" s="2">
        <v>41029</v>
      </c>
      <c r="CX949" s="2">
        <v>40998</v>
      </c>
      <c r="CY949" s="2">
        <v>40968</v>
      </c>
      <c r="CZ949" s="2">
        <v>40939</v>
      </c>
      <c r="DA949" s="2">
        <v>40907</v>
      </c>
      <c r="DB949" s="2">
        <v>40877</v>
      </c>
      <c r="DC949" s="2">
        <v>40847</v>
      </c>
      <c r="DD949" s="2">
        <v>40816</v>
      </c>
      <c r="DE949" s="2">
        <v>40786</v>
      </c>
      <c r="DF949" s="2">
        <v>40753</v>
      </c>
      <c r="DG949" s="2">
        <v>40724</v>
      </c>
    </row>
    <row r="950" spans="1:111" x14ac:dyDescent="0.2">
      <c r="A950" t="e">
        <f ca="1">_xll.BFieldInfo($B$950)</f>
        <v>#NAME?</v>
      </c>
      <c r="B950" t="s">
        <v>103</v>
      </c>
      <c r="C950">
        <v>30.3</v>
      </c>
      <c r="D950">
        <v>29.22</v>
      </c>
      <c r="E950">
        <v>27.92</v>
      </c>
      <c r="F950">
        <v>25.2</v>
      </c>
      <c r="G950">
        <v>25.6</v>
      </c>
      <c r="H950">
        <v>30.96</v>
      </c>
      <c r="I950">
        <v>29.94</v>
      </c>
      <c r="J950">
        <v>26.76</v>
      </c>
      <c r="K950">
        <v>22.42</v>
      </c>
      <c r="L950">
        <v>24.54</v>
      </c>
      <c r="M950">
        <v>27.8</v>
      </c>
      <c r="N950">
        <v>21.28</v>
      </c>
      <c r="O950">
        <v>22.3</v>
      </c>
      <c r="P950">
        <v>22.3</v>
      </c>
      <c r="Q950">
        <v>20.14</v>
      </c>
      <c r="R950">
        <v>17.52</v>
      </c>
      <c r="S950">
        <v>17.05</v>
      </c>
      <c r="T950">
        <v>17.14</v>
      </c>
      <c r="U950">
        <v>16.22</v>
      </c>
      <c r="V950">
        <v>18.989999999999998</v>
      </c>
      <c r="W950">
        <v>19.510000000000002</v>
      </c>
      <c r="X950">
        <v>24.72</v>
      </c>
      <c r="Y950">
        <v>24.5</v>
      </c>
      <c r="Z950">
        <v>24.62</v>
      </c>
      <c r="AA950">
        <v>26.3</v>
      </c>
      <c r="AB950">
        <v>23.84</v>
      </c>
      <c r="AC950">
        <v>22.98</v>
      </c>
      <c r="AD950">
        <v>22.92</v>
      </c>
      <c r="AE950">
        <v>25.88</v>
      </c>
      <c r="AF950">
        <v>28.9</v>
      </c>
      <c r="AG950">
        <v>25.45</v>
      </c>
      <c r="AH950">
        <v>21.15</v>
      </c>
      <c r="AI950">
        <v>19.649999999999999</v>
      </c>
      <c r="AJ950">
        <v>17.3</v>
      </c>
      <c r="AK950">
        <v>17.5</v>
      </c>
      <c r="AL950">
        <v>18.100000000000001</v>
      </c>
      <c r="AM950">
        <v>18.100000000000001</v>
      </c>
      <c r="AN950" t="s">
        <v>104</v>
      </c>
      <c r="AO950" t="s">
        <v>104</v>
      </c>
      <c r="AP950" t="s">
        <v>104</v>
      </c>
      <c r="AQ950" t="s">
        <v>104</v>
      </c>
      <c r="AR950" t="s">
        <v>104</v>
      </c>
      <c r="AS950" t="s">
        <v>104</v>
      </c>
      <c r="AT950" t="s">
        <v>104</v>
      </c>
      <c r="AU950" t="s">
        <v>104</v>
      </c>
      <c r="AV950" t="s">
        <v>104</v>
      </c>
      <c r="AW950" t="s">
        <v>104</v>
      </c>
      <c r="AX950" t="s">
        <v>104</v>
      </c>
      <c r="AY950" t="s">
        <v>104</v>
      </c>
      <c r="AZ950" t="s">
        <v>104</v>
      </c>
      <c r="BA950" t="s">
        <v>104</v>
      </c>
      <c r="BB950" t="s">
        <v>104</v>
      </c>
      <c r="BC950" t="s">
        <v>104</v>
      </c>
      <c r="BD950" t="s">
        <v>104</v>
      </c>
      <c r="BE950" t="s">
        <v>104</v>
      </c>
      <c r="BF950" t="s">
        <v>104</v>
      </c>
      <c r="BG950" t="s">
        <v>104</v>
      </c>
      <c r="BH950" t="s">
        <v>104</v>
      </c>
      <c r="BI950" t="s">
        <v>104</v>
      </c>
      <c r="BJ950" t="s">
        <v>104</v>
      </c>
      <c r="BK950" t="s">
        <v>104</v>
      </c>
      <c r="BL950" t="s">
        <v>104</v>
      </c>
      <c r="BM950" t="s">
        <v>104</v>
      </c>
      <c r="BN950" t="s">
        <v>104</v>
      </c>
      <c r="BO950" t="s">
        <v>104</v>
      </c>
      <c r="BP950" t="s">
        <v>104</v>
      </c>
      <c r="BQ950" t="s">
        <v>104</v>
      </c>
      <c r="BR950" t="s">
        <v>104</v>
      </c>
      <c r="BS950" t="s">
        <v>104</v>
      </c>
      <c r="BT950" t="s">
        <v>104</v>
      </c>
      <c r="BU950" t="s">
        <v>104</v>
      </c>
      <c r="BV950" t="s">
        <v>104</v>
      </c>
      <c r="BW950" t="s">
        <v>104</v>
      </c>
      <c r="BX950" t="s">
        <v>104</v>
      </c>
      <c r="BY950" t="s">
        <v>104</v>
      </c>
      <c r="BZ950" t="s">
        <v>104</v>
      </c>
      <c r="CA950" t="s">
        <v>104</v>
      </c>
      <c r="CB950" t="s">
        <v>104</v>
      </c>
      <c r="CC950" t="s">
        <v>104</v>
      </c>
      <c r="CD950" t="s">
        <v>104</v>
      </c>
      <c r="CE950" t="s">
        <v>104</v>
      </c>
      <c r="CF950" t="s">
        <v>104</v>
      </c>
      <c r="CG950" t="s">
        <v>104</v>
      </c>
      <c r="CH950" t="s">
        <v>104</v>
      </c>
      <c r="CI950" t="s">
        <v>104</v>
      </c>
      <c r="CJ950" t="s">
        <v>104</v>
      </c>
      <c r="CK950" t="s">
        <v>104</v>
      </c>
      <c r="CL950" t="s">
        <v>104</v>
      </c>
      <c r="CM950" t="s">
        <v>104</v>
      </c>
      <c r="CN950" t="s">
        <v>104</v>
      </c>
      <c r="CO950" t="s">
        <v>104</v>
      </c>
      <c r="CP950" t="s">
        <v>104</v>
      </c>
      <c r="CQ950" t="s">
        <v>104</v>
      </c>
      <c r="CR950" t="s">
        <v>104</v>
      </c>
      <c r="CS950" t="s">
        <v>104</v>
      </c>
      <c r="CT950" t="s">
        <v>104</v>
      </c>
      <c r="CU950" t="s">
        <v>104</v>
      </c>
      <c r="CV950" t="s">
        <v>104</v>
      </c>
      <c r="CW950" t="s">
        <v>104</v>
      </c>
      <c r="CX950" t="s">
        <v>104</v>
      </c>
      <c r="CY950" t="s">
        <v>104</v>
      </c>
      <c r="CZ950" t="s">
        <v>104</v>
      </c>
      <c r="DA950" t="s">
        <v>104</v>
      </c>
      <c r="DB950" t="s">
        <v>104</v>
      </c>
      <c r="DC950" t="s">
        <v>104</v>
      </c>
      <c r="DD950" t="s">
        <v>104</v>
      </c>
      <c r="DE950" t="s">
        <v>104</v>
      </c>
      <c r="DF950" t="s">
        <v>104</v>
      </c>
      <c r="DG950" t="s">
        <v>104</v>
      </c>
    </row>
    <row r="952" spans="1:111" x14ac:dyDescent="0.2">
      <c r="A952" t="s">
        <v>69</v>
      </c>
      <c r="B952" t="s">
        <v>102</v>
      </c>
      <c r="C952" s="2" t="e">
        <f ca="1">_xll.BDH($A$952,$B$953,$B$1,$B$2,"Dir=H","Per=M","Days=A","Dts=S","Sort=R","cols=109;rows=2")</f>
        <v>#NAME?</v>
      </c>
      <c r="D952" s="2">
        <v>43980</v>
      </c>
      <c r="E952" s="2">
        <v>43951</v>
      </c>
      <c r="F952" s="2">
        <v>43921</v>
      </c>
      <c r="G952" s="2">
        <v>43889</v>
      </c>
      <c r="H952" s="2">
        <v>43861</v>
      </c>
      <c r="I952" s="2">
        <v>43830</v>
      </c>
      <c r="J952" s="2">
        <v>43798</v>
      </c>
      <c r="K952" s="2">
        <v>43769</v>
      </c>
      <c r="L952" s="2">
        <v>43738</v>
      </c>
      <c r="M952" s="2">
        <v>43707</v>
      </c>
      <c r="N952" s="2">
        <v>43677</v>
      </c>
      <c r="O952" s="2">
        <v>43644</v>
      </c>
      <c r="P952" s="2">
        <v>43616</v>
      </c>
      <c r="Q952" s="2">
        <v>43585</v>
      </c>
      <c r="R952" s="2">
        <v>43553</v>
      </c>
      <c r="S952" s="2">
        <v>43524</v>
      </c>
      <c r="T952" s="2">
        <v>43496</v>
      </c>
      <c r="U952" s="2">
        <v>43465</v>
      </c>
      <c r="V952" s="2">
        <v>43434</v>
      </c>
      <c r="W952" s="2">
        <v>43404</v>
      </c>
      <c r="X952" s="2">
        <v>43371</v>
      </c>
      <c r="Y952" s="2">
        <v>43343</v>
      </c>
      <c r="Z952" s="2">
        <v>43312</v>
      </c>
      <c r="AA952" s="2">
        <v>43280</v>
      </c>
      <c r="AB952" s="2">
        <v>43251</v>
      </c>
      <c r="AC952" s="2">
        <v>43220</v>
      </c>
      <c r="AD952" s="2">
        <v>43189</v>
      </c>
      <c r="AE952" s="2">
        <v>43159</v>
      </c>
      <c r="AF952" s="2">
        <v>43131</v>
      </c>
      <c r="AG952" s="2">
        <v>43098</v>
      </c>
      <c r="AH952" s="2">
        <v>43069</v>
      </c>
      <c r="AI952" s="2">
        <v>43039</v>
      </c>
      <c r="AJ952" s="2">
        <v>43007</v>
      </c>
      <c r="AK952" s="2">
        <v>42978</v>
      </c>
      <c r="AL952" s="2">
        <v>42947</v>
      </c>
      <c r="AM952" s="2">
        <v>42916</v>
      </c>
      <c r="AN952" s="2">
        <v>42886</v>
      </c>
      <c r="AO952" s="2">
        <v>42853</v>
      </c>
      <c r="AP952" s="2">
        <v>42825</v>
      </c>
      <c r="AQ952" s="2">
        <v>42794</v>
      </c>
      <c r="AR952" s="2">
        <v>42766</v>
      </c>
      <c r="AS952" s="2">
        <v>42734</v>
      </c>
      <c r="AT952" s="2">
        <v>42704</v>
      </c>
      <c r="AU952" s="2">
        <v>42674</v>
      </c>
      <c r="AV952" s="2">
        <v>42643</v>
      </c>
      <c r="AW952" s="2">
        <v>42613</v>
      </c>
      <c r="AX952" s="2">
        <v>42580</v>
      </c>
      <c r="AY952" s="2">
        <v>42551</v>
      </c>
      <c r="AZ952" s="2">
        <v>42521</v>
      </c>
      <c r="BA952" s="2">
        <v>42489</v>
      </c>
      <c r="BB952" s="2">
        <v>42460</v>
      </c>
      <c r="BC952" s="2">
        <v>42429</v>
      </c>
      <c r="BD952" s="2">
        <v>42398</v>
      </c>
      <c r="BE952" s="2">
        <v>42369</v>
      </c>
      <c r="BF952" s="2">
        <v>42338</v>
      </c>
      <c r="BG952" s="2">
        <v>42307</v>
      </c>
      <c r="BH952" s="2">
        <v>42277</v>
      </c>
      <c r="BI952" s="2">
        <v>42247</v>
      </c>
      <c r="BJ952" s="2">
        <v>42216</v>
      </c>
      <c r="BK952" s="2">
        <v>42185</v>
      </c>
      <c r="BL952" s="2">
        <v>42153</v>
      </c>
      <c r="BM952" s="2">
        <v>42124</v>
      </c>
      <c r="BN952" s="2">
        <v>42094</v>
      </c>
      <c r="BO952" s="2">
        <v>42062</v>
      </c>
      <c r="BP952" s="2">
        <v>42034</v>
      </c>
      <c r="BQ952" s="2">
        <v>42004</v>
      </c>
      <c r="BR952" s="2">
        <v>41971</v>
      </c>
      <c r="BS952" s="2">
        <v>41943</v>
      </c>
      <c r="BT952" s="2">
        <v>41912</v>
      </c>
      <c r="BU952" s="2">
        <v>41880</v>
      </c>
      <c r="BV952" s="2">
        <v>41851</v>
      </c>
      <c r="BW952" s="2">
        <v>41820</v>
      </c>
      <c r="BX952" s="2">
        <v>41789</v>
      </c>
      <c r="BY952" s="2">
        <v>41759</v>
      </c>
      <c r="BZ952" s="2">
        <v>41729</v>
      </c>
      <c r="CA952" s="2">
        <v>41698</v>
      </c>
      <c r="CB952" s="2">
        <v>41670</v>
      </c>
      <c r="CC952" s="2">
        <v>41639</v>
      </c>
      <c r="CD952" s="2">
        <v>41607</v>
      </c>
      <c r="CE952" s="2">
        <v>41578</v>
      </c>
      <c r="CF952" s="2">
        <v>41547</v>
      </c>
      <c r="CG952" s="2">
        <v>41516</v>
      </c>
      <c r="CH952" s="2">
        <v>41486</v>
      </c>
      <c r="CI952" s="2">
        <v>41453</v>
      </c>
      <c r="CJ952" s="2">
        <v>41425</v>
      </c>
      <c r="CK952" s="2">
        <v>41394</v>
      </c>
      <c r="CL952" s="2">
        <v>41362</v>
      </c>
      <c r="CM952" s="2">
        <v>41333</v>
      </c>
      <c r="CN952" s="2">
        <v>41305</v>
      </c>
      <c r="CO952" s="2">
        <v>41274</v>
      </c>
      <c r="CP952" s="2">
        <v>41243</v>
      </c>
      <c r="CQ952" s="2">
        <v>41213</v>
      </c>
      <c r="CR952" s="2">
        <v>41180</v>
      </c>
      <c r="CS952" s="2">
        <v>41152</v>
      </c>
      <c r="CT952" s="2">
        <v>41121</v>
      </c>
      <c r="CU952" s="2">
        <v>41089</v>
      </c>
      <c r="CV952" s="2">
        <v>41060</v>
      </c>
      <c r="CW952" s="2">
        <v>41029</v>
      </c>
      <c r="CX952" s="2">
        <v>40998</v>
      </c>
      <c r="CY952" s="2">
        <v>40968</v>
      </c>
      <c r="CZ952" s="2">
        <v>40939</v>
      </c>
      <c r="DA952" s="2">
        <v>40907</v>
      </c>
      <c r="DB952" s="2">
        <v>40877</v>
      </c>
      <c r="DC952" s="2">
        <v>40847</v>
      </c>
      <c r="DD952" s="2">
        <v>40816</v>
      </c>
      <c r="DE952" s="2">
        <v>40786</v>
      </c>
      <c r="DF952" s="2">
        <v>40753</v>
      </c>
      <c r="DG952" s="2">
        <v>40724</v>
      </c>
    </row>
    <row r="953" spans="1:111" x14ac:dyDescent="0.2">
      <c r="A953" t="e">
        <f ca="1">_xll.BFieldInfo($B$953)</f>
        <v>#NAME?</v>
      </c>
      <c r="B953" t="s">
        <v>103</v>
      </c>
      <c r="C953">
        <v>334.22</v>
      </c>
      <c r="D953">
        <v>338.63</v>
      </c>
      <c r="E953">
        <v>332.99</v>
      </c>
      <c r="F953">
        <v>305.33</v>
      </c>
      <c r="G953">
        <v>355.5</v>
      </c>
      <c r="H953">
        <v>384.28</v>
      </c>
      <c r="I953">
        <v>404.01</v>
      </c>
      <c r="J953">
        <v>380.95</v>
      </c>
      <c r="K953">
        <v>362.16</v>
      </c>
      <c r="L953">
        <v>370.72</v>
      </c>
      <c r="M953">
        <v>346.94</v>
      </c>
      <c r="N953">
        <v>353.84</v>
      </c>
      <c r="O953">
        <v>399.97</v>
      </c>
      <c r="P953">
        <v>371.67</v>
      </c>
      <c r="Q953">
        <v>411.62</v>
      </c>
      <c r="R953">
        <v>387.13</v>
      </c>
      <c r="S953">
        <v>359.69</v>
      </c>
      <c r="T953">
        <v>351.78</v>
      </c>
      <c r="U953">
        <v>307.38</v>
      </c>
      <c r="V953">
        <v>316.20999999999998</v>
      </c>
      <c r="W953">
        <v>323.19</v>
      </c>
      <c r="X953">
        <v>366.43</v>
      </c>
      <c r="Y953">
        <v>395.03</v>
      </c>
      <c r="Z953">
        <v>374.11</v>
      </c>
      <c r="AA953">
        <v>386.43</v>
      </c>
      <c r="AB953">
        <v>412.93</v>
      </c>
      <c r="AC953">
        <v>425.26</v>
      </c>
      <c r="AD953">
        <v>455.59</v>
      </c>
      <c r="AE953">
        <v>457.19</v>
      </c>
      <c r="AF953">
        <v>487.84</v>
      </c>
      <c r="AG953">
        <v>452.85</v>
      </c>
      <c r="AH953">
        <v>446.84</v>
      </c>
      <c r="AI953">
        <v>446.56</v>
      </c>
      <c r="AJ953">
        <v>393.95</v>
      </c>
      <c r="AK953">
        <v>385.66</v>
      </c>
      <c r="AL953">
        <v>368.79</v>
      </c>
      <c r="AM953">
        <v>345.07</v>
      </c>
      <c r="AN953">
        <v>360.5</v>
      </c>
      <c r="AO953">
        <v>366.79</v>
      </c>
      <c r="AP953">
        <v>329.41</v>
      </c>
      <c r="AQ953">
        <v>322.11</v>
      </c>
      <c r="AR953">
        <v>301.58999999999997</v>
      </c>
      <c r="AS953">
        <v>281.91000000000003</v>
      </c>
      <c r="AT953">
        <v>262.86</v>
      </c>
      <c r="AU953">
        <v>247.23</v>
      </c>
      <c r="AV953">
        <v>273.31</v>
      </c>
      <c r="AW953">
        <v>279.95</v>
      </c>
      <c r="AX953">
        <v>270.61</v>
      </c>
      <c r="AY953">
        <v>256.22000000000003</v>
      </c>
      <c r="AZ953">
        <v>257.8</v>
      </c>
      <c r="BA953">
        <v>258.47000000000003</v>
      </c>
      <c r="BB953">
        <v>256.72000000000003</v>
      </c>
      <c r="BC953">
        <v>243.32</v>
      </c>
      <c r="BD953">
        <v>229.7</v>
      </c>
      <c r="BE953">
        <v>248.59</v>
      </c>
      <c r="BF953">
        <v>257.05</v>
      </c>
      <c r="BG953">
        <v>247.38</v>
      </c>
      <c r="BH953">
        <v>230.02</v>
      </c>
      <c r="BI953">
        <v>241.34</v>
      </c>
      <c r="BJ953">
        <v>258.58999999999997</v>
      </c>
      <c r="BK953">
        <v>255.51</v>
      </c>
      <c r="BL953">
        <v>272.54000000000002</v>
      </c>
      <c r="BM953">
        <v>259.02999999999997</v>
      </c>
      <c r="BN953">
        <v>250.99</v>
      </c>
      <c r="BO953">
        <v>268.54000000000002</v>
      </c>
      <c r="BP953">
        <v>241.79</v>
      </c>
      <c r="BQ953">
        <v>266.29000000000002</v>
      </c>
      <c r="BR953">
        <v>256.77</v>
      </c>
      <c r="BS953">
        <v>261.05</v>
      </c>
      <c r="BT953">
        <v>262.98</v>
      </c>
      <c r="BU953">
        <v>292.08</v>
      </c>
      <c r="BV953">
        <v>293.41000000000003</v>
      </c>
      <c r="BW953">
        <v>325.77999999999997</v>
      </c>
      <c r="BX953">
        <v>316.95</v>
      </c>
      <c r="BY953">
        <v>305.98</v>
      </c>
      <c r="BZ953">
        <v>313.68</v>
      </c>
      <c r="CA953">
        <v>281.52999999999997</v>
      </c>
      <c r="CB953">
        <v>278.13</v>
      </c>
      <c r="CC953">
        <v>270.81</v>
      </c>
      <c r="CD953">
        <v>258.58</v>
      </c>
      <c r="CE953">
        <v>263.23</v>
      </c>
      <c r="CF953">
        <v>242.27</v>
      </c>
      <c r="CG953">
        <v>238.71</v>
      </c>
      <c r="CH953">
        <v>243.63</v>
      </c>
      <c r="CI953">
        <v>236.62</v>
      </c>
      <c r="CJ953">
        <v>235.99</v>
      </c>
      <c r="CK953">
        <v>234.42</v>
      </c>
      <c r="CL953">
        <v>224.36</v>
      </c>
      <c r="CM953">
        <v>209.76</v>
      </c>
      <c r="CN953">
        <v>195.06</v>
      </c>
      <c r="CO953">
        <v>183.82</v>
      </c>
      <c r="CP953">
        <v>177.49</v>
      </c>
      <c r="CQ953">
        <v>178.2</v>
      </c>
      <c r="CR953">
        <v>172.08</v>
      </c>
      <c r="CS953">
        <v>163.4</v>
      </c>
      <c r="CT953">
        <v>170.95</v>
      </c>
      <c r="CU953">
        <v>154.61000000000001</v>
      </c>
      <c r="CV953">
        <v>164.42</v>
      </c>
      <c r="CW953">
        <v>183.72</v>
      </c>
      <c r="CX953">
        <v>191.3</v>
      </c>
      <c r="CY953">
        <v>192.7</v>
      </c>
      <c r="CZ953">
        <v>181.8</v>
      </c>
      <c r="DA953">
        <v>164.2</v>
      </c>
      <c r="DB953">
        <v>154.1</v>
      </c>
      <c r="DC953">
        <v>152.5</v>
      </c>
      <c r="DD953">
        <v>142.4</v>
      </c>
      <c r="DE953">
        <v>146.5</v>
      </c>
      <c r="DF953">
        <v>164</v>
      </c>
      <c r="DG953">
        <v>185.4</v>
      </c>
    </row>
    <row r="955" spans="1:111" x14ac:dyDescent="0.2">
      <c r="A955" t="s">
        <v>68</v>
      </c>
      <c r="B955" t="s">
        <v>102</v>
      </c>
      <c r="C955" s="2" t="e">
        <f ca="1">_xll.BDH($A$955,$B$956,$B$1,$B$2,"Dir=H","Per=M","Days=A","Dts=S","Sort=R","cols=109;rows=2")</f>
        <v>#NAME?</v>
      </c>
      <c r="D955" s="2">
        <v>43980</v>
      </c>
      <c r="E955" s="2">
        <v>43951</v>
      </c>
      <c r="F955" s="2">
        <v>43921</v>
      </c>
      <c r="G955" s="2">
        <v>43889</v>
      </c>
      <c r="H955" s="2">
        <v>43861</v>
      </c>
      <c r="I955" s="2">
        <v>43830</v>
      </c>
      <c r="J955" s="2">
        <v>43798</v>
      </c>
      <c r="K955" s="2">
        <v>43769</v>
      </c>
      <c r="L955" s="2">
        <v>43738</v>
      </c>
      <c r="M955" s="2">
        <v>43707</v>
      </c>
      <c r="N955" s="2">
        <v>43677</v>
      </c>
      <c r="O955" s="2">
        <v>43644</v>
      </c>
      <c r="P955" s="2">
        <v>43616</v>
      </c>
      <c r="Q955" s="2">
        <v>43585</v>
      </c>
      <c r="R955" s="2">
        <v>43553</v>
      </c>
      <c r="S955" s="2">
        <v>43524</v>
      </c>
      <c r="T955" s="2">
        <v>43496</v>
      </c>
      <c r="U955" s="2">
        <v>43465</v>
      </c>
      <c r="V955" s="2">
        <v>43434</v>
      </c>
      <c r="W955" s="2">
        <v>43404</v>
      </c>
      <c r="X955" s="2">
        <v>43371</v>
      </c>
      <c r="Y955" s="2">
        <v>43343</v>
      </c>
      <c r="Z955" s="2">
        <v>43312</v>
      </c>
      <c r="AA955" s="2">
        <v>43280</v>
      </c>
      <c r="AB955" s="2">
        <v>43251</v>
      </c>
      <c r="AC955" s="2">
        <v>43220</v>
      </c>
      <c r="AD955" s="2">
        <v>43189</v>
      </c>
      <c r="AE955" s="2">
        <v>43159</v>
      </c>
      <c r="AF955" s="2">
        <v>43131</v>
      </c>
      <c r="AG955" s="2">
        <v>43098</v>
      </c>
      <c r="AH955" s="2">
        <v>43069</v>
      </c>
      <c r="AI955" s="2">
        <v>43039</v>
      </c>
      <c r="AJ955" s="2">
        <v>43007</v>
      </c>
      <c r="AK955" s="2">
        <v>42978</v>
      </c>
      <c r="AL955" s="2">
        <v>42947</v>
      </c>
      <c r="AM955" s="2">
        <v>42916</v>
      </c>
      <c r="AN955" s="2">
        <v>42886</v>
      </c>
      <c r="AO955" s="2">
        <v>42853</v>
      </c>
      <c r="AP955" s="2">
        <v>42825</v>
      </c>
      <c r="AQ955" s="2">
        <v>42794</v>
      </c>
      <c r="AR955" s="2">
        <v>42766</v>
      </c>
      <c r="AS955" s="2">
        <v>42734</v>
      </c>
      <c r="AT955" s="2">
        <v>42704</v>
      </c>
      <c r="AU955" s="2">
        <v>42674</v>
      </c>
      <c r="AV955" s="2">
        <v>42643</v>
      </c>
      <c r="AW955" s="2">
        <v>42613</v>
      </c>
      <c r="AX955" s="2">
        <v>42580</v>
      </c>
      <c r="AY955" s="2">
        <v>42551</v>
      </c>
      <c r="AZ955" s="2">
        <v>42521</v>
      </c>
      <c r="BA955" s="2">
        <v>42489</v>
      </c>
      <c r="BB955" s="2">
        <v>42460</v>
      </c>
      <c r="BC955" s="2">
        <v>42429</v>
      </c>
      <c r="BD955" s="2">
        <v>42398</v>
      </c>
      <c r="BE955" s="2">
        <v>42369</v>
      </c>
      <c r="BF955" s="2">
        <v>42338</v>
      </c>
      <c r="BG955" s="2">
        <v>42307</v>
      </c>
      <c r="BH955" s="2">
        <v>42277</v>
      </c>
      <c r="BI955" s="2">
        <v>42247</v>
      </c>
      <c r="BJ955" s="2">
        <v>42216</v>
      </c>
      <c r="BK955" s="2">
        <v>42185</v>
      </c>
      <c r="BL955" s="2">
        <v>42153</v>
      </c>
      <c r="BM955" s="2">
        <v>42124</v>
      </c>
      <c r="BN955" s="2">
        <v>42094</v>
      </c>
      <c r="BO955" s="2">
        <v>42062</v>
      </c>
      <c r="BP955" s="2">
        <v>42034</v>
      </c>
      <c r="BQ955" s="2">
        <v>42004</v>
      </c>
      <c r="BR955" s="2">
        <v>41971</v>
      </c>
      <c r="BS955" s="2">
        <v>41943</v>
      </c>
      <c r="BT955" s="2">
        <v>41912</v>
      </c>
      <c r="BU955" s="2">
        <v>41880</v>
      </c>
      <c r="BV955" s="2">
        <v>41851</v>
      </c>
      <c r="BW955" s="2">
        <v>41820</v>
      </c>
      <c r="BX955" s="2">
        <v>41789</v>
      </c>
      <c r="BY955" s="2">
        <v>41759</v>
      </c>
      <c r="BZ955" s="2">
        <v>41729</v>
      </c>
      <c r="CA955" s="2">
        <v>41698</v>
      </c>
      <c r="CB955" s="2">
        <v>41670</v>
      </c>
      <c r="CC955" s="2">
        <v>41639</v>
      </c>
      <c r="CD955" s="2">
        <v>41607</v>
      </c>
      <c r="CE955" s="2">
        <v>41578</v>
      </c>
      <c r="CF955" s="2">
        <v>41547</v>
      </c>
      <c r="CG955" s="2">
        <v>41516</v>
      </c>
      <c r="CH955" s="2">
        <v>41486</v>
      </c>
      <c r="CI955" s="2">
        <v>41453</v>
      </c>
      <c r="CJ955" s="2">
        <v>41425</v>
      </c>
      <c r="CK955" s="2">
        <v>41394</v>
      </c>
      <c r="CL955" s="2">
        <v>41362</v>
      </c>
      <c r="CM955" s="2">
        <v>41333</v>
      </c>
      <c r="CN955" s="2">
        <v>41305</v>
      </c>
      <c r="CO955" s="2">
        <v>41274</v>
      </c>
      <c r="CP955" s="2">
        <v>41243</v>
      </c>
      <c r="CQ955" s="2">
        <v>41213</v>
      </c>
      <c r="CR955" s="2">
        <v>41180</v>
      </c>
      <c r="CS955" s="2">
        <v>41152</v>
      </c>
      <c r="CT955" s="2">
        <v>41121</v>
      </c>
      <c r="CU955" s="2">
        <v>41089</v>
      </c>
      <c r="CV955" s="2">
        <v>41060</v>
      </c>
      <c r="CW955" s="2">
        <v>41029</v>
      </c>
      <c r="CX955" s="2">
        <v>40998</v>
      </c>
      <c r="CY955" s="2">
        <v>40968</v>
      </c>
      <c r="CZ955" s="2">
        <v>40939</v>
      </c>
      <c r="DA955" s="2">
        <v>40907</v>
      </c>
      <c r="DB955" s="2">
        <v>40877</v>
      </c>
      <c r="DC955" s="2">
        <v>40847</v>
      </c>
      <c r="DD955" s="2">
        <v>40816</v>
      </c>
      <c r="DE955" s="2">
        <v>40786</v>
      </c>
      <c r="DF955" s="2">
        <v>40753</v>
      </c>
      <c r="DG955" s="2">
        <v>40724</v>
      </c>
    </row>
    <row r="956" spans="1:111" x14ac:dyDescent="0.2">
      <c r="A956" t="e">
        <f ca="1">_xll.BFieldInfo($B$956)</f>
        <v>#NAME?</v>
      </c>
      <c r="B956" t="s">
        <v>103</v>
      </c>
      <c r="C956">
        <v>221.63</v>
      </c>
      <c r="D956">
        <v>212.54</v>
      </c>
      <c r="E956">
        <v>197.7</v>
      </c>
      <c r="F956">
        <v>186.21</v>
      </c>
      <c r="G956">
        <v>180.1</v>
      </c>
      <c r="H956">
        <v>203.76</v>
      </c>
      <c r="I956">
        <v>218.28</v>
      </c>
      <c r="J956">
        <v>202.35</v>
      </c>
      <c r="K956">
        <v>198.84</v>
      </c>
      <c r="L956">
        <v>190.17</v>
      </c>
      <c r="M956">
        <v>180.81</v>
      </c>
      <c r="N956">
        <v>179.87</v>
      </c>
      <c r="O956">
        <v>174.01</v>
      </c>
      <c r="P956">
        <v>162.77000000000001</v>
      </c>
      <c r="Q956">
        <v>185.02</v>
      </c>
      <c r="R956">
        <v>172.38</v>
      </c>
      <c r="S956">
        <v>168.49</v>
      </c>
      <c r="T956">
        <v>171.7</v>
      </c>
      <c r="U956">
        <v>143.04</v>
      </c>
      <c r="V956">
        <v>160.69</v>
      </c>
      <c r="W956">
        <v>175.37</v>
      </c>
      <c r="X956">
        <v>214.34</v>
      </c>
      <c r="Y956">
        <v>207.92</v>
      </c>
      <c r="Z956">
        <v>209.52</v>
      </c>
      <c r="AA956">
        <v>218.69</v>
      </c>
      <c r="AB956">
        <v>218.92</v>
      </c>
      <c r="AC956">
        <v>217.77</v>
      </c>
      <c r="AD956">
        <v>209.29</v>
      </c>
      <c r="AE956">
        <v>226.83</v>
      </c>
      <c r="AF956">
        <v>223.22</v>
      </c>
      <c r="AG956">
        <v>212.61</v>
      </c>
      <c r="AH956">
        <v>199.52</v>
      </c>
      <c r="AI956">
        <v>188.91</v>
      </c>
      <c r="AJ956">
        <v>172.89</v>
      </c>
      <c r="AK956">
        <v>169.62</v>
      </c>
      <c r="AL956">
        <v>178.42</v>
      </c>
      <c r="AM956">
        <v>183.61</v>
      </c>
      <c r="AN956">
        <v>185.75</v>
      </c>
      <c r="AO956">
        <v>190.04</v>
      </c>
      <c r="AP956">
        <v>174.24</v>
      </c>
      <c r="AQ956">
        <v>170.18</v>
      </c>
      <c r="AR956">
        <v>167.4</v>
      </c>
      <c r="AS956">
        <v>153.94</v>
      </c>
      <c r="AT956">
        <v>143.15</v>
      </c>
      <c r="AU956">
        <v>150.6</v>
      </c>
      <c r="AV956">
        <v>155.72</v>
      </c>
      <c r="AW956">
        <v>161.28</v>
      </c>
      <c r="AX956">
        <v>144.59</v>
      </c>
      <c r="AY956">
        <v>144.59</v>
      </c>
      <c r="AZ956">
        <v>170.18</v>
      </c>
      <c r="BA956">
        <v>158.61000000000001</v>
      </c>
      <c r="BB956">
        <v>156.91999999999999</v>
      </c>
      <c r="BC956">
        <v>141.26</v>
      </c>
      <c r="BD956">
        <v>142.69</v>
      </c>
      <c r="BE956">
        <v>157.03</v>
      </c>
      <c r="BF956">
        <v>149.37</v>
      </c>
      <c r="BG956">
        <v>151.88999999999999</v>
      </c>
      <c r="BH956">
        <v>144.77000000000001</v>
      </c>
      <c r="BI956">
        <v>138.09</v>
      </c>
      <c r="BJ956">
        <v>130.97</v>
      </c>
      <c r="BK956">
        <v>121.66</v>
      </c>
      <c r="BL956">
        <v>145.53</v>
      </c>
      <c r="BM956">
        <v>145.53</v>
      </c>
      <c r="BN956">
        <v>146.38999999999999</v>
      </c>
      <c r="BO956">
        <v>134.74</v>
      </c>
      <c r="BP956">
        <v>118.25</v>
      </c>
      <c r="BQ956">
        <v>137.65</v>
      </c>
      <c r="BR956">
        <v>126.34</v>
      </c>
      <c r="BS956">
        <v>131.29</v>
      </c>
      <c r="BT956">
        <v>135.71</v>
      </c>
      <c r="BU956">
        <v>130.75</v>
      </c>
      <c r="BV956">
        <v>137.55000000000001</v>
      </c>
      <c r="BW956">
        <v>145.31</v>
      </c>
      <c r="BX956">
        <v>152.96</v>
      </c>
      <c r="BY956">
        <v>149.83000000000001</v>
      </c>
      <c r="BZ956">
        <v>146.79</v>
      </c>
      <c r="CA956">
        <v>143.09</v>
      </c>
      <c r="CB956">
        <v>144.68</v>
      </c>
      <c r="CC956">
        <v>130.84</v>
      </c>
      <c r="CD956">
        <v>126.73</v>
      </c>
      <c r="CE956">
        <v>121.97</v>
      </c>
      <c r="CF956">
        <v>118.17</v>
      </c>
      <c r="CG956">
        <v>114.26</v>
      </c>
      <c r="CH956">
        <v>106.66</v>
      </c>
      <c r="CI956">
        <v>105.08</v>
      </c>
      <c r="CJ956">
        <v>107.72</v>
      </c>
      <c r="CK956">
        <v>111.73</v>
      </c>
      <c r="CL956">
        <v>108.08</v>
      </c>
      <c r="CM956">
        <v>101.54</v>
      </c>
      <c r="CN956">
        <v>96.76</v>
      </c>
      <c r="CO956">
        <v>88.88</v>
      </c>
      <c r="CP956">
        <v>87.24</v>
      </c>
      <c r="CQ956">
        <v>83.43</v>
      </c>
      <c r="CR956">
        <v>80.650000000000006</v>
      </c>
      <c r="CS956">
        <v>78.02</v>
      </c>
      <c r="CT956">
        <v>73.08</v>
      </c>
      <c r="CU956">
        <v>69.58</v>
      </c>
      <c r="CV956">
        <v>72.05</v>
      </c>
      <c r="CW956">
        <v>80.290000000000006</v>
      </c>
      <c r="CX956">
        <v>76.5</v>
      </c>
      <c r="CY956">
        <v>71.900000000000006</v>
      </c>
      <c r="CZ956">
        <v>65</v>
      </c>
      <c r="DA956">
        <v>55.7</v>
      </c>
      <c r="DB956">
        <v>55.2</v>
      </c>
      <c r="DC956">
        <v>58</v>
      </c>
      <c r="DD956">
        <v>49.8</v>
      </c>
      <c r="DE956">
        <v>57.9</v>
      </c>
      <c r="DF956">
        <v>66</v>
      </c>
      <c r="DG956">
        <v>73.099999999999994</v>
      </c>
    </row>
    <row r="958" spans="1:111" x14ac:dyDescent="0.2">
      <c r="A958" t="s">
        <v>70</v>
      </c>
      <c r="B958" t="s">
        <v>102</v>
      </c>
      <c r="C958" s="2" t="e">
        <f ca="1">_xll.BDH($A$958,$B$959,$B$1,$B$2,"Dir=H","Per=M","Days=A","Dts=S","Sort=R","cols=109;rows=2")</f>
        <v>#NAME?</v>
      </c>
      <c r="D958" s="2">
        <v>43980</v>
      </c>
      <c r="E958" s="2">
        <v>43951</v>
      </c>
      <c r="F958" s="2">
        <v>43921</v>
      </c>
      <c r="G958" s="2">
        <v>43889</v>
      </c>
      <c r="H958" s="2">
        <v>43861</v>
      </c>
      <c r="I958" s="2">
        <v>43830</v>
      </c>
      <c r="J958" s="2">
        <v>43798</v>
      </c>
      <c r="K958" s="2">
        <v>43769</v>
      </c>
      <c r="L958" s="2">
        <v>43738</v>
      </c>
      <c r="M958" s="2">
        <v>43707</v>
      </c>
      <c r="N958" s="2">
        <v>43677</v>
      </c>
      <c r="O958" s="2">
        <v>43644</v>
      </c>
      <c r="P958" s="2">
        <v>43616</v>
      </c>
      <c r="Q958" s="2">
        <v>43585</v>
      </c>
      <c r="R958" s="2">
        <v>43553</v>
      </c>
      <c r="S958" s="2">
        <v>43524</v>
      </c>
      <c r="T958" s="2">
        <v>43496</v>
      </c>
      <c r="U958" s="2">
        <v>43465</v>
      </c>
      <c r="V958" s="2">
        <v>43434</v>
      </c>
      <c r="W958" s="2">
        <v>43404</v>
      </c>
      <c r="X958" s="2">
        <v>43371</v>
      </c>
      <c r="Y958" s="2">
        <v>43343</v>
      </c>
      <c r="Z958" s="2">
        <v>43312</v>
      </c>
      <c r="AA958" s="2">
        <v>43280</v>
      </c>
      <c r="AB958" s="2">
        <v>43251</v>
      </c>
      <c r="AC958" s="2">
        <v>43220</v>
      </c>
      <c r="AD958" s="2">
        <v>43189</v>
      </c>
      <c r="AE958" s="2">
        <v>43159</v>
      </c>
      <c r="AF958" s="2">
        <v>43131</v>
      </c>
      <c r="AG958" s="2">
        <v>43098</v>
      </c>
      <c r="AH958" s="2">
        <v>43069</v>
      </c>
      <c r="AI958" s="2">
        <v>43039</v>
      </c>
      <c r="AJ958" s="2">
        <v>43007</v>
      </c>
      <c r="AK958" s="2">
        <v>42978</v>
      </c>
      <c r="AL958" s="2">
        <v>42947</v>
      </c>
      <c r="AM958" s="2">
        <v>42916</v>
      </c>
      <c r="AN958" s="2">
        <v>42886</v>
      </c>
      <c r="AO958" s="2">
        <v>42853</v>
      </c>
      <c r="AP958" s="2">
        <v>42825</v>
      </c>
      <c r="AQ958" s="2">
        <v>42794</v>
      </c>
      <c r="AR958" s="2">
        <v>42766</v>
      </c>
      <c r="AS958" s="2">
        <v>42734</v>
      </c>
      <c r="AT958" s="2">
        <v>42704</v>
      </c>
      <c r="AU958" s="2">
        <v>42674</v>
      </c>
      <c r="AV958" s="2">
        <v>42643</v>
      </c>
      <c r="AW958" s="2">
        <v>42613</v>
      </c>
      <c r="AX958" s="2">
        <v>42580</v>
      </c>
      <c r="AY958" s="2">
        <v>42551</v>
      </c>
      <c r="AZ958" s="2">
        <v>42521</v>
      </c>
      <c r="BA958" s="2">
        <v>42489</v>
      </c>
      <c r="BB958" s="2">
        <v>42460</v>
      </c>
      <c r="BC958" s="2">
        <v>42429</v>
      </c>
      <c r="BD958" s="2">
        <v>42398</v>
      </c>
      <c r="BE958" s="2">
        <v>42369</v>
      </c>
      <c r="BF958" s="2">
        <v>42338</v>
      </c>
      <c r="BG958" s="2">
        <v>42307</v>
      </c>
      <c r="BH958" s="2">
        <v>42277</v>
      </c>
      <c r="BI958" s="2">
        <v>42247</v>
      </c>
      <c r="BJ958" s="2">
        <v>42216</v>
      </c>
      <c r="BK958" s="2">
        <v>42185</v>
      </c>
      <c r="BL958" s="2">
        <v>42153</v>
      </c>
      <c r="BM958" s="2">
        <v>42124</v>
      </c>
      <c r="BN958" s="2">
        <v>42094</v>
      </c>
      <c r="BO958" s="2">
        <v>42062</v>
      </c>
      <c r="BP958" s="2">
        <v>42034</v>
      </c>
      <c r="BQ958" s="2">
        <v>42004</v>
      </c>
      <c r="BR958" s="2">
        <v>41971</v>
      </c>
      <c r="BS958" s="2">
        <v>41943</v>
      </c>
      <c r="BT958" s="2">
        <v>41912</v>
      </c>
      <c r="BU958" s="2">
        <v>41880</v>
      </c>
      <c r="BV958" s="2">
        <v>41851</v>
      </c>
      <c r="BW958" s="2">
        <v>41820</v>
      </c>
      <c r="BX958" s="2">
        <v>41789</v>
      </c>
      <c r="BY958" s="2">
        <v>41759</v>
      </c>
      <c r="BZ958" s="2">
        <v>41729</v>
      </c>
      <c r="CA958" s="2">
        <v>41698</v>
      </c>
      <c r="CB958" s="2">
        <v>41670</v>
      </c>
      <c r="CC958" s="2">
        <v>41639</v>
      </c>
      <c r="CD958" s="2">
        <v>41607</v>
      </c>
      <c r="CE958" s="2">
        <v>41578</v>
      </c>
      <c r="CF958" s="2">
        <v>41547</v>
      </c>
      <c r="CG958" s="2">
        <v>41516</v>
      </c>
      <c r="CH958" s="2">
        <v>41486</v>
      </c>
      <c r="CI958" s="2">
        <v>41453</v>
      </c>
      <c r="CJ958" s="2">
        <v>41425</v>
      </c>
      <c r="CK958" s="2">
        <v>41394</v>
      </c>
      <c r="CL958" s="2">
        <v>41362</v>
      </c>
      <c r="CM958" s="2">
        <v>41333</v>
      </c>
      <c r="CN958" s="2">
        <v>41305</v>
      </c>
      <c r="CO958" s="2">
        <v>41274</v>
      </c>
      <c r="CP958" s="2">
        <v>41243</v>
      </c>
      <c r="CQ958" s="2">
        <v>41213</v>
      </c>
      <c r="CR958" s="2">
        <v>41180</v>
      </c>
      <c r="CS958" s="2">
        <v>41152</v>
      </c>
      <c r="CT958" s="2">
        <v>41121</v>
      </c>
      <c r="CU958" s="2">
        <v>41089</v>
      </c>
      <c r="CV958" s="2">
        <v>41060</v>
      </c>
      <c r="CW958" s="2">
        <v>41029</v>
      </c>
      <c r="CX958" s="2">
        <v>40998</v>
      </c>
      <c r="CY958" s="2">
        <v>40968</v>
      </c>
      <c r="CZ958" s="2">
        <v>40939</v>
      </c>
      <c r="DA958" s="2">
        <v>40907</v>
      </c>
      <c r="DB958" s="2">
        <v>40877</v>
      </c>
      <c r="DC958" s="2">
        <v>40847</v>
      </c>
      <c r="DD958" s="2">
        <v>40816</v>
      </c>
      <c r="DE958" s="2">
        <v>40786</v>
      </c>
      <c r="DF958" s="2">
        <v>40753</v>
      </c>
      <c r="DG958" s="2">
        <v>40724</v>
      </c>
    </row>
    <row r="959" spans="1:111" x14ac:dyDescent="0.2">
      <c r="A959" t="e">
        <f ca="1">_xll.BFieldInfo($B$959)</f>
        <v>#NAME?</v>
      </c>
      <c r="B959" t="s">
        <v>103</v>
      </c>
      <c r="C959">
        <v>491.21</v>
      </c>
      <c r="D959">
        <v>506.24</v>
      </c>
      <c r="E959">
        <v>491.21</v>
      </c>
      <c r="F959">
        <v>489.95</v>
      </c>
      <c r="G959">
        <v>506.24</v>
      </c>
      <c r="H959">
        <v>513.14</v>
      </c>
      <c r="I959">
        <v>525.66999999999996</v>
      </c>
      <c r="J959">
        <v>513.14</v>
      </c>
      <c r="K959">
        <v>516.27</v>
      </c>
      <c r="L959">
        <v>521.91</v>
      </c>
      <c r="M959">
        <v>533.17999999999995</v>
      </c>
      <c r="N959">
        <v>551.35</v>
      </c>
      <c r="O959">
        <v>552.61</v>
      </c>
      <c r="P959">
        <v>566.39</v>
      </c>
      <c r="Q959">
        <v>594.59</v>
      </c>
      <c r="R959">
        <v>578.65</v>
      </c>
      <c r="S959">
        <v>578.04</v>
      </c>
      <c r="T959">
        <v>581.09</v>
      </c>
      <c r="U959">
        <v>561.55999999999995</v>
      </c>
      <c r="V959">
        <v>589.64</v>
      </c>
      <c r="W959">
        <v>616.49</v>
      </c>
      <c r="X959">
        <v>607.34</v>
      </c>
      <c r="Y959">
        <v>621.38</v>
      </c>
      <c r="Z959">
        <v>627.48</v>
      </c>
      <c r="AA959">
        <v>628.70000000000005</v>
      </c>
      <c r="AB959">
        <v>656.78</v>
      </c>
      <c r="AC959">
        <v>653.12</v>
      </c>
      <c r="AD959">
        <v>615.9</v>
      </c>
      <c r="AE959">
        <v>623.05999999999995</v>
      </c>
      <c r="AF959">
        <v>590.83000000000004</v>
      </c>
      <c r="AG959">
        <v>555.32000000000005</v>
      </c>
      <c r="AH959">
        <v>543.98</v>
      </c>
      <c r="AI959">
        <v>536.23</v>
      </c>
      <c r="AJ959">
        <v>542.79</v>
      </c>
      <c r="AK959">
        <v>525.48</v>
      </c>
      <c r="AL959">
        <v>519.22</v>
      </c>
      <c r="AM959">
        <v>519.52</v>
      </c>
      <c r="AN959">
        <v>517.42999999999995</v>
      </c>
      <c r="AO959">
        <v>513.25</v>
      </c>
      <c r="AP959">
        <v>492.57</v>
      </c>
      <c r="AQ959">
        <v>485.89</v>
      </c>
      <c r="AR959">
        <v>475.72</v>
      </c>
      <c r="AS959">
        <v>465.85</v>
      </c>
      <c r="AT959">
        <v>461.2</v>
      </c>
      <c r="AU959">
        <v>446.68</v>
      </c>
      <c r="AV959">
        <v>464.4</v>
      </c>
      <c r="AW959">
        <v>469.62</v>
      </c>
      <c r="AX959">
        <v>469.69</v>
      </c>
      <c r="AY959">
        <v>466.29</v>
      </c>
      <c r="AZ959">
        <v>478.46</v>
      </c>
      <c r="BA959">
        <v>466.01</v>
      </c>
      <c r="BB959">
        <v>448.75</v>
      </c>
      <c r="BC959">
        <v>435.45</v>
      </c>
      <c r="BD959">
        <v>431.21</v>
      </c>
      <c r="BE959">
        <v>427.24</v>
      </c>
      <c r="BF959">
        <v>418.19</v>
      </c>
      <c r="BG959">
        <v>412.81</v>
      </c>
      <c r="BH959">
        <v>402.06</v>
      </c>
      <c r="BI959">
        <v>396.4</v>
      </c>
      <c r="BJ959">
        <v>402.06</v>
      </c>
      <c r="BK959">
        <v>398.67</v>
      </c>
      <c r="BL959">
        <v>406.02</v>
      </c>
      <c r="BM959">
        <v>397.38</v>
      </c>
      <c r="BN959">
        <v>391.34</v>
      </c>
      <c r="BO959">
        <v>386.13</v>
      </c>
      <c r="BP959">
        <v>385.3</v>
      </c>
      <c r="BQ959">
        <v>385.03</v>
      </c>
      <c r="BR959">
        <v>383.11</v>
      </c>
      <c r="BS959">
        <v>382.01</v>
      </c>
      <c r="BT959">
        <v>385.58</v>
      </c>
      <c r="BU959">
        <v>393.81</v>
      </c>
      <c r="BV959">
        <v>388.05</v>
      </c>
      <c r="BW959">
        <v>390.24</v>
      </c>
      <c r="BX959">
        <v>391.89</v>
      </c>
      <c r="BY959">
        <v>385.81</v>
      </c>
      <c r="BZ959">
        <v>385.28</v>
      </c>
      <c r="CA959">
        <v>385.54</v>
      </c>
      <c r="CB959">
        <v>370.63</v>
      </c>
      <c r="CC959">
        <v>365.04</v>
      </c>
      <c r="CD959">
        <v>378.09</v>
      </c>
      <c r="CE959">
        <v>385.54</v>
      </c>
      <c r="CF959">
        <v>378.89</v>
      </c>
      <c r="CG959">
        <v>387.67</v>
      </c>
      <c r="CH959">
        <v>371.43</v>
      </c>
      <c r="CI959">
        <v>371.43</v>
      </c>
      <c r="CJ959">
        <v>399.39</v>
      </c>
      <c r="CK959">
        <v>382.79</v>
      </c>
      <c r="CL959">
        <v>374.51</v>
      </c>
      <c r="CM959">
        <v>370.12</v>
      </c>
      <c r="CN959">
        <v>366.24</v>
      </c>
      <c r="CO959">
        <v>346.58</v>
      </c>
      <c r="CP959">
        <v>349.68</v>
      </c>
      <c r="CQ959">
        <v>348.65</v>
      </c>
      <c r="CR959">
        <v>342.7</v>
      </c>
      <c r="CS959">
        <v>340.37</v>
      </c>
      <c r="CT959">
        <v>335.2</v>
      </c>
      <c r="CU959">
        <v>340.89</v>
      </c>
      <c r="CV959">
        <v>331.06</v>
      </c>
      <c r="CW959">
        <v>330</v>
      </c>
      <c r="CX959">
        <v>315</v>
      </c>
      <c r="CY959">
        <v>311</v>
      </c>
      <c r="CZ959">
        <v>313.75</v>
      </c>
      <c r="DA959">
        <v>312</v>
      </c>
      <c r="DB959">
        <v>313.5</v>
      </c>
      <c r="DC959">
        <v>318</v>
      </c>
      <c r="DD959">
        <v>321</v>
      </c>
      <c r="DE959">
        <v>325</v>
      </c>
      <c r="DF959">
        <v>327</v>
      </c>
      <c r="DG959">
        <v>326</v>
      </c>
    </row>
    <row r="961" spans="1:111" x14ac:dyDescent="0.2">
      <c r="A961" t="s">
        <v>65</v>
      </c>
      <c r="B961" t="s">
        <v>102</v>
      </c>
      <c r="C961" s="2" t="e">
        <f ca="1">_xll.BDH($A$961,$B$962,$B$1,$B$2,"Dir=H","Per=M","Days=A","Dts=S","Sort=R","cols=109;rows=2")</f>
        <v>#NAME?</v>
      </c>
      <c r="D961" s="2">
        <v>43980</v>
      </c>
      <c r="E961" s="2">
        <v>43951</v>
      </c>
      <c r="F961" s="2">
        <v>43921</v>
      </c>
      <c r="G961" s="2">
        <v>43889</v>
      </c>
      <c r="H961" s="2">
        <v>43861</v>
      </c>
      <c r="I961" s="2">
        <v>43830</v>
      </c>
      <c r="J961" s="2">
        <v>43798</v>
      </c>
      <c r="K961" s="2">
        <v>43769</v>
      </c>
      <c r="L961" s="2">
        <v>43738</v>
      </c>
      <c r="M961" s="2">
        <v>43707</v>
      </c>
      <c r="N961" s="2">
        <v>43677</v>
      </c>
      <c r="O961" s="2">
        <v>43644</v>
      </c>
      <c r="P961" s="2">
        <v>43616</v>
      </c>
      <c r="Q961" s="2">
        <v>43585</v>
      </c>
      <c r="R961" s="2">
        <v>43553</v>
      </c>
      <c r="S961" s="2">
        <v>43524</v>
      </c>
      <c r="T961" s="2">
        <v>43496</v>
      </c>
      <c r="U961" s="2">
        <v>43465</v>
      </c>
      <c r="V961" s="2">
        <v>43434</v>
      </c>
      <c r="W961" s="2">
        <v>43404</v>
      </c>
      <c r="X961" s="2">
        <v>43371</v>
      </c>
      <c r="Y961" s="2">
        <v>43343</v>
      </c>
      <c r="Z961" s="2">
        <v>43312</v>
      </c>
      <c r="AA961" s="2">
        <v>43280</v>
      </c>
      <c r="AB961" s="2">
        <v>43251</v>
      </c>
      <c r="AC961" s="2">
        <v>43220</v>
      </c>
      <c r="AD961" s="2">
        <v>43189</v>
      </c>
      <c r="AE961" s="2">
        <v>43159</v>
      </c>
      <c r="AF961" s="2">
        <v>43131</v>
      </c>
      <c r="AG961" s="2">
        <v>43098</v>
      </c>
      <c r="AH961" s="2">
        <v>43069</v>
      </c>
      <c r="AI961" s="2">
        <v>43039</v>
      </c>
      <c r="AJ961" s="2">
        <v>43007</v>
      </c>
      <c r="AK961" s="2">
        <v>42978</v>
      </c>
      <c r="AL961" s="2">
        <v>42947</v>
      </c>
      <c r="AM961" s="2">
        <v>42916</v>
      </c>
      <c r="AN961" s="2">
        <v>42886</v>
      </c>
      <c r="AO961" s="2">
        <v>42853</v>
      </c>
      <c r="AP961" s="2">
        <v>42825</v>
      </c>
      <c r="AQ961" s="2">
        <v>42794</v>
      </c>
      <c r="AR961" s="2">
        <v>42766</v>
      </c>
      <c r="AS961" s="2">
        <v>42734</v>
      </c>
      <c r="AT961" s="2">
        <v>42704</v>
      </c>
      <c r="AU961" s="2">
        <v>42674</v>
      </c>
      <c r="AV961" s="2">
        <v>42643</v>
      </c>
      <c r="AW961" s="2">
        <v>42613</v>
      </c>
      <c r="AX961" s="2">
        <v>42580</v>
      </c>
      <c r="AY961" s="2">
        <v>42551</v>
      </c>
      <c r="AZ961" s="2">
        <v>42521</v>
      </c>
      <c r="BA961" s="2">
        <v>42489</v>
      </c>
      <c r="BB961" s="2">
        <v>42460</v>
      </c>
      <c r="BC961" s="2">
        <v>42429</v>
      </c>
      <c r="BD961" s="2">
        <v>42398</v>
      </c>
      <c r="BE961" s="2">
        <v>42369</v>
      </c>
      <c r="BF961" s="2">
        <v>42338</v>
      </c>
      <c r="BG961" s="2">
        <v>42307</v>
      </c>
      <c r="BH961" s="2">
        <v>42277</v>
      </c>
      <c r="BI961" s="2">
        <v>42247</v>
      </c>
      <c r="BJ961" s="2">
        <v>42216</v>
      </c>
      <c r="BK961" s="2">
        <v>42185</v>
      </c>
      <c r="BL961" s="2">
        <v>42153</v>
      </c>
      <c r="BM961" s="2">
        <v>42124</v>
      </c>
      <c r="BN961" s="2">
        <v>42094</v>
      </c>
      <c r="BO961" s="2">
        <v>42062</v>
      </c>
      <c r="BP961" s="2">
        <v>42034</v>
      </c>
      <c r="BQ961" s="2">
        <v>42004</v>
      </c>
      <c r="BR961" s="2">
        <v>41971</v>
      </c>
      <c r="BS961" s="2">
        <v>41943</v>
      </c>
      <c r="BT961" s="2">
        <v>41912</v>
      </c>
      <c r="BU961" s="2">
        <v>41880</v>
      </c>
      <c r="BV961" s="2">
        <v>41851</v>
      </c>
      <c r="BW961" s="2">
        <v>41820</v>
      </c>
      <c r="BX961" s="2">
        <v>41789</v>
      </c>
      <c r="BY961" s="2">
        <v>41759</v>
      </c>
      <c r="BZ961" s="2">
        <v>41729</v>
      </c>
      <c r="CA961" s="2">
        <v>41698</v>
      </c>
      <c r="CB961" s="2">
        <v>41670</v>
      </c>
      <c r="CC961" s="2">
        <v>41639</v>
      </c>
      <c r="CD961" s="2">
        <v>41607</v>
      </c>
      <c r="CE961" s="2">
        <v>41578</v>
      </c>
      <c r="CF961" s="2">
        <v>41547</v>
      </c>
      <c r="CG961" s="2">
        <v>41516</v>
      </c>
      <c r="CH961" s="2">
        <v>41486</v>
      </c>
      <c r="CI961" s="2">
        <v>41453</v>
      </c>
      <c r="CJ961" s="2">
        <v>41425</v>
      </c>
      <c r="CK961" s="2">
        <v>41394</v>
      </c>
      <c r="CL961" s="2">
        <v>41362</v>
      </c>
      <c r="CM961" s="2">
        <v>41333</v>
      </c>
      <c r="CN961" s="2">
        <v>41305</v>
      </c>
      <c r="CO961" s="2">
        <v>41274</v>
      </c>
      <c r="CP961" s="2">
        <v>41243</v>
      </c>
      <c r="CQ961" s="2">
        <v>41213</v>
      </c>
      <c r="CR961" s="2">
        <v>41180</v>
      </c>
      <c r="CS961" s="2">
        <v>41152</v>
      </c>
      <c r="CT961" s="2">
        <v>41121</v>
      </c>
      <c r="CU961" s="2">
        <v>41089</v>
      </c>
      <c r="CV961" s="2">
        <v>41060</v>
      </c>
      <c r="CW961" s="2">
        <v>41029</v>
      </c>
      <c r="CX961" s="2">
        <v>40998</v>
      </c>
      <c r="CY961" s="2">
        <v>40968</v>
      </c>
      <c r="CZ961" s="2">
        <v>40939</v>
      </c>
      <c r="DA961" s="2">
        <v>40907</v>
      </c>
      <c r="DB961" s="2">
        <v>40877</v>
      </c>
      <c r="DC961" s="2">
        <v>40847</v>
      </c>
      <c r="DD961" s="2">
        <v>40816</v>
      </c>
      <c r="DE961" s="2">
        <v>40786</v>
      </c>
      <c r="DF961" s="2">
        <v>40753</v>
      </c>
      <c r="DG961" s="2">
        <v>40724</v>
      </c>
    </row>
    <row r="962" spans="1:111" x14ac:dyDescent="0.2">
      <c r="A962" t="e">
        <f ca="1">_xll.BFieldInfo($B$962)</f>
        <v>#NAME?</v>
      </c>
      <c r="B962" t="s">
        <v>103</v>
      </c>
      <c r="C962">
        <v>95.28</v>
      </c>
      <c r="D962">
        <v>83.81</v>
      </c>
      <c r="E962">
        <v>71.84</v>
      </c>
      <c r="F962">
        <v>64.989999999999995</v>
      </c>
      <c r="G962">
        <v>86.49</v>
      </c>
      <c r="H962">
        <v>91.89</v>
      </c>
      <c r="I962">
        <v>94.41</v>
      </c>
      <c r="J962">
        <v>87.72</v>
      </c>
      <c r="K962">
        <v>78.37</v>
      </c>
      <c r="L962">
        <v>73.8</v>
      </c>
      <c r="M962">
        <v>70.59</v>
      </c>
      <c r="N962">
        <v>71.61</v>
      </c>
      <c r="O962">
        <v>74.14</v>
      </c>
      <c r="P962">
        <v>72.5</v>
      </c>
      <c r="Q962">
        <v>81.99</v>
      </c>
      <c r="R962">
        <v>70.430000000000007</v>
      </c>
      <c r="S962">
        <v>73.650000000000006</v>
      </c>
      <c r="T962">
        <v>73.58</v>
      </c>
      <c r="U962">
        <v>66.28</v>
      </c>
      <c r="V962">
        <v>75.56</v>
      </c>
      <c r="W962">
        <v>82.2</v>
      </c>
      <c r="X962">
        <v>91.14</v>
      </c>
      <c r="Y962">
        <v>91.07</v>
      </c>
      <c r="Z962">
        <v>90.42</v>
      </c>
      <c r="AA962">
        <v>94.63</v>
      </c>
      <c r="AB962">
        <v>86.93</v>
      </c>
      <c r="AC962">
        <v>86.27</v>
      </c>
      <c r="AD962">
        <v>75.31</v>
      </c>
      <c r="AE962">
        <v>80.78</v>
      </c>
      <c r="AF962">
        <v>85.55</v>
      </c>
      <c r="AG962">
        <v>78.23</v>
      </c>
      <c r="AH962">
        <v>75.63</v>
      </c>
      <c r="AI962">
        <v>78.930000000000007</v>
      </c>
      <c r="AJ962">
        <v>79.19</v>
      </c>
      <c r="AK962">
        <v>77.73</v>
      </c>
      <c r="AL962">
        <v>81.86</v>
      </c>
      <c r="AM962">
        <v>79.25</v>
      </c>
      <c r="AN962">
        <v>76.900000000000006</v>
      </c>
      <c r="AO962">
        <v>74.55</v>
      </c>
      <c r="AP962">
        <v>70.38</v>
      </c>
      <c r="AQ962">
        <v>67.44</v>
      </c>
      <c r="AR962">
        <v>67.989999999999995</v>
      </c>
      <c r="AS962">
        <v>65.66</v>
      </c>
      <c r="AT962">
        <v>63.14</v>
      </c>
      <c r="AU962">
        <v>59.51</v>
      </c>
      <c r="AV962">
        <v>59.33</v>
      </c>
      <c r="AW962">
        <v>58.41</v>
      </c>
      <c r="AX962">
        <v>54.85</v>
      </c>
      <c r="AY962">
        <v>51.65</v>
      </c>
      <c r="AZ962">
        <v>54.29</v>
      </c>
      <c r="BA962">
        <v>50.98</v>
      </c>
      <c r="BB962">
        <v>48.95</v>
      </c>
      <c r="BC962">
        <v>51.13</v>
      </c>
      <c r="BD962">
        <v>50.48</v>
      </c>
      <c r="BE962">
        <v>55.83</v>
      </c>
      <c r="BF962">
        <v>54.36</v>
      </c>
      <c r="BG962">
        <v>57.3</v>
      </c>
      <c r="BH962">
        <v>58.01</v>
      </c>
      <c r="BI962">
        <v>59.83</v>
      </c>
      <c r="BJ962">
        <v>60.53</v>
      </c>
      <c r="BK962">
        <v>50.95</v>
      </c>
      <c r="BL962">
        <v>50.54</v>
      </c>
      <c r="BM962">
        <v>48.9</v>
      </c>
      <c r="BN962">
        <v>46.74</v>
      </c>
      <c r="BO962">
        <v>44.19</v>
      </c>
      <c r="BP962">
        <v>34.840000000000003</v>
      </c>
      <c r="BQ962">
        <v>42.49</v>
      </c>
      <c r="BR962">
        <v>41.02</v>
      </c>
      <c r="BS962">
        <v>39.6</v>
      </c>
      <c r="BT962">
        <v>39.26</v>
      </c>
      <c r="BU962">
        <v>38.53</v>
      </c>
      <c r="BV962">
        <v>36.94</v>
      </c>
      <c r="BW962">
        <v>35.07</v>
      </c>
      <c r="BX962">
        <v>37.450000000000003</v>
      </c>
      <c r="BY962">
        <v>39.04</v>
      </c>
      <c r="BZ962">
        <v>38.19</v>
      </c>
      <c r="CA962">
        <v>35.729999999999997</v>
      </c>
      <c r="CB962">
        <v>37.31</v>
      </c>
      <c r="CC962">
        <v>40.369999999999997</v>
      </c>
      <c r="CD962">
        <v>36.549999999999997</v>
      </c>
      <c r="CE962">
        <v>39.72</v>
      </c>
      <c r="CF962">
        <v>38.46</v>
      </c>
      <c r="CG962">
        <v>37.58</v>
      </c>
      <c r="CH962">
        <v>35.78</v>
      </c>
      <c r="CI962">
        <v>31.79</v>
      </c>
      <c r="CJ962">
        <v>32.94</v>
      </c>
      <c r="CK962">
        <v>32.78</v>
      </c>
      <c r="CL962">
        <v>31.7</v>
      </c>
      <c r="CM962">
        <v>34.11</v>
      </c>
      <c r="CN962">
        <v>30.76</v>
      </c>
      <c r="CO962">
        <v>29.6</v>
      </c>
      <c r="CP962">
        <v>27.82</v>
      </c>
      <c r="CQ962">
        <v>27.24</v>
      </c>
      <c r="CR962">
        <v>24.82</v>
      </c>
      <c r="CS962">
        <v>22.88</v>
      </c>
      <c r="CT962">
        <v>22.57</v>
      </c>
      <c r="CU962">
        <v>19.63</v>
      </c>
      <c r="CV962">
        <v>20.89</v>
      </c>
      <c r="CW962">
        <v>24.14</v>
      </c>
      <c r="CX962">
        <v>22.9</v>
      </c>
      <c r="CY962">
        <v>23.05</v>
      </c>
      <c r="CZ962">
        <v>24.85</v>
      </c>
      <c r="DA962">
        <v>21</v>
      </c>
      <c r="DB962">
        <v>23.65</v>
      </c>
      <c r="DC962">
        <v>26.3</v>
      </c>
      <c r="DD962">
        <v>23</v>
      </c>
      <c r="DE962">
        <v>25.8</v>
      </c>
      <c r="DF962">
        <v>25.65</v>
      </c>
      <c r="DG962">
        <v>28.5</v>
      </c>
    </row>
    <row r="964" spans="1:111" x14ac:dyDescent="0.2">
      <c r="A964" t="s">
        <v>74</v>
      </c>
      <c r="B964" t="s">
        <v>102</v>
      </c>
      <c r="C964" s="2" t="e">
        <f ca="1">_xll.BDH($A$964,$B$965,$B$1,$B$2,"Dir=H","Per=M","Days=A","Dts=S","Sort=R","cols=109;rows=2")</f>
        <v>#NAME?</v>
      </c>
      <c r="D964" s="2">
        <v>43980</v>
      </c>
      <c r="E964" s="2">
        <v>43951</v>
      </c>
      <c r="F964" s="2">
        <v>43921</v>
      </c>
      <c r="G964" s="2">
        <v>43889</v>
      </c>
      <c r="H964" s="2">
        <v>43861</v>
      </c>
      <c r="I964" s="2">
        <v>43830</v>
      </c>
      <c r="J964" s="2">
        <v>43798</v>
      </c>
      <c r="K964" s="2">
        <v>43769</v>
      </c>
      <c r="L964" s="2">
        <v>43738</v>
      </c>
      <c r="M964" s="2">
        <v>43707</v>
      </c>
      <c r="N964" s="2">
        <v>43677</v>
      </c>
      <c r="O964" s="2">
        <v>43644</v>
      </c>
      <c r="P964" s="2">
        <v>43616</v>
      </c>
      <c r="Q964" s="2">
        <v>43585</v>
      </c>
      <c r="R964" s="2">
        <v>43553</v>
      </c>
      <c r="S964" s="2">
        <v>43524</v>
      </c>
      <c r="T964" s="2">
        <v>43496</v>
      </c>
      <c r="U964" s="2">
        <v>43465</v>
      </c>
      <c r="V964" s="2">
        <v>43434</v>
      </c>
      <c r="W964" s="2">
        <v>43404</v>
      </c>
      <c r="X964" s="2">
        <v>43371</v>
      </c>
      <c r="Y964" s="2">
        <v>43343</v>
      </c>
      <c r="Z964" s="2">
        <v>43312</v>
      </c>
      <c r="AA964" s="2">
        <v>43280</v>
      </c>
      <c r="AB964" s="2">
        <v>43251</v>
      </c>
      <c r="AC964" s="2">
        <v>43220</v>
      </c>
      <c r="AD964" s="2">
        <v>43189</v>
      </c>
      <c r="AE964" s="2">
        <v>43159</v>
      </c>
      <c r="AF964" s="2">
        <v>43131</v>
      </c>
      <c r="AG964" s="2">
        <v>43098</v>
      </c>
      <c r="AH964" s="2">
        <v>43069</v>
      </c>
      <c r="AI964" s="2">
        <v>43039</v>
      </c>
      <c r="AJ964" s="2">
        <v>43007</v>
      </c>
      <c r="AK964" s="2">
        <v>42978</v>
      </c>
      <c r="AL964" s="2">
        <v>42947</v>
      </c>
      <c r="AM964" s="2">
        <v>42916</v>
      </c>
      <c r="AN964" s="2">
        <v>42886</v>
      </c>
      <c r="AO964" s="2">
        <v>42853</v>
      </c>
      <c r="AP964" s="2">
        <v>42825</v>
      </c>
      <c r="AQ964" s="2">
        <v>42794</v>
      </c>
      <c r="AR964" s="2">
        <v>42766</v>
      </c>
      <c r="AS964" s="2">
        <v>42734</v>
      </c>
      <c r="AT964" s="2">
        <v>42704</v>
      </c>
      <c r="AU964" s="2">
        <v>42674</v>
      </c>
      <c r="AV964" s="2">
        <v>42643</v>
      </c>
      <c r="AW964" s="2">
        <v>42613</v>
      </c>
      <c r="AX964" s="2">
        <v>42580</v>
      </c>
      <c r="AY964" s="2">
        <v>42551</v>
      </c>
      <c r="AZ964" s="2">
        <v>42521</v>
      </c>
      <c r="BA964" s="2">
        <v>42489</v>
      </c>
      <c r="BB964" s="2">
        <v>42460</v>
      </c>
      <c r="BC964" s="2">
        <v>42429</v>
      </c>
      <c r="BD964" s="2">
        <v>42398</v>
      </c>
      <c r="BE964" s="2">
        <v>42369</v>
      </c>
      <c r="BF964" s="2">
        <v>42338</v>
      </c>
      <c r="BG964" s="2">
        <v>42307</v>
      </c>
      <c r="BH964" s="2">
        <v>42277</v>
      </c>
      <c r="BI964" s="2">
        <v>42247</v>
      </c>
      <c r="BJ964" s="2">
        <v>42216</v>
      </c>
      <c r="BK964" s="2">
        <v>42185</v>
      </c>
      <c r="BL964" s="2">
        <v>42153</v>
      </c>
      <c r="BM964" s="2">
        <v>42124</v>
      </c>
      <c r="BN964" s="2">
        <v>42094</v>
      </c>
      <c r="BO964" s="2">
        <v>42062</v>
      </c>
      <c r="BP964" s="2">
        <v>42034</v>
      </c>
      <c r="BQ964" s="2">
        <v>42004</v>
      </c>
      <c r="BR964" s="2">
        <v>41971</v>
      </c>
      <c r="BS964" s="2">
        <v>41943</v>
      </c>
      <c r="BT964" s="2">
        <v>41912</v>
      </c>
      <c r="BU964" s="2">
        <v>41880</v>
      </c>
      <c r="BV964" s="2">
        <v>41851</v>
      </c>
      <c r="BW964" s="2">
        <v>41820</v>
      </c>
      <c r="BX964" s="2">
        <v>41789</v>
      </c>
      <c r="BY964" s="2">
        <v>41759</v>
      </c>
      <c r="BZ964" s="2">
        <v>41729</v>
      </c>
      <c r="CA964" s="2">
        <v>41698</v>
      </c>
      <c r="CB964" s="2">
        <v>41670</v>
      </c>
      <c r="CC964" s="2">
        <v>41639</v>
      </c>
      <c r="CD964" s="2">
        <v>41607</v>
      </c>
      <c r="CE964" s="2">
        <v>41578</v>
      </c>
      <c r="CF964" s="2">
        <v>41547</v>
      </c>
      <c r="CG964" s="2">
        <v>41516</v>
      </c>
      <c r="CH964" s="2">
        <v>41486</v>
      </c>
      <c r="CI964" s="2">
        <v>41453</v>
      </c>
      <c r="CJ964" s="2">
        <v>41425</v>
      </c>
      <c r="CK964" s="2">
        <v>41394</v>
      </c>
      <c r="CL964" s="2">
        <v>41362</v>
      </c>
      <c r="CM964" s="2">
        <v>41333</v>
      </c>
      <c r="CN964" s="2">
        <v>41305</v>
      </c>
      <c r="CO964" s="2">
        <v>41274</v>
      </c>
      <c r="CP964" s="2">
        <v>41243</v>
      </c>
      <c r="CQ964" s="2">
        <v>41213</v>
      </c>
      <c r="CR964" s="2">
        <v>41180</v>
      </c>
      <c r="CS964" s="2">
        <v>41152</v>
      </c>
      <c r="CT964" s="2">
        <v>41121</v>
      </c>
      <c r="CU964" s="2">
        <v>41089</v>
      </c>
      <c r="CV964" s="2">
        <v>41060</v>
      </c>
      <c r="CW964" s="2">
        <v>41029</v>
      </c>
      <c r="CX964" s="2">
        <v>40998</v>
      </c>
      <c r="CY964" s="2">
        <v>40968</v>
      </c>
      <c r="CZ964" s="2">
        <v>40939</v>
      </c>
      <c r="DA964" s="2">
        <v>40907</v>
      </c>
      <c r="DB964" s="2">
        <v>40877</v>
      </c>
      <c r="DC964" s="2">
        <v>40847</v>
      </c>
      <c r="DD964" s="2">
        <v>40816</v>
      </c>
      <c r="DE964" s="2">
        <v>40786</v>
      </c>
      <c r="DF964" s="2">
        <v>40753</v>
      </c>
      <c r="DG964" s="2">
        <v>40724</v>
      </c>
    </row>
    <row r="965" spans="1:111" x14ac:dyDescent="0.2">
      <c r="A965" t="e">
        <f ca="1">_xll.BFieldInfo($B$965)</f>
        <v>#NAME?</v>
      </c>
      <c r="B965" t="s">
        <v>103</v>
      </c>
      <c r="C965">
        <v>100.18</v>
      </c>
      <c r="D965">
        <v>97.92</v>
      </c>
      <c r="E965">
        <v>86.46</v>
      </c>
      <c r="F965">
        <v>79.42</v>
      </c>
      <c r="G965">
        <v>88.13</v>
      </c>
      <c r="H965">
        <v>99.32</v>
      </c>
      <c r="I965">
        <v>102.69</v>
      </c>
      <c r="J965">
        <v>102.25</v>
      </c>
      <c r="K965">
        <v>96.24</v>
      </c>
      <c r="L965">
        <v>87.8</v>
      </c>
      <c r="M965">
        <v>79.75</v>
      </c>
      <c r="N965">
        <v>84.43</v>
      </c>
      <c r="O965">
        <v>91.66</v>
      </c>
      <c r="P965">
        <v>87.91</v>
      </c>
      <c r="Q965">
        <v>101.58</v>
      </c>
      <c r="R965">
        <v>93.37</v>
      </c>
      <c r="S965">
        <v>88.19</v>
      </c>
      <c r="T965">
        <v>86.14</v>
      </c>
      <c r="U965">
        <v>82.36</v>
      </c>
      <c r="V965">
        <v>104.54</v>
      </c>
      <c r="W965">
        <v>106.76</v>
      </c>
      <c r="X965">
        <v>122.84</v>
      </c>
      <c r="Y965">
        <v>127.48</v>
      </c>
      <c r="Z965">
        <v>126.73</v>
      </c>
      <c r="AA965">
        <v>113.13</v>
      </c>
      <c r="AB965">
        <v>119.82</v>
      </c>
      <c r="AC965">
        <v>120.79</v>
      </c>
      <c r="AD965">
        <v>119.3</v>
      </c>
      <c r="AE965">
        <v>116.54</v>
      </c>
      <c r="AF965">
        <v>124.08</v>
      </c>
      <c r="AG965">
        <v>120.15</v>
      </c>
      <c r="AH965">
        <v>120.15</v>
      </c>
      <c r="AI965">
        <v>125.46</v>
      </c>
      <c r="AJ965">
        <v>125.25</v>
      </c>
      <c r="AK965">
        <v>115.91</v>
      </c>
      <c r="AL965">
        <v>116.76</v>
      </c>
      <c r="AM965">
        <v>115.48</v>
      </c>
      <c r="AN965">
        <v>118.77</v>
      </c>
      <c r="AO965">
        <v>105.4</v>
      </c>
      <c r="AP965">
        <v>98.93</v>
      </c>
      <c r="AQ965">
        <v>95.44</v>
      </c>
      <c r="AR965">
        <v>90.69</v>
      </c>
      <c r="AS965">
        <v>86.68</v>
      </c>
      <c r="AT965">
        <v>81.77</v>
      </c>
      <c r="AU965">
        <v>77.760000000000005</v>
      </c>
      <c r="AV965">
        <v>79.900000000000006</v>
      </c>
      <c r="AW965">
        <v>77.239999999999995</v>
      </c>
      <c r="AX965">
        <v>77.180000000000007</v>
      </c>
      <c r="AY965">
        <v>71.5</v>
      </c>
      <c r="AZ965">
        <v>74.209999999999994</v>
      </c>
      <c r="BA965">
        <v>72.069999999999993</v>
      </c>
      <c r="BB965">
        <v>73.010000000000005</v>
      </c>
      <c r="BC965">
        <v>68.42</v>
      </c>
      <c r="BD965">
        <v>67.849999999999994</v>
      </c>
      <c r="BE965">
        <v>71.48</v>
      </c>
      <c r="BF965">
        <v>69.790000000000006</v>
      </c>
      <c r="BG965">
        <v>65.150000000000006</v>
      </c>
      <c r="BH965">
        <v>59.99</v>
      </c>
      <c r="BI965">
        <v>65.56</v>
      </c>
      <c r="BJ965">
        <v>69.900000000000006</v>
      </c>
      <c r="BK965">
        <v>69.33</v>
      </c>
      <c r="BL965">
        <v>71.38</v>
      </c>
      <c r="BM965">
        <v>71.5</v>
      </c>
      <c r="BN965">
        <v>72.55</v>
      </c>
      <c r="BO965">
        <v>71.7</v>
      </c>
      <c r="BP965">
        <v>60.1</v>
      </c>
      <c r="BQ965">
        <v>79.099999999999994</v>
      </c>
      <c r="BR965">
        <v>68.5</v>
      </c>
      <c r="BS965">
        <v>67.400000000000006</v>
      </c>
      <c r="BT965">
        <v>67.5</v>
      </c>
      <c r="BU965">
        <v>67.849999999999994</v>
      </c>
      <c r="BV965">
        <v>68</v>
      </c>
      <c r="BW965">
        <v>69</v>
      </c>
      <c r="BX965">
        <v>68.2</v>
      </c>
      <c r="BY965" t="s">
        <v>104</v>
      </c>
      <c r="BZ965" t="s">
        <v>104</v>
      </c>
      <c r="CA965" t="s">
        <v>104</v>
      </c>
      <c r="CB965" t="s">
        <v>104</v>
      </c>
      <c r="CC965" t="s">
        <v>104</v>
      </c>
      <c r="CD965" t="s">
        <v>104</v>
      </c>
      <c r="CE965" t="s">
        <v>104</v>
      </c>
      <c r="CF965" t="s">
        <v>104</v>
      </c>
      <c r="CG965" t="s">
        <v>104</v>
      </c>
      <c r="CH965" t="s">
        <v>104</v>
      </c>
      <c r="CI965" t="s">
        <v>104</v>
      </c>
      <c r="CJ965" t="s">
        <v>104</v>
      </c>
      <c r="CK965" t="s">
        <v>104</v>
      </c>
      <c r="CL965" t="s">
        <v>104</v>
      </c>
      <c r="CM965" t="s">
        <v>104</v>
      </c>
      <c r="CN965" t="s">
        <v>104</v>
      </c>
      <c r="CO965" t="s">
        <v>104</v>
      </c>
      <c r="CP965" t="s">
        <v>104</v>
      </c>
      <c r="CQ965" t="s">
        <v>104</v>
      </c>
      <c r="CR965" t="s">
        <v>104</v>
      </c>
      <c r="CS965" t="s">
        <v>104</v>
      </c>
      <c r="CT965" t="s">
        <v>104</v>
      </c>
      <c r="CU965" t="s">
        <v>104</v>
      </c>
      <c r="CV965" t="s">
        <v>104</v>
      </c>
      <c r="CW965" t="s">
        <v>104</v>
      </c>
      <c r="CX965" t="s">
        <v>104</v>
      </c>
      <c r="CY965" t="s">
        <v>104</v>
      </c>
      <c r="CZ965" t="s">
        <v>104</v>
      </c>
      <c r="DA965" t="s">
        <v>104</v>
      </c>
      <c r="DB965" t="s">
        <v>104</v>
      </c>
      <c r="DC965" t="s">
        <v>104</v>
      </c>
      <c r="DD965" t="s">
        <v>104</v>
      </c>
      <c r="DE965" t="s">
        <v>104</v>
      </c>
      <c r="DF965" t="s">
        <v>104</v>
      </c>
      <c r="DG965" t="s">
        <v>104</v>
      </c>
    </row>
    <row r="967" spans="1:111" x14ac:dyDescent="0.2">
      <c r="A967" t="s">
        <v>72</v>
      </c>
      <c r="B967" t="s">
        <v>102</v>
      </c>
      <c r="C967" s="2" t="e">
        <f ca="1">_xll.BDH($A$967,$B$968,$B$1,$B$2,"Dir=H","Per=M","Days=A","Dts=S","Sort=R","cols=109;rows=2")</f>
        <v>#NAME?</v>
      </c>
      <c r="D967" s="2">
        <v>43980</v>
      </c>
      <c r="E967" s="2">
        <v>43951</v>
      </c>
      <c r="F967" s="2">
        <v>43921</v>
      </c>
      <c r="G967" s="2">
        <v>43889</v>
      </c>
      <c r="H967" s="2">
        <v>43861</v>
      </c>
      <c r="I967" s="2">
        <v>43830</v>
      </c>
      <c r="J967" s="2">
        <v>43798</v>
      </c>
      <c r="K967" s="2">
        <v>43769</v>
      </c>
      <c r="L967" s="2">
        <v>43738</v>
      </c>
      <c r="M967" s="2">
        <v>43707</v>
      </c>
      <c r="N967" s="2">
        <v>43677</v>
      </c>
      <c r="O967" s="2">
        <v>43644</v>
      </c>
      <c r="P967" s="2">
        <v>43616</v>
      </c>
      <c r="Q967" s="2">
        <v>43585</v>
      </c>
      <c r="R967" s="2">
        <v>43553</v>
      </c>
      <c r="S967" s="2">
        <v>43524</v>
      </c>
      <c r="T967" s="2">
        <v>43496</v>
      </c>
      <c r="U967" s="2">
        <v>43465</v>
      </c>
      <c r="V967" s="2">
        <v>43434</v>
      </c>
      <c r="W967" s="2">
        <v>43404</v>
      </c>
      <c r="X967" s="2">
        <v>43371</v>
      </c>
      <c r="Y967" s="2">
        <v>43343</v>
      </c>
      <c r="Z967" s="2">
        <v>43312</v>
      </c>
      <c r="AA967" s="2">
        <v>43280</v>
      </c>
      <c r="AB967" s="2">
        <v>43251</v>
      </c>
      <c r="AC967" s="2">
        <v>43220</v>
      </c>
      <c r="AD967" s="2">
        <v>43189</v>
      </c>
      <c r="AE967" s="2">
        <v>43159</v>
      </c>
      <c r="AF967" s="2">
        <v>43131</v>
      </c>
      <c r="AG967" s="2">
        <v>43098</v>
      </c>
      <c r="AH967" s="2">
        <v>43069</v>
      </c>
      <c r="AI967" s="2">
        <v>43039</v>
      </c>
      <c r="AJ967" s="2">
        <v>43007</v>
      </c>
      <c r="AK967" s="2">
        <v>42978</v>
      </c>
      <c r="AL967" s="2">
        <v>42947</v>
      </c>
      <c r="AM967" s="2">
        <v>42916</v>
      </c>
      <c r="AN967" s="2">
        <v>42886</v>
      </c>
      <c r="AO967" s="2">
        <v>42853</v>
      </c>
      <c r="AP967" s="2">
        <v>42825</v>
      </c>
      <c r="AQ967" s="2">
        <v>42794</v>
      </c>
      <c r="AR967" s="2">
        <v>42766</v>
      </c>
      <c r="AS967" s="2">
        <v>42734</v>
      </c>
      <c r="AT967" s="2">
        <v>42704</v>
      </c>
      <c r="AU967" s="2">
        <v>42674</v>
      </c>
      <c r="AV967" s="2">
        <v>42643</v>
      </c>
      <c r="AW967" s="2">
        <v>42613</v>
      </c>
      <c r="AX967" s="2">
        <v>42580</v>
      </c>
      <c r="AY967" s="2">
        <v>42551</v>
      </c>
      <c r="AZ967" s="2">
        <v>42521</v>
      </c>
      <c r="BA967" s="2">
        <v>42489</v>
      </c>
      <c r="BB967" s="2">
        <v>42460</v>
      </c>
      <c r="BC967" s="2">
        <v>42429</v>
      </c>
      <c r="BD967" s="2">
        <v>42398</v>
      </c>
      <c r="BE967" s="2">
        <v>42369</v>
      </c>
      <c r="BF967" s="2">
        <v>42338</v>
      </c>
      <c r="BG967" s="2">
        <v>42307</v>
      </c>
      <c r="BH967" s="2">
        <v>42277</v>
      </c>
      <c r="BI967" s="2">
        <v>42247</v>
      </c>
      <c r="BJ967" s="2">
        <v>42216</v>
      </c>
      <c r="BK967" s="2">
        <v>42185</v>
      </c>
      <c r="BL967" s="2">
        <v>42153</v>
      </c>
      <c r="BM967" s="2">
        <v>42124</v>
      </c>
      <c r="BN967" s="2">
        <v>42094</v>
      </c>
      <c r="BO967" s="2">
        <v>42062</v>
      </c>
      <c r="BP967" s="2">
        <v>42034</v>
      </c>
      <c r="BQ967" s="2">
        <v>42004</v>
      </c>
      <c r="BR967" s="2">
        <v>41971</v>
      </c>
      <c r="BS967" s="2">
        <v>41943</v>
      </c>
      <c r="BT967" s="2">
        <v>41912</v>
      </c>
      <c r="BU967" s="2">
        <v>41880</v>
      </c>
      <c r="BV967" s="2">
        <v>41851</v>
      </c>
      <c r="BW967" s="2">
        <v>41820</v>
      </c>
      <c r="BX967" s="2">
        <v>41789</v>
      </c>
      <c r="BY967" s="2">
        <v>41759</v>
      </c>
      <c r="BZ967" s="2">
        <v>41729</v>
      </c>
      <c r="CA967" s="2">
        <v>41698</v>
      </c>
      <c r="CB967" s="2">
        <v>41670</v>
      </c>
      <c r="CC967" s="2">
        <v>41639</v>
      </c>
      <c r="CD967" s="2">
        <v>41607</v>
      </c>
      <c r="CE967" s="2">
        <v>41578</v>
      </c>
      <c r="CF967" s="2">
        <v>41547</v>
      </c>
      <c r="CG967" s="2">
        <v>41516</v>
      </c>
      <c r="CH967" s="2">
        <v>41486</v>
      </c>
      <c r="CI967" s="2">
        <v>41453</v>
      </c>
      <c r="CJ967" s="2">
        <v>41425</v>
      </c>
      <c r="CK967" s="2">
        <v>41394</v>
      </c>
      <c r="CL967" s="2">
        <v>41362</v>
      </c>
      <c r="CM967" s="2">
        <v>41333</v>
      </c>
      <c r="CN967" s="2">
        <v>41305</v>
      </c>
      <c r="CO967" s="2">
        <v>41274</v>
      </c>
      <c r="CP967" s="2">
        <v>41243</v>
      </c>
      <c r="CQ967" s="2">
        <v>41213</v>
      </c>
      <c r="CR967" s="2">
        <v>41180</v>
      </c>
      <c r="CS967" s="2">
        <v>41152</v>
      </c>
      <c r="CT967" s="2">
        <v>41121</v>
      </c>
      <c r="CU967" s="2">
        <v>41089</v>
      </c>
      <c r="CV967" s="2">
        <v>41060</v>
      </c>
      <c r="CW967" s="2">
        <v>41029</v>
      </c>
      <c r="CX967" s="2">
        <v>40998</v>
      </c>
      <c r="CY967" s="2">
        <v>40968</v>
      </c>
      <c r="CZ967" s="2">
        <v>40939</v>
      </c>
      <c r="DA967" s="2">
        <v>40907</v>
      </c>
      <c r="DB967" s="2">
        <v>40877</v>
      </c>
      <c r="DC967" s="2">
        <v>40847</v>
      </c>
      <c r="DD967" s="2">
        <v>40816</v>
      </c>
      <c r="DE967" s="2">
        <v>40786</v>
      </c>
      <c r="DF967" s="2">
        <v>40753</v>
      </c>
      <c r="DG967" s="2">
        <v>40724</v>
      </c>
    </row>
    <row r="968" spans="1:111" x14ac:dyDescent="0.2">
      <c r="A968" t="e">
        <f ca="1">_xll.BFieldInfo($B$968)</f>
        <v>#NAME?</v>
      </c>
      <c r="B968" t="s">
        <v>103</v>
      </c>
      <c r="C968">
        <v>74.069999999999993</v>
      </c>
      <c r="D968">
        <v>77.569999999999993</v>
      </c>
      <c r="E968">
        <v>73.56</v>
      </c>
      <c r="F968">
        <v>70.31</v>
      </c>
      <c r="G968">
        <v>69.19</v>
      </c>
      <c r="H968">
        <v>70.09</v>
      </c>
      <c r="I968">
        <v>63.76</v>
      </c>
      <c r="J968">
        <v>64.08</v>
      </c>
      <c r="K968">
        <v>62.8</v>
      </c>
      <c r="L968">
        <v>61.04</v>
      </c>
      <c r="M968">
        <v>58.96</v>
      </c>
      <c r="N968">
        <v>54.65</v>
      </c>
      <c r="O968">
        <v>52.2</v>
      </c>
      <c r="P968">
        <v>51.39</v>
      </c>
      <c r="Q968">
        <v>53.53</v>
      </c>
      <c r="R968">
        <v>50.8</v>
      </c>
      <c r="S968">
        <v>46.87</v>
      </c>
      <c r="T968">
        <v>46.72</v>
      </c>
      <c r="U968">
        <v>44.6</v>
      </c>
      <c r="V968">
        <v>47.84</v>
      </c>
      <c r="W968">
        <v>55.65</v>
      </c>
      <c r="X968">
        <v>57.6</v>
      </c>
      <c r="Y968">
        <v>59.25</v>
      </c>
      <c r="Z968">
        <v>58.33</v>
      </c>
      <c r="AA968">
        <v>54.31</v>
      </c>
      <c r="AB968">
        <v>55.34</v>
      </c>
      <c r="AC968">
        <v>53.5</v>
      </c>
      <c r="AD968">
        <v>50.5</v>
      </c>
      <c r="AE968">
        <v>46.28</v>
      </c>
      <c r="AF968">
        <v>47</v>
      </c>
      <c r="AG968">
        <v>50.05</v>
      </c>
      <c r="AH968">
        <v>47.75</v>
      </c>
      <c r="AI968">
        <v>46.35</v>
      </c>
      <c r="AJ968">
        <v>45.9</v>
      </c>
      <c r="AK968">
        <v>46.4</v>
      </c>
      <c r="AL968">
        <v>44.95</v>
      </c>
      <c r="AM968">
        <v>45</v>
      </c>
      <c r="AN968">
        <v>45.35</v>
      </c>
      <c r="AO968">
        <v>43.5</v>
      </c>
      <c r="AP968" t="s">
        <v>104</v>
      </c>
      <c r="AQ968" t="s">
        <v>104</v>
      </c>
      <c r="AR968" t="s">
        <v>104</v>
      </c>
      <c r="AS968" t="s">
        <v>104</v>
      </c>
      <c r="AT968" t="s">
        <v>104</v>
      </c>
      <c r="AU968" t="s">
        <v>104</v>
      </c>
      <c r="AV968" t="s">
        <v>104</v>
      </c>
      <c r="AW968" t="s">
        <v>104</v>
      </c>
      <c r="AX968" t="s">
        <v>104</v>
      </c>
      <c r="AY968" t="s">
        <v>104</v>
      </c>
      <c r="AZ968" t="s">
        <v>104</v>
      </c>
      <c r="BA968" t="s">
        <v>104</v>
      </c>
      <c r="BB968" t="s">
        <v>104</v>
      </c>
      <c r="BC968" t="s">
        <v>104</v>
      </c>
      <c r="BD968" t="s">
        <v>104</v>
      </c>
      <c r="BE968" t="s">
        <v>104</v>
      </c>
      <c r="BF968" t="s">
        <v>104</v>
      </c>
      <c r="BG968" t="s">
        <v>104</v>
      </c>
      <c r="BH968" t="s">
        <v>104</v>
      </c>
      <c r="BI968" t="s">
        <v>104</v>
      </c>
      <c r="BJ968" t="s">
        <v>104</v>
      </c>
      <c r="BK968" t="s">
        <v>104</v>
      </c>
      <c r="BL968" t="s">
        <v>104</v>
      </c>
      <c r="BM968" t="s">
        <v>104</v>
      </c>
      <c r="BN968" t="s">
        <v>104</v>
      </c>
      <c r="BO968" t="s">
        <v>104</v>
      </c>
      <c r="BP968" t="s">
        <v>104</v>
      </c>
      <c r="BQ968" t="s">
        <v>104</v>
      </c>
      <c r="BR968" t="s">
        <v>104</v>
      </c>
      <c r="BS968" t="s">
        <v>104</v>
      </c>
      <c r="BT968" t="s">
        <v>104</v>
      </c>
      <c r="BU968" t="s">
        <v>104</v>
      </c>
      <c r="BV968" t="s">
        <v>104</v>
      </c>
      <c r="BW968" t="s">
        <v>104</v>
      </c>
      <c r="BX968" t="s">
        <v>104</v>
      </c>
      <c r="BY968" t="s">
        <v>104</v>
      </c>
      <c r="BZ968" t="s">
        <v>104</v>
      </c>
      <c r="CA968" t="s">
        <v>104</v>
      </c>
      <c r="CB968" t="s">
        <v>104</v>
      </c>
      <c r="CC968" t="s">
        <v>104</v>
      </c>
      <c r="CD968" t="s">
        <v>104</v>
      </c>
      <c r="CE968" t="s">
        <v>104</v>
      </c>
      <c r="CF968" t="s">
        <v>104</v>
      </c>
      <c r="CG968" t="s">
        <v>104</v>
      </c>
      <c r="CH968" t="s">
        <v>104</v>
      </c>
      <c r="CI968" t="s">
        <v>104</v>
      </c>
      <c r="CJ968" t="s">
        <v>104</v>
      </c>
      <c r="CK968" t="s">
        <v>104</v>
      </c>
      <c r="CL968" t="s">
        <v>104</v>
      </c>
      <c r="CM968" t="s">
        <v>104</v>
      </c>
      <c r="CN968" t="s">
        <v>104</v>
      </c>
      <c r="CO968" t="s">
        <v>104</v>
      </c>
      <c r="CP968" t="s">
        <v>104</v>
      </c>
      <c r="CQ968" t="s">
        <v>104</v>
      </c>
      <c r="CR968" t="s">
        <v>104</v>
      </c>
      <c r="CS968" t="s">
        <v>104</v>
      </c>
      <c r="CT968" t="s">
        <v>104</v>
      </c>
      <c r="CU968" t="s">
        <v>104</v>
      </c>
      <c r="CV968" t="s">
        <v>104</v>
      </c>
      <c r="CW968" t="s">
        <v>104</v>
      </c>
      <c r="CX968" t="s">
        <v>104</v>
      </c>
      <c r="CY968" t="s">
        <v>104</v>
      </c>
      <c r="CZ968" t="s">
        <v>104</v>
      </c>
      <c r="DA968" t="s">
        <v>104</v>
      </c>
      <c r="DB968" t="s">
        <v>104</v>
      </c>
      <c r="DC968" t="s">
        <v>104</v>
      </c>
      <c r="DD968" t="s">
        <v>104</v>
      </c>
      <c r="DE968" t="s">
        <v>104</v>
      </c>
      <c r="DF968" t="s">
        <v>104</v>
      </c>
      <c r="DG968" t="s">
        <v>104</v>
      </c>
    </row>
    <row r="970" spans="1:111" x14ac:dyDescent="0.2">
      <c r="A970" t="s">
        <v>71</v>
      </c>
      <c r="B970" t="s">
        <v>102</v>
      </c>
      <c r="C970" s="2" t="e">
        <f ca="1">_xll.BDH($A$970,$B$971,$B$1,$B$2,"Dir=H","Per=M","Days=A","Dts=S","Sort=R","cols=109;rows=2")</f>
        <v>#NAME?</v>
      </c>
      <c r="D970" s="2">
        <v>43980</v>
      </c>
      <c r="E970" s="2">
        <v>43951</v>
      </c>
      <c r="F970" s="2">
        <v>43921</v>
      </c>
      <c r="G970" s="2">
        <v>43889</v>
      </c>
      <c r="H970" s="2">
        <v>43861</v>
      </c>
      <c r="I970" s="2">
        <v>43830</v>
      </c>
      <c r="J970" s="2">
        <v>43798</v>
      </c>
      <c r="K970" s="2">
        <v>43769</v>
      </c>
      <c r="L970" s="2">
        <v>43738</v>
      </c>
      <c r="M970" s="2">
        <v>43707</v>
      </c>
      <c r="N970" s="2">
        <v>43677</v>
      </c>
      <c r="O970" s="2">
        <v>43644</v>
      </c>
      <c r="P970" s="2">
        <v>43616</v>
      </c>
      <c r="Q970" s="2">
        <v>43585</v>
      </c>
      <c r="R970" s="2">
        <v>43553</v>
      </c>
      <c r="S970" s="2">
        <v>43524</v>
      </c>
      <c r="T970" s="2">
        <v>43496</v>
      </c>
      <c r="U970" s="2">
        <v>43465</v>
      </c>
      <c r="V970" s="2">
        <v>43434</v>
      </c>
      <c r="W970" s="2">
        <v>43404</v>
      </c>
      <c r="X970" s="2">
        <v>43371</v>
      </c>
      <c r="Y970" s="2">
        <v>43343</v>
      </c>
      <c r="Z970" s="2">
        <v>43312</v>
      </c>
      <c r="AA970" s="2">
        <v>43280</v>
      </c>
      <c r="AB970" s="2">
        <v>43251</v>
      </c>
      <c r="AC970" s="2">
        <v>43220</v>
      </c>
      <c r="AD970" s="2">
        <v>43189</v>
      </c>
      <c r="AE970" s="2">
        <v>43159</v>
      </c>
      <c r="AF970" s="2">
        <v>43131</v>
      </c>
      <c r="AG970" s="2">
        <v>43098</v>
      </c>
      <c r="AH970" s="2">
        <v>43069</v>
      </c>
      <c r="AI970" s="2">
        <v>43039</v>
      </c>
      <c r="AJ970" s="2">
        <v>43007</v>
      </c>
      <c r="AK970" s="2">
        <v>42978</v>
      </c>
      <c r="AL970" s="2">
        <v>42947</v>
      </c>
      <c r="AM970" s="2">
        <v>42916</v>
      </c>
      <c r="AN970" s="2">
        <v>42886</v>
      </c>
      <c r="AO970" s="2">
        <v>42853</v>
      </c>
      <c r="AP970" s="2">
        <v>42825</v>
      </c>
      <c r="AQ970" s="2">
        <v>42794</v>
      </c>
      <c r="AR970" s="2">
        <v>42766</v>
      </c>
      <c r="AS970" s="2">
        <v>42734</v>
      </c>
      <c r="AT970" s="2">
        <v>42704</v>
      </c>
      <c r="AU970" s="2">
        <v>42674</v>
      </c>
      <c r="AV970" s="2">
        <v>42643</v>
      </c>
      <c r="AW970" s="2">
        <v>42613</v>
      </c>
      <c r="AX970" s="2">
        <v>42580</v>
      </c>
      <c r="AY970" s="2">
        <v>42551</v>
      </c>
      <c r="AZ970" s="2">
        <v>42521</v>
      </c>
      <c r="BA970" s="2">
        <v>42489</v>
      </c>
      <c r="BB970" s="2">
        <v>42460</v>
      </c>
      <c r="BC970" s="2">
        <v>42429</v>
      </c>
      <c r="BD970" s="2">
        <v>42398</v>
      </c>
      <c r="BE970" s="2">
        <v>42369</v>
      </c>
      <c r="BF970" s="2">
        <v>42338</v>
      </c>
      <c r="BG970" s="2">
        <v>42307</v>
      </c>
      <c r="BH970" s="2">
        <v>42277</v>
      </c>
      <c r="BI970" s="2">
        <v>42247</v>
      </c>
      <c r="BJ970" s="2">
        <v>42216</v>
      </c>
      <c r="BK970" s="2">
        <v>42185</v>
      </c>
      <c r="BL970" s="2">
        <v>42153</v>
      </c>
      <c r="BM970" s="2">
        <v>42124</v>
      </c>
      <c r="BN970" s="2">
        <v>42094</v>
      </c>
      <c r="BO970" s="2">
        <v>42062</v>
      </c>
      <c r="BP970" s="2">
        <v>42034</v>
      </c>
      <c r="BQ970" s="2">
        <v>42004</v>
      </c>
      <c r="BR970" s="2">
        <v>41971</v>
      </c>
      <c r="BS970" s="2">
        <v>41943</v>
      </c>
      <c r="BT970" s="2">
        <v>41912</v>
      </c>
      <c r="BU970" s="2">
        <v>41880</v>
      </c>
      <c r="BV970" s="2">
        <v>41851</v>
      </c>
      <c r="BW970" s="2">
        <v>41820</v>
      </c>
      <c r="BX970" s="2">
        <v>41789</v>
      </c>
      <c r="BY970" s="2">
        <v>41759</v>
      </c>
      <c r="BZ970" s="2">
        <v>41729</v>
      </c>
      <c r="CA970" s="2">
        <v>41698</v>
      </c>
      <c r="CB970" s="2">
        <v>41670</v>
      </c>
      <c r="CC970" s="2">
        <v>41639</v>
      </c>
      <c r="CD970" s="2">
        <v>41607</v>
      </c>
      <c r="CE970" s="2">
        <v>41578</v>
      </c>
      <c r="CF970" s="2">
        <v>41547</v>
      </c>
      <c r="CG970" s="2">
        <v>41516</v>
      </c>
      <c r="CH970" s="2">
        <v>41486</v>
      </c>
      <c r="CI970" s="2">
        <v>41453</v>
      </c>
      <c r="CJ970" s="2">
        <v>41425</v>
      </c>
      <c r="CK970" s="2">
        <v>41394</v>
      </c>
      <c r="CL970" s="2">
        <v>41362</v>
      </c>
      <c r="CM970" s="2">
        <v>41333</v>
      </c>
      <c r="CN970" s="2">
        <v>41305</v>
      </c>
      <c r="CO970" s="2">
        <v>41274</v>
      </c>
      <c r="CP970" s="2">
        <v>41243</v>
      </c>
      <c r="CQ970" s="2">
        <v>41213</v>
      </c>
      <c r="CR970" s="2">
        <v>41180</v>
      </c>
      <c r="CS970" s="2">
        <v>41152</v>
      </c>
      <c r="CT970" s="2">
        <v>41121</v>
      </c>
      <c r="CU970" s="2">
        <v>41089</v>
      </c>
      <c r="CV970" s="2">
        <v>41060</v>
      </c>
      <c r="CW970" s="2">
        <v>41029</v>
      </c>
      <c r="CX970" s="2">
        <v>40998</v>
      </c>
      <c r="CY970" s="2">
        <v>40968</v>
      </c>
      <c r="CZ970" s="2">
        <v>40939</v>
      </c>
      <c r="DA970" s="2">
        <v>40907</v>
      </c>
      <c r="DB970" s="2">
        <v>40877</v>
      </c>
      <c r="DC970" s="2">
        <v>40847</v>
      </c>
      <c r="DD970" s="2">
        <v>40816</v>
      </c>
      <c r="DE970" s="2">
        <v>40786</v>
      </c>
      <c r="DF970" s="2">
        <v>40753</v>
      </c>
      <c r="DG970" s="2">
        <v>40724</v>
      </c>
    </row>
    <row r="971" spans="1:111" x14ac:dyDescent="0.2">
      <c r="A971" t="e">
        <f ca="1">_xll.BFieldInfo($B$971)</f>
        <v>#NAME?</v>
      </c>
      <c r="B971" t="s">
        <v>103</v>
      </c>
      <c r="C971">
        <v>127.25</v>
      </c>
      <c r="D971">
        <v>130.55000000000001</v>
      </c>
      <c r="E971">
        <v>126.15</v>
      </c>
      <c r="F971">
        <v>117.77</v>
      </c>
      <c r="G971">
        <v>142.97999999999999</v>
      </c>
      <c r="H971">
        <v>149.06</v>
      </c>
      <c r="I971">
        <v>139.94999999999999</v>
      </c>
      <c r="J971">
        <v>137.44</v>
      </c>
      <c r="K971">
        <v>137.83000000000001</v>
      </c>
      <c r="L971">
        <v>137.31</v>
      </c>
      <c r="M971">
        <v>132.55000000000001</v>
      </c>
      <c r="N971">
        <v>126.81</v>
      </c>
      <c r="O971">
        <v>124.3</v>
      </c>
      <c r="P971">
        <v>118.69</v>
      </c>
      <c r="Q971">
        <v>124.83</v>
      </c>
      <c r="R971">
        <v>119.55</v>
      </c>
      <c r="S971">
        <v>121.52</v>
      </c>
      <c r="T971">
        <v>108.82</v>
      </c>
      <c r="U971">
        <v>98.86</v>
      </c>
      <c r="V971">
        <v>105.71</v>
      </c>
      <c r="W971">
        <v>107.3</v>
      </c>
      <c r="X971">
        <v>112.76</v>
      </c>
      <c r="Y971">
        <v>115.17</v>
      </c>
      <c r="Z971">
        <v>115.43</v>
      </c>
      <c r="AA971">
        <v>99.11</v>
      </c>
      <c r="AB971">
        <v>100.95</v>
      </c>
      <c r="AC971">
        <v>107.11</v>
      </c>
      <c r="AD971">
        <v>103.33</v>
      </c>
      <c r="AE971">
        <v>108.76</v>
      </c>
      <c r="AF971">
        <v>111.92</v>
      </c>
      <c r="AG971">
        <v>110.71</v>
      </c>
      <c r="AH971">
        <v>108.15</v>
      </c>
      <c r="AI971">
        <v>108.94</v>
      </c>
      <c r="AJ971">
        <v>103.21</v>
      </c>
      <c r="AK971">
        <v>101.75</v>
      </c>
      <c r="AL971">
        <v>105.71</v>
      </c>
      <c r="AM971">
        <v>110.52</v>
      </c>
      <c r="AN971">
        <v>111.19</v>
      </c>
      <c r="AO971">
        <v>103.45</v>
      </c>
      <c r="AP971">
        <v>95.93</v>
      </c>
      <c r="AQ971">
        <v>94.37</v>
      </c>
      <c r="AR971">
        <v>86.32</v>
      </c>
      <c r="AS971">
        <v>85.91</v>
      </c>
      <c r="AT971">
        <v>87.01</v>
      </c>
      <c r="AU971">
        <v>87.59</v>
      </c>
      <c r="AV971">
        <v>88.23</v>
      </c>
      <c r="AW971">
        <v>82.5</v>
      </c>
      <c r="AX971">
        <v>80.59</v>
      </c>
      <c r="AY971">
        <v>78.91</v>
      </c>
      <c r="AZ971">
        <v>77.58</v>
      </c>
      <c r="BA971">
        <v>76.13</v>
      </c>
      <c r="BB971">
        <v>74.040000000000006</v>
      </c>
      <c r="BC971">
        <v>71.5</v>
      </c>
      <c r="BD971">
        <v>67.760000000000005</v>
      </c>
      <c r="BE971">
        <v>70.95</v>
      </c>
      <c r="BF971">
        <v>67.209999999999994</v>
      </c>
      <c r="BG971">
        <v>65</v>
      </c>
      <c r="BH971">
        <v>63.46</v>
      </c>
      <c r="BI971">
        <v>65.28</v>
      </c>
      <c r="BJ971">
        <v>64.78</v>
      </c>
      <c r="BK971">
        <v>62.8</v>
      </c>
      <c r="BL971">
        <v>65.83</v>
      </c>
      <c r="BM971">
        <v>65.23</v>
      </c>
      <c r="BN971">
        <v>62.45</v>
      </c>
      <c r="BO971">
        <v>62.35</v>
      </c>
      <c r="BP971">
        <v>58.68</v>
      </c>
      <c r="BQ971">
        <v>57.63</v>
      </c>
      <c r="BR971">
        <v>59.57</v>
      </c>
      <c r="BS971">
        <v>56.85</v>
      </c>
      <c r="BT971">
        <v>57.11</v>
      </c>
      <c r="BU971">
        <v>56.64</v>
      </c>
      <c r="BV971">
        <v>54.49</v>
      </c>
      <c r="BW971">
        <v>58.68</v>
      </c>
      <c r="BX971">
        <v>62.25</v>
      </c>
      <c r="BY971">
        <v>61.15</v>
      </c>
      <c r="BZ971">
        <v>60.25</v>
      </c>
      <c r="CA971">
        <v>59.45</v>
      </c>
      <c r="CB971">
        <v>58.75</v>
      </c>
      <c r="CC971">
        <v>58.55</v>
      </c>
      <c r="CD971">
        <v>56.75</v>
      </c>
      <c r="CE971">
        <v>56.25</v>
      </c>
      <c r="CF971" t="s">
        <v>104</v>
      </c>
      <c r="CG971" t="s">
        <v>104</v>
      </c>
      <c r="CH971" t="s">
        <v>104</v>
      </c>
      <c r="CI971" t="s">
        <v>104</v>
      </c>
      <c r="CJ971" t="s">
        <v>104</v>
      </c>
      <c r="CK971" t="s">
        <v>104</v>
      </c>
      <c r="CL971" t="s">
        <v>104</v>
      </c>
      <c r="CM971" t="s">
        <v>104</v>
      </c>
      <c r="CN971" t="s">
        <v>104</v>
      </c>
      <c r="CO971" t="s">
        <v>104</v>
      </c>
      <c r="CP971" t="s">
        <v>104</v>
      </c>
      <c r="CQ971" t="s">
        <v>104</v>
      </c>
      <c r="CR971" t="s">
        <v>104</v>
      </c>
      <c r="CS971" t="s">
        <v>104</v>
      </c>
      <c r="CT971" t="s">
        <v>104</v>
      </c>
      <c r="CU971" t="s">
        <v>104</v>
      </c>
      <c r="CV971" t="s">
        <v>104</v>
      </c>
      <c r="CW971" t="s">
        <v>104</v>
      </c>
      <c r="CX971" t="s">
        <v>104</v>
      </c>
      <c r="CY971" t="s">
        <v>104</v>
      </c>
      <c r="CZ971" t="s">
        <v>104</v>
      </c>
      <c r="DA971" t="s">
        <v>104</v>
      </c>
      <c r="DB971" t="s">
        <v>104</v>
      </c>
      <c r="DC971" t="s">
        <v>104</v>
      </c>
      <c r="DD971" t="s">
        <v>104</v>
      </c>
      <c r="DE971" t="s">
        <v>104</v>
      </c>
      <c r="DF971" t="s">
        <v>104</v>
      </c>
      <c r="DG971" t="s">
        <v>104</v>
      </c>
    </row>
    <row r="973" spans="1:111" x14ac:dyDescent="0.2">
      <c r="A973" t="s">
        <v>73</v>
      </c>
      <c r="B973" t="s">
        <v>102</v>
      </c>
      <c r="C973" s="2" t="e">
        <f ca="1">_xll.BDH($A$973,$B$974,$B$1,$B$2,"Dir=H","Per=M","Days=A","Dts=S","Sort=R","cols=109;rows=2")</f>
        <v>#NAME?</v>
      </c>
      <c r="D973" s="2">
        <v>43980</v>
      </c>
      <c r="E973" s="2">
        <v>43951</v>
      </c>
      <c r="F973" s="2">
        <v>43921</v>
      </c>
      <c r="G973" s="2">
        <v>43889</v>
      </c>
      <c r="H973" s="2">
        <v>43861</v>
      </c>
      <c r="I973" s="2">
        <v>43830</v>
      </c>
      <c r="J973" s="2">
        <v>43798</v>
      </c>
      <c r="K973" s="2">
        <v>43769</v>
      </c>
      <c r="L973" s="2">
        <v>43738</v>
      </c>
      <c r="M973" s="2">
        <v>43707</v>
      </c>
      <c r="N973" s="2">
        <v>43677</v>
      </c>
      <c r="O973" s="2">
        <v>43644</v>
      </c>
      <c r="P973" s="2">
        <v>43616</v>
      </c>
      <c r="Q973" s="2">
        <v>43585</v>
      </c>
      <c r="R973" s="2">
        <v>43553</v>
      </c>
      <c r="S973" s="2">
        <v>43524</v>
      </c>
      <c r="T973" s="2">
        <v>43496</v>
      </c>
      <c r="U973" s="2">
        <v>43465</v>
      </c>
      <c r="V973" s="2">
        <v>43434</v>
      </c>
      <c r="W973" s="2">
        <v>43404</v>
      </c>
      <c r="X973" s="2">
        <v>43371</v>
      </c>
      <c r="Y973" s="2">
        <v>43343</v>
      </c>
      <c r="Z973" s="2">
        <v>43312</v>
      </c>
      <c r="AA973" s="2">
        <v>43280</v>
      </c>
      <c r="AB973" s="2">
        <v>43251</v>
      </c>
      <c r="AC973" s="2">
        <v>43220</v>
      </c>
      <c r="AD973" s="2">
        <v>43189</v>
      </c>
      <c r="AE973" s="2">
        <v>43159</v>
      </c>
      <c r="AF973" s="2">
        <v>43131</v>
      </c>
      <c r="AG973" s="2">
        <v>43098</v>
      </c>
      <c r="AH973" s="2">
        <v>43069</v>
      </c>
      <c r="AI973" s="2">
        <v>43039</v>
      </c>
      <c r="AJ973" s="2">
        <v>43007</v>
      </c>
      <c r="AK973" s="2">
        <v>42978</v>
      </c>
      <c r="AL973" s="2">
        <v>42947</v>
      </c>
      <c r="AM973" s="2">
        <v>42916</v>
      </c>
      <c r="AN973" s="2">
        <v>42886</v>
      </c>
      <c r="AO973" s="2">
        <v>42853</v>
      </c>
      <c r="AP973" s="2">
        <v>42825</v>
      </c>
      <c r="AQ973" s="2">
        <v>42794</v>
      </c>
      <c r="AR973" s="2">
        <v>42766</v>
      </c>
      <c r="AS973" s="2">
        <v>42734</v>
      </c>
      <c r="AT973" s="2">
        <v>42704</v>
      </c>
      <c r="AU973" s="2">
        <v>42674</v>
      </c>
      <c r="AV973" s="2">
        <v>42643</v>
      </c>
      <c r="AW973" s="2">
        <v>42613</v>
      </c>
      <c r="AX973" s="2">
        <v>42580</v>
      </c>
      <c r="AY973" s="2">
        <v>42551</v>
      </c>
      <c r="AZ973" s="2">
        <v>42521</v>
      </c>
      <c r="BA973" s="2">
        <v>42489</v>
      </c>
      <c r="BB973" s="2">
        <v>42460</v>
      </c>
      <c r="BC973" s="2">
        <v>42429</v>
      </c>
      <c r="BD973" s="2">
        <v>42398</v>
      </c>
      <c r="BE973" s="2">
        <v>42369</v>
      </c>
      <c r="BF973" s="2">
        <v>42338</v>
      </c>
      <c r="BG973" s="2">
        <v>42307</v>
      </c>
      <c r="BH973" s="2">
        <v>42277</v>
      </c>
      <c r="BI973" s="2">
        <v>42247</v>
      </c>
      <c r="BJ973" s="2">
        <v>42216</v>
      </c>
      <c r="BK973" s="2">
        <v>42185</v>
      </c>
      <c r="BL973" s="2">
        <v>42153</v>
      </c>
      <c r="BM973" s="2">
        <v>42124</v>
      </c>
      <c r="BN973" s="2">
        <v>42094</v>
      </c>
      <c r="BO973" s="2">
        <v>42062</v>
      </c>
      <c r="BP973" s="2">
        <v>42034</v>
      </c>
      <c r="BQ973" s="2">
        <v>42004</v>
      </c>
      <c r="BR973" s="2">
        <v>41971</v>
      </c>
      <c r="BS973" s="2">
        <v>41943</v>
      </c>
      <c r="BT973" s="2">
        <v>41912</v>
      </c>
      <c r="BU973" s="2">
        <v>41880</v>
      </c>
      <c r="BV973" s="2">
        <v>41851</v>
      </c>
      <c r="BW973" s="2">
        <v>41820</v>
      </c>
      <c r="BX973" s="2">
        <v>41789</v>
      </c>
      <c r="BY973" s="2">
        <v>41759</v>
      </c>
      <c r="BZ973" s="2">
        <v>41729</v>
      </c>
      <c r="CA973" s="2">
        <v>41698</v>
      </c>
      <c r="CB973" s="2">
        <v>41670</v>
      </c>
      <c r="CC973" s="2">
        <v>41639</v>
      </c>
      <c r="CD973" s="2">
        <v>41607</v>
      </c>
      <c r="CE973" s="2">
        <v>41578</v>
      </c>
      <c r="CF973" s="2">
        <v>41547</v>
      </c>
      <c r="CG973" s="2">
        <v>41516</v>
      </c>
      <c r="CH973" s="2">
        <v>41486</v>
      </c>
      <c r="CI973" s="2">
        <v>41453</v>
      </c>
      <c r="CJ973" s="2">
        <v>41425</v>
      </c>
      <c r="CK973" s="2">
        <v>41394</v>
      </c>
      <c r="CL973" s="2">
        <v>41362</v>
      </c>
      <c r="CM973" s="2">
        <v>41333</v>
      </c>
      <c r="CN973" s="2">
        <v>41305</v>
      </c>
      <c r="CO973" s="2">
        <v>41274</v>
      </c>
      <c r="CP973" s="2">
        <v>41243</v>
      </c>
      <c r="CQ973" s="2">
        <v>41213</v>
      </c>
      <c r="CR973" s="2">
        <v>41180</v>
      </c>
      <c r="CS973" s="2">
        <v>41152</v>
      </c>
      <c r="CT973" s="2">
        <v>41121</v>
      </c>
      <c r="CU973" s="2">
        <v>41089</v>
      </c>
      <c r="CV973" s="2">
        <v>41060</v>
      </c>
      <c r="CW973" s="2">
        <v>41029</v>
      </c>
      <c r="CX973" s="2">
        <v>40998</v>
      </c>
      <c r="CY973" s="2">
        <v>40968</v>
      </c>
      <c r="CZ973" s="2">
        <v>40939</v>
      </c>
      <c r="DA973" s="2">
        <v>40907</v>
      </c>
      <c r="DB973" s="2">
        <v>40877</v>
      </c>
      <c r="DC973" s="2">
        <v>40847</v>
      </c>
      <c r="DD973" s="2">
        <v>40816</v>
      </c>
      <c r="DE973" s="2">
        <v>40786</v>
      </c>
      <c r="DF973" s="2">
        <v>40753</v>
      </c>
      <c r="DG973" s="2">
        <v>40724</v>
      </c>
    </row>
    <row r="974" spans="1:111" x14ac:dyDescent="0.2">
      <c r="A974" t="e">
        <f ca="1">_xll.BFieldInfo($B$974)</f>
        <v>#NAME?</v>
      </c>
      <c r="B974" t="s">
        <v>103</v>
      </c>
      <c r="C974">
        <v>270.29000000000002</v>
      </c>
      <c r="D974">
        <v>267.70999999999998</v>
      </c>
      <c r="E974">
        <v>267.83999999999997</v>
      </c>
      <c r="F974">
        <v>261.79000000000002</v>
      </c>
      <c r="G974">
        <v>271.19</v>
      </c>
      <c r="H974">
        <v>276.08</v>
      </c>
      <c r="I974">
        <v>263.20999999999998</v>
      </c>
      <c r="J974">
        <v>261.56</v>
      </c>
      <c r="K974">
        <v>261.31</v>
      </c>
      <c r="L974">
        <v>252.15</v>
      </c>
      <c r="M974">
        <v>255.54</v>
      </c>
      <c r="N974">
        <v>254.54</v>
      </c>
      <c r="O974">
        <v>246.13</v>
      </c>
      <c r="P974">
        <v>237.6</v>
      </c>
      <c r="Q974">
        <v>243.5</v>
      </c>
      <c r="R974">
        <v>238.48</v>
      </c>
      <c r="S974">
        <v>237.73</v>
      </c>
      <c r="T974">
        <v>237.1</v>
      </c>
      <c r="U974">
        <v>224.3</v>
      </c>
      <c r="V974">
        <v>228.08</v>
      </c>
      <c r="W974">
        <v>227.59</v>
      </c>
      <c r="X974">
        <v>227.71</v>
      </c>
      <c r="Y974">
        <v>229.9</v>
      </c>
      <c r="Z974">
        <v>237.58</v>
      </c>
      <c r="AA974">
        <v>234.53</v>
      </c>
      <c r="AB974">
        <v>232.71</v>
      </c>
      <c r="AC974">
        <v>232.46</v>
      </c>
      <c r="AD974">
        <v>238.8</v>
      </c>
      <c r="AE974">
        <v>240.87</v>
      </c>
      <c r="AF974">
        <v>240.02</v>
      </c>
      <c r="AG974">
        <v>246.72</v>
      </c>
      <c r="AH974">
        <v>224.87</v>
      </c>
      <c r="AI974">
        <v>229.25</v>
      </c>
      <c r="AJ974">
        <v>235.17</v>
      </c>
      <c r="AK974">
        <v>240.74</v>
      </c>
      <c r="AL974">
        <v>246.9</v>
      </c>
      <c r="AM974">
        <v>246.07</v>
      </c>
      <c r="AN974">
        <v>243.94</v>
      </c>
      <c r="AO974">
        <v>242.63</v>
      </c>
      <c r="AP974">
        <v>242.63</v>
      </c>
      <c r="AQ974">
        <v>238.02</v>
      </c>
      <c r="AR974">
        <v>234.23</v>
      </c>
      <c r="AS974">
        <v>226.77</v>
      </c>
      <c r="AT974">
        <v>221.31</v>
      </c>
      <c r="AU974">
        <v>223.03</v>
      </c>
      <c r="AV974">
        <v>222.11</v>
      </c>
      <c r="AW974">
        <v>222.92</v>
      </c>
      <c r="AX974">
        <v>221.64</v>
      </c>
      <c r="AY974">
        <v>222.99</v>
      </c>
      <c r="AZ974">
        <v>224.12</v>
      </c>
      <c r="BA974">
        <v>224.58</v>
      </c>
      <c r="BB974">
        <v>221.87</v>
      </c>
      <c r="BC974">
        <v>219.49</v>
      </c>
      <c r="BD974">
        <v>214.53</v>
      </c>
      <c r="BE974">
        <v>205.49</v>
      </c>
      <c r="BF974">
        <v>205.33</v>
      </c>
      <c r="BG974">
        <v>205.11</v>
      </c>
      <c r="BH974">
        <v>204.02</v>
      </c>
      <c r="BI974">
        <v>195.57</v>
      </c>
      <c r="BJ974">
        <v>205.92</v>
      </c>
      <c r="BK974">
        <v>199.57</v>
      </c>
      <c r="BL974">
        <v>198.07</v>
      </c>
      <c r="BM974">
        <v>216.67</v>
      </c>
      <c r="BN974">
        <v>210.75</v>
      </c>
      <c r="BO974">
        <v>214.95</v>
      </c>
      <c r="BP974">
        <v>205.38</v>
      </c>
      <c r="BQ974">
        <v>194.63</v>
      </c>
      <c r="BR974">
        <v>185.04</v>
      </c>
      <c r="BS974">
        <v>182.22</v>
      </c>
      <c r="BT974">
        <v>179.3</v>
      </c>
      <c r="BU974">
        <v>177</v>
      </c>
      <c r="BV974">
        <v>178.67</v>
      </c>
      <c r="BW974">
        <v>173.25</v>
      </c>
      <c r="BX974">
        <v>173.56</v>
      </c>
      <c r="BY974">
        <v>173.87</v>
      </c>
      <c r="BZ974">
        <v>172.72</v>
      </c>
      <c r="CA974">
        <v>170.95</v>
      </c>
      <c r="CB974">
        <v>172.52</v>
      </c>
      <c r="CC974">
        <v>166.98</v>
      </c>
      <c r="CD974">
        <v>166.25</v>
      </c>
      <c r="CE974">
        <v>163.43</v>
      </c>
      <c r="CF974">
        <v>166.56</v>
      </c>
      <c r="CG974">
        <v>171.1</v>
      </c>
      <c r="CH974">
        <v>166.76</v>
      </c>
      <c r="CI974">
        <v>161.1</v>
      </c>
      <c r="CJ974">
        <v>171.61</v>
      </c>
      <c r="CK974">
        <v>171.71</v>
      </c>
      <c r="CL974">
        <v>173.22</v>
      </c>
      <c r="CM974">
        <v>171.1</v>
      </c>
      <c r="CN974">
        <v>171.71</v>
      </c>
      <c r="CO974">
        <v>172.11</v>
      </c>
      <c r="CP974">
        <v>172.13</v>
      </c>
      <c r="CQ974">
        <v>160.08000000000001</v>
      </c>
      <c r="CR974">
        <v>168.41</v>
      </c>
      <c r="CS974">
        <v>172.32</v>
      </c>
      <c r="CT974">
        <v>179.67</v>
      </c>
      <c r="CU974">
        <v>169.68</v>
      </c>
      <c r="CV974">
        <v>171.34</v>
      </c>
      <c r="CW974">
        <v>168.9</v>
      </c>
      <c r="CX974">
        <v>166.15</v>
      </c>
      <c r="CY974">
        <v>166.06</v>
      </c>
      <c r="CZ974">
        <v>160.28</v>
      </c>
      <c r="DA974">
        <v>161.65</v>
      </c>
      <c r="DB974">
        <v>156.12</v>
      </c>
      <c r="DC974">
        <v>156.97</v>
      </c>
      <c r="DD974">
        <v>160</v>
      </c>
      <c r="DE974">
        <v>161.13999999999999</v>
      </c>
      <c r="DF974">
        <v>157.35</v>
      </c>
      <c r="DG974">
        <v>153.65</v>
      </c>
    </row>
    <row r="976" spans="1:111" x14ac:dyDescent="0.2">
      <c r="A976" t="s">
        <v>78</v>
      </c>
      <c r="B976" t="s">
        <v>102</v>
      </c>
      <c r="C976" s="2" t="e">
        <f ca="1">_xll.BDH($A$976,$B$977,$B$1,$B$2,"Dir=H","Per=M","Days=A","Dts=S","Sort=R","cols=109;rows=2")</f>
        <v>#NAME?</v>
      </c>
      <c r="D976" s="2">
        <v>43980</v>
      </c>
      <c r="E976" s="2">
        <v>43951</v>
      </c>
      <c r="F976" s="2">
        <v>43921</v>
      </c>
      <c r="G976" s="2">
        <v>43889</v>
      </c>
      <c r="H976" s="2">
        <v>43861</v>
      </c>
      <c r="I976" s="2">
        <v>43830</v>
      </c>
      <c r="J976" s="2">
        <v>43798</v>
      </c>
      <c r="K976" s="2">
        <v>43769</v>
      </c>
      <c r="L976" s="2">
        <v>43738</v>
      </c>
      <c r="M976" s="2">
        <v>43707</v>
      </c>
      <c r="N976" s="2">
        <v>43677</v>
      </c>
      <c r="O976" s="2">
        <v>43644</v>
      </c>
      <c r="P976" s="2">
        <v>43616</v>
      </c>
      <c r="Q976" s="2">
        <v>43585</v>
      </c>
      <c r="R976" s="2">
        <v>43553</v>
      </c>
      <c r="S976" s="2">
        <v>43524</v>
      </c>
      <c r="T976" s="2">
        <v>43496</v>
      </c>
      <c r="U976" s="2">
        <v>43465</v>
      </c>
      <c r="V976" s="2">
        <v>43434</v>
      </c>
      <c r="W976" s="2">
        <v>43404</v>
      </c>
      <c r="X976" s="2">
        <v>43371</v>
      </c>
      <c r="Y976" s="2">
        <v>43343</v>
      </c>
      <c r="Z976" s="2">
        <v>43312</v>
      </c>
      <c r="AA976" s="2">
        <v>43280</v>
      </c>
      <c r="AB976" s="2">
        <v>43251</v>
      </c>
      <c r="AC976" s="2">
        <v>43220</v>
      </c>
      <c r="AD976" s="2">
        <v>43189</v>
      </c>
      <c r="AE976" s="2">
        <v>43159</v>
      </c>
      <c r="AF976" s="2">
        <v>43131</v>
      </c>
      <c r="AG976" s="2">
        <v>43098</v>
      </c>
      <c r="AH976" s="2">
        <v>43069</v>
      </c>
      <c r="AI976" s="2">
        <v>43039</v>
      </c>
      <c r="AJ976" s="2">
        <v>43007</v>
      </c>
      <c r="AK976" s="2">
        <v>42978</v>
      </c>
      <c r="AL976" s="2">
        <v>42947</v>
      </c>
      <c r="AM976" s="2">
        <v>42916</v>
      </c>
      <c r="AN976" s="2">
        <v>42886</v>
      </c>
      <c r="AO976" s="2">
        <v>42853</v>
      </c>
      <c r="AP976" s="2">
        <v>42825</v>
      </c>
      <c r="AQ976" s="2">
        <v>42794</v>
      </c>
      <c r="AR976" s="2">
        <v>42766</v>
      </c>
      <c r="AS976" s="2">
        <v>42734</v>
      </c>
      <c r="AT976" s="2">
        <v>42704</v>
      </c>
      <c r="AU976" s="2">
        <v>42674</v>
      </c>
      <c r="AV976" s="2">
        <v>42643</v>
      </c>
      <c r="AW976" s="2">
        <v>42613</v>
      </c>
      <c r="AX976" s="2">
        <v>42580</v>
      </c>
      <c r="AY976" s="2">
        <v>42551</v>
      </c>
      <c r="AZ976" s="2">
        <v>42521</v>
      </c>
      <c r="BA976" s="2">
        <v>42489</v>
      </c>
      <c r="BB976" s="2">
        <v>42460</v>
      </c>
      <c r="BC976" s="2">
        <v>42429</v>
      </c>
      <c r="BD976" s="2">
        <v>42398</v>
      </c>
      <c r="BE976" s="2">
        <v>42369</v>
      </c>
      <c r="BF976" s="2">
        <v>42338</v>
      </c>
      <c r="BG976" s="2">
        <v>42307</v>
      </c>
      <c r="BH976" s="2">
        <v>42277</v>
      </c>
      <c r="BI976" s="2">
        <v>42247</v>
      </c>
      <c r="BJ976" s="2">
        <v>42216</v>
      </c>
      <c r="BK976" s="2">
        <v>42185</v>
      </c>
      <c r="BL976" s="2">
        <v>42153</v>
      </c>
      <c r="BM976" s="2">
        <v>42124</v>
      </c>
      <c r="BN976" s="2">
        <v>42094</v>
      </c>
      <c r="BO976" s="2">
        <v>42062</v>
      </c>
      <c r="BP976" s="2">
        <v>42034</v>
      </c>
      <c r="BQ976" s="2">
        <v>42004</v>
      </c>
      <c r="BR976" s="2">
        <v>41971</v>
      </c>
      <c r="BS976" s="2">
        <v>41943</v>
      </c>
      <c r="BT976" s="2">
        <v>41912</v>
      </c>
      <c r="BU976" s="2">
        <v>41880</v>
      </c>
      <c r="BV976" s="2">
        <v>41851</v>
      </c>
      <c r="BW976" s="2">
        <v>41820</v>
      </c>
      <c r="BX976" s="2">
        <v>41789</v>
      </c>
      <c r="BY976" s="2">
        <v>41759</v>
      </c>
      <c r="BZ976" s="2">
        <v>41729</v>
      </c>
      <c r="CA976" s="2">
        <v>41698</v>
      </c>
      <c r="CB976" s="2">
        <v>41670</v>
      </c>
      <c r="CC976" s="2">
        <v>41639</v>
      </c>
      <c r="CD976" s="2">
        <v>41607</v>
      </c>
      <c r="CE976" s="2">
        <v>41578</v>
      </c>
      <c r="CF976" s="2">
        <v>41547</v>
      </c>
      <c r="CG976" s="2">
        <v>41516</v>
      </c>
      <c r="CH976" s="2">
        <v>41486</v>
      </c>
      <c r="CI976" s="2">
        <v>41453</v>
      </c>
      <c r="CJ976" s="2">
        <v>41425</v>
      </c>
      <c r="CK976" s="2">
        <v>41394</v>
      </c>
      <c r="CL976" s="2">
        <v>41362</v>
      </c>
      <c r="CM976" s="2">
        <v>41333</v>
      </c>
      <c r="CN976" s="2">
        <v>41305</v>
      </c>
      <c r="CO976" s="2">
        <v>41274</v>
      </c>
      <c r="CP976" s="2">
        <v>41243</v>
      </c>
      <c r="CQ976" s="2">
        <v>41213</v>
      </c>
      <c r="CR976" s="2">
        <v>41180</v>
      </c>
      <c r="CS976" s="2">
        <v>41152</v>
      </c>
      <c r="CT976" s="2">
        <v>41121</v>
      </c>
      <c r="CU976" s="2">
        <v>41089</v>
      </c>
      <c r="CV976" s="2">
        <v>41060</v>
      </c>
      <c r="CW976" s="2">
        <v>41029</v>
      </c>
      <c r="CX976" s="2">
        <v>40998</v>
      </c>
      <c r="CY976" s="2">
        <v>40968</v>
      </c>
      <c r="CZ976" s="2">
        <v>40939</v>
      </c>
      <c r="DA976" s="2">
        <v>40907</v>
      </c>
      <c r="DB976" s="2">
        <v>40877</v>
      </c>
      <c r="DC976" s="2">
        <v>40847</v>
      </c>
      <c r="DD976" s="2">
        <v>40816</v>
      </c>
      <c r="DE976" s="2">
        <v>40786</v>
      </c>
      <c r="DF976" s="2">
        <v>40753</v>
      </c>
      <c r="DG976" s="2">
        <v>40724</v>
      </c>
    </row>
    <row r="977" spans="1:111" x14ac:dyDescent="0.2">
      <c r="A977" t="e">
        <f ca="1">_xll.BFieldInfo($B$977)</f>
        <v>#NAME?</v>
      </c>
      <c r="B977" t="s">
        <v>103</v>
      </c>
      <c r="C977">
        <v>266.76</v>
      </c>
      <c r="D977">
        <v>264.77</v>
      </c>
      <c r="E977">
        <v>255.1</v>
      </c>
      <c r="F977">
        <v>245.3</v>
      </c>
      <c r="G977">
        <v>282.3</v>
      </c>
      <c r="H977">
        <v>274.08</v>
      </c>
      <c r="I977">
        <v>263.66000000000003</v>
      </c>
      <c r="J977">
        <v>262.29000000000002</v>
      </c>
      <c r="K977">
        <v>263.39</v>
      </c>
      <c r="L977">
        <v>262.83999999999997</v>
      </c>
      <c r="M977">
        <v>259.55</v>
      </c>
      <c r="N977">
        <v>237.9</v>
      </c>
      <c r="O977">
        <v>230.23</v>
      </c>
      <c r="P977">
        <v>224.2</v>
      </c>
      <c r="Q977">
        <v>222.83</v>
      </c>
      <c r="R977">
        <v>223.46</v>
      </c>
      <c r="S977">
        <v>211.59</v>
      </c>
      <c r="T977">
        <v>212.52</v>
      </c>
      <c r="U977">
        <v>201.84</v>
      </c>
      <c r="V977">
        <v>209.48</v>
      </c>
      <c r="W977">
        <v>203.81</v>
      </c>
      <c r="X977">
        <v>207.64</v>
      </c>
      <c r="Y977">
        <v>211.33</v>
      </c>
      <c r="Z977">
        <v>203.29</v>
      </c>
      <c r="AA977">
        <v>204.57</v>
      </c>
      <c r="AB977">
        <v>199.75</v>
      </c>
      <c r="AC977">
        <v>206.59</v>
      </c>
      <c r="AD977">
        <v>199.25</v>
      </c>
      <c r="AE977">
        <v>198.49</v>
      </c>
      <c r="AF977">
        <v>205.07</v>
      </c>
      <c r="AG977">
        <v>208.75</v>
      </c>
      <c r="AH977">
        <v>210.01</v>
      </c>
      <c r="AI977">
        <v>211.28</v>
      </c>
      <c r="AJ977">
        <v>214.95</v>
      </c>
      <c r="AK977">
        <v>218.12</v>
      </c>
      <c r="AL977">
        <v>222.81</v>
      </c>
      <c r="AM977">
        <v>219.77</v>
      </c>
      <c r="AN977">
        <v>226.35</v>
      </c>
      <c r="AO977">
        <v>216.85</v>
      </c>
      <c r="AP977">
        <v>200.39</v>
      </c>
      <c r="AQ977">
        <v>192.18</v>
      </c>
      <c r="AR977">
        <v>183.97</v>
      </c>
      <c r="AS977">
        <v>185.32</v>
      </c>
      <c r="AT977">
        <v>181.4</v>
      </c>
      <c r="AU977">
        <v>178.34</v>
      </c>
      <c r="AV977">
        <v>180.67</v>
      </c>
      <c r="AW977">
        <v>177.73</v>
      </c>
      <c r="AX977">
        <v>175.4</v>
      </c>
      <c r="AY977">
        <v>165.36</v>
      </c>
      <c r="AZ977">
        <v>166.83</v>
      </c>
      <c r="BA977">
        <v>163.76</v>
      </c>
      <c r="BB977">
        <v>163.55000000000001</v>
      </c>
      <c r="BC977">
        <v>156.38999999999999</v>
      </c>
      <c r="BD977">
        <v>158.62</v>
      </c>
      <c r="BE977">
        <v>156.97999999999999</v>
      </c>
      <c r="BF977">
        <v>150.87</v>
      </c>
      <c r="BG977">
        <v>153.91999999999999</v>
      </c>
      <c r="BH977">
        <v>149.81</v>
      </c>
      <c r="BI977">
        <v>153.69</v>
      </c>
      <c r="BJ977">
        <v>162.26</v>
      </c>
      <c r="BK977">
        <v>151.57</v>
      </c>
      <c r="BL977">
        <v>154.27000000000001</v>
      </c>
      <c r="BM977">
        <v>157.56</v>
      </c>
      <c r="BN977">
        <v>160.41999999999999</v>
      </c>
      <c r="BO977">
        <v>165.16</v>
      </c>
      <c r="BP977">
        <v>163.24</v>
      </c>
      <c r="BQ977">
        <v>154.88</v>
      </c>
      <c r="BR977">
        <v>150.13999999999999</v>
      </c>
      <c r="BS977">
        <v>143.81</v>
      </c>
      <c r="BT977">
        <v>139.63</v>
      </c>
      <c r="BU977">
        <v>142.22999999999999</v>
      </c>
      <c r="BV977">
        <v>140.65</v>
      </c>
      <c r="BW977">
        <v>142.34</v>
      </c>
      <c r="BX977">
        <v>138.28</v>
      </c>
      <c r="BY977">
        <v>140.19999999999999</v>
      </c>
      <c r="BZ977">
        <v>137.79</v>
      </c>
      <c r="CA977">
        <v>132.91999999999999</v>
      </c>
      <c r="CB977">
        <v>136.27000000000001</v>
      </c>
      <c r="CC977">
        <v>133.46</v>
      </c>
      <c r="CD977">
        <v>135.94999999999999</v>
      </c>
      <c r="CE977">
        <v>134.76</v>
      </c>
      <c r="CF977">
        <v>135.84</v>
      </c>
      <c r="CG977">
        <v>137.79</v>
      </c>
      <c r="CH977">
        <v>138.97</v>
      </c>
      <c r="CI977">
        <v>143.51</v>
      </c>
      <c r="CJ977">
        <v>146.86000000000001</v>
      </c>
      <c r="CK977">
        <v>147.08000000000001</v>
      </c>
      <c r="CL977">
        <v>143.25</v>
      </c>
      <c r="CM977">
        <v>143.15</v>
      </c>
      <c r="CN977">
        <v>143.25</v>
      </c>
      <c r="CO977">
        <v>146.47</v>
      </c>
      <c r="CP977">
        <v>146.37</v>
      </c>
      <c r="CQ977">
        <v>146.06</v>
      </c>
      <c r="CR977">
        <v>143.25</v>
      </c>
      <c r="CS977">
        <v>143.77000000000001</v>
      </c>
      <c r="CT977">
        <v>147.4</v>
      </c>
      <c r="CU977">
        <v>143.46</v>
      </c>
      <c r="CV977">
        <v>142.21</v>
      </c>
      <c r="CW977">
        <v>144.78</v>
      </c>
      <c r="CX977">
        <v>144.46</v>
      </c>
      <c r="CY977">
        <v>142.21</v>
      </c>
      <c r="CZ977">
        <v>136.72999999999999</v>
      </c>
      <c r="DA977">
        <v>133.69</v>
      </c>
      <c r="DB977">
        <v>136.63</v>
      </c>
      <c r="DC977">
        <v>138.49</v>
      </c>
      <c r="DD977">
        <v>137.51</v>
      </c>
      <c r="DE977">
        <v>137.02000000000001</v>
      </c>
      <c r="DF977">
        <v>136.43</v>
      </c>
      <c r="DG977">
        <v>135.65</v>
      </c>
    </row>
    <row r="979" spans="1:111" x14ac:dyDescent="0.2">
      <c r="A979" t="s">
        <v>76</v>
      </c>
      <c r="B979" t="s">
        <v>102</v>
      </c>
      <c r="C979" s="2" t="e">
        <f ca="1">_xll.BDH($A$979,$B$980,$B$1,$B$2,"Dir=H","Per=M","Days=A","Dts=S","Sort=R","cols=109;rows=2")</f>
        <v>#NAME?</v>
      </c>
      <c r="D979" s="2">
        <v>43980</v>
      </c>
      <c r="E979" s="2">
        <v>43951</v>
      </c>
      <c r="F979" s="2">
        <v>43921</v>
      </c>
      <c r="G979" s="2">
        <v>43889</v>
      </c>
      <c r="H979" s="2">
        <v>43861</v>
      </c>
      <c r="I979" s="2">
        <v>43830</v>
      </c>
      <c r="J979" s="2">
        <v>43798</v>
      </c>
      <c r="K979" s="2">
        <v>43769</v>
      </c>
      <c r="L979" s="2">
        <v>43738</v>
      </c>
      <c r="M979" s="2">
        <v>43707</v>
      </c>
      <c r="N979" s="2">
        <v>43677</v>
      </c>
      <c r="O979" s="2">
        <v>43644</v>
      </c>
      <c r="P979" s="2">
        <v>43616</v>
      </c>
      <c r="Q979" s="2">
        <v>43585</v>
      </c>
      <c r="R979" s="2">
        <v>43553</v>
      </c>
      <c r="S979" s="2">
        <v>43524</v>
      </c>
      <c r="T979" s="2">
        <v>43496</v>
      </c>
      <c r="U979" s="2">
        <v>43465</v>
      </c>
      <c r="V979" s="2">
        <v>43434</v>
      </c>
      <c r="W979" s="2">
        <v>43404</v>
      </c>
      <c r="X979" s="2">
        <v>43371</v>
      </c>
      <c r="Y979" s="2">
        <v>43343</v>
      </c>
      <c r="Z979" s="2">
        <v>43312</v>
      </c>
      <c r="AA979" s="2">
        <v>43280</v>
      </c>
      <c r="AB979" s="2">
        <v>43251</v>
      </c>
      <c r="AC979" s="2">
        <v>43220</v>
      </c>
      <c r="AD979" s="2">
        <v>43189</v>
      </c>
      <c r="AE979" s="2">
        <v>43159</v>
      </c>
      <c r="AF979" s="2">
        <v>43131</v>
      </c>
      <c r="AG979" s="2">
        <v>43098</v>
      </c>
      <c r="AH979" s="2">
        <v>43069</v>
      </c>
      <c r="AI979" s="2">
        <v>43039</v>
      </c>
      <c r="AJ979" s="2">
        <v>43007</v>
      </c>
      <c r="AK979" s="2">
        <v>42978</v>
      </c>
      <c r="AL979" s="2">
        <v>42947</v>
      </c>
      <c r="AM979" s="2">
        <v>42916</v>
      </c>
      <c r="AN979" s="2">
        <v>42886</v>
      </c>
      <c r="AO979" s="2">
        <v>42853</v>
      </c>
      <c r="AP979" s="2">
        <v>42825</v>
      </c>
      <c r="AQ979" s="2">
        <v>42794</v>
      </c>
      <c r="AR979" s="2">
        <v>42766</v>
      </c>
      <c r="AS979" s="2">
        <v>42734</v>
      </c>
      <c r="AT979" s="2">
        <v>42704</v>
      </c>
      <c r="AU979" s="2">
        <v>42674</v>
      </c>
      <c r="AV979" s="2">
        <v>42643</v>
      </c>
      <c r="AW979" s="2">
        <v>42613</v>
      </c>
      <c r="AX979" s="2">
        <v>42580</v>
      </c>
      <c r="AY979" s="2">
        <v>42551</v>
      </c>
      <c r="AZ979" s="2">
        <v>42521</v>
      </c>
      <c r="BA979" s="2">
        <v>42489</v>
      </c>
      <c r="BB979" s="2">
        <v>42460</v>
      </c>
      <c r="BC979" s="2">
        <v>42429</v>
      </c>
      <c r="BD979" s="2">
        <v>42398</v>
      </c>
      <c r="BE979" s="2">
        <v>42369</v>
      </c>
      <c r="BF979" s="2">
        <v>42338</v>
      </c>
      <c r="BG979" s="2">
        <v>42307</v>
      </c>
      <c r="BH979" s="2">
        <v>42277</v>
      </c>
      <c r="BI979" s="2">
        <v>42247</v>
      </c>
      <c r="BJ979" s="2">
        <v>42216</v>
      </c>
      <c r="BK979" s="2">
        <v>42185</v>
      </c>
      <c r="BL979" s="2">
        <v>42153</v>
      </c>
      <c r="BM979" s="2">
        <v>42124</v>
      </c>
      <c r="BN979" s="2">
        <v>42094</v>
      </c>
      <c r="BO979" s="2">
        <v>42062</v>
      </c>
      <c r="BP979" s="2">
        <v>42034</v>
      </c>
      <c r="BQ979" s="2">
        <v>42004</v>
      </c>
      <c r="BR979" s="2">
        <v>41971</v>
      </c>
      <c r="BS979" s="2">
        <v>41943</v>
      </c>
      <c r="BT979" s="2">
        <v>41912</v>
      </c>
      <c r="BU979" s="2">
        <v>41880</v>
      </c>
      <c r="BV979" s="2">
        <v>41851</v>
      </c>
      <c r="BW979" s="2">
        <v>41820</v>
      </c>
      <c r="BX979" s="2">
        <v>41789</v>
      </c>
      <c r="BY979" s="2">
        <v>41759</v>
      </c>
      <c r="BZ979" s="2">
        <v>41729</v>
      </c>
      <c r="CA979" s="2">
        <v>41698</v>
      </c>
      <c r="CB979" s="2">
        <v>41670</v>
      </c>
      <c r="CC979" s="2">
        <v>41639</v>
      </c>
      <c r="CD979" s="2">
        <v>41607</v>
      </c>
      <c r="CE979" s="2">
        <v>41578</v>
      </c>
      <c r="CF979" s="2">
        <v>41547</v>
      </c>
      <c r="CG979" s="2">
        <v>41516</v>
      </c>
      <c r="CH979" s="2">
        <v>41486</v>
      </c>
      <c r="CI979" s="2">
        <v>41453</v>
      </c>
      <c r="CJ979" s="2">
        <v>41425</v>
      </c>
      <c r="CK979" s="2">
        <v>41394</v>
      </c>
      <c r="CL979" s="2">
        <v>41362</v>
      </c>
      <c r="CM979" s="2">
        <v>41333</v>
      </c>
      <c r="CN979" s="2">
        <v>41305</v>
      </c>
      <c r="CO979" s="2">
        <v>41274</v>
      </c>
      <c r="CP979" s="2">
        <v>41243</v>
      </c>
      <c r="CQ979" s="2">
        <v>41213</v>
      </c>
      <c r="CR979" s="2">
        <v>41180</v>
      </c>
      <c r="CS979" s="2">
        <v>41152</v>
      </c>
      <c r="CT979" s="2">
        <v>41121</v>
      </c>
      <c r="CU979" s="2">
        <v>41089</v>
      </c>
      <c r="CV979" s="2">
        <v>41060</v>
      </c>
      <c r="CW979" s="2">
        <v>41029</v>
      </c>
      <c r="CX979" s="2">
        <v>40998</v>
      </c>
      <c r="CY979" s="2">
        <v>40968</v>
      </c>
      <c r="CZ979" s="2">
        <v>40939</v>
      </c>
      <c r="DA979" s="2">
        <v>40907</v>
      </c>
      <c r="DB979" s="2">
        <v>40877</v>
      </c>
      <c r="DC979" s="2">
        <v>40847</v>
      </c>
      <c r="DD979" s="2">
        <v>40816</v>
      </c>
      <c r="DE979" s="2">
        <v>40786</v>
      </c>
      <c r="DF979" s="2">
        <v>40753</v>
      </c>
      <c r="DG979" s="2">
        <v>40724</v>
      </c>
    </row>
    <row r="980" spans="1:111" x14ac:dyDescent="0.2">
      <c r="A980" t="e">
        <f ca="1">_xll.BFieldInfo($B$980)</f>
        <v>#NAME?</v>
      </c>
      <c r="B980" t="s">
        <v>103</v>
      </c>
      <c r="C980">
        <v>83.37</v>
      </c>
      <c r="D980">
        <v>84.07</v>
      </c>
      <c r="E980">
        <v>79.48</v>
      </c>
      <c r="F980">
        <v>75.150000000000006</v>
      </c>
      <c r="G980">
        <v>76.89</v>
      </c>
      <c r="H980">
        <v>79.209999999999994</v>
      </c>
      <c r="I980">
        <v>69.239999999999995</v>
      </c>
      <c r="J980">
        <v>69.12</v>
      </c>
      <c r="K980">
        <v>63.79</v>
      </c>
      <c r="L980">
        <v>69.12</v>
      </c>
      <c r="M980">
        <v>67.38</v>
      </c>
      <c r="N980">
        <v>63.67</v>
      </c>
      <c r="O980">
        <v>62.05</v>
      </c>
      <c r="P980">
        <v>61</v>
      </c>
      <c r="Q980">
        <v>57.76</v>
      </c>
      <c r="R980">
        <v>59.32</v>
      </c>
      <c r="S980">
        <v>59.43</v>
      </c>
      <c r="T980">
        <v>60</v>
      </c>
      <c r="U980">
        <v>60.34</v>
      </c>
      <c r="V980">
        <v>60.8</v>
      </c>
      <c r="W980">
        <v>65.010000000000005</v>
      </c>
      <c r="X980">
        <v>66.489999999999995</v>
      </c>
      <c r="Y980">
        <v>68.31</v>
      </c>
      <c r="Z980">
        <v>71.84</v>
      </c>
      <c r="AA980">
        <v>71.05</v>
      </c>
      <c r="AB980">
        <v>67.52</v>
      </c>
      <c r="AC980">
        <v>63.65</v>
      </c>
      <c r="AD980">
        <v>57.94</v>
      </c>
      <c r="AE980">
        <v>66.67</v>
      </c>
      <c r="AF980">
        <v>70.239999999999995</v>
      </c>
      <c r="AG980">
        <v>73.94</v>
      </c>
      <c r="AH980">
        <v>73.260000000000005</v>
      </c>
      <c r="AI980">
        <v>77.12</v>
      </c>
      <c r="AJ980">
        <v>69.13</v>
      </c>
      <c r="AK980">
        <v>64.599999999999994</v>
      </c>
      <c r="AL980">
        <v>69.69</v>
      </c>
      <c r="AM980">
        <v>68.849999999999994</v>
      </c>
      <c r="AN980">
        <v>66.44</v>
      </c>
      <c r="AO980">
        <v>61.91</v>
      </c>
      <c r="AP980">
        <v>60.59</v>
      </c>
      <c r="AQ980">
        <v>66.430000000000007</v>
      </c>
      <c r="AR980">
        <v>65.55</v>
      </c>
      <c r="AS980">
        <v>67.31</v>
      </c>
      <c r="AT980">
        <v>70.28</v>
      </c>
      <c r="AU980">
        <v>64.56</v>
      </c>
      <c r="AV980">
        <v>60.04</v>
      </c>
      <c r="AW980">
        <v>57.95</v>
      </c>
      <c r="AX980">
        <v>63.89</v>
      </c>
      <c r="AY980">
        <v>63.84</v>
      </c>
      <c r="AZ980">
        <v>69.84</v>
      </c>
      <c r="BA980">
        <v>65.77</v>
      </c>
      <c r="BB980">
        <v>55.08</v>
      </c>
      <c r="BC980">
        <v>57.09</v>
      </c>
      <c r="BD980">
        <v>59.2</v>
      </c>
      <c r="BE980">
        <v>64.08</v>
      </c>
      <c r="BF980">
        <v>70.959999999999994</v>
      </c>
      <c r="BG980">
        <v>66.790000000000006</v>
      </c>
      <c r="BH980">
        <v>65.709999999999994</v>
      </c>
      <c r="BI980">
        <v>57.25</v>
      </c>
      <c r="BJ980">
        <v>54.1</v>
      </c>
      <c r="BK980">
        <v>48.79</v>
      </c>
      <c r="BL980">
        <v>46.3</v>
      </c>
      <c r="BM980">
        <v>43.37</v>
      </c>
      <c r="BN980">
        <v>40.47</v>
      </c>
      <c r="BO980">
        <v>36.21</v>
      </c>
      <c r="BP980">
        <v>34.08</v>
      </c>
      <c r="BQ980">
        <v>37.85</v>
      </c>
      <c r="BR980">
        <v>35.57</v>
      </c>
      <c r="BS980">
        <v>33.76</v>
      </c>
      <c r="BT980">
        <v>34.42</v>
      </c>
      <c r="BU980">
        <v>33.71</v>
      </c>
      <c r="BV980">
        <v>32.97</v>
      </c>
      <c r="BW980">
        <v>31.63</v>
      </c>
      <c r="BX980">
        <v>31.09</v>
      </c>
      <c r="BY980">
        <v>31.46</v>
      </c>
      <c r="BZ980">
        <v>31.31</v>
      </c>
      <c r="CA980">
        <v>32.6</v>
      </c>
      <c r="CB980">
        <v>31.12</v>
      </c>
      <c r="CC980">
        <v>34.729999999999997</v>
      </c>
      <c r="CD980">
        <v>34.729999999999997</v>
      </c>
      <c r="CE980">
        <v>34.020000000000003</v>
      </c>
      <c r="CF980">
        <v>31.52</v>
      </c>
      <c r="CG980">
        <v>29.01</v>
      </c>
      <c r="CH980">
        <v>28.45</v>
      </c>
      <c r="CI980">
        <v>27.55</v>
      </c>
      <c r="CJ980">
        <v>29.22</v>
      </c>
      <c r="CK980">
        <v>27.76</v>
      </c>
      <c r="CL980">
        <v>26.49</v>
      </c>
      <c r="CM980">
        <v>26.39</v>
      </c>
      <c r="CN980">
        <v>25.57</v>
      </c>
      <c r="CO980">
        <v>23.53</v>
      </c>
      <c r="CP980">
        <v>22.09</v>
      </c>
      <c r="CQ980">
        <v>22.71</v>
      </c>
      <c r="CR980">
        <v>22.11</v>
      </c>
      <c r="CS980">
        <v>18.46</v>
      </c>
      <c r="CT980">
        <v>17.59</v>
      </c>
      <c r="CU980">
        <v>18.38</v>
      </c>
      <c r="CV980">
        <v>19.09</v>
      </c>
      <c r="CW980">
        <v>19.93</v>
      </c>
      <c r="CX980">
        <v>20.6</v>
      </c>
      <c r="CY980">
        <v>19.899999999999999</v>
      </c>
      <c r="CZ980">
        <v>19</v>
      </c>
      <c r="DA980">
        <v>19.3</v>
      </c>
      <c r="DB980">
        <v>18.940000000000001</v>
      </c>
      <c r="DC980">
        <v>20</v>
      </c>
      <c r="DD980">
        <v>18.2</v>
      </c>
      <c r="DE980">
        <v>19.8</v>
      </c>
      <c r="DF980">
        <v>23.04</v>
      </c>
      <c r="DG980">
        <v>28.38</v>
      </c>
    </row>
    <row r="982" spans="1:111" x14ac:dyDescent="0.2">
      <c r="A982" t="s">
        <v>75</v>
      </c>
      <c r="B982" t="s">
        <v>102</v>
      </c>
      <c r="C982" s="2" t="e">
        <f ca="1">_xll.BDH($A$982,$B$983,$B$1,$B$2,"Dir=H","Per=M","Days=A","Dts=S","Sort=R","cols=109;rows=2")</f>
        <v>#NAME?</v>
      </c>
      <c r="D982" s="2">
        <v>43980</v>
      </c>
      <c r="E982" s="2">
        <v>43951</v>
      </c>
      <c r="F982" s="2">
        <v>43921</v>
      </c>
      <c r="G982" s="2">
        <v>43889</v>
      </c>
      <c r="H982" s="2">
        <v>43861</v>
      </c>
      <c r="I982" s="2">
        <v>43830</v>
      </c>
      <c r="J982" s="2">
        <v>43798</v>
      </c>
      <c r="K982" s="2">
        <v>43769</v>
      </c>
      <c r="L982" s="2">
        <v>43738</v>
      </c>
      <c r="M982" s="2">
        <v>43707</v>
      </c>
      <c r="N982" s="2">
        <v>43677</v>
      </c>
      <c r="O982" s="2">
        <v>43644</v>
      </c>
      <c r="P982" s="2">
        <v>43616</v>
      </c>
      <c r="Q982" s="2">
        <v>43585</v>
      </c>
      <c r="R982" s="2">
        <v>43553</v>
      </c>
      <c r="S982" s="2">
        <v>43524</v>
      </c>
      <c r="T982" s="2">
        <v>43496</v>
      </c>
      <c r="U982" s="2">
        <v>43465</v>
      </c>
      <c r="V982" s="2">
        <v>43434</v>
      </c>
      <c r="W982" s="2">
        <v>43404</v>
      </c>
      <c r="X982" s="2">
        <v>43371</v>
      </c>
      <c r="Y982" s="2">
        <v>43343</v>
      </c>
      <c r="Z982" s="2">
        <v>43312</v>
      </c>
      <c r="AA982" s="2">
        <v>43280</v>
      </c>
      <c r="AB982" s="2">
        <v>43251</v>
      </c>
      <c r="AC982" s="2">
        <v>43220</v>
      </c>
      <c r="AD982" s="2">
        <v>43189</v>
      </c>
      <c r="AE982" s="2">
        <v>43159</v>
      </c>
      <c r="AF982" s="2">
        <v>43131</v>
      </c>
      <c r="AG982" s="2">
        <v>43098</v>
      </c>
      <c r="AH982" s="2">
        <v>43069</v>
      </c>
      <c r="AI982" s="2">
        <v>43039</v>
      </c>
      <c r="AJ982" s="2">
        <v>43007</v>
      </c>
      <c r="AK982" s="2">
        <v>42978</v>
      </c>
      <c r="AL982" s="2">
        <v>42947</v>
      </c>
      <c r="AM982" s="2">
        <v>42916</v>
      </c>
      <c r="AN982" s="2">
        <v>42886</v>
      </c>
      <c r="AO982" s="2">
        <v>42853</v>
      </c>
      <c r="AP982" s="2">
        <v>42825</v>
      </c>
      <c r="AQ982" s="2">
        <v>42794</v>
      </c>
      <c r="AR982" s="2">
        <v>42766</v>
      </c>
      <c r="AS982" s="2">
        <v>42734</v>
      </c>
      <c r="AT982" s="2">
        <v>42704</v>
      </c>
      <c r="AU982" s="2">
        <v>42674</v>
      </c>
      <c r="AV982" s="2">
        <v>42643</v>
      </c>
      <c r="AW982" s="2">
        <v>42613</v>
      </c>
      <c r="AX982" s="2">
        <v>42580</v>
      </c>
      <c r="AY982" s="2">
        <v>42551</v>
      </c>
      <c r="AZ982" s="2">
        <v>42521</v>
      </c>
      <c r="BA982" s="2">
        <v>42489</v>
      </c>
      <c r="BB982" s="2">
        <v>42460</v>
      </c>
      <c r="BC982" s="2">
        <v>42429</v>
      </c>
      <c r="BD982" s="2">
        <v>42398</v>
      </c>
      <c r="BE982" s="2">
        <v>42369</v>
      </c>
      <c r="BF982" s="2">
        <v>42338</v>
      </c>
      <c r="BG982" s="2">
        <v>42307</v>
      </c>
      <c r="BH982" s="2">
        <v>42277</v>
      </c>
      <c r="BI982" s="2">
        <v>42247</v>
      </c>
      <c r="BJ982" s="2">
        <v>42216</v>
      </c>
      <c r="BK982" s="2">
        <v>42185</v>
      </c>
      <c r="BL982" s="2">
        <v>42153</v>
      </c>
      <c r="BM982" s="2">
        <v>42124</v>
      </c>
      <c r="BN982" s="2">
        <v>42094</v>
      </c>
      <c r="BO982" s="2">
        <v>42062</v>
      </c>
      <c r="BP982" s="2">
        <v>42034</v>
      </c>
      <c r="BQ982" s="2">
        <v>42004</v>
      </c>
      <c r="BR982" s="2">
        <v>41971</v>
      </c>
      <c r="BS982" s="2">
        <v>41943</v>
      </c>
      <c r="BT982" s="2">
        <v>41912</v>
      </c>
      <c r="BU982" s="2">
        <v>41880</v>
      </c>
      <c r="BV982" s="2">
        <v>41851</v>
      </c>
      <c r="BW982" s="2">
        <v>41820</v>
      </c>
      <c r="BX982" s="2">
        <v>41789</v>
      </c>
      <c r="BY982" s="2">
        <v>41759</v>
      </c>
      <c r="BZ982" s="2">
        <v>41729</v>
      </c>
      <c r="CA982" s="2">
        <v>41698</v>
      </c>
      <c r="CB982" s="2">
        <v>41670</v>
      </c>
      <c r="CC982" s="2">
        <v>41639</v>
      </c>
      <c r="CD982" s="2">
        <v>41607</v>
      </c>
      <c r="CE982" s="2">
        <v>41578</v>
      </c>
      <c r="CF982" s="2">
        <v>41547</v>
      </c>
      <c r="CG982" s="2">
        <v>41516</v>
      </c>
      <c r="CH982" s="2">
        <v>41486</v>
      </c>
      <c r="CI982" s="2">
        <v>41453</v>
      </c>
      <c r="CJ982" s="2">
        <v>41425</v>
      </c>
      <c r="CK982" s="2">
        <v>41394</v>
      </c>
      <c r="CL982" s="2">
        <v>41362</v>
      </c>
      <c r="CM982" s="2">
        <v>41333</v>
      </c>
      <c r="CN982" s="2">
        <v>41305</v>
      </c>
      <c r="CO982" s="2">
        <v>41274</v>
      </c>
      <c r="CP982" s="2">
        <v>41243</v>
      </c>
      <c r="CQ982" s="2">
        <v>41213</v>
      </c>
      <c r="CR982" s="2">
        <v>41180</v>
      </c>
      <c r="CS982" s="2">
        <v>41152</v>
      </c>
      <c r="CT982" s="2">
        <v>41121</v>
      </c>
      <c r="CU982" s="2">
        <v>41089</v>
      </c>
      <c r="CV982" s="2">
        <v>41060</v>
      </c>
      <c r="CW982" s="2">
        <v>41029</v>
      </c>
      <c r="CX982" s="2">
        <v>40998</v>
      </c>
      <c r="CY982" s="2">
        <v>40968</v>
      </c>
      <c r="CZ982" s="2">
        <v>40939</v>
      </c>
      <c r="DA982" s="2">
        <v>40907</v>
      </c>
      <c r="DB982" s="2">
        <v>40877</v>
      </c>
      <c r="DC982" s="2">
        <v>40847</v>
      </c>
      <c r="DD982" s="2">
        <v>40816</v>
      </c>
      <c r="DE982" s="2">
        <v>40786</v>
      </c>
      <c r="DF982" s="2">
        <v>40753</v>
      </c>
      <c r="DG982" s="2">
        <v>40724</v>
      </c>
    </row>
    <row r="983" spans="1:111" x14ac:dyDescent="0.2">
      <c r="A983" t="e">
        <f ca="1">_xll.BFieldInfo($B$983)</f>
        <v>#NAME?</v>
      </c>
      <c r="B983" t="s">
        <v>103</v>
      </c>
      <c r="C983">
        <v>197.73</v>
      </c>
      <c r="D983">
        <v>191.65</v>
      </c>
      <c r="E983">
        <v>183.71</v>
      </c>
      <c r="F983">
        <v>184.33</v>
      </c>
      <c r="G983">
        <v>188.43</v>
      </c>
      <c r="H983">
        <v>187.1</v>
      </c>
      <c r="I983">
        <v>182.24</v>
      </c>
      <c r="J983">
        <v>181.03</v>
      </c>
      <c r="K983">
        <v>178.12</v>
      </c>
      <c r="L983">
        <v>173.14</v>
      </c>
      <c r="M983">
        <v>171.08</v>
      </c>
      <c r="N983">
        <v>176.54</v>
      </c>
      <c r="O983">
        <v>171.69</v>
      </c>
      <c r="P983">
        <v>161.5</v>
      </c>
      <c r="Q983">
        <v>161.74</v>
      </c>
      <c r="R983">
        <v>167.44</v>
      </c>
      <c r="S983">
        <v>158.65</v>
      </c>
      <c r="T983">
        <v>159</v>
      </c>
      <c r="U983">
        <v>151.19</v>
      </c>
      <c r="V983">
        <v>152.85</v>
      </c>
      <c r="W983">
        <v>153.80000000000001</v>
      </c>
      <c r="X983">
        <v>153.80000000000001</v>
      </c>
      <c r="Y983">
        <v>156.04</v>
      </c>
      <c r="Z983">
        <v>161.72</v>
      </c>
      <c r="AA983">
        <v>155.57</v>
      </c>
      <c r="AB983">
        <v>156.4</v>
      </c>
      <c r="AC983">
        <v>158.88</v>
      </c>
      <c r="AD983">
        <v>160.30000000000001</v>
      </c>
      <c r="AE983">
        <v>158.79</v>
      </c>
      <c r="AF983">
        <v>162.26</v>
      </c>
      <c r="AG983">
        <v>163.29</v>
      </c>
      <c r="AH983">
        <v>151.52000000000001</v>
      </c>
      <c r="AI983">
        <v>158.1</v>
      </c>
      <c r="AJ983">
        <v>160.52000000000001</v>
      </c>
      <c r="AK983">
        <v>163.63999999999999</v>
      </c>
      <c r="AL983">
        <v>170.11</v>
      </c>
      <c r="AM983">
        <v>166.76</v>
      </c>
      <c r="AN983">
        <v>162.94999999999999</v>
      </c>
      <c r="AO983">
        <v>158.21</v>
      </c>
      <c r="AP983">
        <v>157.63999999999999</v>
      </c>
      <c r="AQ983">
        <v>162.81</v>
      </c>
      <c r="AR983">
        <v>160.22</v>
      </c>
      <c r="AS983">
        <v>156.27000000000001</v>
      </c>
      <c r="AT983">
        <v>150.06</v>
      </c>
      <c r="AU983">
        <v>155.03</v>
      </c>
      <c r="AV983">
        <v>157.85</v>
      </c>
      <c r="AW983">
        <v>152.43</v>
      </c>
      <c r="AX983">
        <v>151.97999999999999</v>
      </c>
      <c r="AY983">
        <v>151.41999999999999</v>
      </c>
      <c r="AZ983">
        <v>147.91999999999999</v>
      </c>
      <c r="BA983">
        <v>151.88</v>
      </c>
      <c r="BB983">
        <v>146.66</v>
      </c>
      <c r="BC983">
        <v>145.55000000000001</v>
      </c>
      <c r="BD983">
        <v>141.86000000000001</v>
      </c>
      <c r="BE983">
        <v>143.05000000000001</v>
      </c>
      <c r="BF983">
        <v>139.47</v>
      </c>
      <c r="BG983">
        <v>139.04</v>
      </c>
      <c r="BH983">
        <v>135.57</v>
      </c>
      <c r="BI983">
        <v>139.91</v>
      </c>
      <c r="BJ983">
        <v>145.97999999999999</v>
      </c>
      <c r="BK983">
        <v>140.99</v>
      </c>
      <c r="BL983">
        <v>139.36000000000001</v>
      </c>
      <c r="BM983">
        <v>147.5</v>
      </c>
      <c r="BN983">
        <v>152.16</v>
      </c>
      <c r="BO983">
        <v>157.07</v>
      </c>
      <c r="BP983">
        <v>151.22999999999999</v>
      </c>
      <c r="BQ983">
        <v>145.29</v>
      </c>
      <c r="BR983">
        <v>135.21</v>
      </c>
      <c r="BS983">
        <v>134.88999999999999</v>
      </c>
      <c r="BT983">
        <v>134.36000000000001</v>
      </c>
      <c r="BU983">
        <v>132.13</v>
      </c>
      <c r="BV983">
        <v>133.93</v>
      </c>
      <c r="BW983">
        <v>132.44999999999999</v>
      </c>
      <c r="BX983">
        <v>134.25</v>
      </c>
      <c r="BY983">
        <v>135.21</v>
      </c>
      <c r="BZ983">
        <v>132.87</v>
      </c>
      <c r="CA983">
        <v>127.27</v>
      </c>
      <c r="CB983">
        <v>129.24</v>
      </c>
      <c r="CC983">
        <v>128.21</v>
      </c>
      <c r="CD983">
        <v>123.13</v>
      </c>
      <c r="CE983">
        <v>119.51</v>
      </c>
      <c r="CF983">
        <v>123.55</v>
      </c>
      <c r="CG983">
        <v>122.82</v>
      </c>
      <c r="CH983">
        <v>120.34</v>
      </c>
      <c r="CI983">
        <v>114.75</v>
      </c>
      <c r="CJ983">
        <v>121.35</v>
      </c>
      <c r="CK983">
        <v>125.34</v>
      </c>
      <c r="CL983">
        <v>128.11000000000001</v>
      </c>
      <c r="CM983">
        <v>124.3</v>
      </c>
      <c r="CN983">
        <v>125.1</v>
      </c>
      <c r="CO983">
        <v>122</v>
      </c>
      <c r="CP983">
        <v>123.5</v>
      </c>
      <c r="CQ983">
        <v>120.6</v>
      </c>
      <c r="CR983">
        <v>125.7</v>
      </c>
      <c r="CS983">
        <v>128.19999999999999</v>
      </c>
      <c r="CT983">
        <v>131.5</v>
      </c>
      <c r="CU983">
        <v>126</v>
      </c>
      <c r="CV983">
        <v>127.4</v>
      </c>
      <c r="CW983">
        <v>127.5</v>
      </c>
      <c r="CX983">
        <v>123.6</v>
      </c>
      <c r="CY983">
        <v>121.62</v>
      </c>
      <c r="CZ983">
        <v>118.5</v>
      </c>
      <c r="DA983">
        <v>115.58</v>
      </c>
      <c r="DB983">
        <v>114.41</v>
      </c>
      <c r="DC983">
        <v>118.89</v>
      </c>
      <c r="DD983">
        <v>119.09</v>
      </c>
      <c r="DE983">
        <v>118.6</v>
      </c>
      <c r="DF983">
        <v>118.02</v>
      </c>
      <c r="DG983">
        <v>115.58</v>
      </c>
    </row>
    <row r="985" spans="1:111" x14ac:dyDescent="0.2">
      <c r="A985" t="s">
        <v>77</v>
      </c>
      <c r="B985" t="s">
        <v>102</v>
      </c>
      <c r="C985" s="2" t="e">
        <f ca="1">_xll.BDH($A$985,$B$986,$B$1,$B$2,"Dir=H","Per=M","Days=A","Dts=S","Sort=R","cols=109;rows=2")</f>
        <v>#NAME?</v>
      </c>
      <c r="D985" s="2">
        <v>43980</v>
      </c>
      <c r="E985" s="2">
        <v>43951</v>
      </c>
      <c r="F985" s="2">
        <v>43921</v>
      </c>
      <c r="G985" s="2">
        <v>43889</v>
      </c>
      <c r="H985" s="2">
        <v>43861</v>
      </c>
      <c r="I985" s="2">
        <v>43830</v>
      </c>
      <c r="J985" s="2">
        <v>43798</v>
      </c>
      <c r="K985" s="2">
        <v>43769</v>
      </c>
      <c r="L985" s="2">
        <v>43738</v>
      </c>
      <c r="M985" s="2">
        <v>43707</v>
      </c>
      <c r="N985" s="2">
        <v>43677</v>
      </c>
      <c r="O985" s="2">
        <v>43644</v>
      </c>
      <c r="P985" s="2">
        <v>43616</v>
      </c>
      <c r="Q985" s="2">
        <v>43585</v>
      </c>
      <c r="R985" s="2">
        <v>43553</v>
      </c>
      <c r="S985" s="2">
        <v>43524</v>
      </c>
      <c r="T985" s="2">
        <v>43496</v>
      </c>
      <c r="U985" s="2">
        <v>43465</v>
      </c>
      <c r="V985" s="2">
        <v>43434</v>
      </c>
      <c r="W985" s="2">
        <v>43404</v>
      </c>
      <c r="X985" s="2">
        <v>43371</v>
      </c>
      <c r="Y985" s="2">
        <v>43343</v>
      </c>
      <c r="Z985" s="2">
        <v>43312</v>
      </c>
      <c r="AA985" s="2">
        <v>43280</v>
      </c>
      <c r="AB985" s="2">
        <v>43251</v>
      </c>
      <c r="AC985" s="2">
        <v>43220</v>
      </c>
      <c r="AD985" s="2">
        <v>43189</v>
      </c>
      <c r="AE985" s="2">
        <v>43159</v>
      </c>
      <c r="AF985" s="2">
        <v>43131</v>
      </c>
      <c r="AG985" s="2">
        <v>43098</v>
      </c>
      <c r="AH985" s="2">
        <v>43069</v>
      </c>
      <c r="AI985" s="2">
        <v>43039</v>
      </c>
      <c r="AJ985" s="2">
        <v>43007</v>
      </c>
      <c r="AK985" s="2">
        <v>42978</v>
      </c>
      <c r="AL985" s="2">
        <v>42947</v>
      </c>
      <c r="AM985" s="2">
        <v>42916</v>
      </c>
      <c r="AN985" s="2">
        <v>42886</v>
      </c>
      <c r="AO985" s="2">
        <v>42853</v>
      </c>
      <c r="AP985" s="2">
        <v>42825</v>
      </c>
      <c r="AQ985" s="2">
        <v>42794</v>
      </c>
      <c r="AR985" s="2">
        <v>42766</v>
      </c>
      <c r="AS985" s="2">
        <v>42734</v>
      </c>
      <c r="AT985" s="2">
        <v>42704</v>
      </c>
      <c r="AU985" s="2">
        <v>42674</v>
      </c>
      <c r="AV985" s="2">
        <v>42643</v>
      </c>
      <c r="AW985" s="2">
        <v>42613</v>
      </c>
      <c r="AX985" s="2">
        <v>42580</v>
      </c>
      <c r="AY985" s="2">
        <v>42551</v>
      </c>
      <c r="AZ985" s="2">
        <v>42521</v>
      </c>
      <c r="BA985" s="2">
        <v>42489</v>
      </c>
      <c r="BB985" s="2">
        <v>42460</v>
      </c>
      <c r="BC985" s="2">
        <v>42429</v>
      </c>
      <c r="BD985" s="2">
        <v>42398</v>
      </c>
      <c r="BE985" s="2">
        <v>42369</v>
      </c>
      <c r="BF985" s="2">
        <v>42338</v>
      </c>
      <c r="BG985" s="2">
        <v>42307</v>
      </c>
      <c r="BH985" s="2">
        <v>42277</v>
      </c>
      <c r="BI985" s="2">
        <v>42247</v>
      </c>
      <c r="BJ985" s="2">
        <v>42216</v>
      </c>
      <c r="BK985" s="2">
        <v>42185</v>
      </c>
      <c r="BL985" s="2">
        <v>42153</v>
      </c>
      <c r="BM985" s="2">
        <v>42124</v>
      </c>
      <c r="BN985" s="2">
        <v>42094</v>
      </c>
      <c r="BO985" s="2">
        <v>42062</v>
      </c>
      <c r="BP985" s="2">
        <v>42034</v>
      </c>
      <c r="BQ985" s="2">
        <v>42004</v>
      </c>
      <c r="BR985" s="2">
        <v>41971</v>
      </c>
      <c r="BS985" s="2">
        <v>41943</v>
      </c>
      <c r="BT985" s="2">
        <v>41912</v>
      </c>
      <c r="BU985" s="2">
        <v>41880</v>
      </c>
      <c r="BV985" s="2">
        <v>41851</v>
      </c>
      <c r="BW985" s="2">
        <v>41820</v>
      </c>
      <c r="BX985" s="2">
        <v>41789</v>
      </c>
      <c r="BY985" s="2">
        <v>41759</v>
      </c>
      <c r="BZ985" s="2">
        <v>41729</v>
      </c>
      <c r="CA985" s="2">
        <v>41698</v>
      </c>
      <c r="CB985" s="2">
        <v>41670</v>
      </c>
      <c r="CC985" s="2">
        <v>41639</v>
      </c>
      <c r="CD985" s="2">
        <v>41607</v>
      </c>
      <c r="CE985" s="2">
        <v>41578</v>
      </c>
      <c r="CF985" s="2">
        <v>41547</v>
      </c>
      <c r="CG985" s="2">
        <v>41516</v>
      </c>
      <c r="CH985" s="2">
        <v>41486</v>
      </c>
      <c r="CI985" s="2">
        <v>41453</v>
      </c>
      <c r="CJ985" s="2">
        <v>41425</v>
      </c>
      <c r="CK985" s="2">
        <v>41394</v>
      </c>
      <c r="CL985" s="2">
        <v>41362</v>
      </c>
      <c r="CM985" s="2">
        <v>41333</v>
      </c>
      <c r="CN985" s="2">
        <v>41305</v>
      </c>
      <c r="CO985" s="2">
        <v>41274</v>
      </c>
      <c r="CP985" s="2">
        <v>41243</v>
      </c>
      <c r="CQ985" s="2">
        <v>41213</v>
      </c>
      <c r="CR985" s="2">
        <v>41180</v>
      </c>
      <c r="CS985" s="2">
        <v>41152</v>
      </c>
      <c r="CT985" s="2">
        <v>41121</v>
      </c>
      <c r="CU985" s="2">
        <v>41089</v>
      </c>
      <c r="CV985" s="2">
        <v>41060</v>
      </c>
      <c r="CW985" s="2">
        <v>41029</v>
      </c>
      <c r="CX985" s="2">
        <v>40998</v>
      </c>
      <c r="CY985" s="2">
        <v>40968</v>
      </c>
      <c r="CZ985" s="2">
        <v>40939</v>
      </c>
      <c r="DA985" s="2">
        <v>40907</v>
      </c>
      <c r="DB985" s="2">
        <v>40877</v>
      </c>
      <c r="DC985" s="2">
        <v>40847</v>
      </c>
      <c r="DD985" s="2">
        <v>40816</v>
      </c>
      <c r="DE985" s="2">
        <v>40786</v>
      </c>
      <c r="DF985" s="2">
        <v>40753</v>
      </c>
      <c r="DG985" s="2">
        <v>40724</v>
      </c>
    </row>
    <row r="986" spans="1:111" x14ac:dyDescent="0.2">
      <c r="A986" t="e">
        <f ca="1">_xll.BFieldInfo($B$986)</f>
        <v>#NAME?</v>
      </c>
      <c r="B986" t="s">
        <v>103</v>
      </c>
      <c r="C986">
        <v>287.67</v>
      </c>
      <c r="D986">
        <v>277.18</v>
      </c>
      <c r="E986">
        <v>245.45</v>
      </c>
      <c r="F986">
        <v>189.15</v>
      </c>
      <c r="G986">
        <v>200.66</v>
      </c>
      <c r="H986">
        <v>190.27</v>
      </c>
      <c r="I986">
        <v>197.52</v>
      </c>
      <c r="J986">
        <v>191.47</v>
      </c>
      <c r="K986">
        <v>177.45</v>
      </c>
      <c r="L986">
        <v>172.37</v>
      </c>
      <c r="M986">
        <v>170.44</v>
      </c>
      <c r="N986">
        <v>184.7</v>
      </c>
      <c r="O986">
        <v>168.75</v>
      </c>
      <c r="P986">
        <v>157.13999999999999</v>
      </c>
      <c r="Q986">
        <v>154.72999999999999</v>
      </c>
      <c r="R986">
        <v>152.1</v>
      </c>
      <c r="S986">
        <v>155.16999999999999</v>
      </c>
      <c r="T986">
        <v>151.86000000000001</v>
      </c>
      <c r="U986">
        <v>131.55000000000001</v>
      </c>
      <c r="V986">
        <v>131.79</v>
      </c>
      <c r="W986">
        <v>134.86000000000001</v>
      </c>
      <c r="X986">
        <v>145.25</v>
      </c>
      <c r="Y986">
        <v>136.28</v>
      </c>
      <c r="Z986">
        <v>128.01</v>
      </c>
      <c r="AA986">
        <v>140.06</v>
      </c>
      <c r="AB986">
        <v>144.78</v>
      </c>
      <c r="AC986">
        <v>145.02000000000001</v>
      </c>
      <c r="AD986">
        <v>148.56</v>
      </c>
      <c r="AE986">
        <v>154.62</v>
      </c>
      <c r="AF986">
        <v>158.55000000000001</v>
      </c>
      <c r="AG986">
        <v>154.86000000000001</v>
      </c>
      <c r="AH986">
        <v>152.54</v>
      </c>
      <c r="AI986">
        <v>156.01</v>
      </c>
      <c r="AJ986">
        <v>157.97999999999999</v>
      </c>
      <c r="AK986">
        <v>144.11000000000001</v>
      </c>
      <c r="AL986">
        <v>146.19</v>
      </c>
      <c r="AM986">
        <v>142.26</v>
      </c>
      <c r="AN986">
        <v>152.78</v>
      </c>
      <c r="AO986">
        <v>144.57</v>
      </c>
      <c r="AP986">
        <v>142.26</v>
      </c>
      <c r="AQ986">
        <v>127.5</v>
      </c>
      <c r="AR986">
        <v>111.95</v>
      </c>
      <c r="AS986">
        <v>102.07</v>
      </c>
      <c r="AT986">
        <v>97.92</v>
      </c>
      <c r="AU986">
        <v>102.98</v>
      </c>
      <c r="AV986">
        <v>97.02</v>
      </c>
      <c r="AW986">
        <v>94.12</v>
      </c>
      <c r="AX986">
        <v>84.07</v>
      </c>
      <c r="AY986">
        <v>81.12</v>
      </c>
      <c r="AZ986">
        <v>78.34</v>
      </c>
      <c r="BA986">
        <v>77.489999999999995</v>
      </c>
      <c r="BB986">
        <v>73.34</v>
      </c>
      <c r="BC986">
        <v>72.11</v>
      </c>
      <c r="BD986">
        <v>70.02</v>
      </c>
      <c r="BE986">
        <v>75.86</v>
      </c>
      <c r="BF986">
        <v>70.569999999999993</v>
      </c>
      <c r="BG986">
        <v>66.709999999999994</v>
      </c>
      <c r="BH986">
        <v>64.94</v>
      </c>
      <c r="BI986">
        <v>65.05</v>
      </c>
      <c r="BJ986">
        <v>63.01</v>
      </c>
      <c r="BK986">
        <v>61.75</v>
      </c>
      <c r="BL986">
        <v>64.67</v>
      </c>
      <c r="BM986">
        <v>63.4</v>
      </c>
      <c r="BN986">
        <v>63.51</v>
      </c>
      <c r="BO986">
        <v>62.89</v>
      </c>
      <c r="BP986">
        <v>53.72</v>
      </c>
      <c r="BQ986">
        <v>55.65</v>
      </c>
      <c r="BR986">
        <v>56.35</v>
      </c>
      <c r="BS986">
        <v>56.35</v>
      </c>
      <c r="BT986">
        <v>58.71</v>
      </c>
      <c r="BU986">
        <v>58.49</v>
      </c>
      <c r="BV986">
        <v>61.39</v>
      </c>
      <c r="BW986">
        <v>58.6</v>
      </c>
      <c r="BX986">
        <v>51.09</v>
      </c>
      <c r="BY986">
        <v>53.88</v>
      </c>
      <c r="BZ986">
        <v>53.66</v>
      </c>
      <c r="CA986">
        <v>51.47</v>
      </c>
      <c r="CB986">
        <v>52</v>
      </c>
      <c r="CC986">
        <v>51.68</v>
      </c>
      <c r="CD986">
        <v>51.16</v>
      </c>
      <c r="CE986">
        <v>49.54</v>
      </c>
      <c r="CF986">
        <v>50.12</v>
      </c>
      <c r="CG986">
        <v>49.28</v>
      </c>
      <c r="CH986">
        <v>48.5</v>
      </c>
      <c r="CI986">
        <v>49.07</v>
      </c>
      <c r="CJ986">
        <v>48.03</v>
      </c>
      <c r="CK986">
        <v>46.98</v>
      </c>
      <c r="CL986">
        <v>45.73</v>
      </c>
      <c r="CM986">
        <v>47.22</v>
      </c>
      <c r="CN986">
        <v>48.85</v>
      </c>
      <c r="CO986">
        <v>46.56</v>
      </c>
      <c r="CP986">
        <v>44.73</v>
      </c>
      <c r="CQ986">
        <v>46.31</v>
      </c>
      <c r="CR986">
        <v>45.49</v>
      </c>
      <c r="CS986">
        <v>42.85</v>
      </c>
      <c r="CT986">
        <v>43.76</v>
      </c>
      <c r="CU986">
        <v>40.35</v>
      </c>
      <c r="CV986">
        <v>41.47</v>
      </c>
      <c r="CW986">
        <v>41.73</v>
      </c>
      <c r="CX986">
        <v>39.18</v>
      </c>
      <c r="CY986">
        <v>38</v>
      </c>
      <c r="CZ986">
        <v>39.35</v>
      </c>
      <c r="DA986">
        <v>42</v>
      </c>
      <c r="DB986">
        <v>41.9</v>
      </c>
      <c r="DC986">
        <v>46.95</v>
      </c>
      <c r="DD986">
        <v>47</v>
      </c>
      <c r="DE986">
        <v>48</v>
      </c>
      <c r="DF986">
        <v>48</v>
      </c>
      <c r="DG986">
        <v>50.9</v>
      </c>
    </row>
    <row r="988" spans="1:111" x14ac:dyDescent="0.2">
      <c r="A988" t="s">
        <v>67</v>
      </c>
      <c r="B988" t="s">
        <v>102</v>
      </c>
      <c r="C988" s="2" t="e">
        <f ca="1">_xll.BDH($A$988,$B$989,$B$1,$B$2,"Dir=H","Per=M","Days=A","Dts=S","Sort=R","cols=109;rows=2")</f>
        <v>#NAME?</v>
      </c>
      <c r="D988" s="2">
        <v>43980</v>
      </c>
      <c r="E988" s="2">
        <v>43951</v>
      </c>
      <c r="F988" s="2">
        <v>43921</v>
      </c>
      <c r="G988" s="2">
        <v>43889</v>
      </c>
      <c r="H988" s="2">
        <v>43861</v>
      </c>
      <c r="I988" s="2">
        <v>43830</v>
      </c>
      <c r="J988" s="2">
        <v>43798</v>
      </c>
      <c r="K988" s="2">
        <v>43769</v>
      </c>
      <c r="L988" s="2">
        <v>43738</v>
      </c>
      <c r="M988" s="2">
        <v>43707</v>
      </c>
      <c r="N988" s="2">
        <v>43677</v>
      </c>
      <c r="O988" s="2">
        <v>43644</v>
      </c>
      <c r="P988" s="2">
        <v>43616</v>
      </c>
      <c r="Q988" s="2">
        <v>43585</v>
      </c>
      <c r="R988" s="2">
        <v>43553</v>
      </c>
      <c r="S988" s="2">
        <v>43524</v>
      </c>
      <c r="T988" s="2">
        <v>43496</v>
      </c>
      <c r="U988" s="2">
        <v>43465</v>
      </c>
      <c r="V988" s="2">
        <v>43434</v>
      </c>
      <c r="W988" s="2">
        <v>43404</v>
      </c>
      <c r="X988" s="2">
        <v>43371</v>
      </c>
      <c r="Y988" s="2">
        <v>43343</v>
      </c>
      <c r="Z988" s="2">
        <v>43312</v>
      </c>
      <c r="AA988" s="2">
        <v>43280</v>
      </c>
      <c r="AB988" s="2">
        <v>43251</v>
      </c>
      <c r="AC988" s="2">
        <v>43220</v>
      </c>
      <c r="AD988" s="2">
        <v>43189</v>
      </c>
      <c r="AE988" s="2">
        <v>43159</v>
      </c>
      <c r="AF988" s="2">
        <v>43131</v>
      </c>
      <c r="AG988" s="2">
        <v>43098</v>
      </c>
      <c r="AH988" s="2">
        <v>43069</v>
      </c>
      <c r="AI988" s="2">
        <v>43039</v>
      </c>
      <c r="AJ988" s="2">
        <v>43007</v>
      </c>
      <c r="AK988" s="2">
        <v>42978</v>
      </c>
      <c r="AL988" s="2">
        <v>42947</v>
      </c>
      <c r="AM988" s="2">
        <v>42916</v>
      </c>
      <c r="AN988" s="2">
        <v>42886</v>
      </c>
      <c r="AO988" s="2">
        <v>42853</v>
      </c>
      <c r="AP988" s="2">
        <v>42825</v>
      </c>
      <c r="AQ988" s="2">
        <v>42794</v>
      </c>
      <c r="AR988" s="2">
        <v>42766</v>
      </c>
      <c r="AS988" s="2">
        <v>42734</v>
      </c>
      <c r="AT988" s="2">
        <v>42704</v>
      </c>
      <c r="AU988" s="2">
        <v>42674</v>
      </c>
      <c r="AV988" s="2">
        <v>42643</v>
      </c>
      <c r="AW988" s="2">
        <v>42613</v>
      </c>
      <c r="AX988" s="2">
        <v>42580</v>
      </c>
      <c r="AY988" s="2">
        <v>42551</v>
      </c>
      <c r="AZ988" s="2">
        <v>42521</v>
      </c>
      <c r="BA988" s="2">
        <v>42489</v>
      </c>
      <c r="BB988" s="2">
        <v>42460</v>
      </c>
      <c r="BC988" s="2">
        <v>42429</v>
      </c>
      <c r="BD988" s="2">
        <v>42398</v>
      </c>
      <c r="BE988" s="2">
        <v>42369</v>
      </c>
      <c r="BF988" s="2">
        <v>42338</v>
      </c>
      <c r="BG988" s="2">
        <v>42307</v>
      </c>
      <c r="BH988" s="2">
        <v>42277</v>
      </c>
      <c r="BI988" s="2">
        <v>42247</v>
      </c>
      <c r="BJ988" s="2">
        <v>42216</v>
      </c>
      <c r="BK988" s="2">
        <v>42185</v>
      </c>
      <c r="BL988" s="2">
        <v>42153</v>
      </c>
      <c r="BM988" s="2">
        <v>42124</v>
      </c>
      <c r="BN988" s="2">
        <v>42094</v>
      </c>
      <c r="BO988" s="2">
        <v>42062</v>
      </c>
      <c r="BP988" s="2">
        <v>42034</v>
      </c>
      <c r="BQ988" s="2">
        <v>42004</v>
      </c>
      <c r="BR988" s="2">
        <v>41971</v>
      </c>
      <c r="BS988" s="2">
        <v>41943</v>
      </c>
      <c r="BT988" s="2">
        <v>41912</v>
      </c>
      <c r="BU988" s="2">
        <v>41880</v>
      </c>
      <c r="BV988" s="2">
        <v>41851</v>
      </c>
      <c r="BW988" s="2">
        <v>41820</v>
      </c>
      <c r="BX988" s="2">
        <v>41789</v>
      </c>
      <c r="BY988" s="2">
        <v>41759</v>
      </c>
      <c r="BZ988" s="2">
        <v>41729</v>
      </c>
      <c r="CA988" s="2">
        <v>41698</v>
      </c>
      <c r="CB988" s="2">
        <v>41670</v>
      </c>
      <c r="CC988" s="2">
        <v>41639</v>
      </c>
      <c r="CD988" s="2">
        <v>41607</v>
      </c>
      <c r="CE988" s="2">
        <v>41578</v>
      </c>
      <c r="CF988" s="2">
        <v>41547</v>
      </c>
      <c r="CG988" s="2">
        <v>41516</v>
      </c>
      <c r="CH988" s="2">
        <v>41486</v>
      </c>
      <c r="CI988" s="2">
        <v>41453</v>
      </c>
      <c r="CJ988" s="2">
        <v>41425</v>
      </c>
      <c r="CK988" s="2">
        <v>41394</v>
      </c>
      <c r="CL988" s="2">
        <v>41362</v>
      </c>
      <c r="CM988" s="2">
        <v>41333</v>
      </c>
      <c r="CN988" s="2">
        <v>41305</v>
      </c>
      <c r="CO988" s="2">
        <v>41274</v>
      </c>
      <c r="CP988" s="2">
        <v>41243</v>
      </c>
      <c r="CQ988" s="2">
        <v>41213</v>
      </c>
      <c r="CR988" s="2">
        <v>41180</v>
      </c>
      <c r="CS988" s="2">
        <v>41152</v>
      </c>
      <c r="CT988" s="2">
        <v>41121</v>
      </c>
      <c r="CU988" s="2">
        <v>41089</v>
      </c>
      <c r="CV988" s="2">
        <v>41060</v>
      </c>
      <c r="CW988" s="2">
        <v>41029</v>
      </c>
      <c r="CX988" s="2">
        <v>40998</v>
      </c>
      <c r="CY988" s="2">
        <v>40968</v>
      </c>
      <c r="CZ988" s="2">
        <v>40939</v>
      </c>
      <c r="DA988" s="2">
        <v>40907</v>
      </c>
      <c r="DB988" s="2">
        <v>40877</v>
      </c>
      <c r="DC988" s="2">
        <v>40847</v>
      </c>
      <c r="DD988" s="2">
        <v>40816</v>
      </c>
      <c r="DE988" s="2">
        <v>40786</v>
      </c>
      <c r="DF988" s="2">
        <v>40753</v>
      </c>
      <c r="DG988" s="2">
        <v>40724</v>
      </c>
    </row>
    <row r="989" spans="1:111" x14ac:dyDescent="0.2">
      <c r="A989" t="e">
        <f ca="1">_xll.BFieldInfo($B$989)</f>
        <v>#NAME?</v>
      </c>
      <c r="B989" t="s">
        <v>103</v>
      </c>
      <c r="C989">
        <v>313.565</v>
      </c>
      <c r="D989">
        <v>350.01</v>
      </c>
      <c r="E989">
        <v>281.61700000000002</v>
      </c>
      <c r="F989">
        <v>203.995</v>
      </c>
      <c r="G989">
        <v>416.154</v>
      </c>
      <c r="H989">
        <v>522.53</v>
      </c>
      <c r="I989">
        <v>515.31200000000001</v>
      </c>
      <c r="J989">
        <v>483.48200000000003</v>
      </c>
      <c r="K989">
        <v>453.66399999999999</v>
      </c>
      <c r="L989">
        <v>483.83699999999999</v>
      </c>
      <c r="M989">
        <v>491.09699999999998</v>
      </c>
      <c r="N989">
        <v>446.01299999999998</v>
      </c>
      <c r="O989">
        <v>400.81099999999998</v>
      </c>
      <c r="P989">
        <v>397.98599999999999</v>
      </c>
      <c r="Q989">
        <v>400.10500000000002</v>
      </c>
      <c r="R989">
        <v>289.64400000000001</v>
      </c>
      <c r="S989">
        <v>267.67599999999999</v>
      </c>
      <c r="T989">
        <v>260.238</v>
      </c>
      <c r="U989">
        <v>242.91900000000001</v>
      </c>
      <c r="V989">
        <v>270.11700000000002</v>
      </c>
      <c r="W989">
        <v>267.32799999999997</v>
      </c>
      <c r="X989">
        <v>282.32100000000003</v>
      </c>
      <c r="Y989">
        <v>276.69900000000001</v>
      </c>
      <c r="Z989">
        <v>349.79300000000001</v>
      </c>
      <c r="AA989">
        <v>368.47</v>
      </c>
      <c r="AB989">
        <v>358.55500000000001</v>
      </c>
      <c r="AC989">
        <v>285.69099999999997</v>
      </c>
      <c r="AD989">
        <v>259.55500000000001</v>
      </c>
      <c r="AE989">
        <v>266.13799999999998</v>
      </c>
      <c r="AF989">
        <v>301.43299999999999</v>
      </c>
      <c r="AG989">
        <v>292.12700000000001</v>
      </c>
      <c r="AH989">
        <v>223.578</v>
      </c>
      <c r="AI989">
        <v>244.46100000000001</v>
      </c>
      <c r="AJ989">
        <v>351.25599999999997</v>
      </c>
      <c r="AK989">
        <v>339.16800000000001</v>
      </c>
      <c r="AL989">
        <v>370.08300000000003</v>
      </c>
      <c r="AM989">
        <v>364.89299999999997</v>
      </c>
      <c r="AN989">
        <v>374.935</v>
      </c>
      <c r="AO989">
        <v>366.58499999999998</v>
      </c>
      <c r="AP989">
        <v>356.017</v>
      </c>
      <c r="AQ989">
        <v>315.839</v>
      </c>
      <c r="AR989">
        <v>278.67500000000001</v>
      </c>
      <c r="AS989">
        <v>274.54599999999999</v>
      </c>
      <c r="AT989">
        <v>260.03699999999998</v>
      </c>
      <c r="AU989">
        <v>277.78199999999998</v>
      </c>
      <c r="AV989">
        <v>291.17500000000001</v>
      </c>
      <c r="AW989">
        <v>332.72899999999998</v>
      </c>
      <c r="AX989">
        <v>338.94600000000003</v>
      </c>
      <c r="AY989">
        <v>320.85000000000002</v>
      </c>
      <c r="AZ989">
        <v>350.49200000000002</v>
      </c>
      <c r="BA989">
        <v>324.62400000000002</v>
      </c>
      <c r="BB989">
        <v>347.95</v>
      </c>
      <c r="BC989">
        <v>318.06599999999997</v>
      </c>
      <c r="BD989">
        <v>324.87799999999999</v>
      </c>
      <c r="BE989">
        <v>366.07799999999997</v>
      </c>
      <c r="BF989">
        <v>382.11799999999999</v>
      </c>
      <c r="BG989">
        <v>367.61599999999999</v>
      </c>
      <c r="BH989">
        <v>336.85300000000001</v>
      </c>
      <c r="BI989">
        <v>312.52800000000002</v>
      </c>
      <c r="BJ989">
        <v>307.06</v>
      </c>
      <c r="BK989">
        <v>285.62700000000001</v>
      </c>
      <c r="BL989">
        <v>282.34699999999998</v>
      </c>
      <c r="BM989">
        <v>272.83300000000003</v>
      </c>
      <c r="BN989">
        <v>235.572</v>
      </c>
      <c r="BO989">
        <v>255.90600000000001</v>
      </c>
      <c r="BP989">
        <v>218.483</v>
      </c>
      <c r="BQ989">
        <v>225.405</v>
      </c>
      <c r="BR989">
        <v>212.75</v>
      </c>
      <c r="BS989">
        <v>213.399</v>
      </c>
      <c r="BT989">
        <v>183.547</v>
      </c>
      <c r="BU989">
        <v>185.56299999999999</v>
      </c>
      <c r="BV989">
        <v>186.745</v>
      </c>
      <c r="BW989">
        <v>195.12100000000001</v>
      </c>
      <c r="BX989">
        <v>206.61099999999999</v>
      </c>
      <c r="BY989">
        <v>224.43700000000001</v>
      </c>
      <c r="BZ989">
        <v>233.88200000000001</v>
      </c>
      <c r="CA989">
        <v>247.464</v>
      </c>
      <c r="CB989">
        <v>222.315</v>
      </c>
      <c r="CC989">
        <v>230.48599999999999</v>
      </c>
      <c r="CD989">
        <v>211.173</v>
      </c>
      <c r="CE989">
        <v>217.64599999999999</v>
      </c>
      <c r="CF989">
        <v>193.13300000000001</v>
      </c>
      <c r="CG989">
        <v>186.59</v>
      </c>
      <c r="CH989">
        <v>195.345</v>
      </c>
      <c r="CI989">
        <v>165.917</v>
      </c>
      <c r="CJ989">
        <v>176.99199999999999</v>
      </c>
      <c r="CK989">
        <v>170.464</v>
      </c>
      <c r="CL989">
        <v>165.15600000000001</v>
      </c>
      <c r="CM989">
        <v>138.827</v>
      </c>
      <c r="CN989">
        <v>123.009</v>
      </c>
      <c r="CO989">
        <v>113.851</v>
      </c>
      <c r="CP989">
        <v>101.98699999999999</v>
      </c>
      <c r="CQ989">
        <v>104.38</v>
      </c>
      <c r="CR989">
        <v>106.045</v>
      </c>
      <c r="CS989">
        <v>107.27200000000001</v>
      </c>
      <c r="CT989">
        <v>94.546000000000006</v>
      </c>
      <c r="CU989">
        <v>92.638999999999996</v>
      </c>
      <c r="CV989">
        <v>91.866</v>
      </c>
      <c r="CW989">
        <v>109.95099999999999</v>
      </c>
      <c r="CX989">
        <v>114.919</v>
      </c>
      <c r="CY989">
        <v>111.986</v>
      </c>
      <c r="CZ989">
        <v>93.067999999999998</v>
      </c>
      <c r="DA989">
        <v>85.480999999999995</v>
      </c>
      <c r="DB989">
        <v>90.388000000000005</v>
      </c>
      <c r="DC989">
        <v>76.730999999999995</v>
      </c>
      <c r="DD989">
        <v>74.555999999999997</v>
      </c>
      <c r="DE989">
        <v>75.900000000000006</v>
      </c>
      <c r="DF989">
        <v>105.9</v>
      </c>
      <c r="DG989">
        <v>110.7</v>
      </c>
    </row>
    <row r="991" spans="1:111" x14ac:dyDescent="0.2">
      <c r="A991" t="s">
        <v>79</v>
      </c>
      <c r="B991" t="s">
        <v>102</v>
      </c>
      <c r="C991" s="2" t="e">
        <f ca="1">_xll.BDH($A$991,$B$992,$B$1,$B$2,"Dir=H","Per=M","Days=A","Dts=S","Sort=R","cols=109;rows=2")</f>
        <v>#NAME?</v>
      </c>
      <c r="D991" s="2">
        <v>43980</v>
      </c>
      <c r="E991" s="2">
        <v>43951</v>
      </c>
      <c r="F991" s="2">
        <v>43921</v>
      </c>
      <c r="G991" s="2">
        <v>43889</v>
      </c>
      <c r="H991" s="2">
        <v>43861</v>
      </c>
      <c r="I991" s="2">
        <v>43830</v>
      </c>
      <c r="J991" s="2">
        <v>43798</v>
      </c>
      <c r="K991" s="2">
        <v>43769</v>
      </c>
      <c r="L991" s="2">
        <v>43738</v>
      </c>
      <c r="M991" s="2">
        <v>43707</v>
      </c>
      <c r="N991" s="2">
        <v>43677</v>
      </c>
      <c r="O991" s="2">
        <v>43644</v>
      </c>
      <c r="P991" s="2">
        <v>43616</v>
      </c>
      <c r="Q991" s="2">
        <v>43585</v>
      </c>
      <c r="R991" s="2">
        <v>43553</v>
      </c>
      <c r="S991" s="2">
        <v>43524</v>
      </c>
      <c r="T991" s="2">
        <v>43496</v>
      </c>
      <c r="U991" s="2">
        <v>43465</v>
      </c>
      <c r="V991" s="2">
        <v>43434</v>
      </c>
      <c r="W991" s="2">
        <v>43404</v>
      </c>
      <c r="X991" s="2">
        <v>43371</v>
      </c>
      <c r="Y991" s="2">
        <v>43343</v>
      </c>
      <c r="Z991" s="2">
        <v>43312</v>
      </c>
      <c r="AA991" s="2">
        <v>43280</v>
      </c>
      <c r="AB991" s="2">
        <v>43251</v>
      </c>
      <c r="AC991" s="2">
        <v>43220</v>
      </c>
      <c r="AD991" s="2">
        <v>43189</v>
      </c>
      <c r="AE991" s="2">
        <v>43159</v>
      </c>
      <c r="AF991" s="2">
        <v>43131</v>
      </c>
      <c r="AG991" s="2">
        <v>43098</v>
      </c>
      <c r="AH991" s="2">
        <v>43069</v>
      </c>
      <c r="AI991" s="2">
        <v>43039</v>
      </c>
      <c r="AJ991" s="2">
        <v>43007</v>
      </c>
      <c r="AK991" s="2">
        <v>42978</v>
      </c>
      <c r="AL991" s="2">
        <v>42947</v>
      </c>
      <c r="AM991" s="2">
        <v>42916</v>
      </c>
      <c r="AN991" s="2">
        <v>42886</v>
      </c>
      <c r="AO991" s="2">
        <v>42853</v>
      </c>
      <c r="AP991" s="2">
        <v>42825</v>
      </c>
      <c r="AQ991" s="2">
        <v>42794</v>
      </c>
      <c r="AR991" s="2">
        <v>42766</v>
      </c>
      <c r="AS991" s="2">
        <v>42734</v>
      </c>
      <c r="AT991" s="2">
        <v>42704</v>
      </c>
      <c r="AU991" s="2">
        <v>42674</v>
      </c>
      <c r="AV991" s="2">
        <v>42643</v>
      </c>
      <c r="AW991" s="2">
        <v>42613</v>
      </c>
      <c r="AX991" s="2">
        <v>42580</v>
      </c>
      <c r="AY991" s="2">
        <v>42551</v>
      </c>
      <c r="AZ991" s="2">
        <v>42521</v>
      </c>
      <c r="BA991" s="2">
        <v>42489</v>
      </c>
      <c r="BB991" s="2">
        <v>42460</v>
      </c>
      <c r="BC991" s="2">
        <v>42429</v>
      </c>
      <c r="BD991" s="2">
        <v>42398</v>
      </c>
      <c r="BE991" s="2">
        <v>42369</v>
      </c>
      <c r="BF991" s="2">
        <v>42338</v>
      </c>
      <c r="BG991" s="2">
        <v>42307</v>
      </c>
      <c r="BH991" s="2">
        <v>42277</v>
      </c>
      <c r="BI991" s="2">
        <v>42247</v>
      </c>
      <c r="BJ991" s="2">
        <v>42216</v>
      </c>
      <c r="BK991" s="2">
        <v>42185</v>
      </c>
      <c r="BL991" s="2">
        <v>42153</v>
      </c>
      <c r="BM991" s="2">
        <v>42124</v>
      </c>
      <c r="BN991" s="2">
        <v>42094</v>
      </c>
      <c r="BO991" s="2">
        <v>42062</v>
      </c>
      <c r="BP991" s="2">
        <v>42034</v>
      </c>
      <c r="BQ991" s="2">
        <v>42004</v>
      </c>
      <c r="BR991" s="2">
        <v>41971</v>
      </c>
      <c r="BS991" s="2">
        <v>41943</v>
      </c>
      <c r="BT991" s="2">
        <v>41912</v>
      </c>
      <c r="BU991" s="2">
        <v>41880</v>
      </c>
      <c r="BV991" s="2">
        <v>41851</v>
      </c>
      <c r="BW991" s="2">
        <v>41820</v>
      </c>
      <c r="BX991" s="2">
        <v>41789</v>
      </c>
      <c r="BY991" s="2">
        <v>41759</v>
      </c>
      <c r="BZ991" s="2">
        <v>41729</v>
      </c>
      <c r="CA991" s="2">
        <v>41698</v>
      </c>
      <c r="CB991" s="2">
        <v>41670</v>
      </c>
      <c r="CC991" s="2">
        <v>41639</v>
      </c>
      <c r="CD991" s="2">
        <v>41607</v>
      </c>
      <c r="CE991" s="2">
        <v>41578</v>
      </c>
      <c r="CF991" s="2">
        <v>41547</v>
      </c>
      <c r="CG991" s="2">
        <v>41516</v>
      </c>
      <c r="CH991" s="2">
        <v>41486</v>
      </c>
      <c r="CI991" s="2">
        <v>41453</v>
      </c>
      <c r="CJ991" s="2">
        <v>41425</v>
      </c>
      <c r="CK991" s="2">
        <v>41394</v>
      </c>
      <c r="CL991" s="2">
        <v>41362</v>
      </c>
      <c r="CM991" s="2">
        <v>41333</v>
      </c>
      <c r="CN991" s="2">
        <v>41305</v>
      </c>
      <c r="CO991" s="2">
        <v>41274</v>
      </c>
      <c r="CP991" s="2">
        <v>41243</v>
      </c>
      <c r="CQ991" s="2">
        <v>41213</v>
      </c>
      <c r="CR991" s="2">
        <v>41180</v>
      </c>
      <c r="CS991" s="2">
        <v>41152</v>
      </c>
      <c r="CT991" s="2">
        <v>41121</v>
      </c>
      <c r="CU991" s="2">
        <v>41089</v>
      </c>
      <c r="CV991" s="2">
        <v>41060</v>
      </c>
      <c r="CW991" s="2">
        <v>41029</v>
      </c>
      <c r="CX991" s="2">
        <v>40998</v>
      </c>
      <c r="CY991" s="2">
        <v>40968</v>
      </c>
      <c r="CZ991" s="2">
        <v>40939</v>
      </c>
      <c r="DA991" s="2">
        <v>40907</v>
      </c>
      <c r="DB991" s="2">
        <v>40877</v>
      </c>
      <c r="DC991" s="2">
        <v>40847</v>
      </c>
      <c r="DD991" s="2">
        <v>40816</v>
      </c>
      <c r="DE991" s="2">
        <v>40786</v>
      </c>
      <c r="DF991" s="2">
        <v>40753</v>
      </c>
      <c r="DG991" s="2">
        <v>40724</v>
      </c>
    </row>
    <row r="992" spans="1:111" x14ac:dyDescent="0.2">
      <c r="A992" t="e">
        <f ca="1">_xll.BFieldInfo($B$992)</f>
        <v>#NAME?</v>
      </c>
      <c r="B992" t="s">
        <v>103</v>
      </c>
      <c r="C992">
        <v>103.28</v>
      </c>
      <c r="D992">
        <v>101.2</v>
      </c>
      <c r="E992">
        <v>102.63</v>
      </c>
      <c r="F992">
        <v>100.68</v>
      </c>
      <c r="G992">
        <v>98.92</v>
      </c>
      <c r="H992">
        <v>103.15</v>
      </c>
      <c r="I992">
        <v>97.23</v>
      </c>
      <c r="J992">
        <v>98.01</v>
      </c>
      <c r="K992">
        <v>96.43</v>
      </c>
      <c r="L992">
        <v>92.81</v>
      </c>
      <c r="M992">
        <v>95.03</v>
      </c>
      <c r="N992">
        <v>96.05</v>
      </c>
      <c r="O992">
        <v>91.67</v>
      </c>
      <c r="P992">
        <v>87.1</v>
      </c>
      <c r="Q992">
        <v>90.09</v>
      </c>
      <c r="R992">
        <v>89.2</v>
      </c>
      <c r="S992">
        <v>88.18</v>
      </c>
      <c r="T992">
        <v>86.53</v>
      </c>
      <c r="U992">
        <v>81.900000000000006</v>
      </c>
      <c r="V992">
        <v>82.22</v>
      </c>
      <c r="W992">
        <v>82.65</v>
      </c>
      <c r="X992">
        <v>83.2</v>
      </c>
      <c r="Y992">
        <v>81.599999999999994</v>
      </c>
      <c r="Z992">
        <v>82.59</v>
      </c>
      <c r="AA992">
        <v>80.489999999999995</v>
      </c>
      <c r="AB992">
        <v>79.13</v>
      </c>
      <c r="AC992">
        <v>81.040000000000006</v>
      </c>
      <c r="AD992">
        <v>79.31</v>
      </c>
      <c r="AE992">
        <v>79.930000000000007</v>
      </c>
      <c r="AF992">
        <v>82.22</v>
      </c>
      <c r="AG992">
        <v>81.849999999999994</v>
      </c>
      <c r="AH992">
        <v>76.48</v>
      </c>
      <c r="AI992">
        <v>80.819999999999993</v>
      </c>
      <c r="AJ992">
        <v>81.349999999999994</v>
      </c>
      <c r="AK992">
        <v>83.32</v>
      </c>
      <c r="AL992">
        <v>85.82</v>
      </c>
      <c r="AM992">
        <v>84.81</v>
      </c>
      <c r="AN992">
        <v>83.5</v>
      </c>
      <c r="AO992">
        <v>82.84</v>
      </c>
      <c r="AP992">
        <v>81.290000000000006</v>
      </c>
      <c r="AQ992">
        <v>80.58</v>
      </c>
      <c r="AR992">
        <v>82.25</v>
      </c>
      <c r="AS992">
        <v>78.849999999999994</v>
      </c>
      <c r="AT992">
        <v>77.180000000000007</v>
      </c>
      <c r="AU992">
        <v>78.73</v>
      </c>
      <c r="AV992">
        <v>81.22</v>
      </c>
      <c r="AW992">
        <v>81.11</v>
      </c>
      <c r="AX992">
        <v>81.459999999999994</v>
      </c>
      <c r="AY992">
        <v>80.47</v>
      </c>
      <c r="AZ992">
        <v>79.95</v>
      </c>
      <c r="BA992">
        <v>81.8</v>
      </c>
      <c r="BB992">
        <v>79.83</v>
      </c>
      <c r="BC992">
        <v>79.25</v>
      </c>
      <c r="BD992">
        <v>77.97</v>
      </c>
      <c r="BE992">
        <v>79.31</v>
      </c>
      <c r="BF992">
        <v>76.23</v>
      </c>
      <c r="BG992">
        <v>76.22</v>
      </c>
      <c r="BH992">
        <v>74.53</v>
      </c>
      <c r="BI992">
        <v>75.709999999999994</v>
      </c>
      <c r="BJ992">
        <v>79.77</v>
      </c>
      <c r="BK992">
        <v>76.05</v>
      </c>
      <c r="BL992">
        <v>77.12</v>
      </c>
      <c r="BM992">
        <v>83.94</v>
      </c>
      <c r="BN992">
        <v>82.08</v>
      </c>
      <c r="BO992">
        <v>85.07</v>
      </c>
      <c r="BP992">
        <v>80.84</v>
      </c>
      <c r="BQ992">
        <v>77.290000000000006</v>
      </c>
      <c r="BR992">
        <v>73.069999999999993</v>
      </c>
      <c r="BS992">
        <v>72.67</v>
      </c>
      <c r="BT992">
        <v>70.92</v>
      </c>
      <c r="BU992">
        <v>70.040000000000006</v>
      </c>
      <c r="BV992">
        <v>70.650000000000006</v>
      </c>
      <c r="BW992">
        <v>70.209999999999994</v>
      </c>
      <c r="BX992">
        <v>71.3</v>
      </c>
      <c r="BY992">
        <v>69.88</v>
      </c>
      <c r="BZ992">
        <v>68.95</v>
      </c>
      <c r="CA992">
        <v>66.77</v>
      </c>
      <c r="CB992">
        <v>67.48</v>
      </c>
      <c r="CC992">
        <v>65.400000000000006</v>
      </c>
      <c r="CD992">
        <v>63.82</v>
      </c>
      <c r="CE992">
        <v>62.2</v>
      </c>
      <c r="CF992">
        <v>64.66</v>
      </c>
      <c r="CG992">
        <v>64.87</v>
      </c>
      <c r="CH992">
        <v>64.459999999999994</v>
      </c>
      <c r="CI992">
        <v>63.83</v>
      </c>
      <c r="CJ992">
        <v>65.97</v>
      </c>
      <c r="CK992">
        <v>65.87</v>
      </c>
      <c r="CL992">
        <v>65.87</v>
      </c>
      <c r="CM992">
        <v>64.25</v>
      </c>
      <c r="CN992">
        <v>66.39</v>
      </c>
      <c r="CO992">
        <v>65.14</v>
      </c>
      <c r="CP992">
        <v>66.55</v>
      </c>
      <c r="CQ992">
        <v>63.45</v>
      </c>
      <c r="CR992">
        <v>65.739999999999995</v>
      </c>
      <c r="CS992">
        <v>65.989999999999995</v>
      </c>
      <c r="CT992">
        <v>67.92</v>
      </c>
      <c r="CU992">
        <v>65.63</v>
      </c>
      <c r="CV992">
        <v>64.97</v>
      </c>
      <c r="CW992">
        <v>64.11</v>
      </c>
      <c r="CX992">
        <v>64.31</v>
      </c>
      <c r="CY992">
        <v>63.81</v>
      </c>
      <c r="CZ992">
        <v>63.76</v>
      </c>
      <c r="DA992">
        <v>62.03</v>
      </c>
      <c r="DB992">
        <v>61.27</v>
      </c>
      <c r="DC992">
        <v>61.54</v>
      </c>
      <c r="DD992">
        <v>60.91</v>
      </c>
      <c r="DE992">
        <v>61.82</v>
      </c>
      <c r="DF992">
        <v>61.54</v>
      </c>
      <c r="DG992">
        <v>59.66</v>
      </c>
    </row>
    <row r="994" spans="1:111" x14ac:dyDescent="0.2">
      <c r="A994" t="s">
        <v>80</v>
      </c>
      <c r="B994" t="s">
        <v>102</v>
      </c>
      <c r="C994" s="2" t="e">
        <f ca="1">_xll.BDH($A$994,$B$995,$B$1,$B$2,"Dir=H","Per=M","Days=A","Dts=S","Sort=R","cols=109;rows=2")</f>
        <v>#NAME?</v>
      </c>
      <c r="D994" s="2">
        <v>43980</v>
      </c>
      <c r="E994" s="2">
        <v>43951</v>
      </c>
      <c r="F994" s="2">
        <v>43921</v>
      </c>
      <c r="G994" s="2">
        <v>43889</v>
      </c>
      <c r="H994" s="2">
        <v>43861</v>
      </c>
      <c r="I994" s="2">
        <v>43830</v>
      </c>
      <c r="J994" s="2">
        <v>43798</v>
      </c>
      <c r="K994" s="2">
        <v>43769</v>
      </c>
      <c r="L994" s="2">
        <v>43738</v>
      </c>
      <c r="M994" s="2">
        <v>43707</v>
      </c>
      <c r="N994" s="2">
        <v>43677</v>
      </c>
      <c r="O994" s="2">
        <v>43644</v>
      </c>
      <c r="P994" s="2">
        <v>43616</v>
      </c>
      <c r="Q994" s="2">
        <v>43585</v>
      </c>
      <c r="R994" s="2">
        <v>43553</v>
      </c>
      <c r="S994" s="2">
        <v>43524</v>
      </c>
      <c r="T994" s="2">
        <v>43496</v>
      </c>
      <c r="U994" s="2">
        <v>43465</v>
      </c>
      <c r="V994" s="2">
        <v>43434</v>
      </c>
      <c r="W994" s="2">
        <v>43404</v>
      </c>
      <c r="X994" s="2">
        <v>43371</v>
      </c>
      <c r="Y994" s="2">
        <v>43343</v>
      </c>
      <c r="Z994" s="2">
        <v>43312</v>
      </c>
      <c r="AA994" s="2">
        <v>43280</v>
      </c>
      <c r="AB994" s="2">
        <v>43251</v>
      </c>
      <c r="AC994" s="2">
        <v>43220</v>
      </c>
      <c r="AD994" s="2">
        <v>43189</v>
      </c>
      <c r="AE994" s="2">
        <v>43159</v>
      </c>
      <c r="AF994" s="2">
        <v>43131</v>
      </c>
      <c r="AG994" s="2">
        <v>43098</v>
      </c>
      <c r="AH994" s="2">
        <v>43069</v>
      </c>
      <c r="AI994" s="2">
        <v>43039</v>
      </c>
      <c r="AJ994" s="2">
        <v>43007</v>
      </c>
      <c r="AK994" s="2">
        <v>42978</v>
      </c>
      <c r="AL994" s="2">
        <v>42947</v>
      </c>
      <c r="AM994" s="2">
        <v>42916</v>
      </c>
      <c r="AN994" s="2">
        <v>42886</v>
      </c>
      <c r="AO994" s="2">
        <v>42853</v>
      </c>
      <c r="AP994" s="2">
        <v>42825</v>
      </c>
      <c r="AQ994" s="2">
        <v>42794</v>
      </c>
      <c r="AR994" s="2">
        <v>42766</v>
      </c>
      <c r="AS994" s="2">
        <v>42734</v>
      </c>
      <c r="AT994" s="2">
        <v>42704</v>
      </c>
      <c r="AU994" s="2">
        <v>42674</v>
      </c>
      <c r="AV994" s="2">
        <v>42643</v>
      </c>
      <c r="AW994" s="2">
        <v>42613</v>
      </c>
      <c r="AX994" s="2">
        <v>42580</v>
      </c>
      <c r="AY994" s="2">
        <v>42551</v>
      </c>
      <c r="AZ994" s="2">
        <v>42521</v>
      </c>
      <c r="BA994" s="2">
        <v>42489</v>
      </c>
      <c r="BB994" s="2">
        <v>42460</v>
      </c>
      <c r="BC994" s="2">
        <v>42429</v>
      </c>
      <c r="BD994" s="2">
        <v>42398</v>
      </c>
      <c r="BE994" s="2">
        <v>42369</v>
      </c>
      <c r="BF994" s="2">
        <v>42338</v>
      </c>
      <c r="BG994" s="2">
        <v>42307</v>
      </c>
      <c r="BH994" s="2">
        <v>42277</v>
      </c>
      <c r="BI994" s="2">
        <v>42247</v>
      </c>
      <c r="BJ994" s="2">
        <v>42216</v>
      </c>
      <c r="BK994" s="2">
        <v>42185</v>
      </c>
      <c r="BL994" s="2">
        <v>42153</v>
      </c>
      <c r="BM994" s="2">
        <v>42124</v>
      </c>
      <c r="BN994" s="2">
        <v>42094</v>
      </c>
      <c r="BO994" s="2">
        <v>42062</v>
      </c>
      <c r="BP994" s="2">
        <v>42034</v>
      </c>
      <c r="BQ994" s="2">
        <v>42004</v>
      </c>
      <c r="BR994" s="2">
        <v>41971</v>
      </c>
      <c r="BS994" s="2">
        <v>41943</v>
      </c>
      <c r="BT994" s="2">
        <v>41912</v>
      </c>
      <c r="BU994" s="2">
        <v>41880</v>
      </c>
      <c r="BV994" s="2">
        <v>41851</v>
      </c>
      <c r="BW994" s="2">
        <v>41820</v>
      </c>
      <c r="BX994" s="2">
        <v>41789</v>
      </c>
      <c r="BY994" s="2">
        <v>41759</v>
      </c>
      <c r="BZ994" s="2">
        <v>41729</v>
      </c>
      <c r="CA994" s="2">
        <v>41698</v>
      </c>
      <c r="CB994" s="2">
        <v>41670</v>
      </c>
      <c r="CC994" s="2">
        <v>41639</v>
      </c>
      <c r="CD994" s="2">
        <v>41607</v>
      </c>
      <c r="CE994" s="2">
        <v>41578</v>
      </c>
      <c r="CF994" s="2">
        <v>41547</v>
      </c>
      <c r="CG994" s="2">
        <v>41516</v>
      </c>
      <c r="CH994" s="2">
        <v>41486</v>
      </c>
      <c r="CI994" s="2">
        <v>41453</v>
      </c>
      <c r="CJ994" s="2">
        <v>41425</v>
      </c>
      <c r="CK994" s="2">
        <v>41394</v>
      </c>
      <c r="CL994" s="2">
        <v>41362</v>
      </c>
      <c r="CM994" s="2">
        <v>41333</v>
      </c>
      <c r="CN994" s="2">
        <v>41305</v>
      </c>
      <c r="CO994" s="2">
        <v>41274</v>
      </c>
      <c r="CP994" s="2">
        <v>41243</v>
      </c>
      <c r="CQ994" s="2">
        <v>41213</v>
      </c>
      <c r="CR994" s="2">
        <v>41180</v>
      </c>
      <c r="CS994" s="2">
        <v>41152</v>
      </c>
      <c r="CT994" s="2">
        <v>41121</v>
      </c>
      <c r="CU994" s="2">
        <v>41089</v>
      </c>
      <c r="CV994" s="2">
        <v>41060</v>
      </c>
      <c r="CW994" s="2">
        <v>41029</v>
      </c>
      <c r="CX994" s="2">
        <v>40998</v>
      </c>
      <c r="CY994" s="2">
        <v>40968</v>
      </c>
      <c r="CZ994" s="2">
        <v>40939</v>
      </c>
      <c r="DA994" s="2">
        <v>40907</v>
      </c>
      <c r="DB994" s="2">
        <v>40877</v>
      </c>
      <c r="DC994" s="2">
        <v>40847</v>
      </c>
      <c r="DD994" s="2">
        <v>40816</v>
      </c>
      <c r="DE994" s="2">
        <v>40786</v>
      </c>
      <c r="DF994" s="2">
        <v>40753</v>
      </c>
      <c r="DG994" s="2">
        <v>40724</v>
      </c>
    </row>
    <row r="995" spans="1:111" x14ac:dyDescent="0.2">
      <c r="A995" t="e">
        <f ca="1">_xll.BFieldInfo($B$995)</f>
        <v>#NAME?</v>
      </c>
      <c r="B995" t="s">
        <v>103</v>
      </c>
      <c r="C995">
        <v>177.65</v>
      </c>
      <c r="D995">
        <v>176.45</v>
      </c>
      <c r="E995">
        <v>177.53</v>
      </c>
      <c r="F995">
        <v>178.49</v>
      </c>
      <c r="G995">
        <v>197.58</v>
      </c>
      <c r="H995">
        <v>191.36</v>
      </c>
      <c r="I995">
        <v>179.62</v>
      </c>
      <c r="J995">
        <v>171.99</v>
      </c>
      <c r="K995">
        <v>174.46</v>
      </c>
      <c r="L995">
        <v>167.76</v>
      </c>
      <c r="M995">
        <v>166.72</v>
      </c>
      <c r="N995">
        <v>171.35</v>
      </c>
      <c r="O995">
        <v>167.42</v>
      </c>
      <c r="P995">
        <v>158.28</v>
      </c>
      <c r="Q995">
        <v>160.13</v>
      </c>
      <c r="R995">
        <v>158.05000000000001</v>
      </c>
      <c r="S995">
        <v>149.88</v>
      </c>
      <c r="T995">
        <v>146.72999999999999</v>
      </c>
      <c r="U995">
        <v>144.03</v>
      </c>
      <c r="V995">
        <v>145.83000000000001</v>
      </c>
      <c r="W995">
        <v>146.28</v>
      </c>
      <c r="X995">
        <v>143.47</v>
      </c>
      <c r="Y995">
        <v>145.83000000000001</v>
      </c>
      <c r="Z995">
        <v>147.4</v>
      </c>
      <c r="AA995">
        <v>145.6</v>
      </c>
      <c r="AB995">
        <v>145.49</v>
      </c>
      <c r="AC995">
        <v>146.05000000000001</v>
      </c>
      <c r="AD995">
        <v>146.05000000000001</v>
      </c>
      <c r="AE995">
        <v>142.94</v>
      </c>
      <c r="AF995">
        <v>145.88999999999999</v>
      </c>
      <c r="AG995">
        <v>148.85</v>
      </c>
      <c r="AH995">
        <v>141.08000000000001</v>
      </c>
      <c r="AI995">
        <v>138.78</v>
      </c>
      <c r="AJ995">
        <v>141.88999999999999</v>
      </c>
      <c r="AK995">
        <v>143.85</v>
      </c>
      <c r="AL995">
        <v>146.24</v>
      </c>
      <c r="AM995">
        <v>145.81</v>
      </c>
      <c r="AN995">
        <v>145.91</v>
      </c>
      <c r="AO995">
        <v>144.61000000000001</v>
      </c>
      <c r="AP995">
        <v>144.72</v>
      </c>
      <c r="AQ995">
        <v>144.31</v>
      </c>
      <c r="AR995">
        <v>141.19</v>
      </c>
      <c r="AS995">
        <v>139.26</v>
      </c>
      <c r="AT995">
        <v>132.38</v>
      </c>
      <c r="AU995">
        <v>137.32</v>
      </c>
      <c r="AV995">
        <v>141.9</v>
      </c>
      <c r="AW995">
        <v>144.87</v>
      </c>
      <c r="AX995">
        <v>141.79</v>
      </c>
      <c r="AY995">
        <v>138.12</v>
      </c>
      <c r="AZ995">
        <v>140.53</v>
      </c>
      <c r="BA995">
        <v>136.87</v>
      </c>
      <c r="BB995">
        <v>139.27000000000001</v>
      </c>
      <c r="BC995">
        <v>131.02000000000001</v>
      </c>
      <c r="BD995">
        <v>127.45</v>
      </c>
      <c r="BE995">
        <v>127.14</v>
      </c>
      <c r="BF995">
        <v>123.47</v>
      </c>
      <c r="BG995">
        <v>122.35</v>
      </c>
      <c r="BH995">
        <v>122.15</v>
      </c>
      <c r="BI995">
        <v>131.72999999999999</v>
      </c>
      <c r="BJ995">
        <v>137.85</v>
      </c>
      <c r="BK995">
        <v>132.04</v>
      </c>
      <c r="BL995">
        <v>128.06</v>
      </c>
      <c r="BM995">
        <v>134.08000000000001</v>
      </c>
      <c r="BN995">
        <v>131.22</v>
      </c>
      <c r="BO995">
        <v>126.12</v>
      </c>
      <c r="BP995">
        <v>124.03</v>
      </c>
      <c r="BQ995">
        <v>117.68</v>
      </c>
      <c r="BR995">
        <v>114.3</v>
      </c>
      <c r="BS995">
        <v>113.41</v>
      </c>
      <c r="BT995">
        <v>114.1</v>
      </c>
      <c r="BU995">
        <v>112.81</v>
      </c>
      <c r="BV995">
        <v>113.01</v>
      </c>
      <c r="BW995">
        <v>113.21</v>
      </c>
      <c r="BX995">
        <v>113.01</v>
      </c>
      <c r="BY995">
        <v>114.1</v>
      </c>
      <c r="BZ995">
        <v>113.8</v>
      </c>
      <c r="CA995">
        <v>113.23</v>
      </c>
      <c r="CB995">
        <v>108.98</v>
      </c>
      <c r="CC995">
        <v>107.52</v>
      </c>
      <c r="CD995">
        <v>108.68</v>
      </c>
      <c r="CE995">
        <v>115.17</v>
      </c>
      <c r="CF995" t="s">
        <v>104</v>
      </c>
      <c r="CG995" t="s">
        <v>104</v>
      </c>
      <c r="CH995" t="s">
        <v>104</v>
      </c>
      <c r="CI995" t="s">
        <v>104</v>
      </c>
      <c r="CJ995" t="s">
        <v>104</v>
      </c>
      <c r="CK995" t="s">
        <v>104</v>
      </c>
      <c r="CL995" t="s">
        <v>104</v>
      </c>
      <c r="CM995" t="s">
        <v>104</v>
      </c>
      <c r="CN995" t="s">
        <v>104</v>
      </c>
      <c r="CO995" t="s">
        <v>104</v>
      </c>
      <c r="CP995" t="s">
        <v>104</v>
      </c>
      <c r="CQ995" t="s">
        <v>104</v>
      </c>
      <c r="CR995" t="s">
        <v>104</v>
      </c>
      <c r="CS995" t="s">
        <v>104</v>
      </c>
      <c r="CT995" t="s">
        <v>104</v>
      </c>
      <c r="CU995" t="s">
        <v>104</v>
      </c>
      <c r="CV995" t="s">
        <v>104</v>
      </c>
      <c r="CW995" t="s">
        <v>104</v>
      </c>
      <c r="CX995" t="s">
        <v>104</v>
      </c>
      <c r="CY995" t="s">
        <v>104</v>
      </c>
      <c r="CZ995" t="s">
        <v>104</v>
      </c>
      <c r="DA995" t="s">
        <v>104</v>
      </c>
      <c r="DB995" t="s">
        <v>104</v>
      </c>
      <c r="DC995" t="s">
        <v>104</v>
      </c>
      <c r="DD995" t="s">
        <v>104</v>
      </c>
      <c r="DE995" t="s">
        <v>104</v>
      </c>
      <c r="DF995" t="s">
        <v>104</v>
      </c>
      <c r="DG995" t="s">
        <v>104</v>
      </c>
    </row>
    <row r="997" spans="1:111" x14ac:dyDescent="0.2">
      <c r="A997" t="s">
        <v>83</v>
      </c>
      <c r="B997" t="s">
        <v>102</v>
      </c>
      <c r="C997" s="2" t="e">
        <f ca="1">_xll.BDH($A$997,$B$998,$B$1,$B$2,"Dir=H","Per=M","Days=A","Dts=S","Sort=R","cols=109;rows=2")</f>
        <v>#NAME?</v>
      </c>
      <c r="D997" s="2">
        <v>43980</v>
      </c>
      <c r="E997" s="2">
        <v>43951</v>
      </c>
      <c r="F997" s="2">
        <v>43921</v>
      </c>
      <c r="G997" s="2">
        <v>43889</v>
      </c>
      <c r="H997" s="2">
        <v>43861</v>
      </c>
      <c r="I997" s="2">
        <v>43830</v>
      </c>
      <c r="J997" s="2">
        <v>43798</v>
      </c>
      <c r="K997" s="2">
        <v>43769</v>
      </c>
      <c r="L997" s="2">
        <v>43738</v>
      </c>
      <c r="M997" s="2">
        <v>43707</v>
      </c>
      <c r="N997" s="2">
        <v>43677</v>
      </c>
      <c r="O997" s="2">
        <v>43644</v>
      </c>
      <c r="P997" s="2">
        <v>43616</v>
      </c>
      <c r="Q997" s="2">
        <v>43585</v>
      </c>
      <c r="R997" s="2">
        <v>43553</v>
      </c>
      <c r="S997" s="2">
        <v>43524</v>
      </c>
      <c r="T997" s="2">
        <v>43496</v>
      </c>
      <c r="U997" s="2">
        <v>43465</v>
      </c>
      <c r="V997" s="2">
        <v>43434</v>
      </c>
      <c r="W997" s="2">
        <v>43404</v>
      </c>
      <c r="X997" s="2">
        <v>43371</v>
      </c>
      <c r="Y997" s="2">
        <v>43343</v>
      </c>
      <c r="Z997" s="2">
        <v>43312</v>
      </c>
      <c r="AA997" s="2">
        <v>43280</v>
      </c>
      <c r="AB997" s="2">
        <v>43251</v>
      </c>
      <c r="AC997" s="2">
        <v>43220</v>
      </c>
      <c r="AD997" s="2">
        <v>43189</v>
      </c>
      <c r="AE997" s="2">
        <v>43159</v>
      </c>
      <c r="AF997" s="2">
        <v>43131</v>
      </c>
      <c r="AG997" s="2">
        <v>43098</v>
      </c>
      <c r="AH997" s="2">
        <v>43069</v>
      </c>
      <c r="AI997" s="2">
        <v>43039</v>
      </c>
      <c r="AJ997" s="2">
        <v>43007</v>
      </c>
      <c r="AK997" s="2">
        <v>42978</v>
      </c>
      <c r="AL997" s="2">
        <v>42947</v>
      </c>
      <c r="AM997" s="2">
        <v>42916</v>
      </c>
      <c r="AN997" s="2">
        <v>42886</v>
      </c>
      <c r="AO997" s="2">
        <v>42853</v>
      </c>
      <c r="AP997" s="2">
        <v>42825</v>
      </c>
      <c r="AQ997" s="2">
        <v>42794</v>
      </c>
      <c r="AR997" s="2">
        <v>42766</v>
      </c>
      <c r="AS997" s="2">
        <v>42734</v>
      </c>
      <c r="AT997" s="2">
        <v>42704</v>
      </c>
      <c r="AU997" s="2">
        <v>42674</v>
      </c>
      <c r="AV997" s="2">
        <v>42643</v>
      </c>
      <c r="AW997" s="2">
        <v>42613</v>
      </c>
      <c r="AX997" s="2">
        <v>42580</v>
      </c>
      <c r="AY997" s="2">
        <v>42551</v>
      </c>
      <c r="AZ997" s="2">
        <v>42521</v>
      </c>
      <c r="BA997" s="2">
        <v>42489</v>
      </c>
      <c r="BB997" s="2">
        <v>42460</v>
      </c>
      <c r="BC997" s="2">
        <v>42429</v>
      </c>
      <c r="BD997" s="2">
        <v>42398</v>
      </c>
      <c r="BE997" s="2">
        <v>42369</v>
      </c>
      <c r="BF997" s="2">
        <v>42338</v>
      </c>
      <c r="BG997" s="2">
        <v>42307</v>
      </c>
      <c r="BH997" s="2">
        <v>42277</v>
      </c>
      <c r="BI997" s="2">
        <v>42247</v>
      </c>
      <c r="BJ997" s="2">
        <v>42216</v>
      </c>
      <c r="BK997" s="2">
        <v>42185</v>
      </c>
      <c r="BL997" s="2">
        <v>42153</v>
      </c>
      <c r="BM997" s="2">
        <v>42124</v>
      </c>
      <c r="BN997" s="2">
        <v>42094</v>
      </c>
      <c r="BO997" s="2">
        <v>42062</v>
      </c>
      <c r="BP997" s="2">
        <v>42034</v>
      </c>
      <c r="BQ997" s="2">
        <v>42004</v>
      </c>
      <c r="BR997" s="2">
        <v>41971</v>
      </c>
      <c r="BS997" s="2">
        <v>41943</v>
      </c>
      <c r="BT997" s="2">
        <v>41912</v>
      </c>
      <c r="BU997" s="2">
        <v>41880</v>
      </c>
      <c r="BV997" s="2">
        <v>41851</v>
      </c>
      <c r="BW997" s="2">
        <v>41820</v>
      </c>
      <c r="BX997" s="2">
        <v>41789</v>
      </c>
      <c r="BY997" s="2">
        <v>41759</v>
      </c>
      <c r="BZ997" s="2">
        <v>41729</v>
      </c>
      <c r="CA997" s="2">
        <v>41698</v>
      </c>
      <c r="CB997" s="2">
        <v>41670</v>
      </c>
      <c r="CC997" s="2">
        <v>41639</v>
      </c>
      <c r="CD997" s="2">
        <v>41607</v>
      </c>
      <c r="CE997" s="2">
        <v>41578</v>
      </c>
      <c r="CF997" s="2">
        <v>41547</v>
      </c>
      <c r="CG997" s="2">
        <v>41516</v>
      </c>
      <c r="CH997" s="2">
        <v>41486</v>
      </c>
      <c r="CI997" s="2">
        <v>41453</v>
      </c>
      <c r="CJ997" s="2">
        <v>41425</v>
      </c>
      <c r="CK997" s="2">
        <v>41394</v>
      </c>
      <c r="CL997" s="2">
        <v>41362</v>
      </c>
      <c r="CM997" s="2">
        <v>41333</v>
      </c>
      <c r="CN997" s="2">
        <v>41305</v>
      </c>
      <c r="CO997" s="2">
        <v>41274</v>
      </c>
      <c r="CP997" s="2">
        <v>41243</v>
      </c>
      <c r="CQ997" s="2">
        <v>41213</v>
      </c>
      <c r="CR997" s="2">
        <v>41180</v>
      </c>
      <c r="CS997" s="2">
        <v>41152</v>
      </c>
      <c r="CT997" s="2">
        <v>41121</v>
      </c>
      <c r="CU997" s="2">
        <v>41089</v>
      </c>
      <c r="CV997" s="2">
        <v>41060</v>
      </c>
      <c r="CW997" s="2">
        <v>41029</v>
      </c>
      <c r="CX997" s="2">
        <v>40998</v>
      </c>
      <c r="CY997" s="2">
        <v>40968</v>
      </c>
      <c r="CZ997" s="2">
        <v>40939</v>
      </c>
      <c r="DA997" s="2">
        <v>40907</v>
      </c>
      <c r="DB997" s="2">
        <v>40877</v>
      </c>
      <c r="DC997" s="2">
        <v>40847</v>
      </c>
      <c r="DD997" s="2">
        <v>40816</v>
      </c>
      <c r="DE997" s="2">
        <v>40786</v>
      </c>
      <c r="DF997" s="2">
        <v>40753</v>
      </c>
      <c r="DG997" s="2">
        <v>40724</v>
      </c>
    </row>
    <row r="998" spans="1:111" x14ac:dyDescent="0.2">
      <c r="A998" t="e">
        <f ca="1">_xll.BFieldInfo($B$998)</f>
        <v>#NAME?</v>
      </c>
      <c r="B998" t="s">
        <v>103</v>
      </c>
      <c r="C998">
        <v>90.97</v>
      </c>
      <c r="D998">
        <v>102.94</v>
      </c>
      <c r="E998">
        <v>94.61</v>
      </c>
      <c r="F998">
        <v>88.32</v>
      </c>
      <c r="G998">
        <v>97.89</v>
      </c>
      <c r="H998">
        <v>107.73</v>
      </c>
      <c r="I998">
        <v>102.53</v>
      </c>
      <c r="J998">
        <v>98.98</v>
      </c>
      <c r="K998">
        <v>97.61</v>
      </c>
      <c r="L998">
        <v>97.61</v>
      </c>
      <c r="M998">
        <v>95.15</v>
      </c>
      <c r="N998">
        <v>98.71</v>
      </c>
      <c r="O998">
        <v>101.17</v>
      </c>
      <c r="P998">
        <v>98.71</v>
      </c>
      <c r="Q998">
        <v>101.99</v>
      </c>
      <c r="R998">
        <v>99.85</v>
      </c>
      <c r="S998">
        <v>99.85</v>
      </c>
      <c r="T998">
        <v>101.16</v>
      </c>
      <c r="U998">
        <v>94.33</v>
      </c>
      <c r="V998">
        <v>103.27</v>
      </c>
      <c r="W998">
        <v>103.53</v>
      </c>
      <c r="X998">
        <v>107.47</v>
      </c>
      <c r="Y998">
        <v>102.22</v>
      </c>
      <c r="Z998">
        <v>98.8</v>
      </c>
      <c r="AA998">
        <v>97.75</v>
      </c>
      <c r="AB998">
        <v>94.86</v>
      </c>
      <c r="AC998">
        <v>101.16</v>
      </c>
      <c r="AD998">
        <v>97.92</v>
      </c>
      <c r="AE998">
        <v>96.4</v>
      </c>
      <c r="AF998">
        <v>97.66</v>
      </c>
      <c r="AG998">
        <v>91.04</v>
      </c>
      <c r="AH998">
        <v>90.22</v>
      </c>
      <c r="AI998">
        <v>87.76</v>
      </c>
      <c r="AJ998">
        <v>88.33</v>
      </c>
      <c r="AK998">
        <v>88.26</v>
      </c>
      <c r="AL998">
        <v>90.16</v>
      </c>
      <c r="AM998">
        <v>88.58</v>
      </c>
      <c r="AN998">
        <v>89.27</v>
      </c>
      <c r="AO998">
        <v>88.78</v>
      </c>
      <c r="AP998">
        <v>87.04</v>
      </c>
      <c r="AQ998">
        <v>86.92</v>
      </c>
      <c r="AR998">
        <v>81.69</v>
      </c>
      <c r="AS998">
        <v>80.599999999999994</v>
      </c>
      <c r="AT998">
        <v>77.180000000000007</v>
      </c>
      <c r="AU998">
        <v>80.540000000000006</v>
      </c>
      <c r="AV998">
        <v>81.39</v>
      </c>
      <c r="AW998">
        <v>81.33</v>
      </c>
      <c r="AX998">
        <v>81.27</v>
      </c>
      <c r="AY998">
        <v>79.819999999999993</v>
      </c>
      <c r="AZ998">
        <v>82.65</v>
      </c>
      <c r="BA998">
        <v>83.07</v>
      </c>
      <c r="BB998">
        <v>84.56</v>
      </c>
      <c r="BC998">
        <v>76.05</v>
      </c>
      <c r="BD998">
        <v>78.87</v>
      </c>
      <c r="BE998">
        <v>78.930000000000007</v>
      </c>
      <c r="BF998">
        <v>79.27</v>
      </c>
      <c r="BG998">
        <v>77.66</v>
      </c>
      <c r="BH998">
        <v>75.48</v>
      </c>
      <c r="BI998">
        <v>80.88</v>
      </c>
      <c r="BJ998">
        <v>84.05</v>
      </c>
      <c r="BK998">
        <v>80.650000000000006</v>
      </c>
      <c r="BL998">
        <v>79.959999999999994</v>
      </c>
      <c r="BM998">
        <v>82.55</v>
      </c>
      <c r="BN998">
        <v>82.5</v>
      </c>
      <c r="BO998">
        <v>74.67</v>
      </c>
      <c r="BP998">
        <v>70.2</v>
      </c>
      <c r="BQ998">
        <v>70.64</v>
      </c>
      <c r="BR998">
        <v>74.78</v>
      </c>
      <c r="BS998">
        <v>70.7</v>
      </c>
      <c r="BT998">
        <v>71.8</v>
      </c>
      <c r="BU998">
        <v>72.63</v>
      </c>
      <c r="BV998">
        <v>75</v>
      </c>
      <c r="BW998">
        <v>77.53</v>
      </c>
      <c r="BX998">
        <v>77.260000000000005</v>
      </c>
      <c r="BY998">
        <v>83.82</v>
      </c>
      <c r="BZ998">
        <v>81.59</v>
      </c>
      <c r="CA998">
        <v>84.77</v>
      </c>
      <c r="CB998">
        <v>80.16</v>
      </c>
      <c r="CC998">
        <v>76.61</v>
      </c>
      <c r="CD998">
        <v>74.650000000000006</v>
      </c>
      <c r="CE998">
        <v>80.8</v>
      </c>
      <c r="CF998">
        <v>83.02</v>
      </c>
      <c r="CG998">
        <v>88.48</v>
      </c>
      <c r="CH998">
        <v>80.430000000000007</v>
      </c>
      <c r="CI998">
        <v>81.06</v>
      </c>
      <c r="CJ998">
        <v>100.67</v>
      </c>
      <c r="CK998">
        <v>86.02</v>
      </c>
      <c r="CL998">
        <v>96.67</v>
      </c>
      <c r="CM998">
        <v>101.79</v>
      </c>
      <c r="CN998">
        <v>100.98</v>
      </c>
      <c r="CO998">
        <v>101.69</v>
      </c>
      <c r="CP998">
        <v>100.98</v>
      </c>
      <c r="CQ998">
        <v>103.74</v>
      </c>
      <c r="CR998">
        <v>105.99</v>
      </c>
      <c r="CS998">
        <v>107.02</v>
      </c>
      <c r="CT998">
        <v>109.58</v>
      </c>
      <c r="CU998">
        <v>112.24</v>
      </c>
      <c r="CV998">
        <v>113.16</v>
      </c>
      <c r="CW998">
        <v>112.77</v>
      </c>
      <c r="CX998">
        <v>112.28</v>
      </c>
      <c r="CY998">
        <v>110.39</v>
      </c>
      <c r="CZ998">
        <v>126.2</v>
      </c>
      <c r="DA998">
        <v>131.66999999999999</v>
      </c>
      <c r="DB998">
        <v>128.69</v>
      </c>
      <c r="DC998">
        <v>136.94</v>
      </c>
      <c r="DD998">
        <v>137.72999999999999</v>
      </c>
      <c r="DE998">
        <v>142.71</v>
      </c>
      <c r="DF998">
        <v>143.69999999999999</v>
      </c>
      <c r="DG998">
        <v>142.91</v>
      </c>
    </row>
    <row r="1000" spans="1:111" x14ac:dyDescent="0.2">
      <c r="A1000" t="s">
        <v>82</v>
      </c>
      <c r="B1000" t="s">
        <v>102</v>
      </c>
      <c r="C1000" s="2" t="e">
        <f ca="1">_xll.BDH($A$1000,$B$1001,$B$1,$B$2,"Dir=H","Per=M","Days=A","Dts=S","Sort=R","cols=109;rows=2")</f>
        <v>#NAME?</v>
      </c>
      <c r="D1000" s="2">
        <v>43980</v>
      </c>
      <c r="E1000" s="2">
        <v>43951</v>
      </c>
      <c r="F1000" s="2">
        <v>43921</v>
      </c>
      <c r="G1000" s="2">
        <v>43889</v>
      </c>
      <c r="H1000" s="2">
        <v>43861</v>
      </c>
      <c r="I1000" s="2">
        <v>43830</v>
      </c>
      <c r="J1000" s="2">
        <v>43798</v>
      </c>
      <c r="K1000" s="2">
        <v>43769</v>
      </c>
      <c r="L1000" s="2">
        <v>43738</v>
      </c>
      <c r="M1000" s="2">
        <v>43707</v>
      </c>
      <c r="N1000" s="2">
        <v>43677</v>
      </c>
      <c r="O1000" s="2">
        <v>43644</v>
      </c>
      <c r="P1000" s="2">
        <v>43616</v>
      </c>
      <c r="Q1000" s="2">
        <v>43585</v>
      </c>
      <c r="R1000" s="2">
        <v>43553</v>
      </c>
      <c r="S1000" s="2">
        <v>43524</v>
      </c>
      <c r="T1000" s="2">
        <v>43496</v>
      </c>
      <c r="U1000" s="2">
        <v>43465</v>
      </c>
      <c r="V1000" s="2">
        <v>43434</v>
      </c>
      <c r="W1000" s="2">
        <v>43404</v>
      </c>
      <c r="X1000" s="2">
        <v>43371</v>
      </c>
      <c r="Y1000" s="2">
        <v>43343</v>
      </c>
      <c r="Z1000" s="2">
        <v>43312</v>
      </c>
      <c r="AA1000" s="2">
        <v>43280</v>
      </c>
      <c r="AB1000" s="2">
        <v>43251</v>
      </c>
      <c r="AC1000" s="2">
        <v>43220</v>
      </c>
      <c r="AD1000" s="2">
        <v>43189</v>
      </c>
      <c r="AE1000" s="2">
        <v>43159</v>
      </c>
      <c r="AF1000" s="2">
        <v>43131</v>
      </c>
      <c r="AG1000" s="2">
        <v>43098</v>
      </c>
      <c r="AH1000" s="2">
        <v>43069</v>
      </c>
      <c r="AI1000" s="2">
        <v>43039</v>
      </c>
      <c r="AJ1000" s="2">
        <v>43007</v>
      </c>
      <c r="AK1000" s="2">
        <v>42978</v>
      </c>
      <c r="AL1000" s="2">
        <v>42947</v>
      </c>
      <c r="AM1000" s="2">
        <v>42916</v>
      </c>
      <c r="AN1000" s="2">
        <v>42886</v>
      </c>
      <c r="AO1000" s="2">
        <v>42853</v>
      </c>
      <c r="AP1000" s="2">
        <v>42825</v>
      </c>
      <c r="AQ1000" s="2">
        <v>42794</v>
      </c>
      <c r="AR1000" s="2">
        <v>42766</v>
      </c>
      <c r="AS1000" s="2">
        <v>42734</v>
      </c>
      <c r="AT1000" s="2">
        <v>42704</v>
      </c>
      <c r="AU1000" s="2">
        <v>42674</v>
      </c>
      <c r="AV1000" s="2">
        <v>42643</v>
      </c>
      <c r="AW1000" s="2">
        <v>42613</v>
      </c>
      <c r="AX1000" s="2">
        <v>42580</v>
      </c>
      <c r="AY1000" s="2">
        <v>42551</v>
      </c>
      <c r="AZ1000" s="2">
        <v>42521</v>
      </c>
      <c r="BA1000" s="2">
        <v>42489</v>
      </c>
      <c r="BB1000" s="2">
        <v>42460</v>
      </c>
      <c r="BC1000" s="2">
        <v>42429</v>
      </c>
      <c r="BD1000" s="2">
        <v>42398</v>
      </c>
      <c r="BE1000" s="2">
        <v>42369</v>
      </c>
      <c r="BF1000" s="2">
        <v>42338</v>
      </c>
      <c r="BG1000" s="2">
        <v>42307</v>
      </c>
      <c r="BH1000" s="2">
        <v>42277</v>
      </c>
      <c r="BI1000" s="2">
        <v>42247</v>
      </c>
      <c r="BJ1000" s="2">
        <v>42216</v>
      </c>
      <c r="BK1000" s="2">
        <v>42185</v>
      </c>
      <c r="BL1000" s="2">
        <v>42153</v>
      </c>
      <c r="BM1000" s="2">
        <v>42124</v>
      </c>
      <c r="BN1000" s="2">
        <v>42094</v>
      </c>
      <c r="BO1000" s="2">
        <v>42062</v>
      </c>
      <c r="BP1000" s="2">
        <v>42034</v>
      </c>
      <c r="BQ1000" s="2">
        <v>42004</v>
      </c>
      <c r="BR1000" s="2">
        <v>41971</v>
      </c>
      <c r="BS1000" s="2">
        <v>41943</v>
      </c>
      <c r="BT1000" s="2">
        <v>41912</v>
      </c>
      <c r="BU1000" s="2">
        <v>41880</v>
      </c>
      <c r="BV1000" s="2">
        <v>41851</v>
      </c>
      <c r="BW1000" s="2">
        <v>41820</v>
      </c>
      <c r="BX1000" s="2">
        <v>41789</v>
      </c>
      <c r="BY1000" s="2">
        <v>41759</v>
      </c>
      <c r="BZ1000" s="2">
        <v>41729</v>
      </c>
      <c r="CA1000" s="2">
        <v>41698</v>
      </c>
      <c r="CB1000" s="2">
        <v>41670</v>
      </c>
      <c r="CC1000" s="2">
        <v>41639</v>
      </c>
      <c r="CD1000" s="2">
        <v>41607</v>
      </c>
      <c r="CE1000" s="2">
        <v>41578</v>
      </c>
      <c r="CF1000" s="2">
        <v>41547</v>
      </c>
      <c r="CG1000" s="2">
        <v>41516</v>
      </c>
      <c r="CH1000" s="2">
        <v>41486</v>
      </c>
      <c r="CI1000" s="2">
        <v>41453</v>
      </c>
      <c r="CJ1000" s="2">
        <v>41425</v>
      </c>
      <c r="CK1000" s="2">
        <v>41394</v>
      </c>
      <c r="CL1000" s="2">
        <v>41362</v>
      </c>
      <c r="CM1000" s="2">
        <v>41333</v>
      </c>
      <c r="CN1000" s="2">
        <v>41305</v>
      </c>
      <c r="CO1000" s="2">
        <v>41274</v>
      </c>
      <c r="CP1000" s="2">
        <v>41243</v>
      </c>
      <c r="CQ1000" s="2">
        <v>41213</v>
      </c>
      <c r="CR1000" s="2">
        <v>41180</v>
      </c>
      <c r="CS1000" s="2">
        <v>41152</v>
      </c>
      <c r="CT1000" s="2">
        <v>41121</v>
      </c>
      <c r="CU1000" s="2">
        <v>41089</v>
      </c>
      <c r="CV1000" s="2">
        <v>41060</v>
      </c>
      <c r="CW1000" s="2">
        <v>41029</v>
      </c>
      <c r="CX1000" s="2">
        <v>40998</v>
      </c>
      <c r="CY1000" s="2">
        <v>40968</v>
      </c>
      <c r="CZ1000" s="2">
        <v>40939</v>
      </c>
      <c r="DA1000" s="2">
        <v>40907</v>
      </c>
      <c r="DB1000" s="2">
        <v>40877</v>
      </c>
      <c r="DC1000" s="2">
        <v>40847</v>
      </c>
      <c r="DD1000" s="2">
        <v>40816</v>
      </c>
      <c r="DE1000" s="2">
        <v>40786</v>
      </c>
      <c r="DF1000" s="2">
        <v>40753</v>
      </c>
      <c r="DG1000" s="2">
        <v>40724</v>
      </c>
    </row>
    <row r="1001" spans="1:111" x14ac:dyDescent="0.2">
      <c r="A1001" t="e">
        <f ca="1">_xll.BFieldInfo($B$1001)</f>
        <v>#NAME?</v>
      </c>
      <c r="B1001" t="s">
        <v>103</v>
      </c>
      <c r="C1001">
        <v>120.49</v>
      </c>
      <c r="D1001">
        <v>121.37</v>
      </c>
      <c r="E1001">
        <v>109</v>
      </c>
      <c r="F1001">
        <v>91.84</v>
      </c>
      <c r="G1001">
        <v>132.63999999999999</v>
      </c>
      <c r="H1001">
        <v>160.22</v>
      </c>
      <c r="I1001">
        <v>162.33000000000001</v>
      </c>
      <c r="J1001">
        <v>161.13</v>
      </c>
      <c r="K1001">
        <v>149.69999999999999</v>
      </c>
      <c r="L1001">
        <v>147.52000000000001</v>
      </c>
      <c r="M1001">
        <v>141.29</v>
      </c>
      <c r="N1001">
        <v>151.05000000000001</v>
      </c>
      <c r="O1001">
        <v>160.37</v>
      </c>
      <c r="P1001">
        <v>141.81</v>
      </c>
      <c r="Q1001">
        <v>161.28</v>
      </c>
      <c r="R1001">
        <v>141.03</v>
      </c>
      <c r="S1001">
        <v>143.36000000000001</v>
      </c>
      <c r="T1001">
        <v>132.38999999999999</v>
      </c>
      <c r="U1001">
        <v>113.36</v>
      </c>
      <c r="V1001">
        <v>135.59</v>
      </c>
      <c r="W1001">
        <v>146.99</v>
      </c>
      <c r="X1001">
        <v>171.24</v>
      </c>
      <c r="Y1001">
        <v>176.04</v>
      </c>
      <c r="Z1001">
        <v>176.47</v>
      </c>
      <c r="AA1001">
        <v>175.17</v>
      </c>
      <c r="AB1001">
        <v>164.13</v>
      </c>
      <c r="AC1001">
        <v>166.89</v>
      </c>
      <c r="AD1001">
        <v>177.37</v>
      </c>
      <c r="AE1001">
        <v>178.64</v>
      </c>
      <c r="AF1001">
        <v>187.12</v>
      </c>
      <c r="AG1001">
        <v>167.05</v>
      </c>
      <c r="AH1001">
        <v>162.53</v>
      </c>
      <c r="AI1001">
        <v>180.62</v>
      </c>
      <c r="AJ1001">
        <v>161.68</v>
      </c>
      <c r="AK1001">
        <v>149.81</v>
      </c>
      <c r="AL1001">
        <v>153.34</v>
      </c>
      <c r="AM1001">
        <v>153.62</v>
      </c>
      <c r="AN1001">
        <v>159.56</v>
      </c>
      <c r="AO1001">
        <v>164.08</v>
      </c>
      <c r="AP1001">
        <v>143.38</v>
      </c>
      <c r="AQ1001">
        <v>142.84</v>
      </c>
      <c r="AR1001">
        <v>152.82</v>
      </c>
      <c r="AS1001">
        <v>143.66</v>
      </c>
      <c r="AT1001">
        <v>142.29</v>
      </c>
      <c r="AU1001">
        <v>133.4</v>
      </c>
      <c r="AV1001">
        <v>139</v>
      </c>
      <c r="AW1001">
        <v>127.92</v>
      </c>
      <c r="AX1001">
        <v>134.76</v>
      </c>
      <c r="AY1001">
        <v>115.47</v>
      </c>
      <c r="AZ1001">
        <v>119.99</v>
      </c>
      <c r="BA1001">
        <v>119.78</v>
      </c>
      <c r="BB1001">
        <v>105.93</v>
      </c>
      <c r="BC1001">
        <v>104.49</v>
      </c>
      <c r="BD1001">
        <v>103.44</v>
      </c>
      <c r="BE1001">
        <v>104.66</v>
      </c>
      <c r="BF1001">
        <v>119.13</v>
      </c>
      <c r="BG1001">
        <v>110.81</v>
      </c>
      <c r="BH1001">
        <v>105.93</v>
      </c>
      <c r="BI1001">
        <v>109.43</v>
      </c>
      <c r="BJ1001">
        <v>110.04</v>
      </c>
      <c r="BK1001">
        <v>106.65</v>
      </c>
      <c r="BL1001">
        <v>114.59</v>
      </c>
      <c r="BM1001">
        <v>116.69</v>
      </c>
      <c r="BN1001">
        <v>114.96</v>
      </c>
      <c r="BO1001">
        <v>124.53</v>
      </c>
      <c r="BP1001">
        <v>105.03</v>
      </c>
      <c r="BQ1001">
        <v>113.89</v>
      </c>
      <c r="BR1001">
        <v>115.93</v>
      </c>
      <c r="BS1001">
        <v>117.54</v>
      </c>
      <c r="BT1001">
        <v>126.25</v>
      </c>
      <c r="BU1001">
        <v>130.87</v>
      </c>
      <c r="BV1001">
        <v>129.47</v>
      </c>
      <c r="BW1001">
        <v>133.66</v>
      </c>
      <c r="BX1001">
        <v>146.12</v>
      </c>
      <c r="BY1001">
        <v>145.47999999999999</v>
      </c>
      <c r="BZ1001">
        <v>130.54</v>
      </c>
      <c r="CA1001">
        <v>130.16999999999999</v>
      </c>
      <c r="CB1001">
        <v>143.13999999999999</v>
      </c>
      <c r="CC1001">
        <v>150.46</v>
      </c>
      <c r="CD1001">
        <v>147.43</v>
      </c>
      <c r="CE1001">
        <v>148.58000000000001</v>
      </c>
      <c r="CF1001">
        <v>146.38</v>
      </c>
      <c r="CG1001">
        <v>141.88</v>
      </c>
      <c r="CH1001">
        <v>144.81</v>
      </c>
      <c r="CI1001">
        <v>157.99</v>
      </c>
      <c r="CJ1001">
        <v>168.65</v>
      </c>
      <c r="CK1001">
        <v>165.83</v>
      </c>
      <c r="CL1001">
        <v>166.26</v>
      </c>
      <c r="CM1001">
        <v>168.21</v>
      </c>
      <c r="CN1001">
        <v>146.79</v>
      </c>
      <c r="CO1001">
        <v>147.71</v>
      </c>
      <c r="CP1001">
        <v>147.09</v>
      </c>
      <c r="CQ1001">
        <v>138.18</v>
      </c>
      <c r="CR1001">
        <v>140.43</v>
      </c>
      <c r="CS1001">
        <v>132.33000000000001</v>
      </c>
      <c r="CT1001">
        <v>129.57</v>
      </c>
      <c r="CU1001">
        <v>114.8</v>
      </c>
      <c r="CV1001">
        <v>118.7</v>
      </c>
      <c r="CW1001">
        <v>133.77000000000001</v>
      </c>
      <c r="CX1001">
        <v>128.30000000000001</v>
      </c>
      <c r="CY1001">
        <v>129.9</v>
      </c>
      <c r="CZ1001">
        <v>115.2</v>
      </c>
      <c r="DA1001">
        <v>100.4</v>
      </c>
      <c r="DB1001">
        <v>101.3</v>
      </c>
      <c r="DC1001">
        <v>103</v>
      </c>
      <c r="DD1001">
        <v>94.3</v>
      </c>
      <c r="DE1001">
        <v>108.5</v>
      </c>
      <c r="DF1001">
        <v>114.8</v>
      </c>
      <c r="DG1001">
        <v>136.80000000000001</v>
      </c>
    </row>
    <row r="1003" spans="1:111" x14ac:dyDescent="0.2">
      <c r="A1003" t="s">
        <v>87</v>
      </c>
      <c r="B1003" t="s">
        <v>102</v>
      </c>
      <c r="C1003" s="2" t="e">
        <f ca="1">_xll.BDH($A$1003,$B$1004,$B$1,$B$2,"Dir=H","Per=M","Days=A","Dts=S","Sort=R","cols=109;rows=2")</f>
        <v>#NAME?</v>
      </c>
      <c r="D1003" s="2">
        <v>43980</v>
      </c>
      <c r="E1003" s="2">
        <v>43951</v>
      </c>
      <c r="F1003" s="2">
        <v>43921</v>
      </c>
      <c r="G1003" s="2">
        <v>43889</v>
      </c>
      <c r="H1003" s="2">
        <v>43861</v>
      </c>
      <c r="I1003" s="2">
        <v>43830</v>
      </c>
      <c r="J1003" s="2">
        <v>43798</v>
      </c>
      <c r="K1003" s="2">
        <v>43769</v>
      </c>
      <c r="L1003" s="2">
        <v>43738</v>
      </c>
      <c r="M1003" s="2">
        <v>43707</v>
      </c>
      <c r="N1003" s="2">
        <v>43677</v>
      </c>
      <c r="O1003" s="2">
        <v>43644</v>
      </c>
      <c r="P1003" s="2">
        <v>43616</v>
      </c>
      <c r="Q1003" s="2">
        <v>43585</v>
      </c>
      <c r="R1003" s="2">
        <v>43553</v>
      </c>
      <c r="S1003" s="2">
        <v>43524</v>
      </c>
      <c r="T1003" s="2">
        <v>43496</v>
      </c>
      <c r="U1003" s="2">
        <v>43465</v>
      </c>
      <c r="V1003" s="2">
        <v>43434</v>
      </c>
      <c r="W1003" s="2">
        <v>43404</v>
      </c>
      <c r="X1003" s="2">
        <v>43371</v>
      </c>
      <c r="Y1003" s="2">
        <v>43343</v>
      </c>
      <c r="Z1003" s="2">
        <v>43312</v>
      </c>
      <c r="AA1003" s="2">
        <v>43280</v>
      </c>
      <c r="AB1003" s="2">
        <v>43251</v>
      </c>
      <c r="AC1003" s="2">
        <v>43220</v>
      </c>
      <c r="AD1003" s="2">
        <v>43189</v>
      </c>
      <c r="AE1003" s="2">
        <v>43159</v>
      </c>
      <c r="AF1003" s="2">
        <v>43131</v>
      </c>
      <c r="AG1003" s="2">
        <v>43098</v>
      </c>
      <c r="AH1003" s="2">
        <v>43069</v>
      </c>
      <c r="AI1003" s="2">
        <v>43039</v>
      </c>
      <c r="AJ1003" s="2">
        <v>43007</v>
      </c>
      <c r="AK1003" s="2">
        <v>42978</v>
      </c>
      <c r="AL1003" s="2">
        <v>42947</v>
      </c>
      <c r="AM1003" s="2">
        <v>42916</v>
      </c>
      <c r="AN1003" s="2">
        <v>42886</v>
      </c>
      <c r="AO1003" s="2">
        <v>42853</v>
      </c>
      <c r="AP1003" s="2">
        <v>42825</v>
      </c>
      <c r="AQ1003" s="2">
        <v>42794</v>
      </c>
      <c r="AR1003" s="2">
        <v>42766</v>
      </c>
      <c r="AS1003" s="2">
        <v>42734</v>
      </c>
      <c r="AT1003" s="2">
        <v>42704</v>
      </c>
      <c r="AU1003" s="2">
        <v>42674</v>
      </c>
      <c r="AV1003" s="2">
        <v>42643</v>
      </c>
      <c r="AW1003" s="2">
        <v>42613</v>
      </c>
      <c r="AX1003" s="2">
        <v>42580</v>
      </c>
      <c r="AY1003" s="2">
        <v>42551</v>
      </c>
      <c r="AZ1003" s="2">
        <v>42521</v>
      </c>
      <c r="BA1003" s="2">
        <v>42489</v>
      </c>
      <c r="BB1003" s="2">
        <v>42460</v>
      </c>
      <c r="BC1003" s="2">
        <v>42429</v>
      </c>
      <c r="BD1003" s="2">
        <v>42398</v>
      </c>
      <c r="BE1003" s="2">
        <v>42369</v>
      </c>
      <c r="BF1003" s="2">
        <v>42338</v>
      </c>
      <c r="BG1003" s="2">
        <v>42307</v>
      </c>
      <c r="BH1003" s="2">
        <v>42277</v>
      </c>
      <c r="BI1003" s="2">
        <v>42247</v>
      </c>
      <c r="BJ1003" s="2">
        <v>42216</v>
      </c>
      <c r="BK1003" s="2">
        <v>42185</v>
      </c>
      <c r="BL1003" s="2">
        <v>42153</v>
      </c>
      <c r="BM1003" s="2">
        <v>42124</v>
      </c>
      <c r="BN1003" s="2">
        <v>42094</v>
      </c>
      <c r="BO1003" s="2">
        <v>42062</v>
      </c>
      <c r="BP1003" s="2">
        <v>42034</v>
      </c>
      <c r="BQ1003" s="2">
        <v>42004</v>
      </c>
      <c r="BR1003" s="2">
        <v>41971</v>
      </c>
      <c r="BS1003" s="2">
        <v>41943</v>
      </c>
      <c r="BT1003" s="2">
        <v>41912</v>
      </c>
      <c r="BU1003" s="2">
        <v>41880</v>
      </c>
      <c r="BV1003" s="2">
        <v>41851</v>
      </c>
      <c r="BW1003" s="2">
        <v>41820</v>
      </c>
      <c r="BX1003" s="2">
        <v>41789</v>
      </c>
      <c r="BY1003" s="2">
        <v>41759</v>
      </c>
      <c r="BZ1003" s="2">
        <v>41729</v>
      </c>
      <c r="CA1003" s="2">
        <v>41698</v>
      </c>
      <c r="CB1003" s="2">
        <v>41670</v>
      </c>
      <c r="CC1003" s="2">
        <v>41639</v>
      </c>
      <c r="CD1003" s="2">
        <v>41607</v>
      </c>
      <c r="CE1003" s="2">
        <v>41578</v>
      </c>
      <c r="CF1003" s="2">
        <v>41547</v>
      </c>
      <c r="CG1003" s="2">
        <v>41516</v>
      </c>
      <c r="CH1003" s="2">
        <v>41486</v>
      </c>
      <c r="CI1003" s="2">
        <v>41453</v>
      </c>
      <c r="CJ1003" s="2">
        <v>41425</v>
      </c>
      <c r="CK1003" s="2">
        <v>41394</v>
      </c>
      <c r="CL1003" s="2">
        <v>41362</v>
      </c>
      <c r="CM1003" s="2">
        <v>41333</v>
      </c>
      <c r="CN1003" s="2">
        <v>41305</v>
      </c>
      <c r="CO1003" s="2">
        <v>41274</v>
      </c>
      <c r="CP1003" s="2">
        <v>41243</v>
      </c>
      <c r="CQ1003" s="2">
        <v>41213</v>
      </c>
      <c r="CR1003" s="2">
        <v>41180</v>
      </c>
      <c r="CS1003" s="2">
        <v>41152</v>
      </c>
      <c r="CT1003" s="2">
        <v>41121</v>
      </c>
      <c r="CU1003" s="2">
        <v>41089</v>
      </c>
      <c r="CV1003" s="2">
        <v>41060</v>
      </c>
      <c r="CW1003" s="2">
        <v>41029</v>
      </c>
      <c r="CX1003" s="2">
        <v>40998</v>
      </c>
      <c r="CY1003" s="2">
        <v>40968</v>
      </c>
      <c r="CZ1003" s="2">
        <v>40939</v>
      </c>
      <c r="DA1003" s="2">
        <v>40907</v>
      </c>
      <c r="DB1003" s="2">
        <v>40877</v>
      </c>
      <c r="DC1003" s="2">
        <v>40847</v>
      </c>
      <c r="DD1003" s="2">
        <v>40816</v>
      </c>
      <c r="DE1003" s="2">
        <v>40786</v>
      </c>
      <c r="DF1003" s="2">
        <v>40753</v>
      </c>
      <c r="DG1003" s="2">
        <v>40724</v>
      </c>
    </row>
    <row r="1004" spans="1:111" x14ac:dyDescent="0.2">
      <c r="A1004" t="e">
        <f ca="1">_xll.BFieldInfo($B$1004)</f>
        <v>#NAME?</v>
      </c>
      <c r="B1004" t="s">
        <v>103</v>
      </c>
      <c r="C1004">
        <v>460.67</v>
      </c>
      <c r="D1004">
        <v>427.25</v>
      </c>
      <c r="E1004">
        <v>472.46</v>
      </c>
      <c r="F1004">
        <v>417.82</v>
      </c>
      <c r="G1004">
        <v>448.35</v>
      </c>
      <c r="H1004">
        <v>478.35</v>
      </c>
      <c r="I1004">
        <v>502.46</v>
      </c>
      <c r="J1004">
        <v>467.64</v>
      </c>
      <c r="K1004">
        <v>430.14</v>
      </c>
      <c r="L1004">
        <v>420.5</v>
      </c>
      <c r="M1004">
        <v>437.11</v>
      </c>
      <c r="N1004">
        <v>397.47</v>
      </c>
      <c r="O1004">
        <v>364.25</v>
      </c>
      <c r="P1004">
        <v>384.07</v>
      </c>
      <c r="Q1004">
        <v>414.07</v>
      </c>
      <c r="R1004">
        <v>380.35</v>
      </c>
      <c r="S1004">
        <v>384.07</v>
      </c>
      <c r="T1004">
        <v>372.9</v>
      </c>
      <c r="U1004">
        <v>357.47</v>
      </c>
      <c r="V1004">
        <v>378.75</v>
      </c>
      <c r="W1004">
        <v>429.82</v>
      </c>
      <c r="X1004">
        <v>485.67</v>
      </c>
      <c r="Y1004">
        <v>488.87</v>
      </c>
      <c r="Z1004">
        <v>454.82</v>
      </c>
      <c r="AA1004">
        <v>421.84</v>
      </c>
      <c r="AB1004">
        <v>408.01</v>
      </c>
      <c r="AC1004">
        <v>367.58</v>
      </c>
      <c r="AD1004">
        <v>340.25</v>
      </c>
      <c r="AE1004">
        <v>346.59</v>
      </c>
      <c r="AF1004">
        <v>352.4</v>
      </c>
      <c r="AG1004">
        <v>342.36</v>
      </c>
      <c r="AH1004">
        <v>322.55</v>
      </c>
      <c r="AI1004">
        <v>329.68</v>
      </c>
      <c r="AJ1004">
        <v>336.81</v>
      </c>
      <c r="AK1004">
        <v>322.27999999999997</v>
      </c>
      <c r="AL1004">
        <v>297.19</v>
      </c>
      <c r="AM1004">
        <v>286.08999999999997</v>
      </c>
      <c r="AN1004">
        <v>295.87</v>
      </c>
      <c r="AO1004">
        <v>300.62</v>
      </c>
      <c r="AP1004">
        <v>276.72000000000003</v>
      </c>
      <c r="AQ1004">
        <v>239.74</v>
      </c>
      <c r="AR1004">
        <v>225.89</v>
      </c>
      <c r="AS1004">
        <v>223.48</v>
      </c>
      <c r="AT1004">
        <v>219.28</v>
      </c>
      <c r="AU1004">
        <v>213.51</v>
      </c>
      <c r="AV1004">
        <v>222.53</v>
      </c>
      <c r="AW1004">
        <v>218.44</v>
      </c>
      <c r="AX1004">
        <v>213.93</v>
      </c>
      <c r="AY1004">
        <v>196.83</v>
      </c>
      <c r="AZ1004">
        <v>197.77</v>
      </c>
      <c r="BA1004">
        <v>188.85</v>
      </c>
      <c r="BB1004">
        <v>184.23</v>
      </c>
      <c r="BC1004">
        <v>186.72</v>
      </c>
      <c r="BD1004">
        <v>195.97</v>
      </c>
      <c r="BE1004">
        <v>203.35</v>
      </c>
      <c r="BF1004">
        <v>208.75</v>
      </c>
      <c r="BG1004">
        <v>205.74</v>
      </c>
      <c r="BH1004">
        <v>181.32</v>
      </c>
      <c r="BI1004">
        <v>187.97</v>
      </c>
      <c r="BJ1004">
        <v>180.59</v>
      </c>
      <c r="BK1004">
        <v>171.86</v>
      </c>
      <c r="BL1004">
        <v>178.2</v>
      </c>
      <c r="BM1004">
        <v>165.21</v>
      </c>
      <c r="BN1004">
        <v>153.03</v>
      </c>
      <c r="BO1004">
        <v>164.66</v>
      </c>
      <c r="BP1004">
        <v>157.66</v>
      </c>
      <c r="BQ1004">
        <v>166.72</v>
      </c>
      <c r="BR1004">
        <v>162.71</v>
      </c>
      <c r="BS1004">
        <v>152.21</v>
      </c>
      <c r="BT1004">
        <v>146.03</v>
      </c>
      <c r="BU1004">
        <v>164.15</v>
      </c>
      <c r="BV1004">
        <v>163.43</v>
      </c>
      <c r="BW1004">
        <v>166.72</v>
      </c>
      <c r="BX1004">
        <v>165.18</v>
      </c>
      <c r="BY1004">
        <v>169.6</v>
      </c>
      <c r="BZ1004">
        <v>171.87</v>
      </c>
      <c r="CA1004">
        <v>171.36</v>
      </c>
      <c r="CB1004">
        <v>165.24</v>
      </c>
      <c r="CC1004">
        <v>164.84</v>
      </c>
      <c r="CD1004">
        <v>162.29</v>
      </c>
      <c r="CE1004">
        <v>152.6</v>
      </c>
      <c r="CF1004">
        <v>149.43</v>
      </c>
      <c r="CG1004">
        <v>144.44</v>
      </c>
      <c r="CH1004">
        <v>139.22999999999999</v>
      </c>
      <c r="CI1004">
        <v>130.36000000000001</v>
      </c>
      <c r="CJ1004">
        <v>127.1</v>
      </c>
      <c r="CK1004">
        <v>125.16</v>
      </c>
      <c r="CL1004">
        <v>124.74</v>
      </c>
      <c r="CM1004">
        <v>124.03</v>
      </c>
      <c r="CN1004">
        <v>116.16</v>
      </c>
      <c r="CO1004">
        <v>115.45</v>
      </c>
      <c r="CP1004">
        <v>112.42</v>
      </c>
      <c r="CQ1004">
        <v>117.17</v>
      </c>
      <c r="CR1004">
        <v>116.16</v>
      </c>
      <c r="CS1004">
        <v>122.72</v>
      </c>
      <c r="CT1004">
        <v>114.64</v>
      </c>
      <c r="CU1004">
        <v>114.03</v>
      </c>
      <c r="CV1004">
        <v>105.65</v>
      </c>
      <c r="CW1004">
        <v>105.05</v>
      </c>
      <c r="CX1004">
        <v>92.8</v>
      </c>
      <c r="CY1004">
        <v>88.95</v>
      </c>
      <c r="CZ1004">
        <v>85.4</v>
      </c>
      <c r="DA1004">
        <v>89.75</v>
      </c>
      <c r="DB1004">
        <v>87.25</v>
      </c>
      <c r="DC1004">
        <v>89.5</v>
      </c>
      <c r="DD1004">
        <v>90</v>
      </c>
      <c r="DE1004">
        <v>91.8</v>
      </c>
      <c r="DF1004">
        <v>96.7</v>
      </c>
      <c r="DG1004">
        <v>102.5</v>
      </c>
    </row>
    <row r="1006" spans="1:111" x14ac:dyDescent="0.2">
      <c r="A1006" t="s">
        <v>81</v>
      </c>
      <c r="B1006" t="s">
        <v>102</v>
      </c>
      <c r="C1006" s="2" t="e">
        <f ca="1">_xll.BDH($A$1006,$B$1007,$B$1,$B$2,"Dir=H","Per=M","Days=A","Dts=S","Sort=R","cols=109;rows=2")</f>
        <v>#NAME?</v>
      </c>
      <c r="D1006" s="2">
        <v>43980</v>
      </c>
      <c r="E1006" s="2">
        <v>43951</v>
      </c>
      <c r="F1006" s="2">
        <v>43921</v>
      </c>
      <c r="G1006" s="2">
        <v>43889</v>
      </c>
      <c r="H1006" s="2">
        <v>43861</v>
      </c>
      <c r="I1006" s="2">
        <v>43830</v>
      </c>
      <c r="J1006" s="2">
        <v>43798</v>
      </c>
      <c r="K1006" s="2">
        <v>43769</v>
      </c>
      <c r="L1006" s="2">
        <v>43738</v>
      </c>
      <c r="M1006" s="2">
        <v>43707</v>
      </c>
      <c r="N1006" s="2">
        <v>43677</v>
      </c>
      <c r="O1006" s="2">
        <v>43644</v>
      </c>
      <c r="P1006" s="2">
        <v>43616</v>
      </c>
      <c r="Q1006" s="2">
        <v>43585</v>
      </c>
      <c r="R1006" s="2">
        <v>43553</v>
      </c>
      <c r="S1006" s="2">
        <v>43524</v>
      </c>
      <c r="T1006" s="2">
        <v>43496</v>
      </c>
      <c r="U1006" s="2">
        <v>43465</v>
      </c>
      <c r="V1006" s="2">
        <v>43434</v>
      </c>
      <c r="W1006" s="2">
        <v>43404</v>
      </c>
      <c r="X1006" s="2">
        <v>43371</v>
      </c>
      <c r="Y1006" s="2">
        <v>43343</v>
      </c>
      <c r="Z1006" s="2">
        <v>43312</v>
      </c>
      <c r="AA1006" s="2">
        <v>43280</v>
      </c>
      <c r="AB1006" s="2">
        <v>43251</v>
      </c>
      <c r="AC1006" s="2">
        <v>43220</v>
      </c>
      <c r="AD1006" s="2">
        <v>43189</v>
      </c>
      <c r="AE1006" s="2">
        <v>43159</v>
      </c>
      <c r="AF1006" s="2">
        <v>43131</v>
      </c>
      <c r="AG1006" s="2">
        <v>43098</v>
      </c>
      <c r="AH1006" s="2">
        <v>43069</v>
      </c>
      <c r="AI1006" s="2">
        <v>43039</v>
      </c>
      <c r="AJ1006" s="2">
        <v>43007</v>
      </c>
      <c r="AK1006" s="2">
        <v>42978</v>
      </c>
      <c r="AL1006" s="2">
        <v>42947</v>
      </c>
      <c r="AM1006" s="2">
        <v>42916</v>
      </c>
      <c r="AN1006" s="2">
        <v>42886</v>
      </c>
      <c r="AO1006" s="2">
        <v>42853</v>
      </c>
      <c r="AP1006" s="2">
        <v>42825</v>
      </c>
      <c r="AQ1006" s="2">
        <v>42794</v>
      </c>
      <c r="AR1006" s="2">
        <v>42766</v>
      </c>
      <c r="AS1006" s="2">
        <v>42734</v>
      </c>
      <c r="AT1006" s="2">
        <v>42704</v>
      </c>
      <c r="AU1006" s="2">
        <v>42674</v>
      </c>
      <c r="AV1006" s="2">
        <v>42643</v>
      </c>
      <c r="AW1006" s="2">
        <v>42613</v>
      </c>
      <c r="AX1006" s="2">
        <v>42580</v>
      </c>
      <c r="AY1006" s="2">
        <v>42551</v>
      </c>
      <c r="AZ1006" s="2">
        <v>42521</v>
      </c>
      <c r="BA1006" s="2">
        <v>42489</v>
      </c>
      <c r="BB1006" s="2">
        <v>42460</v>
      </c>
      <c r="BC1006" s="2">
        <v>42429</v>
      </c>
      <c r="BD1006" s="2">
        <v>42398</v>
      </c>
      <c r="BE1006" s="2">
        <v>42369</v>
      </c>
      <c r="BF1006" s="2">
        <v>42338</v>
      </c>
      <c r="BG1006" s="2">
        <v>42307</v>
      </c>
      <c r="BH1006" s="2">
        <v>42277</v>
      </c>
      <c r="BI1006" s="2">
        <v>42247</v>
      </c>
      <c r="BJ1006" s="2">
        <v>42216</v>
      </c>
      <c r="BK1006" s="2">
        <v>42185</v>
      </c>
      <c r="BL1006" s="2">
        <v>42153</v>
      </c>
      <c r="BM1006" s="2">
        <v>42124</v>
      </c>
      <c r="BN1006" s="2">
        <v>42094</v>
      </c>
      <c r="BO1006" s="2">
        <v>42062</v>
      </c>
      <c r="BP1006" s="2">
        <v>42034</v>
      </c>
      <c r="BQ1006" s="2">
        <v>42004</v>
      </c>
      <c r="BR1006" s="2">
        <v>41971</v>
      </c>
      <c r="BS1006" s="2">
        <v>41943</v>
      </c>
      <c r="BT1006" s="2">
        <v>41912</v>
      </c>
      <c r="BU1006" s="2">
        <v>41880</v>
      </c>
      <c r="BV1006" s="2">
        <v>41851</v>
      </c>
      <c r="BW1006" s="2">
        <v>41820</v>
      </c>
      <c r="BX1006" s="2">
        <v>41789</v>
      </c>
      <c r="BY1006" s="2">
        <v>41759</v>
      </c>
      <c r="BZ1006" s="2">
        <v>41729</v>
      </c>
      <c r="CA1006" s="2">
        <v>41698</v>
      </c>
      <c r="CB1006" s="2">
        <v>41670</v>
      </c>
      <c r="CC1006" s="2">
        <v>41639</v>
      </c>
      <c r="CD1006" s="2">
        <v>41607</v>
      </c>
      <c r="CE1006" s="2">
        <v>41578</v>
      </c>
      <c r="CF1006" s="2">
        <v>41547</v>
      </c>
      <c r="CG1006" s="2">
        <v>41516</v>
      </c>
      <c r="CH1006" s="2">
        <v>41486</v>
      </c>
      <c r="CI1006" s="2">
        <v>41453</v>
      </c>
      <c r="CJ1006" s="2">
        <v>41425</v>
      </c>
      <c r="CK1006" s="2">
        <v>41394</v>
      </c>
      <c r="CL1006" s="2">
        <v>41362</v>
      </c>
      <c r="CM1006" s="2">
        <v>41333</v>
      </c>
      <c r="CN1006" s="2">
        <v>41305</v>
      </c>
      <c r="CO1006" s="2">
        <v>41274</v>
      </c>
      <c r="CP1006" s="2">
        <v>41243</v>
      </c>
      <c r="CQ1006" s="2">
        <v>41213</v>
      </c>
      <c r="CR1006" s="2">
        <v>41180</v>
      </c>
      <c r="CS1006" s="2">
        <v>41152</v>
      </c>
      <c r="CT1006" s="2">
        <v>41121</v>
      </c>
      <c r="CU1006" s="2">
        <v>41089</v>
      </c>
      <c r="CV1006" s="2">
        <v>41060</v>
      </c>
      <c r="CW1006" s="2">
        <v>41029</v>
      </c>
      <c r="CX1006" s="2">
        <v>40998</v>
      </c>
      <c r="CY1006" s="2">
        <v>40968</v>
      </c>
      <c r="CZ1006" s="2">
        <v>40939</v>
      </c>
      <c r="DA1006" s="2">
        <v>40907</v>
      </c>
      <c r="DB1006" s="2">
        <v>40877</v>
      </c>
      <c r="DC1006" s="2">
        <v>40847</v>
      </c>
      <c r="DD1006" s="2">
        <v>40816</v>
      </c>
      <c r="DE1006" s="2">
        <v>40786</v>
      </c>
      <c r="DF1006" s="2">
        <v>40753</v>
      </c>
      <c r="DG1006" s="2">
        <v>40724</v>
      </c>
    </row>
    <row r="1007" spans="1:111" x14ac:dyDescent="0.2">
      <c r="A1007" t="e">
        <f ca="1">_xll.BFieldInfo($B$1007)</f>
        <v>#NAME?</v>
      </c>
      <c r="B1007" t="s">
        <v>103</v>
      </c>
      <c r="C1007">
        <v>11.196999999999999</v>
      </c>
      <c r="D1007">
        <v>11.313000000000001</v>
      </c>
      <c r="E1007">
        <v>10.478999999999999</v>
      </c>
      <c r="F1007">
        <v>9.9339999999999993</v>
      </c>
      <c r="G1007">
        <v>11.477</v>
      </c>
      <c r="H1007">
        <v>13.173</v>
      </c>
      <c r="I1007">
        <v>14.542999999999999</v>
      </c>
      <c r="J1007">
        <v>14.249000000000001</v>
      </c>
      <c r="K1007">
        <v>12.93</v>
      </c>
      <c r="L1007">
        <v>12.815</v>
      </c>
      <c r="M1007">
        <v>11.739000000000001</v>
      </c>
      <c r="N1007">
        <v>13.672000000000001</v>
      </c>
      <c r="O1007">
        <v>15.26</v>
      </c>
      <c r="P1007">
        <v>14.018000000000001</v>
      </c>
      <c r="Q1007">
        <v>17.027000000000001</v>
      </c>
      <c r="R1007">
        <v>15.128</v>
      </c>
      <c r="S1007">
        <v>15.84</v>
      </c>
      <c r="T1007">
        <v>15.223000000000001</v>
      </c>
      <c r="U1007">
        <v>13.109</v>
      </c>
      <c r="V1007">
        <v>13.904999999999999</v>
      </c>
      <c r="W1007">
        <v>14.237</v>
      </c>
      <c r="X1007">
        <v>15.983000000000001</v>
      </c>
      <c r="Y1007">
        <v>16.765999999999998</v>
      </c>
      <c r="Z1007">
        <v>18.297999999999998</v>
      </c>
      <c r="AA1007">
        <v>18.036999999999999</v>
      </c>
      <c r="AB1007">
        <v>18.904</v>
      </c>
      <c r="AC1007">
        <v>19.152999999999999</v>
      </c>
      <c r="AD1007">
        <v>19.565000000000001</v>
      </c>
      <c r="AE1007">
        <v>18.635999999999999</v>
      </c>
      <c r="AF1007">
        <v>19.286000000000001</v>
      </c>
      <c r="AG1007">
        <v>19.100000000000001</v>
      </c>
      <c r="AH1007">
        <v>18.577999999999999</v>
      </c>
      <c r="AI1007">
        <v>18.577999999999999</v>
      </c>
      <c r="AJ1007">
        <v>17.300999999999998</v>
      </c>
      <c r="AK1007">
        <v>15.558999999999999</v>
      </c>
      <c r="AL1007">
        <v>16.43</v>
      </c>
      <c r="AM1007">
        <v>14.63</v>
      </c>
      <c r="AN1007">
        <v>14.282</v>
      </c>
      <c r="AO1007">
        <v>13.875</v>
      </c>
      <c r="AP1007">
        <v>12.082000000000001</v>
      </c>
      <c r="AQ1007">
        <v>12.250999999999999</v>
      </c>
      <c r="AR1007">
        <v>12.646000000000001</v>
      </c>
      <c r="AS1007">
        <v>11.292</v>
      </c>
      <c r="AT1007">
        <v>10.648</v>
      </c>
      <c r="AU1007">
        <v>10.512</v>
      </c>
      <c r="AV1007">
        <v>10.952999999999999</v>
      </c>
      <c r="AW1007">
        <v>10.67</v>
      </c>
      <c r="AX1007">
        <v>10.241</v>
      </c>
      <c r="AY1007">
        <v>9.6430000000000007</v>
      </c>
      <c r="AZ1007">
        <v>9.9930000000000003</v>
      </c>
      <c r="BA1007">
        <v>10.456</v>
      </c>
      <c r="BB1007">
        <v>10.846</v>
      </c>
      <c r="BC1007">
        <v>10.714</v>
      </c>
      <c r="BD1007">
        <v>9.9380000000000006</v>
      </c>
      <c r="BE1007">
        <v>9.7850000000000001</v>
      </c>
      <c r="BF1007">
        <v>10.824</v>
      </c>
      <c r="BG1007">
        <v>10.375</v>
      </c>
      <c r="BH1007">
        <v>10.452</v>
      </c>
      <c r="BI1007">
        <v>11.48</v>
      </c>
      <c r="BJ1007">
        <v>12.956</v>
      </c>
      <c r="BK1007">
        <v>12.518000000000001</v>
      </c>
      <c r="BL1007">
        <v>13.173999999999999</v>
      </c>
      <c r="BM1007">
        <v>13.448</v>
      </c>
      <c r="BN1007">
        <v>12.055</v>
      </c>
      <c r="BO1007">
        <v>12.696</v>
      </c>
      <c r="BP1007">
        <v>11.202</v>
      </c>
      <c r="BQ1007">
        <v>13.336</v>
      </c>
      <c r="BR1007">
        <v>12.749000000000001</v>
      </c>
      <c r="BS1007">
        <v>12.962</v>
      </c>
      <c r="BT1007">
        <v>12.696</v>
      </c>
      <c r="BU1007">
        <v>13.869</v>
      </c>
      <c r="BV1007">
        <v>13.122</v>
      </c>
      <c r="BW1007">
        <v>13.709</v>
      </c>
      <c r="BX1007">
        <v>14.616</v>
      </c>
      <c r="BY1007">
        <v>14.936</v>
      </c>
      <c r="BZ1007">
        <v>15.602</v>
      </c>
      <c r="CA1007">
        <v>15.759</v>
      </c>
      <c r="CB1007">
        <v>14.973000000000001</v>
      </c>
      <c r="CC1007">
        <v>13.978999999999999</v>
      </c>
      <c r="CD1007">
        <v>13.769</v>
      </c>
      <c r="CE1007">
        <v>13.298</v>
      </c>
      <c r="CF1007">
        <v>12.67</v>
      </c>
      <c r="CG1007">
        <v>12.093999999999999</v>
      </c>
      <c r="CH1007">
        <v>12.722</v>
      </c>
      <c r="CI1007">
        <v>11.727</v>
      </c>
      <c r="CJ1007">
        <v>12.199</v>
      </c>
      <c r="CK1007">
        <v>10.997999999999999</v>
      </c>
      <c r="CL1007">
        <v>11.51</v>
      </c>
      <c r="CM1007">
        <v>11.765000000000001</v>
      </c>
      <c r="CN1007">
        <v>11.458</v>
      </c>
      <c r="CO1007">
        <v>10.589</v>
      </c>
      <c r="CP1007">
        <v>10.148999999999999</v>
      </c>
      <c r="CQ1007">
        <v>9.5860000000000003</v>
      </c>
      <c r="CR1007">
        <v>9.2490000000000006</v>
      </c>
      <c r="CS1007">
        <v>8.6760000000000002</v>
      </c>
      <c r="CT1007">
        <v>8.1739999999999995</v>
      </c>
      <c r="CU1007">
        <v>8.0310000000000006</v>
      </c>
      <c r="CV1007">
        <v>8.2970000000000006</v>
      </c>
      <c r="CW1007">
        <v>9.1769999999999996</v>
      </c>
      <c r="CX1007">
        <v>8</v>
      </c>
      <c r="CY1007">
        <v>6.85</v>
      </c>
      <c r="CZ1007">
        <v>6.3</v>
      </c>
      <c r="DA1007">
        <v>5.03</v>
      </c>
      <c r="DB1007">
        <v>5.12</v>
      </c>
      <c r="DC1007">
        <v>5.29</v>
      </c>
      <c r="DD1007">
        <v>5.23</v>
      </c>
      <c r="DE1007">
        <v>5.92</v>
      </c>
      <c r="DF1007">
        <v>6.71</v>
      </c>
      <c r="DG1007">
        <v>6.79</v>
      </c>
    </row>
    <row r="1009" spans="1:111" x14ac:dyDescent="0.2">
      <c r="A1009" t="s">
        <v>85</v>
      </c>
      <c r="B1009" t="s">
        <v>102</v>
      </c>
      <c r="C1009" s="2" t="e">
        <f ca="1">_xll.BDH($A$1009,$B$1010,$B$1,$B$2,"Dir=H","Per=M","Days=A","Dts=S","Sort=R","cols=109;rows=2")</f>
        <v>#NAME?</v>
      </c>
      <c r="D1009" s="2">
        <v>43980</v>
      </c>
      <c r="E1009" s="2">
        <v>43951</v>
      </c>
      <c r="F1009" s="2">
        <v>43921</v>
      </c>
      <c r="G1009" s="2">
        <v>43889</v>
      </c>
      <c r="H1009" s="2">
        <v>43861</v>
      </c>
      <c r="I1009" s="2">
        <v>43830</v>
      </c>
      <c r="J1009" s="2">
        <v>43798</v>
      </c>
      <c r="K1009" s="2">
        <v>43769</v>
      </c>
      <c r="L1009" s="2">
        <v>43738</v>
      </c>
      <c r="M1009" s="2">
        <v>43707</v>
      </c>
      <c r="N1009" s="2">
        <v>43677</v>
      </c>
      <c r="O1009" s="2">
        <v>43644</v>
      </c>
      <c r="P1009" s="2">
        <v>43616</v>
      </c>
      <c r="Q1009" s="2">
        <v>43585</v>
      </c>
      <c r="R1009" s="2">
        <v>43553</v>
      </c>
      <c r="S1009" s="2">
        <v>43524</v>
      </c>
      <c r="T1009" s="2">
        <v>43496</v>
      </c>
      <c r="U1009" s="2">
        <v>43465</v>
      </c>
      <c r="V1009" s="2">
        <v>43434</v>
      </c>
      <c r="W1009" s="2">
        <v>43404</v>
      </c>
      <c r="X1009" s="2">
        <v>43371</v>
      </c>
      <c r="Y1009" s="2">
        <v>43343</v>
      </c>
      <c r="Z1009" s="2">
        <v>43312</v>
      </c>
      <c r="AA1009" s="2">
        <v>43280</v>
      </c>
      <c r="AB1009" s="2">
        <v>43251</v>
      </c>
      <c r="AC1009" s="2">
        <v>43220</v>
      </c>
      <c r="AD1009" s="2">
        <v>43189</v>
      </c>
      <c r="AE1009" s="2">
        <v>43159</v>
      </c>
      <c r="AF1009" s="2">
        <v>43131</v>
      </c>
      <c r="AG1009" s="2">
        <v>43098</v>
      </c>
      <c r="AH1009" s="2">
        <v>43069</v>
      </c>
      <c r="AI1009" s="2">
        <v>43039</v>
      </c>
      <c r="AJ1009" s="2">
        <v>43007</v>
      </c>
      <c r="AK1009" s="2">
        <v>42978</v>
      </c>
      <c r="AL1009" s="2">
        <v>42947</v>
      </c>
      <c r="AM1009" s="2">
        <v>42916</v>
      </c>
      <c r="AN1009" s="2">
        <v>42886</v>
      </c>
      <c r="AO1009" s="2">
        <v>42853</v>
      </c>
      <c r="AP1009" s="2">
        <v>42825</v>
      </c>
      <c r="AQ1009" s="2">
        <v>42794</v>
      </c>
      <c r="AR1009" s="2">
        <v>42766</v>
      </c>
      <c r="AS1009" s="2">
        <v>42734</v>
      </c>
      <c r="AT1009" s="2">
        <v>42704</v>
      </c>
      <c r="AU1009" s="2">
        <v>42674</v>
      </c>
      <c r="AV1009" s="2">
        <v>42643</v>
      </c>
      <c r="AW1009" s="2">
        <v>42613</v>
      </c>
      <c r="AX1009" s="2">
        <v>42580</v>
      </c>
      <c r="AY1009" s="2">
        <v>42551</v>
      </c>
      <c r="AZ1009" s="2">
        <v>42521</v>
      </c>
      <c r="BA1009" s="2">
        <v>42489</v>
      </c>
      <c r="BB1009" s="2">
        <v>42460</v>
      </c>
      <c r="BC1009" s="2">
        <v>42429</v>
      </c>
      <c r="BD1009" s="2">
        <v>42398</v>
      </c>
      <c r="BE1009" s="2">
        <v>42369</v>
      </c>
      <c r="BF1009" s="2">
        <v>42338</v>
      </c>
      <c r="BG1009" s="2">
        <v>42307</v>
      </c>
      <c r="BH1009" s="2">
        <v>42277</v>
      </c>
      <c r="BI1009" s="2">
        <v>42247</v>
      </c>
      <c r="BJ1009" s="2">
        <v>42216</v>
      </c>
      <c r="BK1009" s="2">
        <v>42185</v>
      </c>
      <c r="BL1009" s="2">
        <v>42153</v>
      </c>
      <c r="BM1009" s="2">
        <v>42124</v>
      </c>
      <c r="BN1009" s="2">
        <v>42094</v>
      </c>
      <c r="BO1009" s="2">
        <v>42062</v>
      </c>
      <c r="BP1009" s="2">
        <v>42034</v>
      </c>
      <c r="BQ1009" s="2">
        <v>42004</v>
      </c>
      <c r="BR1009" s="2">
        <v>41971</v>
      </c>
      <c r="BS1009" s="2">
        <v>41943</v>
      </c>
      <c r="BT1009" s="2">
        <v>41912</v>
      </c>
      <c r="BU1009" s="2">
        <v>41880</v>
      </c>
      <c r="BV1009" s="2">
        <v>41851</v>
      </c>
      <c r="BW1009" s="2">
        <v>41820</v>
      </c>
      <c r="BX1009" s="2">
        <v>41789</v>
      </c>
      <c r="BY1009" s="2">
        <v>41759</v>
      </c>
      <c r="BZ1009" s="2">
        <v>41729</v>
      </c>
      <c r="CA1009" s="2">
        <v>41698</v>
      </c>
      <c r="CB1009" s="2">
        <v>41670</v>
      </c>
      <c r="CC1009" s="2">
        <v>41639</v>
      </c>
      <c r="CD1009" s="2">
        <v>41607</v>
      </c>
      <c r="CE1009" s="2">
        <v>41578</v>
      </c>
      <c r="CF1009" s="2">
        <v>41547</v>
      </c>
      <c r="CG1009" s="2">
        <v>41516</v>
      </c>
      <c r="CH1009" s="2">
        <v>41486</v>
      </c>
      <c r="CI1009" s="2">
        <v>41453</v>
      </c>
      <c r="CJ1009" s="2">
        <v>41425</v>
      </c>
      <c r="CK1009" s="2">
        <v>41394</v>
      </c>
      <c r="CL1009" s="2">
        <v>41362</v>
      </c>
      <c r="CM1009" s="2">
        <v>41333</v>
      </c>
      <c r="CN1009" s="2">
        <v>41305</v>
      </c>
      <c r="CO1009" s="2">
        <v>41274</v>
      </c>
      <c r="CP1009" s="2">
        <v>41243</v>
      </c>
      <c r="CQ1009" s="2">
        <v>41213</v>
      </c>
      <c r="CR1009" s="2">
        <v>41180</v>
      </c>
      <c r="CS1009" s="2">
        <v>41152</v>
      </c>
      <c r="CT1009" s="2">
        <v>41121</v>
      </c>
      <c r="CU1009" s="2">
        <v>41089</v>
      </c>
      <c r="CV1009" s="2">
        <v>41060</v>
      </c>
      <c r="CW1009" s="2">
        <v>41029</v>
      </c>
      <c r="CX1009" s="2">
        <v>40998</v>
      </c>
      <c r="CY1009" s="2">
        <v>40968</v>
      </c>
      <c r="CZ1009" s="2">
        <v>40939</v>
      </c>
      <c r="DA1009" s="2">
        <v>40907</v>
      </c>
      <c r="DB1009" s="2">
        <v>40877</v>
      </c>
      <c r="DC1009" s="2">
        <v>40847</v>
      </c>
      <c r="DD1009" s="2">
        <v>40816</v>
      </c>
      <c r="DE1009" s="2">
        <v>40786</v>
      </c>
      <c r="DF1009" s="2">
        <v>40753</v>
      </c>
      <c r="DG1009" s="2">
        <v>40724</v>
      </c>
    </row>
    <row r="1010" spans="1:111" x14ac:dyDescent="0.2">
      <c r="A1010" t="e">
        <f ca="1">_xll.BFieldInfo($B$1010)</f>
        <v>#NAME?</v>
      </c>
      <c r="B1010" t="s">
        <v>103</v>
      </c>
      <c r="C1010">
        <v>1579.18</v>
      </c>
      <c r="D1010">
        <v>1579.18</v>
      </c>
      <c r="E1010">
        <v>1489.4</v>
      </c>
      <c r="F1010">
        <v>1322.44</v>
      </c>
      <c r="G1010">
        <v>1602.51</v>
      </c>
      <c r="H1010">
        <v>1872.42</v>
      </c>
      <c r="I1010">
        <v>1861.13</v>
      </c>
      <c r="J1010">
        <v>1866.77</v>
      </c>
      <c r="K1010">
        <v>1773.04</v>
      </c>
      <c r="L1010">
        <v>1673.66</v>
      </c>
      <c r="M1010">
        <v>1628.49</v>
      </c>
      <c r="N1010">
        <v>1754.97</v>
      </c>
      <c r="O1010">
        <v>1946.96</v>
      </c>
      <c r="P1010">
        <v>1829.51</v>
      </c>
      <c r="Q1010">
        <v>1848.7</v>
      </c>
      <c r="R1010">
        <v>1741.31</v>
      </c>
      <c r="S1010">
        <v>1590.81</v>
      </c>
      <c r="T1010">
        <v>1543.99</v>
      </c>
      <c r="U1010">
        <v>1539.53</v>
      </c>
      <c r="V1010">
        <v>1686.68</v>
      </c>
      <c r="W1010">
        <v>1648.78</v>
      </c>
      <c r="X1010">
        <v>1754.68</v>
      </c>
      <c r="Y1010">
        <v>1783.67</v>
      </c>
      <c r="Z1010">
        <v>1749.11</v>
      </c>
      <c r="AA1010">
        <v>1652.12</v>
      </c>
      <c r="AB1010">
        <v>1457.03</v>
      </c>
      <c r="AC1010">
        <v>1551.79</v>
      </c>
      <c r="AD1010">
        <v>1471.48</v>
      </c>
      <c r="AE1010">
        <v>1687.97</v>
      </c>
      <c r="AF1010">
        <v>1729.73</v>
      </c>
      <c r="AG1010">
        <v>1653.9</v>
      </c>
      <c r="AH1010">
        <v>1601.15</v>
      </c>
      <c r="AI1010">
        <v>1657.2</v>
      </c>
      <c r="AJ1010">
        <v>1697.86</v>
      </c>
      <c r="AK1010">
        <v>1602.25</v>
      </c>
      <c r="AL1010">
        <v>1612.14</v>
      </c>
      <c r="AM1010">
        <v>1726.43</v>
      </c>
      <c r="AN1010">
        <v>1757.2</v>
      </c>
      <c r="AO1010">
        <v>1792.37</v>
      </c>
      <c r="AP1010">
        <v>1664.27</v>
      </c>
      <c r="AQ1010">
        <v>1487.31</v>
      </c>
      <c r="AR1010">
        <v>1478.63</v>
      </c>
      <c r="AS1010">
        <v>1425.43</v>
      </c>
      <c r="AT1010">
        <v>1423.26</v>
      </c>
      <c r="AU1010">
        <v>1370.07</v>
      </c>
      <c r="AV1010">
        <v>1417.83</v>
      </c>
      <c r="AW1010">
        <v>1466.69</v>
      </c>
      <c r="AX1010">
        <v>1346.18</v>
      </c>
      <c r="AY1010">
        <v>1256.07</v>
      </c>
      <c r="AZ1010">
        <v>1334.24</v>
      </c>
      <c r="BA1010">
        <v>1249.98</v>
      </c>
      <c r="BB1010">
        <v>1246.77</v>
      </c>
      <c r="BC1010">
        <v>1110.8499999999999</v>
      </c>
      <c r="BD1010">
        <v>1161.1500000000001</v>
      </c>
      <c r="BE1010">
        <v>1264.96</v>
      </c>
      <c r="BF1010">
        <v>1217.8699999999999</v>
      </c>
      <c r="BG1010">
        <v>1203.96</v>
      </c>
      <c r="BH1010">
        <v>1172.92</v>
      </c>
      <c r="BI1010">
        <v>1118.3499999999999</v>
      </c>
      <c r="BJ1010">
        <v>1260.68</v>
      </c>
      <c r="BK1010">
        <v>1190.05</v>
      </c>
      <c r="BL1010">
        <v>1232.8599999999999</v>
      </c>
      <c r="BM1010">
        <v>1220.01</v>
      </c>
      <c r="BN1010">
        <v>1223.57</v>
      </c>
      <c r="BO1010">
        <v>1072.5999999999999</v>
      </c>
      <c r="BP1010">
        <v>943.28</v>
      </c>
      <c r="BQ1010">
        <v>1049.9100000000001</v>
      </c>
      <c r="BR1010">
        <v>1091.6099999999999</v>
      </c>
      <c r="BS1010">
        <v>1054.1300000000001</v>
      </c>
      <c r="BT1010">
        <v>1029.8499999999999</v>
      </c>
      <c r="BU1010">
        <v>998.18</v>
      </c>
      <c r="BV1010">
        <v>938</v>
      </c>
      <c r="BW1010">
        <v>998.18</v>
      </c>
      <c r="BX1010">
        <v>958.06</v>
      </c>
      <c r="BY1010">
        <v>961.23</v>
      </c>
      <c r="BZ1010">
        <v>964.55</v>
      </c>
      <c r="CA1010">
        <v>821.11</v>
      </c>
      <c r="CB1010">
        <v>770.18</v>
      </c>
      <c r="CC1010">
        <v>792.01</v>
      </c>
      <c r="CD1010">
        <v>758.23</v>
      </c>
      <c r="CE1010">
        <v>740.04</v>
      </c>
      <c r="CF1010">
        <v>714.05</v>
      </c>
      <c r="CG1010">
        <v>682.35</v>
      </c>
      <c r="CH1010">
        <v>695.35</v>
      </c>
      <c r="CI1010">
        <v>626.23</v>
      </c>
      <c r="CJ1010">
        <v>613.23</v>
      </c>
      <c r="CK1010">
        <v>611.20000000000005</v>
      </c>
      <c r="CL1010">
        <v>631.57000000000005</v>
      </c>
      <c r="CM1010">
        <v>626.48</v>
      </c>
      <c r="CN1010">
        <v>622.91</v>
      </c>
      <c r="CO1010">
        <v>595.91999999999996</v>
      </c>
      <c r="CP1010">
        <v>608.65</v>
      </c>
      <c r="CQ1010">
        <v>598.97</v>
      </c>
      <c r="CR1010">
        <v>565.36</v>
      </c>
      <c r="CS1010">
        <v>544.98</v>
      </c>
      <c r="CT1010">
        <v>570.45000000000005</v>
      </c>
      <c r="CU1010">
        <v>551.1</v>
      </c>
      <c r="CV1010">
        <v>639.21</v>
      </c>
      <c r="CW1010">
        <v>656</v>
      </c>
      <c r="CX1010">
        <v>659.5</v>
      </c>
      <c r="CY1010">
        <v>601</v>
      </c>
      <c r="CZ1010">
        <v>552.5</v>
      </c>
      <c r="DA1010">
        <v>493</v>
      </c>
      <c r="DB1010">
        <v>399</v>
      </c>
      <c r="DC1010">
        <v>416.75</v>
      </c>
      <c r="DD1010">
        <v>359</v>
      </c>
      <c r="DE1010">
        <v>401.25</v>
      </c>
      <c r="DF1010">
        <v>569</v>
      </c>
      <c r="DG1010">
        <v>638</v>
      </c>
    </row>
    <row r="1012" spans="1:111" x14ac:dyDescent="0.2">
      <c r="A1012" t="s">
        <v>86</v>
      </c>
      <c r="B1012" t="s">
        <v>102</v>
      </c>
      <c r="C1012" s="2" t="e">
        <f ca="1">_xll.BDH($A$1012,$B$1013,$B$1,$B$2,"Dir=H","Per=M","Days=A","Dts=S","Sort=R","cols=109;rows=2")</f>
        <v>#NAME?</v>
      </c>
      <c r="D1012" s="2">
        <v>43980</v>
      </c>
      <c r="E1012" s="2">
        <v>43951</v>
      </c>
      <c r="F1012" s="2">
        <v>43921</v>
      </c>
      <c r="G1012" s="2">
        <v>43889</v>
      </c>
      <c r="H1012" s="2">
        <v>43861</v>
      </c>
      <c r="I1012" s="2">
        <v>43830</v>
      </c>
      <c r="J1012" s="2">
        <v>43798</v>
      </c>
      <c r="K1012" s="2">
        <v>43769</v>
      </c>
      <c r="L1012" s="2">
        <v>43738</v>
      </c>
      <c r="M1012" s="2">
        <v>43707</v>
      </c>
      <c r="N1012" s="2">
        <v>43677</v>
      </c>
      <c r="O1012" s="2">
        <v>43644</v>
      </c>
      <c r="P1012" s="2">
        <v>43616</v>
      </c>
      <c r="Q1012" s="2">
        <v>43585</v>
      </c>
      <c r="R1012" s="2">
        <v>43553</v>
      </c>
      <c r="S1012" s="2">
        <v>43524</v>
      </c>
      <c r="T1012" s="2">
        <v>43496</v>
      </c>
      <c r="U1012" s="2">
        <v>43465</v>
      </c>
      <c r="V1012" s="2">
        <v>43434</v>
      </c>
      <c r="W1012" s="2">
        <v>43404</v>
      </c>
      <c r="X1012" s="2">
        <v>43371</v>
      </c>
      <c r="Y1012" s="2">
        <v>43343</v>
      </c>
      <c r="Z1012" s="2">
        <v>43312</v>
      </c>
      <c r="AA1012" s="2">
        <v>43280</v>
      </c>
      <c r="AB1012" s="2">
        <v>43251</v>
      </c>
      <c r="AC1012" s="2">
        <v>43220</v>
      </c>
      <c r="AD1012" s="2">
        <v>43189</v>
      </c>
      <c r="AE1012" s="2">
        <v>43159</v>
      </c>
      <c r="AF1012" s="2">
        <v>43131</v>
      </c>
      <c r="AG1012" s="2">
        <v>43098</v>
      </c>
      <c r="AH1012" s="2">
        <v>43069</v>
      </c>
      <c r="AI1012" s="2">
        <v>43039</v>
      </c>
      <c r="AJ1012" s="2">
        <v>43007</v>
      </c>
      <c r="AK1012" s="2">
        <v>42978</v>
      </c>
      <c r="AL1012" s="2">
        <v>42947</v>
      </c>
      <c r="AM1012" s="2">
        <v>42916</v>
      </c>
      <c r="AN1012" s="2">
        <v>42886</v>
      </c>
      <c r="AO1012" s="2">
        <v>42853</v>
      </c>
      <c r="AP1012" s="2">
        <v>42825</v>
      </c>
      <c r="AQ1012" s="2">
        <v>42794</v>
      </c>
      <c r="AR1012" s="2">
        <v>42766</v>
      </c>
      <c r="AS1012" s="2">
        <v>42734</v>
      </c>
      <c r="AT1012" s="2">
        <v>42704</v>
      </c>
      <c r="AU1012" s="2">
        <v>42674</v>
      </c>
      <c r="AV1012" s="2">
        <v>42643</v>
      </c>
      <c r="AW1012" s="2">
        <v>42613</v>
      </c>
      <c r="AX1012" s="2">
        <v>42580</v>
      </c>
      <c r="AY1012" s="2">
        <v>42551</v>
      </c>
      <c r="AZ1012" s="2">
        <v>42521</v>
      </c>
      <c r="BA1012" s="2">
        <v>42489</v>
      </c>
      <c r="BB1012" s="2">
        <v>42460</v>
      </c>
      <c r="BC1012" s="2">
        <v>42429</v>
      </c>
      <c r="BD1012" s="2">
        <v>42398</v>
      </c>
      <c r="BE1012" s="2">
        <v>42369</v>
      </c>
      <c r="BF1012" s="2">
        <v>42338</v>
      </c>
      <c r="BG1012" s="2">
        <v>42307</v>
      </c>
      <c r="BH1012" s="2">
        <v>42277</v>
      </c>
      <c r="BI1012" s="2">
        <v>42247</v>
      </c>
      <c r="BJ1012" s="2">
        <v>42216</v>
      </c>
      <c r="BK1012" s="2">
        <v>42185</v>
      </c>
      <c r="BL1012" s="2">
        <v>42153</v>
      </c>
      <c r="BM1012" s="2">
        <v>42124</v>
      </c>
      <c r="BN1012" s="2">
        <v>42094</v>
      </c>
      <c r="BO1012" s="2">
        <v>42062</v>
      </c>
      <c r="BP1012" s="2">
        <v>42034</v>
      </c>
      <c r="BQ1012" s="2">
        <v>42004</v>
      </c>
      <c r="BR1012" s="2">
        <v>41971</v>
      </c>
      <c r="BS1012" s="2">
        <v>41943</v>
      </c>
      <c r="BT1012" s="2">
        <v>41912</v>
      </c>
      <c r="BU1012" s="2">
        <v>41880</v>
      </c>
      <c r="BV1012" s="2">
        <v>41851</v>
      </c>
      <c r="BW1012" s="2">
        <v>41820</v>
      </c>
      <c r="BX1012" s="2">
        <v>41789</v>
      </c>
      <c r="BY1012" s="2">
        <v>41759</v>
      </c>
      <c r="BZ1012" s="2">
        <v>41729</v>
      </c>
      <c r="CA1012" s="2">
        <v>41698</v>
      </c>
      <c r="CB1012" s="2">
        <v>41670</v>
      </c>
      <c r="CC1012" s="2">
        <v>41639</v>
      </c>
      <c r="CD1012" s="2">
        <v>41607</v>
      </c>
      <c r="CE1012" s="2">
        <v>41578</v>
      </c>
      <c r="CF1012" s="2">
        <v>41547</v>
      </c>
      <c r="CG1012" s="2">
        <v>41516</v>
      </c>
      <c r="CH1012" s="2">
        <v>41486</v>
      </c>
      <c r="CI1012" s="2">
        <v>41453</v>
      </c>
      <c r="CJ1012" s="2">
        <v>41425</v>
      </c>
      <c r="CK1012" s="2">
        <v>41394</v>
      </c>
      <c r="CL1012" s="2">
        <v>41362</v>
      </c>
      <c r="CM1012" s="2">
        <v>41333</v>
      </c>
      <c r="CN1012" s="2">
        <v>41305</v>
      </c>
      <c r="CO1012" s="2">
        <v>41274</v>
      </c>
      <c r="CP1012" s="2">
        <v>41243</v>
      </c>
      <c r="CQ1012" s="2">
        <v>41213</v>
      </c>
      <c r="CR1012" s="2">
        <v>41180</v>
      </c>
      <c r="CS1012" s="2">
        <v>41152</v>
      </c>
      <c r="CT1012" s="2">
        <v>41121</v>
      </c>
      <c r="CU1012" s="2">
        <v>41089</v>
      </c>
      <c r="CV1012" s="2">
        <v>41060</v>
      </c>
      <c r="CW1012" s="2">
        <v>41029</v>
      </c>
      <c r="CX1012" s="2">
        <v>40998</v>
      </c>
      <c r="CY1012" s="2">
        <v>40968</v>
      </c>
      <c r="CZ1012" s="2">
        <v>40939</v>
      </c>
      <c r="DA1012" s="2">
        <v>40907</v>
      </c>
      <c r="DB1012" s="2">
        <v>40877</v>
      </c>
      <c r="DC1012" s="2">
        <v>40847</v>
      </c>
      <c r="DD1012" s="2">
        <v>40816</v>
      </c>
      <c r="DE1012" s="2">
        <v>40786</v>
      </c>
      <c r="DF1012" s="2">
        <v>40753</v>
      </c>
      <c r="DG1012" s="2">
        <v>40724</v>
      </c>
    </row>
    <row r="1013" spans="1:111" x14ac:dyDescent="0.2">
      <c r="A1013" t="e">
        <f ca="1">_xll.BFieldInfo($B$1013)</f>
        <v>#NAME?</v>
      </c>
      <c r="B1013" t="s">
        <v>103</v>
      </c>
      <c r="C1013">
        <v>46.81</v>
      </c>
      <c r="D1013">
        <v>36.950000000000003</v>
      </c>
      <c r="E1013" t="s">
        <v>104</v>
      </c>
      <c r="F1013" t="s">
        <v>104</v>
      </c>
      <c r="G1013" t="s">
        <v>104</v>
      </c>
      <c r="H1013" t="s">
        <v>104</v>
      </c>
      <c r="I1013" t="s">
        <v>104</v>
      </c>
      <c r="J1013" t="s">
        <v>104</v>
      </c>
      <c r="K1013" t="s">
        <v>104</v>
      </c>
      <c r="L1013" t="s">
        <v>104</v>
      </c>
      <c r="M1013" t="s">
        <v>104</v>
      </c>
      <c r="N1013" t="s">
        <v>104</v>
      </c>
      <c r="O1013" t="s">
        <v>104</v>
      </c>
      <c r="P1013" t="s">
        <v>104</v>
      </c>
      <c r="Q1013" t="s">
        <v>104</v>
      </c>
      <c r="R1013" t="s">
        <v>104</v>
      </c>
      <c r="S1013" t="s">
        <v>104</v>
      </c>
      <c r="T1013" t="s">
        <v>104</v>
      </c>
      <c r="U1013" t="s">
        <v>104</v>
      </c>
      <c r="V1013" t="s">
        <v>104</v>
      </c>
      <c r="W1013" t="s">
        <v>104</v>
      </c>
      <c r="X1013" t="s">
        <v>104</v>
      </c>
      <c r="Y1013" t="s">
        <v>104</v>
      </c>
      <c r="Z1013" t="s">
        <v>104</v>
      </c>
      <c r="AA1013" t="s">
        <v>104</v>
      </c>
      <c r="AB1013" t="s">
        <v>104</v>
      </c>
      <c r="AC1013" t="s">
        <v>104</v>
      </c>
      <c r="AD1013" t="s">
        <v>104</v>
      </c>
      <c r="AE1013" t="s">
        <v>104</v>
      </c>
      <c r="AF1013" t="s">
        <v>104</v>
      </c>
      <c r="AG1013" t="s">
        <v>104</v>
      </c>
      <c r="AH1013" t="s">
        <v>104</v>
      </c>
      <c r="AI1013" t="s">
        <v>104</v>
      </c>
      <c r="AJ1013" t="s">
        <v>104</v>
      </c>
      <c r="AK1013" t="s">
        <v>104</v>
      </c>
      <c r="AL1013" t="s">
        <v>104</v>
      </c>
      <c r="AM1013" t="s">
        <v>104</v>
      </c>
      <c r="AN1013" t="s">
        <v>104</v>
      </c>
      <c r="AO1013" t="s">
        <v>104</v>
      </c>
      <c r="AP1013" t="s">
        <v>104</v>
      </c>
      <c r="AQ1013" t="s">
        <v>104</v>
      </c>
      <c r="AR1013" t="s">
        <v>104</v>
      </c>
      <c r="AS1013" t="s">
        <v>104</v>
      </c>
      <c r="AT1013" t="s">
        <v>104</v>
      </c>
      <c r="AU1013" t="s">
        <v>104</v>
      </c>
      <c r="AV1013" t="s">
        <v>104</v>
      </c>
      <c r="AW1013" t="s">
        <v>104</v>
      </c>
      <c r="AX1013" t="s">
        <v>104</v>
      </c>
      <c r="AY1013" t="s">
        <v>104</v>
      </c>
      <c r="AZ1013" t="s">
        <v>104</v>
      </c>
      <c r="BA1013" t="s">
        <v>104</v>
      </c>
      <c r="BB1013" t="s">
        <v>104</v>
      </c>
      <c r="BC1013" t="s">
        <v>104</v>
      </c>
      <c r="BD1013" t="s">
        <v>104</v>
      </c>
      <c r="BE1013" t="s">
        <v>104</v>
      </c>
      <c r="BF1013" t="s">
        <v>104</v>
      </c>
      <c r="BG1013" t="s">
        <v>104</v>
      </c>
      <c r="BH1013" t="s">
        <v>104</v>
      </c>
      <c r="BI1013" t="s">
        <v>104</v>
      </c>
      <c r="BJ1013" t="s">
        <v>104</v>
      </c>
      <c r="BK1013" t="s">
        <v>104</v>
      </c>
      <c r="BL1013" t="s">
        <v>104</v>
      </c>
      <c r="BM1013" t="s">
        <v>104</v>
      </c>
      <c r="BN1013" t="s">
        <v>104</v>
      </c>
      <c r="BO1013" t="s">
        <v>104</v>
      </c>
      <c r="BP1013" t="s">
        <v>104</v>
      </c>
      <c r="BQ1013" t="s">
        <v>104</v>
      </c>
      <c r="BR1013" t="s">
        <v>104</v>
      </c>
      <c r="BS1013" t="s">
        <v>104</v>
      </c>
      <c r="BT1013" t="s">
        <v>104</v>
      </c>
      <c r="BU1013" t="s">
        <v>104</v>
      </c>
      <c r="BV1013" t="s">
        <v>104</v>
      </c>
      <c r="BW1013" t="s">
        <v>104</v>
      </c>
      <c r="BX1013" t="s">
        <v>104</v>
      </c>
      <c r="BY1013" t="s">
        <v>104</v>
      </c>
      <c r="BZ1013" t="s">
        <v>104</v>
      </c>
      <c r="CA1013" t="s">
        <v>104</v>
      </c>
      <c r="CB1013" t="s">
        <v>104</v>
      </c>
      <c r="CC1013" t="s">
        <v>104</v>
      </c>
      <c r="CD1013" t="s">
        <v>104</v>
      </c>
      <c r="CE1013" t="s">
        <v>104</v>
      </c>
      <c r="CF1013" t="s">
        <v>104</v>
      </c>
      <c r="CG1013" t="s">
        <v>104</v>
      </c>
      <c r="CH1013" t="s">
        <v>104</v>
      </c>
      <c r="CI1013" t="s">
        <v>104</v>
      </c>
      <c r="CJ1013" t="s">
        <v>104</v>
      </c>
      <c r="CK1013" t="s">
        <v>104</v>
      </c>
      <c r="CL1013" t="s">
        <v>104</v>
      </c>
      <c r="CM1013" t="s">
        <v>104</v>
      </c>
      <c r="CN1013" t="s">
        <v>104</v>
      </c>
      <c r="CO1013" t="s">
        <v>104</v>
      </c>
      <c r="CP1013" t="s">
        <v>104</v>
      </c>
      <c r="CQ1013" t="s">
        <v>104</v>
      </c>
      <c r="CR1013" t="s">
        <v>104</v>
      </c>
      <c r="CS1013" t="s">
        <v>104</v>
      </c>
      <c r="CT1013" t="s">
        <v>104</v>
      </c>
      <c r="CU1013" t="s">
        <v>104</v>
      </c>
      <c r="CV1013" t="s">
        <v>104</v>
      </c>
      <c r="CW1013" t="s">
        <v>104</v>
      </c>
      <c r="CX1013" t="s">
        <v>104</v>
      </c>
      <c r="CY1013" t="s">
        <v>104</v>
      </c>
      <c r="CZ1013" t="s">
        <v>104</v>
      </c>
      <c r="DA1013" t="s">
        <v>104</v>
      </c>
      <c r="DB1013" t="s">
        <v>104</v>
      </c>
      <c r="DC1013" t="s">
        <v>104</v>
      </c>
      <c r="DD1013" t="s">
        <v>104</v>
      </c>
      <c r="DE1013" t="s">
        <v>104</v>
      </c>
      <c r="DF1013" t="s">
        <v>104</v>
      </c>
      <c r="DG1013" t="s">
        <v>104</v>
      </c>
    </row>
    <row r="1015" spans="1:111" x14ac:dyDescent="0.2">
      <c r="A1015" t="s">
        <v>89</v>
      </c>
      <c r="B1015" t="s">
        <v>102</v>
      </c>
      <c r="C1015" s="2" t="e">
        <f ca="1">_xll.BDH($A$1015,$B$1016,$B$1,$B$2,"Dir=H","Per=M","Days=A","Dts=S","Sort=R","cols=109;rows=2")</f>
        <v>#NAME?</v>
      </c>
      <c r="D1015" s="2">
        <v>43980</v>
      </c>
      <c r="E1015" s="2">
        <v>43951</v>
      </c>
      <c r="F1015" s="2">
        <v>43921</v>
      </c>
      <c r="G1015" s="2">
        <v>43889</v>
      </c>
      <c r="H1015" s="2">
        <v>43861</v>
      </c>
      <c r="I1015" s="2">
        <v>43830</v>
      </c>
      <c r="J1015" s="2">
        <v>43798</v>
      </c>
      <c r="K1015" s="2">
        <v>43769</v>
      </c>
      <c r="L1015" s="2">
        <v>43738</v>
      </c>
      <c r="M1015" s="2">
        <v>43707</v>
      </c>
      <c r="N1015" s="2">
        <v>43677</v>
      </c>
      <c r="O1015" s="2">
        <v>43644</v>
      </c>
      <c r="P1015" s="2">
        <v>43616</v>
      </c>
      <c r="Q1015" s="2">
        <v>43585</v>
      </c>
      <c r="R1015" s="2">
        <v>43553</v>
      </c>
      <c r="S1015" s="2">
        <v>43524</v>
      </c>
      <c r="T1015" s="2">
        <v>43496</v>
      </c>
      <c r="U1015" s="2">
        <v>43465</v>
      </c>
      <c r="V1015" s="2">
        <v>43434</v>
      </c>
      <c r="W1015" s="2">
        <v>43404</v>
      </c>
      <c r="X1015" s="2">
        <v>43371</v>
      </c>
      <c r="Y1015" s="2">
        <v>43343</v>
      </c>
      <c r="Z1015" s="2">
        <v>43312</v>
      </c>
      <c r="AA1015" s="2">
        <v>43280</v>
      </c>
      <c r="AB1015" s="2">
        <v>43251</v>
      </c>
      <c r="AC1015" s="2">
        <v>43220</v>
      </c>
      <c r="AD1015" s="2">
        <v>43189</v>
      </c>
      <c r="AE1015" s="2">
        <v>43159</v>
      </c>
      <c r="AF1015" s="2">
        <v>43131</v>
      </c>
      <c r="AG1015" s="2">
        <v>43098</v>
      </c>
      <c r="AH1015" s="2">
        <v>43069</v>
      </c>
      <c r="AI1015" s="2">
        <v>43039</v>
      </c>
      <c r="AJ1015" s="2">
        <v>43007</v>
      </c>
      <c r="AK1015" s="2">
        <v>42978</v>
      </c>
      <c r="AL1015" s="2">
        <v>42947</v>
      </c>
      <c r="AM1015" s="2">
        <v>42916</v>
      </c>
      <c r="AN1015" s="2">
        <v>42886</v>
      </c>
      <c r="AO1015" s="2">
        <v>42853</v>
      </c>
      <c r="AP1015" s="2">
        <v>42825</v>
      </c>
      <c r="AQ1015" s="2">
        <v>42794</v>
      </c>
      <c r="AR1015" s="2">
        <v>42766</v>
      </c>
      <c r="AS1015" s="2">
        <v>42734</v>
      </c>
      <c r="AT1015" s="2">
        <v>42704</v>
      </c>
      <c r="AU1015" s="2">
        <v>42674</v>
      </c>
      <c r="AV1015" s="2">
        <v>42643</v>
      </c>
      <c r="AW1015" s="2">
        <v>42613</v>
      </c>
      <c r="AX1015" s="2">
        <v>42580</v>
      </c>
      <c r="AY1015" s="2">
        <v>42551</v>
      </c>
      <c r="AZ1015" s="2">
        <v>42521</v>
      </c>
      <c r="BA1015" s="2">
        <v>42489</v>
      </c>
      <c r="BB1015" s="2">
        <v>42460</v>
      </c>
      <c r="BC1015" s="2">
        <v>42429</v>
      </c>
      <c r="BD1015" s="2">
        <v>42398</v>
      </c>
      <c r="BE1015" s="2">
        <v>42369</v>
      </c>
      <c r="BF1015" s="2">
        <v>42338</v>
      </c>
      <c r="BG1015" s="2">
        <v>42307</v>
      </c>
      <c r="BH1015" s="2">
        <v>42277</v>
      </c>
      <c r="BI1015" s="2">
        <v>42247</v>
      </c>
      <c r="BJ1015" s="2">
        <v>42216</v>
      </c>
      <c r="BK1015" s="2">
        <v>42185</v>
      </c>
      <c r="BL1015" s="2">
        <v>42153</v>
      </c>
      <c r="BM1015" s="2">
        <v>42124</v>
      </c>
      <c r="BN1015" s="2">
        <v>42094</v>
      </c>
      <c r="BO1015" s="2">
        <v>42062</v>
      </c>
      <c r="BP1015" s="2">
        <v>42034</v>
      </c>
      <c r="BQ1015" s="2">
        <v>42004</v>
      </c>
      <c r="BR1015" s="2">
        <v>41971</v>
      </c>
      <c r="BS1015" s="2">
        <v>41943</v>
      </c>
      <c r="BT1015" s="2">
        <v>41912</v>
      </c>
      <c r="BU1015" s="2">
        <v>41880</v>
      </c>
      <c r="BV1015" s="2">
        <v>41851</v>
      </c>
      <c r="BW1015" s="2">
        <v>41820</v>
      </c>
      <c r="BX1015" s="2">
        <v>41789</v>
      </c>
      <c r="BY1015" s="2">
        <v>41759</v>
      </c>
      <c r="BZ1015" s="2">
        <v>41729</v>
      </c>
      <c r="CA1015" s="2">
        <v>41698</v>
      </c>
      <c r="CB1015" s="2">
        <v>41670</v>
      </c>
      <c r="CC1015" s="2">
        <v>41639</v>
      </c>
      <c r="CD1015" s="2">
        <v>41607</v>
      </c>
      <c r="CE1015" s="2">
        <v>41578</v>
      </c>
      <c r="CF1015" s="2">
        <v>41547</v>
      </c>
      <c r="CG1015" s="2">
        <v>41516</v>
      </c>
      <c r="CH1015" s="2">
        <v>41486</v>
      </c>
      <c r="CI1015" s="2">
        <v>41453</v>
      </c>
      <c r="CJ1015" s="2">
        <v>41425</v>
      </c>
      <c r="CK1015" s="2">
        <v>41394</v>
      </c>
      <c r="CL1015" s="2">
        <v>41362</v>
      </c>
      <c r="CM1015" s="2">
        <v>41333</v>
      </c>
      <c r="CN1015" s="2">
        <v>41305</v>
      </c>
      <c r="CO1015" s="2">
        <v>41274</v>
      </c>
      <c r="CP1015" s="2">
        <v>41243</v>
      </c>
      <c r="CQ1015" s="2">
        <v>41213</v>
      </c>
      <c r="CR1015" s="2">
        <v>41180</v>
      </c>
      <c r="CS1015" s="2">
        <v>41152</v>
      </c>
      <c r="CT1015" s="2">
        <v>41121</v>
      </c>
      <c r="CU1015" s="2">
        <v>41089</v>
      </c>
      <c r="CV1015" s="2">
        <v>41060</v>
      </c>
      <c r="CW1015" s="2">
        <v>41029</v>
      </c>
      <c r="CX1015" s="2">
        <v>40998</v>
      </c>
      <c r="CY1015" s="2">
        <v>40968</v>
      </c>
      <c r="CZ1015" s="2">
        <v>40939</v>
      </c>
      <c r="DA1015" s="2">
        <v>40907</v>
      </c>
      <c r="DB1015" s="2">
        <v>40877</v>
      </c>
      <c r="DC1015" s="2">
        <v>40847</v>
      </c>
      <c r="DD1015" s="2">
        <v>40816</v>
      </c>
      <c r="DE1015" s="2">
        <v>40786</v>
      </c>
      <c r="DF1015" s="2">
        <v>40753</v>
      </c>
      <c r="DG1015" s="2">
        <v>40724</v>
      </c>
    </row>
    <row r="1016" spans="1:111" x14ac:dyDescent="0.2">
      <c r="A1016" t="e">
        <f ca="1">_xll.BFieldInfo($B$1016)</f>
        <v>#NAME?</v>
      </c>
      <c r="B1016" t="s">
        <v>103</v>
      </c>
      <c r="C1016">
        <v>258.5</v>
      </c>
      <c r="D1016">
        <v>193</v>
      </c>
      <c r="E1016">
        <v>158.4</v>
      </c>
      <c r="F1016">
        <v>122.2</v>
      </c>
      <c r="G1016">
        <v>112</v>
      </c>
      <c r="H1016">
        <v>119.2</v>
      </c>
      <c r="I1016">
        <v>107</v>
      </c>
      <c r="J1016">
        <v>94.7</v>
      </c>
      <c r="K1016">
        <v>97.6</v>
      </c>
      <c r="L1016">
        <v>88.5</v>
      </c>
      <c r="M1016">
        <v>86.4</v>
      </c>
      <c r="N1016">
        <v>94.9</v>
      </c>
      <c r="O1016">
        <v>102</v>
      </c>
      <c r="P1016">
        <v>97.4</v>
      </c>
      <c r="Q1016">
        <v>96.4</v>
      </c>
      <c r="R1016">
        <v>86.6</v>
      </c>
      <c r="S1016">
        <v>87</v>
      </c>
      <c r="T1016">
        <v>89.3</v>
      </c>
      <c r="U1016">
        <v>89.7</v>
      </c>
      <c r="V1016">
        <v>89.7</v>
      </c>
      <c r="W1016">
        <v>120</v>
      </c>
      <c r="X1016">
        <v>127.6</v>
      </c>
      <c r="Y1016">
        <v>138.4</v>
      </c>
      <c r="Z1016">
        <v>125</v>
      </c>
      <c r="AA1016">
        <v>130</v>
      </c>
      <c r="AB1016">
        <v>128</v>
      </c>
      <c r="AC1016">
        <v>116.6</v>
      </c>
      <c r="AD1016">
        <v>108.8</v>
      </c>
      <c r="AE1016">
        <v>110</v>
      </c>
      <c r="AF1016">
        <v>130</v>
      </c>
      <c r="AG1016">
        <v>131</v>
      </c>
      <c r="AH1016">
        <v>135.9</v>
      </c>
      <c r="AI1016">
        <v>137.80000000000001</v>
      </c>
      <c r="AJ1016">
        <v>127.2</v>
      </c>
      <c r="AK1016">
        <v>136.5</v>
      </c>
      <c r="AL1016">
        <v>147</v>
      </c>
      <c r="AM1016">
        <v>142.1</v>
      </c>
      <c r="AN1016">
        <v>118</v>
      </c>
      <c r="AO1016">
        <v>108</v>
      </c>
      <c r="AP1016">
        <v>111</v>
      </c>
      <c r="AQ1016">
        <v>88</v>
      </c>
      <c r="AR1016">
        <v>74.5</v>
      </c>
      <c r="AS1016">
        <v>75.7</v>
      </c>
      <c r="AT1016">
        <v>60</v>
      </c>
      <c r="AU1016">
        <v>58</v>
      </c>
      <c r="AV1016">
        <v>39.5</v>
      </c>
      <c r="AW1016">
        <v>40</v>
      </c>
      <c r="AX1016">
        <v>32.299999999999997</v>
      </c>
      <c r="AY1016">
        <v>32</v>
      </c>
      <c r="AZ1016">
        <v>26.75</v>
      </c>
      <c r="BA1016">
        <v>25.5</v>
      </c>
      <c r="BB1016">
        <v>25.5</v>
      </c>
      <c r="BC1016">
        <v>25</v>
      </c>
      <c r="BD1016">
        <v>24.5</v>
      </c>
      <c r="BE1016">
        <v>22.5</v>
      </c>
      <c r="BF1016">
        <v>24</v>
      </c>
      <c r="BG1016">
        <v>20</v>
      </c>
      <c r="BH1016">
        <v>19.5</v>
      </c>
      <c r="BI1016">
        <v>24.1</v>
      </c>
      <c r="BJ1016">
        <v>25.6</v>
      </c>
      <c r="BK1016">
        <v>24</v>
      </c>
      <c r="BL1016">
        <v>25.45</v>
      </c>
      <c r="BM1016">
        <v>25.2</v>
      </c>
      <c r="BN1016">
        <v>21</v>
      </c>
      <c r="BO1016">
        <v>20.8</v>
      </c>
      <c r="BP1016">
        <v>23</v>
      </c>
      <c r="BQ1016">
        <v>23.9</v>
      </c>
      <c r="BR1016">
        <v>23.5</v>
      </c>
      <c r="BS1016">
        <v>22.1</v>
      </c>
      <c r="BT1016">
        <v>22.1</v>
      </c>
      <c r="BU1016">
        <v>22.4</v>
      </c>
      <c r="BV1016">
        <v>22.1</v>
      </c>
      <c r="BW1016">
        <v>22.7</v>
      </c>
      <c r="BX1016">
        <v>24</v>
      </c>
      <c r="BY1016">
        <v>24</v>
      </c>
      <c r="BZ1016">
        <v>25</v>
      </c>
      <c r="CA1016">
        <v>25.7</v>
      </c>
      <c r="CB1016">
        <v>25</v>
      </c>
      <c r="CC1016">
        <v>25</v>
      </c>
      <c r="CD1016">
        <v>26</v>
      </c>
      <c r="CE1016">
        <v>24.5</v>
      </c>
      <c r="CF1016">
        <v>23.75</v>
      </c>
      <c r="CG1016">
        <v>24.4</v>
      </c>
      <c r="CH1016">
        <v>23.6</v>
      </c>
      <c r="CI1016">
        <v>22.5</v>
      </c>
      <c r="CJ1016">
        <v>23.75</v>
      </c>
      <c r="CK1016">
        <v>23</v>
      </c>
      <c r="CL1016">
        <v>23.1</v>
      </c>
      <c r="CM1016">
        <v>25</v>
      </c>
      <c r="CN1016">
        <v>24</v>
      </c>
      <c r="CO1016">
        <v>24</v>
      </c>
      <c r="CP1016">
        <v>30.5</v>
      </c>
      <c r="CQ1016">
        <v>24</v>
      </c>
      <c r="CR1016">
        <v>19.399999999999999</v>
      </c>
      <c r="CS1016">
        <v>19</v>
      </c>
      <c r="CT1016">
        <v>19</v>
      </c>
      <c r="CU1016">
        <v>18</v>
      </c>
      <c r="CV1016">
        <v>19.25</v>
      </c>
      <c r="CW1016">
        <v>19</v>
      </c>
      <c r="CX1016">
        <v>17.600000000000001</v>
      </c>
      <c r="CY1016">
        <v>18.5</v>
      </c>
      <c r="CZ1016">
        <v>17.899999999999999</v>
      </c>
      <c r="DA1016">
        <v>17.55</v>
      </c>
      <c r="DB1016">
        <v>17.5</v>
      </c>
      <c r="DC1016">
        <v>19.899999999999999</v>
      </c>
      <c r="DD1016">
        <v>20</v>
      </c>
      <c r="DE1016">
        <v>22</v>
      </c>
      <c r="DF1016">
        <v>24.5</v>
      </c>
      <c r="DG1016">
        <v>25</v>
      </c>
    </row>
    <row r="1018" spans="1:111" x14ac:dyDescent="0.2">
      <c r="A1018" t="s">
        <v>84</v>
      </c>
      <c r="B1018" t="s">
        <v>102</v>
      </c>
      <c r="C1018" s="2" t="e">
        <f ca="1">_xll.BDH($A$1018,$B$1019,$B$1,$B$2,"Dir=H","Per=M","Days=A","Dts=S","Sort=R","cols=109;rows=2")</f>
        <v>#NAME?</v>
      </c>
      <c r="D1018" s="2">
        <v>43980</v>
      </c>
      <c r="E1018" s="2">
        <v>43951</v>
      </c>
      <c r="F1018" s="2">
        <v>43921</v>
      </c>
      <c r="G1018" s="2">
        <v>43889</v>
      </c>
      <c r="H1018" s="2">
        <v>43861</v>
      </c>
      <c r="I1018" s="2">
        <v>43830</v>
      </c>
      <c r="J1018" s="2">
        <v>43798</v>
      </c>
      <c r="K1018" s="2">
        <v>43769</v>
      </c>
      <c r="L1018" s="2">
        <v>43738</v>
      </c>
      <c r="M1018" s="2">
        <v>43707</v>
      </c>
      <c r="N1018" s="2">
        <v>43677</v>
      </c>
      <c r="O1018" s="2">
        <v>43644</v>
      </c>
      <c r="P1018" s="2">
        <v>43616</v>
      </c>
      <c r="Q1018" s="2">
        <v>43585</v>
      </c>
      <c r="R1018" s="2">
        <v>43553</v>
      </c>
      <c r="S1018" s="2">
        <v>43524</v>
      </c>
      <c r="T1018" s="2">
        <v>43496</v>
      </c>
      <c r="U1018" s="2">
        <v>43465</v>
      </c>
      <c r="V1018" s="2">
        <v>43434</v>
      </c>
      <c r="W1018" s="2">
        <v>43404</v>
      </c>
      <c r="X1018" s="2">
        <v>43371</v>
      </c>
      <c r="Y1018" s="2">
        <v>43343</v>
      </c>
      <c r="Z1018" s="2">
        <v>43312</v>
      </c>
      <c r="AA1018" s="2">
        <v>43280</v>
      </c>
      <c r="AB1018" s="2">
        <v>43251</v>
      </c>
      <c r="AC1018" s="2">
        <v>43220</v>
      </c>
      <c r="AD1018" s="2">
        <v>43189</v>
      </c>
      <c r="AE1018" s="2">
        <v>43159</v>
      </c>
      <c r="AF1018" s="2">
        <v>43131</v>
      </c>
      <c r="AG1018" s="2">
        <v>43098</v>
      </c>
      <c r="AH1018" s="2">
        <v>43069</v>
      </c>
      <c r="AI1018" s="2">
        <v>43039</v>
      </c>
      <c r="AJ1018" s="2">
        <v>43007</v>
      </c>
      <c r="AK1018" s="2">
        <v>42978</v>
      </c>
      <c r="AL1018" s="2">
        <v>42947</v>
      </c>
      <c r="AM1018" s="2">
        <v>42916</v>
      </c>
      <c r="AN1018" s="2">
        <v>42886</v>
      </c>
      <c r="AO1018" s="2">
        <v>42853</v>
      </c>
      <c r="AP1018" s="2">
        <v>42825</v>
      </c>
      <c r="AQ1018" s="2">
        <v>42794</v>
      </c>
      <c r="AR1018" s="2">
        <v>42766</v>
      </c>
      <c r="AS1018" s="2">
        <v>42734</v>
      </c>
      <c r="AT1018" s="2">
        <v>42704</v>
      </c>
      <c r="AU1018" s="2">
        <v>42674</v>
      </c>
      <c r="AV1018" s="2">
        <v>42643</v>
      </c>
      <c r="AW1018" s="2">
        <v>42613</v>
      </c>
      <c r="AX1018" s="2">
        <v>42580</v>
      </c>
      <c r="AY1018" s="2">
        <v>42551</v>
      </c>
      <c r="AZ1018" s="2">
        <v>42521</v>
      </c>
      <c r="BA1018" s="2">
        <v>42489</v>
      </c>
      <c r="BB1018" s="2">
        <v>42460</v>
      </c>
      <c r="BC1018" s="2">
        <v>42429</v>
      </c>
      <c r="BD1018" s="2">
        <v>42398</v>
      </c>
      <c r="BE1018" s="2">
        <v>42369</v>
      </c>
      <c r="BF1018" s="2">
        <v>42338</v>
      </c>
      <c r="BG1018" s="2">
        <v>42307</v>
      </c>
      <c r="BH1018" s="2">
        <v>42277</v>
      </c>
      <c r="BI1018" s="2">
        <v>42247</v>
      </c>
      <c r="BJ1018" s="2">
        <v>42216</v>
      </c>
      <c r="BK1018" s="2">
        <v>42185</v>
      </c>
      <c r="BL1018" s="2">
        <v>42153</v>
      </c>
      <c r="BM1018" s="2">
        <v>42124</v>
      </c>
      <c r="BN1018" s="2">
        <v>42094</v>
      </c>
      <c r="BO1018" s="2">
        <v>42062</v>
      </c>
      <c r="BP1018" s="2">
        <v>42034</v>
      </c>
      <c r="BQ1018" s="2">
        <v>42004</v>
      </c>
      <c r="BR1018" s="2">
        <v>41971</v>
      </c>
      <c r="BS1018" s="2">
        <v>41943</v>
      </c>
      <c r="BT1018" s="2">
        <v>41912</v>
      </c>
      <c r="BU1018" s="2">
        <v>41880</v>
      </c>
      <c r="BV1018" s="2">
        <v>41851</v>
      </c>
      <c r="BW1018" s="2">
        <v>41820</v>
      </c>
      <c r="BX1018" s="2">
        <v>41789</v>
      </c>
      <c r="BY1018" s="2">
        <v>41759</v>
      </c>
      <c r="BZ1018" s="2">
        <v>41729</v>
      </c>
      <c r="CA1018" s="2">
        <v>41698</v>
      </c>
      <c r="CB1018" s="2">
        <v>41670</v>
      </c>
      <c r="CC1018" s="2">
        <v>41639</v>
      </c>
      <c r="CD1018" s="2">
        <v>41607</v>
      </c>
      <c r="CE1018" s="2">
        <v>41578</v>
      </c>
      <c r="CF1018" s="2">
        <v>41547</v>
      </c>
      <c r="CG1018" s="2">
        <v>41516</v>
      </c>
      <c r="CH1018" s="2">
        <v>41486</v>
      </c>
      <c r="CI1018" s="2">
        <v>41453</v>
      </c>
      <c r="CJ1018" s="2">
        <v>41425</v>
      </c>
      <c r="CK1018" s="2">
        <v>41394</v>
      </c>
      <c r="CL1018" s="2">
        <v>41362</v>
      </c>
      <c r="CM1018" s="2">
        <v>41333</v>
      </c>
      <c r="CN1018" s="2">
        <v>41305</v>
      </c>
      <c r="CO1018" s="2">
        <v>41274</v>
      </c>
      <c r="CP1018" s="2">
        <v>41243</v>
      </c>
      <c r="CQ1018" s="2">
        <v>41213</v>
      </c>
      <c r="CR1018" s="2">
        <v>41180</v>
      </c>
      <c r="CS1018" s="2">
        <v>41152</v>
      </c>
      <c r="CT1018" s="2">
        <v>41121</v>
      </c>
      <c r="CU1018" s="2">
        <v>41089</v>
      </c>
      <c r="CV1018" s="2">
        <v>41060</v>
      </c>
      <c r="CW1018" s="2">
        <v>41029</v>
      </c>
      <c r="CX1018" s="2">
        <v>40998</v>
      </c>
      <c r="CY1018" s="2">
        <v>40968</v>
      </c>
      <c r="CZ1018" s="2">
        <v>40939</v>
      </c>
      <c r="DA1018" s="2">
        <v>40907</v>
      </c>
      <c r="DB1018" s="2">
        <v>40877</v>
      </c>
      <c r="DC1018" s="2">
        <v>40847</v>
      </c>
      <c r="DD1018" s="2">
        <v>40816</v>
      </c>
      <c r="DE1018" s="2">
        <v>40786</v>
      </c>
      <c r="DF1018" s="2">
        <v>40753</v>
      </c>
      <c r="DG1018" s="2">
        <v>40724</v>
      </c>
    </row>
    <row r="1019" spans="1:111" x14ac:dyDescent="0.2">
      <c r="A1019" t="e">
        <f ca="1">_xll.BFieldInfo($B$1019)</f>
        <v>#NAME?</v>
      </c>
      <c r="B1019" t="s">
        <v>103</v>
      </c>
      <c r="C1019">
        <v>593.27</v>
      </c>
      <c r="D1019">
        <v>598.17999999999995</v>
      </c>
      <c r="E1019">
        <v>561.01</v>
      </c>
      <c r="F1019">
        <v>540.78</v>
      </c>
      <c r="G1019">
        <v>596.07000000000005</v>
      </c>
      <c r="H1019">
        <v>619</v>
      </c>
      <c r="I1019">
        <v>607.54</v>
      </c>
      <c r="J1019">
        <v>598.1</v>
      </c>
      <c r="K1019">
        <v>581.91</v>
      </c>
      <c r="L1019">
        <v>590.67999999999995</v>
      </c>
      <c r="M1019">
        <v>592.03</v>
      </c>
      <c r="N1019">
        <v>573.82000000000005</v>
      </c>
      <c r="O1019">
        <v>593.38</v>
      </c>
      <c r="P1019">
        <v>602.14</v>
      </c>
      <c r="Q1019">
        <v>620.20000000000005</v>
      </c>
      <c r="R1019">
        <v>594.33000000000004</v>
      </c>
      <c r="S1019">
        <v>628.11</v>
      </c>
      <c r="T1019">
        <v>645.65</v>
      </c>
      <c r="U1019">
        <v>586.54</v>
      </c>
      <c r="V1019">
        <v>635.9</v>
      </c>
      <c r="W1019">
        <v>644.35</v>
      </c>
      <c r="X1019">
        <v>645</v>
      </c>
      <c r="Y1019">
        <v>652.14</v>
      </c>
      <c r="Z1019">
        <v>661.24</v>
      </c>
      <c r="AA1019">
        <v>670.33</v>
      </c>
      <c r="AB1019">
        <v>687.22</v>
      </c>
      <c r="AC1019">
        <v>691.12</v>
      </c>
      <c r="AD1019">
        <v>665.45</v>
      </c>
      <c r="AE1019">
        <v>678.03</v>
      </c>
      <c r="AF1019">
        <v>656.65</v>
      </c>
      <c r="AG1019">
        <v>608.84</v>
      </c>
      <c r="AH1019">
        <v>578.65</v>
      </c>
      <c r="AI1019">
        <v>566.70000000000005</v>
      </c>
      <c r="AJ1019">
        <v>561.04</v>
      </c>
      <c r="AK1019">
        <v>540.29</v>
      </c>
      <c r="AL1019">
        <v>541.86</v>
      </c>
      <c r="AM1019">
        <v>532.11</v>
      </c>
      <c r="AN1019">
        <v>527.71</v>
      </c>
      <c r="AO1019">
        <v>524.92999999999995</v>
      </c>
      <c r="AP1019">
        <v>510.04</v>
      </c>
      <c r="AQ1019">
        <v>512.77</v>
      </c>
      <c r="AR1019">
        <v>486.04</v>
      </c>
      <c r="AS1019">
        <v>481.18</v>
      </c>
      <c r="AT1019">
        <v>471.46</v>
      </c>
      <c r="AU1019">
        <v>451.11</v>
      </c>
      <c r="AV1019">
        <v>461.44</v>
      </c>
      <c r="AW1019">
        <v>472.07</v>
      </c>
      <c r="AX1019">
        <v>483.92</v>
      </c>
      <c r="AY1019">
        <v>459.31</v>
      </c>
      <c r="AZ1019">
        <v>494.24</v>
      </c>
      <c r="BA1019">
        <v>482.4</v>
      </c>
      <c r="BB1019">
        <v>477.42</v>
      </c>
      <c r="BC1019">
        <v>454.88</v>
      </c>
      <c r="BD1019">
        <v>424.44</v>
      </c>
      <c r="BE1019">
        <v>422.68</v>
      </c>
      <c r="BF1019">
        <v>414.49</v>
      </c>
      <c r="BG1019">
        <v>418.58</v>
      </c>
      <c r="BH1019">
        <v>417.12</v>
      </c>
      <c r="BI1019">
        <v>423.27</v>
      </c>
      <c r="BJ1019">
        <v>425.61</v>
      </c>
      <c r="BK1019">
        <v>403.36</v>
      </c>
      <c r="BL1019">
        <v>390.78</v>
      </c>
      <c r="BM1019">
        <v>398.98</v>
      </c>
      <c r="BN1019">
        <v>387.21</v>
      </c>
      <c r="BO1019">
        <v>384.69</v>
      </c>
      <c r="BP1019">
        <v>391.13</v>
      </c>
      <c r="BQ1019">
        <v>404.87</v>
      </c>
      <c r="BR1019">
        <v>406.27</v>
      </c>
      <c r="BS1019">
        <v>390.29</v>
      </c>
      <c r="BT1019">
        <v>390.01</v>
      </c>
      <c r="BU1019">
        <v>397.02</v>
      </c>
      <c r="BV1019">
        <v>388.05</v>
      </c>
      <c r="BW1019">
        <v>392.26</v>
      </c>
      <c r="BX1019">
        <v>399.27</v>
      </c>
      <c r="BY1019">
        <v>406.91</v>
      </c>
      <c r="BZ1019">
        <v>395.61</v>
      </c>
      <c r="CA1019">
        <v>396.15</v>
      </c>
      <c r="CB1019">
        <v>377.85</v>
      </c>
      <c r="CC1019">
        <v>374.62</v>
      </c>
      <c r="CD1019">
        <v>375.7</v>
      </c>
      <c r="CE1019">
        <v>397.76</v>
      </c>
      <c r="CF1019">
        <v>387.54</v>
      </c>
      <c r="CG1019">
        <v>393.46</v>
      </c>
      <c r="CH1019">
        <v>373.54</v>
      </c>
      <c r="CI1019">
        <v>383.23</v>
      </c>
      <c r="CJ1019">
        <v>401.8</v>
      </c>
      <c r="CK1019">
        <v>437.86</v>
      </c>
      <c r="CL1019">
        <v>415.03</v>
      </c>
      <c r="CM1019">
        <v>413.99</v>
      </c>
      <c r="CN1019">
        <v>401.8</v>
      </c>
      <c r="CO1019">
        <v>390.13</v>
      </c>
      <c r="CP1019">
        <v>396.1</v>
      </c>
      <c r="CQ1019">
        <v>396.36</v>
      </c>
      <c r="CR1019">
        <v>365.23</v>
      </c>
      <c r="CS1019">
        <v>346.55</v>
      </c>
      <c r="CT1019">
        <v>348.11</v>
      </c>
      <c r="CU1019">
        <v>347.59</v>
      </c>
      <c r="CV1019">
        <v>343.44</v>
      </c>
      <c r="CW1019">
        <v>381.05</v>
      </c>
      <c r="CX1019">
        <v>378.68</v>
      </c>
      <c r="CY1019">
        <v>363.73</v>
      </c>
      <c r="CZ1019">
        <v>367.22</v>
      </c>
      <c r="DA1019">
        <v>352.77</v>
      </c>
      <c r="DB1019">
        <v>331.59</v>
      </c>
      <c r="DC1019">
        <v>380.67</v>
      </c>
      <c r="DD1019">
        <v>401.85</v>
      </c>
      <c r="DE1019">
        <v>410.56</v>
      </c>
      <c r="DF1019">
        <v>441.95</v>
      </c>
      <c r="DG1019">
        <v>460.64</v>
      </c>
    </row>
    <row r="1021" spans="1:111" x14ac:dyDescent="0.2">
      <c r="A1021" t="s">
        <v>91</v>
      </c>
      <c r="B1021" t="s">
        <v>102</v>
      </c>
      <c r="C1021" s="2" t="e">
        <f ca="1">_xll.BDH($A$1021,$B$1022,$B$1,$B$2,"Dir=H","Per=M","Days=A","Dts=S","Sort=R","cols=109;rows=2")</f>
        <v>#NAME?</v>
      </c>
      <c r="D1021" s="2">
        <v>43980</v>
      </c>
      <c r="E1021" s="2">
        <v>43951</v>
      </c>
      <c r="F1021" s="2">
        <v>43921</v>
      </c>
      <c r="G1021" s="2">
        <v>43889</v>
      </c>
      <c r="H1021" s="2">
        <v>43861</v>
      </c>
      <c r="I1021" s="2">
        <v>43830</v>
      </c>
      <c r="J1021" s="2">
        <v>43798</v>
      </c>
      <c r="K1021" s="2">
        <v>43769</v>
      </c>
      <c r="L1021" s="2">
        <v>43738</v>
      </c>
      <c r="M1021" s="2">
        <v>43707</v>
      </c>
      <c r="N1021" s="2">
        <v>43677</v>
      </c>
      <c r="O1021" s="2">
        <v>43644</v>
      </c>
      <c r="P1021" s="2">
        <v>43616</v>
      </c>
      <c r="Q1021" s="2">
        <v>43585</v>
      </c>
      <c r="R1021" s="2">
        <v>43553</v>
      </c>
      <c r="S1021" s="2">
        <v>43524</v>
      </c>
      <c r="T1021" s="2">
        <v>43496</v>
      </c>
      <c r="U1021" s="2">
        <v>43465</v>
      </c>
      <c r="V1021" s="2">
        <v>43434</v>
      </c>
      <c r="W1021" s="2">
        <v>43404</v>
      </c>
      <c r="X1021" s="2">
        <v>43371</v>
      </c>
      <c r="Y1021" s="2">
        <v>43343</v>
      </c>
      <c r="Z1021" s="2">
        <v>43312</v>
      </c>
      <c r="AA1021" s="2">
        <v>43280</v>
      </c>
      <c r="AB1021" s="2">
        <v>43251</v>
      </c>
      <c r="AC1021" s="2">
        <v>43220</v>
      </c>
      <c r="AD1021" s="2">
        <v>43189</v>
      </c>
      <c r="AE1021" s="2">
        <v>43159</v>
      </c>
      <c r="AF1021" s="2">
        <v>43131</v>
      </c>
      <c r="AG1021" s="2">
        <v>43098</v>
      </c>
      <c r="AH1021" s="2">
        <v>43069</v>
      </c>
      <c r="AI1021" s="2">
        <v>43039</v>
      </c>
      <c r="AJ1021" s="2">
        <v>43007</v>
      </c>
      <c r="AK1021" s="2">
        <v>42978</v>
      </c>
      <c r="AL1021" s="2">
        <v>42947</v>
      </c>
      <c r="AM1021" s="2">
        <v>42916</v>
      </c>
      <c r="AN1021" s="2">
        <v>42886</v>
      </c>
      <c r="AO1021" s="2">
        <v>42853</v>
      </c>
      <c r="AP1021" s="2">
        <v>42825</v>
      </c>
      <c r="AQ1021" s="2">
        <v>42794</v>
      </c>
      <c r="AR1021" s="2">
        <v>42766</v>
      </c>
      <c r="AS1021" s="2">
        <v>42734</v>
      </c>
      <c r="AT1021" s="2">
        <v>42704</v>
      </c>
      <c r="AU1021" s="2">
        <v>42674</v>
      </c>
      <c r="AV1021" s="2">
        <v>42643</v>
      </c>
      <c r="AW1021" s="2">
        <v>42613</v>
      </c>
      <c r="AX1021" s="2">
        <v>42580</v>
      </c>
      <c r="AY1021" s="2">
        <v>42551</v>
      </c>
      <c r="AZ1021" s="2">
        <v>42521</v>
      </c>
      <c r="BA1021" s="2">
        <v>42489</v>
      </c>
      <c r="BB1021" s="2">
        <v>42460</v>
      </c>
      <c r="BC1021" s="2">
        <v>42429</v>
      </c>
      <c r="BD1021" s="2">
        <v>42398</v>
      </c>
      <c r="BE1021" s="2">
        <v>42369</v>
      </c>
      <c r="BF1021" s="2">
        <v>42338</v>
      </c>
      <c r="BG1021" s="2">
        <v>42307</v>
      </c>
      <c r="BH1021" s="2">
        <v>42277</v>
      </c>
      <c r="BI1021" s="2">
        <v>42247</v>
      </c>
      <c r="BJ1021" s="2">
        <v>42216</v>
      </c>
      <c r="BK1021" s="2">
        <v>42185</v>
      </c>
      <c r="BL1021" s="2">
        <v>42153</v>
      </c>
      <c r="BM1021" s="2">
        <v>42124</v>
      </c>
      <c r="BN1021" s="2">
        <v>42094</v>
      </c>
      <c r="BO1021" s="2">
        <v>42062</v>
      </c>
      <c r="BP1021" s="2">
        <v>42034</v>
      </c>
      <c r="BQ1021" s="2">
        <v>42004</v>
      </c>
      <c r="BR1021" s="2">
        <v>41971</v>
      </c>
      <c r="BS1021" s="2">
        <v>41943</v>
      </c>
      <c r="BT1021" s="2">
        <v>41912</v>
      </c>
      <c r="BU1021" s="2">
        <v>41880</v>
      </c>
      <c r="BV1021" s="2">
        <v>41851</v>
      </c>
      <c r="BW1021" s="2">
        <v>41820</v>
      </c>
      <c r="BX1021" s="2">
        <v>41789</v>
      </c>
      <c r="BY1021" s="2">
        <v>41759</v>
      </c>
      <c r="BZ1021" s="2">
        <v>41729</v>
      </c>
      <c r="CA1021" s="2">
        <v>41698</v>
      </c>
      <c r="CB1021" s="2">
        <v>41670</v>
      </c>
      <c r="CC1021" s="2">
        <v>41639</v>
      </c>
      <c r="CD1021" s="2">
        <v>41607</v>
      </c>
      <c r="CE1021" s="2">
        <v>41578</v>
      </c>
      <c r="CF1021" s="2">
        <v>41547</v>
      </c>
      <c r="CG1021" s="2">
        <v>41516</v>
      </c>
      <c r="CH1021" s="2">
        <v>41486</v>
      </c>
      <c r="CI1021" s="2">
        <v>41453</v>
      </c>
      <c r="CJ1021" s="2">
        <v>41425</v>
      </c>
      <c r="CK1021" s="2">
        <v>41394</v>
      </c>
      <c r="CL1021" s="2">
        <v>41362</v>
      </c>
      <c r="CM1021" s="2">
        <v>41333</v>
      </c>
      <c r="CN1021" s="2">
        <v>41305</v>
      </c>
      <c r="CO1021" s="2">
        <v>41274</v>
      </c>
      <c r="CP1021" s="2">
        <v>41243</v>
      </c>
      <c r="CQ1021" s="2">
        <v>41213</v>
      </c>
      <c r="CR1021" s="2">
        <v>41180</v>
      </c>
      <c r="CS1021" s="2">
        <v>41152</v>
      </c>
      <c r="CT1021" s="2">
        <v>41121</v>
      </c>
      <c r="CU1021" s="2">
        <v>41089</v>
      </c>
      <c r="CV1021" s="2">
        <v>41060</v>
      </c>
      <c r="CW1021" s="2">
        <v>41029</v>
      </c>
      <c r="CX1021" s="2">
        <v>40998</v>
      </c>
      <c r="CY1021" s="2">
        <v>40968</v>
      </c>
      <c r="CZ1021" s="2">
        <v>40939</v>
      </c>
      <c r="DA1021" s="2">
        <v>40907</v>
      </c>
      <c r="DB1021" s="2">
        <v>40877</v>
      </c>
      <c r="DC1021" s="2">
        <v>40847</v>
      </c>
      <c r="DD1021" s="2">
        <v>40816</v>
      </c>
      <c r="DE1021" s="2">
        <v>40786</v>
      </c>
      <c r="DF1021" s="2">
        <v>40753</v>
      </c>
      <c r="DG1021" s="2">
        <v>40724</v>
      </c>
    </row>
    <row r="1022" spans="1:111" x14ac:dyDescent="0.2">
      <c r="A1022" t="e">
        <f ca="1">_xll.BFieldInfo($B$1022)</f>
        <v>#NAME?</v>
      </c>
      <c r="B1022" t="s">
        <v>103</v>
      </c>
      <c r="C1022">
        <v>305.81</v>
      </c>
      <c r="D1022">
        <v>300.48</v>
      </c>
      <c r="E1022">
        <v>288.57</v>
      </c>
      <c r="F1022">
        <v>269.33</v>
      </c>
      <c r="G1022">
        <v>289.20999999999998</v>
      </c>
      <c r="H1022">
        <v>293.7</v>
      </c>
      <c r="I1022">
        <v>284.72000000000003</v>
      </c>
      <c r="J1022">
        <v>278.31</v>
      </c>
      <c r="K1022">
        <v>278.95</v>
      </c>
      <c r="L1022">
        <v>275.10000000000002</v>
      </c>
      <c r="M1022">
        <v>277.02</v>
      </c>
      <c r="N1022">
        <v>289.85000000000002</v>
      </c>
      <c r="O1022">
        <v>298.19</v>
      </c>
      <c r="P1022">
        <v>291.13</v>
      </c>
      <c r="Q1022">
        <v>295.13</v>
      </c>
      <c r="R1022">
        <v>300.08999999999997</v>
      </c>
      <c r="S1022">
        <v>278.39</v>
      </c>
      <c r="T1022">
        <v>261.02999999999997</v>
      </c>
      <c r="U1022">
        <v>241.56</v>
      </c>
      <c r="V1022">
        <v>257.31</v>
      </c>
      <c r="W1022">
        <v>262.89</v>
      </c>
      <c r="X1022">
        <v>270.95</v>
      </c>
      <c r="Y1022">
        <v>272.19</v>
      </c>
      <c r="Z1022">
        <v>251.73</v>
      </c>
      <c r="AA1022">
        <v>226.43</v>
      </c>
      <c r="AB1022">
        <v>220.73</v>
      </c>
      <c r="AC1022">
        <v>222.01</v>
      </c>
      <c r="AD1022">
        <v>213.4</v>
      </c>
      <c r="AE1022">
        <v>218.9</v>
      </c>
      <c r="AF1022">
        <v>221.77</v>
      </c>
      <c r="AG1022">
        <v>211.01</v>
      </c>
      <c r="AH1022">
        <v>213.16</v>
      </c>
      <c r="AI1022">
        <v>215.31</v>
      </c>
      <c r="AJ1022">
        <v>220.69</v>
      </c>
      <c r="AK1022">
        <v>215.31</v>
      </c>
      <c r="AL1022">
        <v>219.14</v>
      </c>
      <c r="AM1022">
        <v>219.38</v>
      </c>
      <c r="AN1022">
        <v>216.51</v>
      </c>
      <c r="AO1022">
        <v>218.8</v>
      </c>
      <c r="AP1022">
        <v>213.47</v>
      </c>
      <c r="AQ1022">
        <v>220.53</v>
      </c>
      <c r="AR1022">
        <v>211.27</v>
      </c>
      <c r="AS1022">
        <v>213.01</v>
      </c>
      <c r="AT1022">
        <v>208.49</v>
      </c>
      <c r="AU1022">
        <v>207.91</v>
      </c>
      <c r="AV1022">
        <v>214.17</v>
      </c>
      <c r="AW1022">
        <v>217.99</v>
      </c>
      <c r="AX1022">
        <v>218.8</v>
      </c>
      <c r="AY1022">
        <v>217.06</v>
      </c>
      <c r="AZ1022">
        <v>224.01</v>
      </c>
      <c r="BA1022">
        <v>220.73</v>
      </c>
      <c r="BB1022">
        <v>216.69</v>
      </c>
      <c r="BC1022">
        <v>213.32</v>
      </c>
      <c r="BD1022">
        <v>217.25</v>
      </c>
      <c r="BE1022">
        <v>214.44</v>
      </c>
      <c r="BF1022">
        <v>211.53</v>
      </c>
      <c r="BG1022">
        <v>206.59</v>
      </c>
      <c r="BH1022">
        <v>204.34</v>
      </c>
      <c r="BI1022">
        <v>203.67</v>
      </c>
      <c r="BJ1022">
        <v>207.71</v>
      </c>
      <c r="BK1022">
        <v>208.83</v>
      </c>
      <c r="BL1022">
        <v>214</v>
      </c>
      <c r="BM1022">
        <v>218.13</v>
      </c>
      <c r="BN1022">
        <v>224.34</v>
      </c>
      <c r="BO1022">
        <v>218.13</v>
      </c>
      <c r="BP1022">
        <v>197.19</v>
      </c>
      <c r="BQ1022">
        <v>197.95</v>
      </c>
      <c r="BR1022">
        <v>200.13</v>
      </c>
      <c r="BS1022">
        <v>196.1</v>
      </c>
      <c r="BT1022">
        <v>202.31</v>
      </c>
      <c r="BU1022">
        <v>196.31</v>
      </c>
      <c r="BV1022">
        <v>205.59</v>
      </c>
      <c r="BW1022">
        <v>208.53</v>
      </c>
      <c r="BX1022">
        <v>222.49</v>
      </c>
      <c r="BY1022">
        <v>229.51</v>
      </c>
      <c r="BZ1022">
        <v>228.55</v>
      </c>
      <c r="CA1022">
        <v>226.96</v>
      </c>
      <c r="CB1022">
        <v>227.49</v>
      </c>
      <c r="CC1022">
        <v>218.98</v>
      </c>
      <c r="CD1022">
        <v>223.66</v>
      </c>
      <c r="CE1022">
        <v>240.35</v>
      </c>
      <c r="CF1022">
        <v>252.47</v>
      </c>
      <c r="CG1022">
        <v>253</v>
      </c>
      <c r="CH1022">
        <v>245.67</v>
      </c>
      <c r="CI1022">
        <v>244.5</v>
      </c>
      <c r="CJ1022">
        <v>267.35000000000002</v>
      </c>
      <c r="CK1022">
        <v>264.64999999999998</v>
      </c>
      <c r="CL1022">
        <v>261.33999999999997</v>
      </c>
      <c r="CM1022">
        <v>261.08</v>
      </c>
      <c r="CN1022">
        <v>261.58999999999997</v>
      </c>
      <c r="CO1022">
        <v>259.29000000000002</v>
      </c>
      <c r="CP1022">
        <v>261.33999999999997</v>
      </c>
      <c r="CQ1022">
        <v>258.77999999999997</v>
      </c>
      <c r="CR1022">
        <v>258.02</v>
      </c>
      <c r="CS1022">
        <v>256.23</v>
      </c>
      <c r="CT1022">
        <v>253.37</v>
      </c>
      <c r="CU1022">
        <v>257.25</v>
      </c>
      <c r="CV1022">
        <v>255.21</v>
      </c>
      <c r="CW1022">
        <v>255</v>
      </c>
      <c r="CX1022">
        <v>253</v>
      </c>
      <c r="CY1022">
        <v>253</v>
      </c>
      <c r="CZ1022">
        <v>251</v>
      </c>
      <c r="DA1022">
        <v>249.1</v>
      </c>
      <c r="DB1022">
        <v>248.5</v>
      </c>
      <c r="DC1022">
        <v>247</v>
      </c>
      <c r="DD1022">
        <v>249.7</v>
      </c>
      <c r="DE1022">
        <v>249</v>
      </c>
      <c r="DF1022">
        <v>248.9</v>
      </c>
      <c r="DG1022">
        <v>246.9</v>
      </c>
    </row>
    <row r="1024" spans="1:111" x14ac:dyDescent="0.2">
      <c r="A1024" t="s">
        <v>90</v>
      </c>
      <c r="B1024" t="s">
        <v>102</v>
      </c>
      <c r="C1024" s="2" t="e">
        <f ca="1">_xll.BDH($A$1024,$B$1025,$B$1,$B$2,"Dir=H","Per=M","Days=A","Dts=S","Sort=R","cols=109;rows=2")</f>
        <v>#NAME?</v>
      </c>
      <c r="D1024" s="2">
        <v>43980</v>
      </c>
      <c r="E1024" s="2">
        <v>43951</v>
      </c>
      <c r="F1024" s="2">
        <v>43921</v>
      </c>
      <c r="G1024" s="2">
        <v>43889</v>
      </c>
      <c r="H1024" s="2">
        <v>43861</v>
      </c>
      <c r="I1024" s="2">
        <v>43830</v>
      </c>
      <c r="J1024" s="2">
        <v>43798</v>
      </c>
      <c r="K1024" s="2">
        <v>43769</v>
      </c>
      <c r="L1024" s="2">
        <v>43738</v>
      </c>
      <c r="M1024" s="2">
        <v>43707</v>
      </c>
      <c r="N1024" s="2">
        <v>43677</v>
      </c>
      <c r="O1024" s="2">
        <v>43644</v>
      </c>
      <c r="P1024" s="2">
        <v>43616</v>
      </c>
      <c r="Q1024" s="2">
        <v>43585</v>
      </c>
      <c r="R1024" s="2">
        <v>43553</v>
      </c>
      <c r="S1024" s="2">
        <v>43524</v>
      </c>
      <c r="T1024" s="2">
        <v>43496</v>
      </c>
      <c r="U1024" s="2">
        <v>43465</v>
      </c>
      <c r="V1024" s="2">
        <v>43434</v>
      </c>
      <c r="W1024" s="2">
        <v>43404</v>
      </c>
      <c r="X1024" s="2">
        <v>43371</v>
      </c>
      <c r="Y1024" s="2">
        <v>43343</v>
      </c>
      <c r="Z1024" s="2">
        <v>43312</v>
      </c>
      <c r="AA1024" s="2">
        <v>43280</v>
      </c>
      <c r="AB1024" s="2">
        <v>43251</v>
      </c>
      <c r="AC1024" s="2">
        <v>43220</v>
      </c>
      <c r="AD1024" s="2">
        <v>43189</v>
      </c>
      <c r="AE1024" s="2">
        <v>43159</v>
      </c>
      <c r="AF1024" s="2">
        <v>43131</v>
      </c>
      <c r="AG1024" s="2">
        <v>43098</v>
      </c>
      <c r="AH1024" s="2">
        <v>43069</v>
      </c>
      <c r="AI1024" s="2">
        <v>43039</v>
      </c>
      <c r="AJ1024" s="2">
        <v>43007</v>
      </c>
      <c r="AK1024" s="2">
        <v>42978</v>
      </c>
      <c r="AL1024" s="2">
        <v>42947</v>
      </c>
      <c r="AM1024" s="2">
        <v>42916</v>
      </c>
      <c r="AN1024" s="2">
        <v>42886</v>
      </c>
      <c r="AO1024" s="2">
        <v>42853</v>
      </c>
      <c r="AP1024" s="2">
        <v>42825</v>
      </c>
      <c r="AQ1024" s="2">
        <v>42794</v>
      </c>
      <c r="AR1024" s="2">
        <v>42766</v>
      </c>
      <c r="AS1024" s="2">
        <v>42734</v>
      </c>
      <c r="AT1024" s="2">
        <v>42704</v>
      </c>
      <c r="AU1024" s="2">
        <v>42674</v>
      </c>
      <c r="AV1024" s="2">
        <v>42643</v>
      </c>
      <c r="AW1024" s="2">
        <v>42613</v>
      </c>
      <c r="AX1024" s="2">
        <v>42580</v>
      </c>
      <c r="AY1024" s="2">
        <v>42551</v>
      </c>
      <c r="AZ1024" s="2">
        <v>42521</v>
      </c>
      <c r="BA1024" s="2">
        <v>42489</v>
      </c>
      <c r="BB1024" s="2">
        <v>42460</v>
      </c>
      <c r="BC1024" s="2">
        <v>42429</v>
      </c>
      <c r="BD1024" s="2">
        <v>42398</v>
      </c>
      <c r="BE1024" s="2">
        <v>42369</v>
      </c>
      <c r="BF1024" s="2">
        <v>42338</v>
      </c>
      <c r="BG1024" s="2">
        <v>42307</v>
      </c>
      <c r="BH1024" s="2">
        <v>42277</v>
      </c>
      <c r="BI1024" s="2">
        <v>42247</v>
      </c>
      <c r="BJ1024" s="2">
        <v>42216</v>
      </c>
      <c r="BK1024" s="2">
        <v>42185</v>
      </c>
      <c r="BL1024" s="2">
        <v>42153</v>
      </c>
      <c r="BM1024" s="2">
        <v>42124</v>
      </c>
      <c r="BN1024" s="2">
        <v>42094</v>
      </c>
      <c r="BO1024" s="2">
        <v>42062</v>
      </c>
      <c r="BP1024" s="2">
        <v>42034</v>
      </c>
      <c r="BQ1024" s="2">
        <v>42004</v>
      </c>
      <c r="BR1024" s="2">
        <v>41971</v>
      </c>
      <c r="BS1024" s="2">
        <v>41943</v>
      </c>
      <c r="BT1024" s="2">
        <v>41912</v>
      </c>
      <c r="BU1024" s="2">
        <v>41880</v>
      </c>
      <c r="BV1024" s="2">
        <v>41851</v>
      </c>
      <c r="BW1024" s="2">
        <v>41820</v>
      </c>
      <c r="BX1024" s="2">
        <v>41789</v>
      </c>
      <c r="BY1024" s="2">
        <v>41759</v>
      </c>
      <c r="BZ1024" s="2">
        <v>41729</v>
      </c>
      <c r="CA1024" s="2">
        <v>41698</v>
      </c>
      <c r="CB1024" s="2">
        <v>41670</v>
      </c>
      <c r="CC1024" s="2">
        <v>41639</v>
      </c>
      <c r="CD1024" s="2">
        <v>41607</v>
      </c>
      <c r="CE1024" s="2">
        <v>41578</v>
      </c>
      <c r="CF1024" s="2">
        <v>41547</v>
      </c>
      <c r="CG1024" s="2">
        <v>41516</v>
      </c>
      <c r="CH1024" s="2">
        <v>41486</v>
      </c>
      <c r="CI1024" s="2">
        <v>41453</v>
      </c>
      <c r="CJ1024" s="2">
        <v>41425</v>
      </c>
      <c r="CK1024" s="2">
        <v>41394</v>
      </c>
      <c r="CL1024" s="2">
        <v>41362</v>
      </c>
      <c r="CM1024" s="2">
        <v>41333</v>
      </c>
      <c r="CN1024" s="2">
        <v>41305</v>
      </c>
      <c r="CO1024" s="2">
        <v>41274</v>
      </c>
      <c r="CP1024" s="2">
        <v>41243</v>
      </c>
      <c r="CQ1024" s="2">
        <v>41213</v>
      </c>
      <c r="CR1024" s="2">
        <v>41180</v>
      </c>
      <c r="CS1024" s="2">
        <v>41152</v>
      </c>
      <c r="CT1024" s="2">
        <v>41121</v>
      </c>
      <c r="CU1024" s="2">
        <v>41089</v>
      </c>
      <c r="CV1024" s="2">
        <v>41060</v>
      </c>
      <c r="CW1024" s="2">
        <v>41029</v>
      </c>
      <c r="CX1024" s="2">
        <v>40998</v>
      </c>
      <c r="CY1024" s="2">
        <v>40968</v>
      </c>
      <c r="CZ1024" s="2">
        <v>40939</v>
      </c>
      <c r="DA1024" s="2">
        <v>40907</v>
      </c>
      <c r="DB1024" s="2">
        <v>40877</v>
      </c>
      <c r="DC1024" s="2">
        <v>40847</v>
      </c>
      <c r="DD1024" s="2">
        <v>40816</v>
      </c>
      <c r="DE1024" s="2">
        <v>40786</v>
      </c>
      <c r="DF1024" s="2">
        <v>40753</v>
      </c>
      <c r="DG1024" s="2">
        <v>40724</v>
      </c>
    </row>
    <row r="1025" spans="1:111" x14ac:dyDescent="0.2">
      <c r="A1025" t="e">
        <f ca="1">_xll.BFieldInfo($B$1025)</f>
        <v>#NAME?</v>
      </c>
      <c r="B1025" t="s">
        <v>103</v>
      </c>
      <c r="C1025">
        <v>126.52</v>
      </c>
      <c r="D1025">
        <v>124.39</v>
      </c>
      <c r="E1025">
        <v>119.76</v>
      </c>
      <c r="F1025">
        <v>114.56</v>
      </c>
      <c r="G1025">
        <v>126.13</v>
      </c>
      <c r="H1025">
        <v>126.71</v>
      </c>
      <c r="I1025">
        <v>126.13</v>
      </c>
      <c r="J1025">
        <v>124.97</v>
      </c>
      <c r="K1025">
        <v>122.66</v>
      </c>
      <c r="L1025">
        <v>126.13</v>
      </c>
      <c r="M1025">
        <v>125.55</v>
      </c>
      <c r="N1025">
        <v>124.97</v>
      </c>
      <c r="O1025">
        <v>121.5</v>
      </c>
      <c r="P1025">
        <v>122.42</v>
      </c>
      <c r="Q1025">
        <v>122.42</v>
      </c>
      <c r="R1025">
        <v>120.16</v>
      </c>
      <c r="S1025">
        <v>119.03</v>
      </c>
      <c r="T1025">
        <v>116.78</v>
      </c>
      <c r="U1025">
        <v>113.96</v>
      </c>
      <c r="V1025">
        <v>117.91</v>
      </c>
      <c r="W1025">
        <v>116.78</v>
      </c>
      <c r="X1025">
        <v>119.03</v>
      </c>
      <c r="Y1025">
        <v>117.91</v>
      </c>
      <c r="Z1025">
        <v>115.09</v>
      </c>
      <c r="AA1025">
        <v>116.78</v>
      </c>
      <c r="AB1025">
        <v>114.83</v>
      </c>
      <c r="AC1025">
        <v>113.73</v>
      </c>
      <c r="AD1025">
        <v>113.73</v>
      </c>
      <c r="AE1025">
        <v>113.18</v>
      </c>
      <c r="AF1025">
        <v>116.47</v>
      </c>
      <c r="AG1025">
        <v>111.75</v>
      </c>
      <c r="AH1025">
        <v>108.23</v>
      </c>
      <c r="AI1025">
        <v>108.18</v>
      </c>
      <c r="AJ1025">
        <v>108.78</v>
      </c>
      <c r="AK1025">
        <v>109.66</v>
      </c>
      <c r="AL1025">
        <v>110.65</v>
      </c>
      <c r="AM1025">
        <v>109.99</v>
      </c>
      <c r="AN1025">
        <v>103.56</v>
      </c>
      <c r="AO1025">
        <v>99.71</v>
      </c>
      <c r="AP1025">
        <v>99.49</v>
      </c>
      <c r="AQ1025">
        <v>99.39</v>
      </c>
      <c r="AR1025">
        <v>95.38</v>
      </c>
      <c r="AS1025">
        <v>94.58</v>
      </c>
      <c r="AT1025">
        <v>92.71</v>
      </c>
      <c r="AU1025">
        <v>96.61</v>
      </c>
      <c r="AV1025">
        <v>96.18</v>
      </c>
      <c r="AW1025">
        <v>100.14</v>
      </c>
      <c r="AX1025">
        <v>96.82</v>
      </c>
      <c r="AY1025">
        <v>93.83</v>
      </c>
      <c r="AZ1025">
        <v>93.51</v>
      </c>
      <c r="BA1025">
        <v>88.55</v>
      </c>
      <c r="BB1025">
        <v>85.91</v>
      </c>
      <c r="BC1025">
        <v>84.05</v>
      </c>
      <c r="BD1025">
        <v>84.57</v>
      </c>
      <c r="BE1025">
        <v>82.6</v>
      </c>
      <c r="BF1025">
        <v>81.819999999999993</v>
      </c>
      <c r="BG1025">
        <v>81.93</v>
      </c>
      <c r="BH1025">
        <v>81.61</v>
      </c>
      <c r="BI1025">
        <v>81.3</v>
      </c>
      <c r="BJ1025">
        <v>81.36</v>
      </c>
      <c r="BK1025">
        <v>79.03</v>
      </c>
      <c r="BL1025">
        <v>78.8</v>
      </c>
      <c r="BM1025">
        <v>79.099999999999994</v>
      </c>
      <c r="BN1025">
        <v>78.75</v>
      </c>
      <c r="BO1025">
        <v>79.8</v>
      </c>
      <c r="BP1025">
        <v>80.5</v>
      </c>
      <c r="BQ1025">
        <v>79.3</v>
      </c>
      <c r="BR1025">
        <v>78.3</v>
      </c>
      <c r="BS1025">
        <v>79.099999999999994</v>
      </c>
      <c r="BT1025">
        <v>80</v>
      </c>
      <c r="BU1025">
        <v>79.7</v>
      </c>
      <c r="BV1025">
        <v>79.400000000000006</v>
      </c>
      <c r="BW1025">
        <v>79.45</v>
      </c>
      <c r="BX1025">
        <v>79.5</v>
      </c>
      <c r="BY1025">
        <v>79</v>
      </c>
      <c r="BZ1025" t="s">
        <v>104</v>
      </c>
      <c r="CA1025" t="s">
        <v>104</v>
      </c>
      <c r="CB1025" t="s">
        <v>104</v>
      </c>
      <c r="CC1025" t="s">
        <v>104</v>
      </c>
      <c r="CD1025" t="s">
        <v>104</v>
      </c>
      <c r="CE1025" t="s">
        <v>104</v>
      </c>
      <c r="CF1025" t="s">
        <v>104</v>
      </c>
      <c r="CG1025" t="s">
        <v>104</v>
      </c>
      <c r="CH1025" t="s">
        <v>104</v>
      </c>
      <c r="CI1025" t="s">
        <v>104</v>
      </c>
      <c r="CJ1025" t="s">
        <v>104</v>
      </c>
      <c r="CK1025" t="s">
        <v>104</v>
      </c>
      <c r="CL1025" t="s">
        <v>104</v>
      </c>
      <c r="CM1025" t="s">
        <v>104</v>
      </c>
      <c r="CN1025" t="s">
        <v>104</v>
      </c>
      <c r="CO1025" t="s">
        <v>104</v>
      </c>
      <c r="CP1025" t="s">
        <v>104</v>
      </c>
      <c r="CQ1025" t="s">
        <v>104</v>
      </c>
      <c r="CR1025" t="s">
        <v>104</v>
      </c>
      <c r="CS1025" t="s">
        <v>104</v>
      </c>
      <c r="CT1025" t="s">
        <v>104</v>
      </c>
      <c r="CU1025" t="s">
        <v>104</v>
      </c>
      <c r="CV1025" t="s">
        <v>104</v>
      </c>
      <c r="CW1025" t="s">
        <v>104</v>
      </c>
      <c r="CX1025" t="s">
        <v>104</v>
      </c>
      <c r="CY1025" t="s">
        <v>104</v>
      </c>
      <c r="CZ1025" t="s">
        <v>104</v>
      </c>
      <c r="DA1025" t="s">
        <v>104</v>
      </c>
      <c r="DB1025" t="s">
        <v>104</v>
      </c>
      <c r="DC1025" t="s">
        <v>104</v>
      </c>
      <c r="DD1025" t="s">
        <v>104</v>
      </c>
      <c r="DE1025" t="s">
        <v>104</v>
      </c>
      <c r="DF1025" t="s">
        <v>104</v>
      </c>
      <c r="DG1025" t="s">
        <v>104</v>
      </c>
    </row>
    <row r="1027" spans="1:111" x14ac:dyDescent="0.2">
      <c r="A1027" t="s">
        <v>88</v>
      </c>
      <c r="B1027" t="s">
        <v>102</v>
      </c>
      <c r="C1027" s="2" t="e">
        <f ca="1">_xll.BDH($A$1027,$B$1028,$B$1,$B$2,"Dir=H","Per=M","Days=A","Dts=S","Sort=R","cols=109;rows=2")</f>
        <v>#NAME?</v>
      </c>
      <c r="D1027" s="2">
        <v>43980</v>
      </c>
      <c r="E1027" s="2">
        <v>43951</v>
      </c>
      <c r="F1027" s="2">
        <v>43921</v>
      </c>
      <c r="G1027" s="2">
        <v>43889</v>
      </c>
      <c r="H1027" s="2">
        <v>43861</v>
      </c>
      <c r="I1027" s="2">
        <v>43830</v>
      </c>
      <c r="J1027" s="2">
        <v>43798</v>
      </c>
      <c r="K1027" s="2">
        <v>43769</v>
      </c>
      <c r="L1027" s="2">
        <v>43738</v>
      </c>
      <c r="M1027" s="2">
        <v>43707</v>
      </c>
      <c r="N1027" s="2">
        <v>43677</v>
      </c>
      <c r="O1027" s="2">
        <v>43644</v>
      </c>
      <c r="P1027" s="2">
        <v>43616</v>
      </c>
      <c r="Q1027" s="2">
        <v>43585</v>
      </c>
      <c r="R1027" s="2">
        <v>43553</v>
      </c>
      <c r="S1027" s="2">
        <v>43524</v>
      </c>
      <c r="T1027" s="2">
        <v>43496</v>
      </c>
      <c r="U1027" s="2">
        <v>43465</v>
      </c>
      <c r="V1027" s="2">
        <v>43434</v>
      </c>
      <c r="W1027" s="2">
        <v>43404</v>
      </c>
      <c r="X1027" s="2">
        <v>43371</v>
      </c>
      <c r="Y1027" s="2">
        <v>43343</v>
      </c>
      <c r="Z1027" s="2">
        <v>43312</v>
      </c>
      <c r="AA1027" s="2">
        <v>43280</v>
      </c>
      <c r="AB1027" s="2">
        <v>43251</v>
      </c>
      <c r="AC1027" s="2">
        <v>43220</v>
      </c>
      <c r="AD1027" s="2">
        <v>43189</v>
      </c>
      <c r="AE1027" s="2">
        <v>43159</v>
      </c>
      <c r="AF1027" s="2">
        <v>43131</v>
      </c>
      <c r="AG1027" s="2">
        <v>43098</v>
      </c>
      <c r="AH1027" s="2">
        <v>43069</v>
      </c>
      <c r="AI1027" s="2">
        <v>43039</v>
      </c>
      <c r="AJ1027" s="2">
        <v>43007</v>
      </c>
      <c r="AK1027" s="2">
        <v>42978</v>
      </c>
      <c r="AL1027" s="2">
        <v>42947</v>
      </c>
      <c r="AM1027" s="2">
        <v>42916</v>
      </c>
      <c r="AN1027" s="2">
        <v>42886</v>
      </c>
      <c r="AO1027" s="2">
        <v>42853</v>
      </c>
      <c r="AP1027" s="2">
        <v>42825</v>
      </c>
      <c r="AQ1027" s="2">
        <v>42794</v>
      </c>
      <c r="AR1027" s="2">
        <v>42766</v>
      </c>
      <c r="AS1027" s="2">
        <v>42734</v>
      </c>
      <c r="AT1027" s="2">
        <v>42704</v>
      </c>
      <c r="AU1027" s="2">
        <v>42674</v>
      </c>
      <c r="AV1027" s="2">
        <v>42643</v>
      </c>
      <c r="AW1027" s="2">
        <v>42613</v>
      </c>
      <c r="AX1027" s="2">
        <v>42580</v>
      </c>
      <c r="AY1027" s="2">
        <v>42551</v>
      </c>
      <c r="AZ1027" s="2">
        <v>42521</v>
      </c>
      <c r="BA1027" s="2">
        <v>42489</v>
      </c>
      <c r="BB1027" s="2">
        <v>42460</v>
      </c>
      <c r="BC1027" s="2">
        <v>42429</v>
      </c>
      <c r="BD1027" s="2">
        <v>42398</v>
      </c>
      <c r="BE1027" s="2">
        <v>42369</v>
      </c>
      <c r="BF1027" s="2">
        <v>42338</v>
      </c>
      <c r="BG1027" s="2">
        <v>42307</v>
      </c>
      <c r="BH1027" s="2">
        <v>42277</v>
      </c>
      <c r="BI1027" s="2">
        <v>42247</v>
      </c>
      <c r="BJ1027" s="2">
        <v>42216</v>
      </c>
      <c r="BK1027" s="2">
        <v>42185</v>
      </c>
      <c r="BL1027" s="2">
        <v>42153</v>
      </c>
      <c r="BM1027" s="2">
        <v>42124</v>
      </c>
      <c r="BN1027" s="2">
        <v>42094</v>
      </c>
      <c r="BO1027" s="2">
        <v>42062</v>
      </c>
      <c r="BP1027" s="2">
        <v>42034</v>
      </c>
      <c r="BQ1027" s="2">
        <v>42004</v>
      </c>
      <c r="BR1027" s="2">
        <v>41971</v>
      </c>
      <c r="BS1027" s="2">
        <v>41943</v>
      </c>
      <c r="BT1027" s="2">
        <v>41912</v>
      </c>
      <c r="BU1027" s="2">
        <v>41880</v>
      </c>
      <c r="BV1027" s="2">
        <v>41851</v>
      </c>
      <c r="BW1027" s="2">
        <v>41820</v>
      </c>
      <c r="BX1027" s="2">
        <v>41789</v>
      </c>
      <c r="BY1027" s="2">
        <v>41759</v>
      </c>
      <c r="BZ1027" s="2">
        <v>41729</v>
      </c>
      <c r="CA1027" s="2">
        <v>41698</v>
      </c>
      <c r="CB1027" s="2">
        <v>41670</v>
      </c>
      <c r="CC1027" s="2">
        <v>41639</v>
      </c>
      <c r="CD1027" s="2">
        <v>41607</v>
      </c>
      <c r="CE1027" s="2">
        <v>41578</v>
      </c>
      <c r="CF1027" s="2">
        <v>41547</v>
      </c>
      <c r="CG1027" s="2">
        <v>41516</v>
      </c>
      <c r="CH1027" s="2">
        <v>41486</v>
      </c>
      <c r="CI1027" s="2">
        <v>41453</v>
      </c>
      <c r="CJ1027" s="2">
        <v>41425</v>
      </c>
      <c r="CK1027" s="2">
        <v>41394</v>
      </c>
      <c r="CL1027" s="2">
        <v>41362</v>
      </c>
      <c r="CM1027" s="2">
        <v>41333</v>
      </c>
      <c r="CN1027" s="2">
        <v>41305</v>
      </c>
      <c r="CO1027" s="2">
        <v>41274</v>
      </c>
      <c r="CP1027" s="2">
        <v>41243</v>
      </c>
      <c r="CQ1027" s="2">
        <v>41213</v>
      </c>
      <c r="CR1027" s="2">
        <v>41180</v>
      </c>
      <c r="CS1027" s="2">
        <v>41152</v>
      </c>
      <c r="CT1027" s="2">
        <v>41121</v>
      </c>
      <c r="CU1027" s="2">
        <v>41089</v>
      </c>
      <c r="CV1027" s="2">
        <v>41060</v>
      </c>
      <c r="CW1027" s="2">
        <v>41029</v>
      </c>
      <c r="CX1027" s="2">
        <v>40998</v>
      </c>
      <c r="CY1027" s="2">
        <v>40968</v>
      </c>
      <c r="CZ1027" s="2">
        <v>40939</v>
      </c>
      <c r="DA1027" s="2">
        <v>40907</v>
      </c>
      <c r="DB1027" s="2">
        <v>40877</v>
      </c>
      <c r="DC1027" s="2">
        <v>40847</v>
      </c>
      <c r="DD1027" s="2">
        <v>40816</v>
      </c>
      <c r="DE1027" s="2">
        <v>40786</v>
      </c>
      <c r="DF1027" s="2">
        <v>40753</v>
      </c>
      <c r="DG1027" s="2">
        <v>40724</v>
      </c>
    </row>
    <row r="1028" spans="1:111" x14ac:dyDescent="0.2">
      <c r="A1028" t="e">
        <f ca="1">_xll.BFieldInfo($B$1028)</f>
        <v>#NAME?</v>
      </c>
      <c r="B1028" t="s">
        <v>103</v>
      </c>
      <c r="C1028">
        <v>694.75</v>
      </c>
      <c r="D1028">
        <v>727.03</v>
      </c>
      <c r="E1028">
        <v>649.15</v>
      </c>
      <c r="F1028">
        <v>578.66</v>
      </c>
      <c r="G1028">
        <v>770.74</v>
      </c>
      <c r="H1028">
        <v>815.13</v>
      </c>
      <c r="I1028">
        <v>931.48</v>
      </c>
      <c r="J1028">
        <v>910.64</v>
      </c>
      <c r="K1028">
        <v>849.43</v>
      </c>
      <c r="L1028">
        <v>844.1</v>
      </c>
      <c r="M1028">
        <v>875.58</v>
      </c>
      <c r="N1028">
        <v>957.57</v>
      </c>
      <c r="O1028">
        <v>928.05</v>
      </c>
      <c r="P1028">
        <v>909.03</v>
      </c>
      <c r="Q1028">
        <v>1008.73</v>
      </c>
      <c r="R1028">
        <v>935.27</v>
      </c>
      <c r="S1028">
        <v>829.02</v>
      </c>
      <c r="T1028">
        <v>857.88</v>
      </c>
      <c r="U1028">
        <v>777.86</v>
      </c>
      <c r="V1028">
        <v>935.92</v>
      </c>
      <c r="W1028">
        <v>953.63</v>
      </c>
      <c r="X1028">
        <v>949.46</v>
      </c>
      <c r="Y1028">
        <v>873.71</v>
      </c>
      <c r="Z1028">
        <v>815.29</v>
      </c>
      <c r="AA1028">
        <v>891.69</v>
      </c>
      <c r="AB1028">
        <v>988.62</v>
      </c>
      <c r="AC1028">
        <v>988.62</v>
      </c>
      <c r="AD1028">
        <v>959.74</v>
      </c>
      <c r="AE1028">
        <v>1115.0899999999999</v>
      </c>
      <c r="AF1028">
        <v>1099.68</v>
      </c>
      <c r="AG1028">
        <v>1165.1600000000001</v>
      </c>
      <c r="AH1028">
        <v>1195.3399999999999</v>
      </c>
      <c r="AI1028">
        <v>1267.24</v>
      </c>
      <c r="AJ1028">
        <v>1249.83</v>
      </c>
      <c r="AK1028">
        <v>1094.1500000000001</v>
      </c>
      <c r="AL1028">
        <v>1090.99</v>
      </c>
      <c r="AM1028">
        <v>1054.29</v>
      </c>
      <c r="AN1028">
        <v>1106.81</v>
      </c>
      <c r="AO1028">
        <v>1078.97</v>
      </c>
      <c r="AP1028">
        <v>1008.72</v>
      </c>
      <c r="AQ1028">
        <v>1050.49</v>
      </c>
      <c r="AR1028">
        <v>969.49</v>
      </c>
      <c r="AS1028">
        <v>958.1</v>
      </c>
      <c r="AT1028">
        <v>929.62</v>
      </c>
      <c r="AU1028">
        <v>870.13</v>
      </c>
      <c r="AV1028">
        <v>894.78</v>
      </c>
      <c r="AW1028">
        <v>960.74</v>
      </c>
      <c r="AX1028">
        <v>881.72</v>
      </c>
      <c r="AY1028">
        <v>845.63</v>
      </c>
      <c r="AZ1028">
        <v>812.65</v>
      </c>
      <c r="BA1028">
        <v>774.07</v>
      </c>
      <c r="BB1028">
        <v>764.73</v>
      </c>
      <c r="BC1028">
        <v>747.31</v>
      </c>
      <c r="BD1028">
        <v>784.02</v>
      </c>
      <c r="BE1028">
        <v>850.6</v>
      </c>
      <c r="BF1028">
        <v>822.6</v>
      </c>
      <c r="BG1028">
        <v>767.85</v>
      </c>
      <c r="BH1028">
        <v>729.69</v>
      </c>
      <c r="BI1028">
        <v>719.69</v>
      </c>
      <c r="BJ1028">
        <v>694.95</v>
      </c>
      <c r="BK1028">
        <v>625.79</v>
      </c>
      <c r="BL1028">
        <v>664.03</v>
      </c>
      <c r="BM1028">
        <v>692.7</v>
      </c>
      <c r="BN1028">
        <v>658.4</v>
      </c>
      <c r="BO1028">
        <v>581.94000000000005</v>
      </c>
      <c r="BP1028">
        <v>519.53</v>
      </c>
      <c r="BQ1028">
        <v>565.07000000000005</v>
      </c>
      <c r="BR1028">
        <v>560.29</v>
      </c>
      <c r="BS1028">
        <v>515.30999999999995</v>
      </c>
      <c r="BT1028">
        <v>487.46</v>
      </c>
      <c r="BU1028">
        <v>495.42</v>
      </c>
      <c r="BV1028">
        <v>483.07</v>
      </c>
      <c r="BW1028">
        <v>481.42</v>
      </c>
      <c r="BX1028">
        <v>459.74</v>
      </c>
      <c r="BY1028">
        <v>465.23</v>
      </c>
      <c r="BZ1028">
        <v>463.31</v>
      </c>
      <c r="CA1028">
        <v>480.87</v>
      </c>
      <c r="CB1028">
        <v>455.07</v>
      </c>
      <c r="CC1028">
        <v>475.93</v>
      </c>
      <c r="CD1028">
        <v>446.29</v>
      </c>
      <c r="CE1028">
        <v>426.25</v>
      </c>
      <c r="CF1028">
        <v>427.06</v>
      </c>
      <c r="CG1028">
        <v>403.3</v>
      </c>
      <c r="CH1028">
        <v>395.56</v>
      </c>
      <c r="CI1028">
        <v>378.21</v>
      </c>
      <c r="CJ1028">
        <v>400.36</v>
      </c>
      <c r="CK1028">
        <v>388.62</v>
      </c>
      <c r="CL1028">
        <v>394.49</v>
      </c>
      <c r="CM1028">
        <v>434.8</v>
      </c>
      <c r="CN1028">
        <v>409.97</v>
      </c>
      <c r="CO1028">
        <v>413.71</v>
      </c>
      <c r="CP1028">
        <v>403.03</v>
      </c>
      <c r="CQ1028">
        <v>376.08</v>
      </c>
      <c r="CR1028">
        <v>382.2</v>
      </c>
      <c r="CS1028">
        <v>385.85</v>
      </c>
      <c r="CT1028">
        <v>372.83</v>
      </c>
      <c r="CU1028">
        <v>374.91</v>
      </c>
      <c r="CV1028">
        <v>345.23</v>
      </c>
      <c r="CW1028">
        <v>370.22</v>
      </c>
      <c r="CX1028">
        <v>363.46</v>
      </c>
      <c r="CY1028">
        <v>382.2</v>
      </c>
      <c r="CZ1028">
        <v>357.99</v>
      </c>
      <c r="DA1028">
        <v>341.85</v>
      </c>
      <c r="DB1028">
        <v>334.04</v>
      </c>
      <c r="DC1028">
        <v>353.82</v>
      </c>
      <c r="DD1028">
        <v>310</v>
      </c>
      <c r="DE1028">
        <v>306.25</v>
      </c>
      <c r="DF1028">
        <v>326</v>
      </c>
      <c r="DG1028">
        <v>365.25</v>
      </c>
    </row>
    <row r="1030" spans="1:111" x14ac:dyDescent="0.2">
      <c r="A1030" t="s">
        <v>94</v>
      </c>
      <c r="B1030" t="s">
        <v>102</v>
      </c>
      <c r="C1030" s="2" t="e">
        <f ca="1">_xll.BDH($A$1030,$B$1031,$B$1,$B$2,"Dir=H","Per=M","Days=A","Dts=S","Sort=R","cols=109;rows=2")</f>
        <v>#NAME?</v>
      </c>
      <c r="D1030" s="2">
        <v>43980</v>
      </c>
      <c r="E1030" s="2">
        <v>43951</v>
      </c>
      <c r="F1030" s="2">
        <v>43921</v>
      </c>
      <c r="G1030" s="2">
        <v>43889</v>
      </c>
      <c r="H1030" s="2">
        <v>43861</v>
      </c>
      <c r="I1030" s="2">
        <v>43830</v>
      </c>
      <c r="J1030" s="2">
        <v>43798</v>
      </c>
      <c r="K1030" s="2">
        <v>43769</v>
      </c>
      <c r="L1030" s="2">
        <v>43738</v>
      </c>
      <c r="M1030" s="2">
        <v>43707</v>
      </c>
      <c r="N1030" s="2">
        <v>43677</v>
      </c>
      <c r="O1030" s="2">
        <v>43644</v>
      </c>
      <c r="P1030" s="2">
        <v>43616</v>
      </c>
      <c r="Q1030" s="2">
        <v>43585</v>
      </c>
      <c r="R1030" s="2">
        <v>43553</v>
      </c>
      <c r="S1030" s="2">
        <v>43524</v>
      </c>
      <c r="T1030" s="2">
        <v>43496</v>
      </c>
      <c r="U1030" s="2">
        <v>43465</v>
      </c>
      <c r="V1030" s="2">
        <v>43434</v>
      </c>
      <c r="W1030" s="2">
        <v>43404</v>
      </c>
      <c r="X1030" s="2">
        <v>43371</v>
      </c>
      <c r="Y1030" s="2">
        <v>43343</v>
      </c>
      <c r="Z1030" s="2">
        <v>43312</v>
      </c>
      <c r="AA1030" s="2">
        <v>43280</v>
      </c>
      <c r="AB1030" s="2">
        <v>43251</v>
      </c>
      <c r="AC1030" s="2">
        <v>43220</v>
      </c>
      <c r="AD1030" s="2">
        <v>43189</v>
      </c>
      <c r="AE1030" s="2">
        <v>43159</v>
      </c>
      <c r="AF1030" s="2">
        <v>43131</v>
      </c>
      <c r="AG1030" s="2">
        <v>43098</v>
      </c>
      <c r="AH1030" s="2">
        <v>43069</v>
      </c>
      <c r="AI1030" s="2">
        <v>43039</v>
      </c>
      <c r="AJ1030" s="2">
        <v>43007</v>
      </c>
      <c r="AK1030" s="2">
        <v>42978</v>
      </c>
      <c r="AL1030" s="2">
        <v>42947</v>
      </c>
      <c r="AM1030" s="2">
        <v>42916</v>
      </c>
      <c r="AN1030" s="2">
        <v>42886</v>
      </c>
      <c r="AO1030" s="2">
        <v>42853</v>
      </c>
      <c r="AP1030" s="2">
        <v>42825</v>
      </c>
      <c r="AQ1030" s="2">
        <v>42794</v>
      </c>
      <c r="AR1030" s="2">
        <v>42766</v>
      </c>
      <c r="AS1030" s="2">
        <v>42734</v>
      </c>
      <c r="AT1030" s="2">
        <v>42704</v>
      </c>
      <c r="AU1030" s="2">
        <v>42674</v>
      </c>
      <c r="AV1030" s="2">
        <v>42643</v>
      </c>
      <c r="AW1030" s="2">
        <v>42613</v>
      </c>
      <c r="AX1030" s="2">
        <v>42580</v>
      </c>
      <c r="AY1030" s="2">
        <v>42551</v>
      </c>
      <c r="AZ1030" s="2">
        <v>42521</v>
      </c>
      <c r="BA1030" s="2">
        <v>42489</v>
      </c>
      <c r="BB1030" s="2">
        <v>42460</v>
      </c>
      <c r="BC1030" s="2">
        <v>42429</v>
      </c>
      <c r="BD1030" s="2">
        <v>42398</v>
      </c>
      <c r="BE1030" s="2">
        <v>42369</v>
      </c>
      <c r="BF1030" s="2">
        <v>42338</v>
      </c>
      <c r="BG1030" s="2">
        <v>42307</v>
      </c>
      <c r="BH1030" s="2">
        <v>42277</v>
      </c>
      <c r="BI1030" s="2">
        <v>42247</v>
      </c>
      <c r="BJ1030" s="2">
        <v>42216</v>
      </c>
      <c r="BK1030" s="2">
        <v>42185</v>
      </c>
      <c r="BL1030" s="2">
        <v>42153</v>
      </c>
      <c r="BM1030" s="2">
        <v>42124</v>
      </c>
      <c r="BN1030" s="2">
        <v>42094</v>
      </c>
      <c r="BO1030" s="2">
        <v>42062</v>
      </c>
      <c r="BP1030" s="2">
        <v>42034</v>
      </c>
      <c r="BQ1030" s="2">
        <v>42004</v>
      </c>
      <c r="BR1030" s="2">
        <v>41971</v>
      </c>
      <c r="BS1030" s="2">
        <v>41943</v>
      </c>
      <c r="BT1030" s="2">
        <v>41912</v>
      </c>
      <c r="BU1030" s="2">
        <v>41880</v>
      </c>
      <c r="BV1030" s="2">
        <v>41851</v>
      </c>
      <c r="BW1030" s="2">
        <v>41820</v>
      </c>
      <c r="BX1030" s="2">
        <v>41789</v>
      </c>
      <c r="BY1030" s="2">
        <v>41759</v>
      </c>
      <c r="BZ1030" s="2">
        <v>41729</v>
      </c>
      <c r="CA1030" s="2">
        <v>41698</v>
      </c>
      <c r="CB1030" s="2">
        <v>41670</v>
      </c>
      <c r="CC1030" s="2">
        <v>41639</v>
      </c>
      <c r="CD1030" s="2">
        <v>41607</v>
      </c>
      <c r="CE1030" s="2">
        <v>41578</v>
      </c>
      <c r="CF1030" s="2">
        <v>41547</v>
      </c>
      <c r="CG1030" s="2">
        <v>41516</v>
      </c>
      <c r="CH1030" s="2">
        <v>41486</v>
      </c>
      <c r="CI1030" s="2">
        <v>41453</v>
      </c>
      <c r="CJ1030" s="2">
        <v>41425</v>
      </c>
      <c r="CK1030" s="2">
        <v>41394</v>
      </c>
      <c r="CL1030" s="2">
        <v>41362</v>
      </c>
      <c r="CM1030" s="2">
        <v>41333</v>
      </c>
      <c r="CN1030" s="2">
        <v>41305</v>
      </c>
      <c r="CO1030" s="2">
        <v>41274</v>
      </c>
      <c r="CP1030" s="2">
        <v>41243</v>
      </c>
      <c r="CQ1030" s="2">
        <v>41213</v>
      </c>
      <c r="CR1030" s="2">
        <v>41180</v>
      </c>
      <c r="CS1030" s="2">
        <v>41152</v>
      </c>
      <c r="CT1030" s="2">
        <v>41121</v>
      </c>
      <c r="CU1030" s="2">
        <v>41089</v>
      </c>
      <c r="CV1030" s="2">
        <v>41060</v>
      </c>
      <c r="CW1030" s="2">
        <v>41029</v>
      </c>
      <c r="CX1030" s="2">
        <v>40998</v>
      </c>
      <c r="CY1030" s="2">
        <v>40968</v>
      </c>
      <c r="CZ1030" s="2">
        <v>40939</v>
      </c>
      <c r="DA1030" s="2">
        <v>40907</v>
      </c>
      <c r="DB1030" s="2">
        <v>40877</v>
      </c>
      <c r="DC1030" s="2">
        <v>40847</v>
      </c>
      <c r="DD1030" s="2">
        <v>40816</v>
      </c>
      <c r="DE1030" s="2">
        <v>40786</v>
      </c>
      <c r="DF1030" s="2">
        <v>40753</v>
      </c>
      <c r="DG1030" s="2">
        <v>40724</v>
      </c>
    </row>
    <row r="1031" spans="1:111" x14ac:dyDescent="0.2">
      <c r="A1031" t="e">
        <f ca="1">_xll.BFieldInfo($B$1031)</f>
        <v>#NAME?</v>
      </c>
      <c r="B1031" t="s">
        <v>103</v>
      </c>
      <c r="C1031">
        <v>1195.51</v>
      </c>
      <c r="D1031">
        <v>1203.74</v>
      </c>
      <c r="E1031">
        <v>1209.22</v>
      </c>
      <c r="F1031">
        <v>1184.54</v>
      </c>
      <c r="G1031">
        <v>1261.32</v>
      </c>
      <c r="H1031">
        <v>1231.23</v>
      </c>
      <c r="I1031">
        <v>1215.3800000000001</v>
      </c>
      <c r="J1031">
        <v>1202.17</v>
      </c>
      <c r="K1031">
        <v>1204.81</v>
      </c>
      <c r="L1031">
        <v>1204.81</v>
      </c>
      <c r="M1031">
        <v>1202.17</v>
      </c>
      <c r="N1031">
        <v>1202.17</v>
      </c>
      <c r="O1031">
        <v>1199.53</v>
      </c>
      <c r="P1031">
        <v>1204.81</v>
      </c>
      <c r="Q1031">
        <v>1215.3800000000001</v>
      </c>
      <c r="R1031">
        <v>1207.45</v>
      </c>
      <c r="S1031">
        <v>1180.25</v>
      </c>
      <c r="T1031">
        <v>1182.8</v>
      </c>
      <c r="U1031">
        <v>1154.82</v>
      </c>
      <c r="V1031">
        <v>1164.99</v>
      </c>
      <c r="W1031">
        <v>1152.27</v>
      </c>
      <c r="X1031">
        <v>1154.82</v>
      </c>
      <c r="Y1031">
        <v>1162.45</v>
      </c>
      <c r="Z1031">
        <v>1162.45</v>
      </c>
      <c r="AA1031">
        <v>1175.17</v>
      </c>
      <c r="AB1031">
        <v>1157.3599999999999</v>
      </c>
      <c r="AC1031">
        <v>1180.25</v>
      </c>
      <c r="AD1031">
        <v>1157.3599999999999</v>
      </c>
      <c r="AE1031">
        <v>1157.3599999999999</v>
      </c>
      <c r="AF1031">
        <v>1143.7</v>
      </c>
      <c r="AG1031">
        <v>1107.58</v>
      </c>
      <c r="AH1031">
        <v>1107.58</v>
      </c>
      <c r="AI1031">
        <v>1108.8</v>
      </c>
      <c r="AJ1031">
        <v>1103.9000000000001</v>
      </c>
      <c r="AK1031">
        <v>1105.74</v>
      </c>
      <c r="AL1031">
        <v>1120.44</v>
      </c>
      <c r="AM1031">
        <v>1105.74</v>
      </c>
      <c r="AN1031">
        <v>1112.48</v>
      </c>
      <c r="AO1031">
        <v>1105.1300000000001</v>
      </c>
      <c r="AP1031">
        <v>1108.8</v>
      </c>
      <c r="AQ1031">
        <v>1084.83</v>
      </c>
      <c r="AR1031">
        <v>1080.1199999999999</v>
      </c>
      <c r="AS1031">
        <v>1061.25</v>
      </c>
      <c r="AT1031">
        <v>1061.25</v>
      </c>
      <c r="AU1031">
        <v>1063.02</v>
      </c>
      <c r="AV1031">
        <v>1073.04</v>
      </c>
      <c r="AW1031">
        <v>1082.47</v>
      </c>
      <c r="AX1031">
        <v>1080.71</v>
      </c>
      <c r="AY1031">
        <v>1084.83</v>
      </c>
      <c r="AZ1031">
        <v>1084.83</v>
      </c>
      <c r="BA1031">
        <v>1082.47</v>
      </c>
      <c r="BB1031">
        <v>1078.94</v>
      </c>
      <c r="BC1031">
        <v>1038.55</v>
      </c>
      <c r="BD1031">
        <v>1030.5999999999999</v>
      </c>
      <c r="BE1031">
        <v>1009.04</v>
      </c>
      <c r="BF1031">
        <v>1012.44</v>
      </c>
      <c r="BG1031">
        <v>1010.17</v>
      </c>
      <c r="BH1031">
        <v>1005.63</v>
      </c>
      <c r="BI1031">
        <v>1001.66</v>
      </c>
      <c r="BJ1031">
        <v>1021.52</v>
      </c>
      <c r="BK1031">
        <v>1015.85</v>
      </c>
      <c r="BL1031">
        <v>1028.33</v>
      </c>
      <c r="BM1031">
        <v>1032.8699999999999</v>
      </c>
      <c r="BN1031">
        <v>1024.93</v>
      </c>
      <c r="BO1031">
        <v>1005.62</v>
      </c>
      <c r="BP1031">
        <v>982.11</v>
      </c>
      <c r="BQ1031">
        <v>979.38</v>
      </c>
      <c r="BR1031">
        <v>995.23</v>
      </c>
      <c r="BS1031">
        <v>1000.7</v>
      </c>
      <c r="BT1031">
        <v>1006.17</v>
      </c>
      <c r="BU1031">
        <v>999.61</v>
      </c>
      <c r="BV1031">
        <v>1006.17</v>
      </c>
      <c r="BW1031">
        <v>995.23</v>
      </c>
      <c r="BX1031">
        <v>995.23</v>
      </c>
      <c r="BY1031">
        <v>1011.64</v>
      </c>
      <c r="BZ1031">
        <v>1020.39</v>
      </c>
      <c r="CA1031">
        <v>1035.7</v>
      </c>
      <c r="CB1031">
        <v>1012.98</v>
      </c>
      <c r="CC1031">
        <v>983.39</v>
      </c>
      <c r="CD1031">
        <v>1001.35</v>
      </c>
      <c r="CE1031">
        <v>1047.33</v>
      </c>
      <c r="CF1031">
        <v>1036.76</v>
      </c>
      <c r="CG1031">
        <v>1046.27</v>
      </c>
      <c r="CH1031">
        <v>1030.42</v>
      </c>
      <c r="CI1031">
        <v>1025.1300000000001</v>
      </c>
      <c r="CJ1031">
        <v>1093.83</v>
      </c>
      <c r="CK1031">
        <v>1125.53</v>
      </c>
      <c r="CL1031">
        <v>1130.82</v>
      </c>
      <c r="CM1031">
        <v>1148.8800000000001</v>
      </c>
      <c r="CN1031">
        <v>1142.72</v>
      </c>
      <c r="CO1031">
        <v>1138.6199999999999</v>
      </c>
      <c r="CP1031">
        <v>1148.8800000000001</v>
      </c>
      <c r="CQ1031">
        <v>1230.94</v>
      </c>
      <c r="CR1031">
        <v>1246.32</v>
      </c>
      <c r="CS1031">
        <v>1281.2</v>
      </c>
      <c r="CT1031">
        <v>1298.6400000000001</v>
      </c>
      <c r="CU1031">
        <v>1332.49</v>
      </c>
      <c r="CV1031">
        <v>1282.23</v>
      </c>
      <c r="CW1031">
        <v>1359.16</v>
      </c>
      <c r="CX1031">
        <v>1364.29</v>
      </c>
      <c r="CY1031">
        <v>1333.52</v>
      </c>
      <c r="CZ1031">
        <v>1307</v>
      </c>
      <c r="DA1031">
        <v>1300</v>
      </c>
      <c r="DB1031">
        <v>1165</v>
      </c>
      <c r="DC1031">
        <v>1260</v>
      </c>
      <c r="DD1031">
        <v>1280</v>
      </c>
      <c r="DE1031">
        <v>1340</v>
      </c>
      <c r="DF1031">
        <v>1330</v>
      </c>
      <c r="DG1031">
        <v>1286</v>
      </c>
    </row>
    <row r="1033" spans="1:111" x14ac:dyDescent="0.2">
      <c r="A1033" t="s">
        <v>96</v>
      </c>
      <c r="B1033" t="s">
        <v>102</v>
      </c>
      <c r="C1033" s="2" t="e">
        <f ca="1">_xll.BDH($A$1033,$B$1034,$B$1,$B$2,"Dir=H","Per=M","Days=A","Dts=S","Sort=R","cols=109;rows=2")</f>
        <v>#NAME?</v>
      </c>
      <c r="D1033" s="2">
        <v>43980</v>
      </c>
      <c r="E1033" s="2">
        <v>43951</v>
      </c>
      <c r="F1033" s="2">
        <v>43921</v>
      </c>
      <c r="G1033" s="2">
        <v>43889</v>
      </c>
      <c r="H1033" s="2">
        <v>43861</v>
      </c>
      <c r="I1033" s="2">
        <v>43830</v>
      </c>
      <c r="J1033" s="2">
        <v>43798</v>
      </c>
      <c r="K1033" s="2">
        <v>43769</v>
      </c>
      <c r="L1033" s="2">
        <v>43738</v>
      </c>
      <c r="M1033" s="2">
        <v>43707</v>
      </c>
      <c r="N1033" s="2">
        <v>43677</v>
      </c>
      <c r="O1033" s="2">
        <v>43644</v>
      </c>
      <c r="P1033" s="2">
        <v>43616</v>
      </c>
      <c r="Q1033" s="2">
        <v>43585</v>
      </c>
      <c r="R1033" s="2">
        <v>43553</v>
      </c>
      <c r="S1033" s="2">
        <v>43524</v>
      </c>
      <c r="T1033" s="2">
        <v>43496</v>
      </c>
      <c r="U1033" s="2">
        <v>43465</v>
      </c>
      <c r="V1033" s="2">
        <v>43434</v>
      </c>
      <c r="W1033" s="2">
        <v>43404</v>
      </c>
      <c r="X1033" s="2">
        <v>43371</v>
      </c>
      <c r="Y1033" s="2">
        <v>43343</v>
      </c>
      <c r="Z1033" s="2">
        <v>43312</v>
      </c>
      <c r="AA1033" s="2">
        <v>43280</v>
      </c>
      <c r="AB1033" s="2">
        <v>43251</v>
      </c>
      <c r="AC1033" s="2">
        <v>43220</v>
      </c>
      <c r="AD1033" s="2">
        <v>43189</v>
      </c>
      <c r="AE1033" s="2">
        <v>43159</v>
      </c>
      <c r="AF1033" s="2">
        <v>43131</v>
      </c>
      <c r="AG1033" s="2">
        <v>43098</v>
      </c>
      <c r="AH1033" s="2">
        <v>43069</v>
      </c>
      <c r="AI1033" s="2">
        <v>43039</v>
      </c>
      <c r="AJ1033" s="2">
        <v>43007</v>
      </c>
      <c r="AK1033" s="2">
        <v>42978</v>
      </c>
      <c r="AL1033" s="2">
        <v>42947</v>
      </c>
      <c r="AM1033" s="2">
        <v>42916</v>
      </c>
      <c r="AN1033" s="2">
        <v>42886</v>
      </c>
      <c r="AO1033" s="2">
        <v>42853</v>
      </c>
      <c r="AP1033" s="2">
        <v>42825</v>
      </c>
      <c r="AQ1033" s="2">
        <v>42794</v>
      </c>
      <c r="AR1033" s="2">
        <v>42766</v>
      </c>
      <c r="AS1033" s="2">
        <v>42734</v>
      </c>
      <c r="AT1033" s="2">
        <v>42704</v>
      </c>
      <c r="AU1033" s="2">
        <v>42674</v>
      </c>
      <c r="AV1033" s="2">
        <v>42643</v>
      </c>
      <c r="AW1033" s="2">
        <v>42613</v>
      </c>
      <c r="AX1033" s="2">
        <v>42580</v>
      </c>
      <c r="AY1033" s="2">
        <v>42551</v>
      </c>
      <c r="AZ1033" s="2">
        <v>42521</v>
      </c>
      <c r="BA1033" s="2">
        <v>42489</v>
      </c>
      <c r="BB1033" s="2">
        <v>42460</v>
      </c>
      <c r="BC1033" s="2">
        <v>42429</v>
      </c>
      <c r="BD1033" s="2">
        <v>42398</v>
      </c>
      <c r="BE1033" s="2">
        <v>42369</v>
      </c>
      <c r="BF1033" s="2">
        <v>42338</v>
      </c>
      <c r="BG1033" s="2">
        <v>42307</v>
      </c>
      <c r="BH1033" s="2">
        <v>42277</v>
      </c>
      <c r="BI1033" s="2">
        <v>42247</v>
      </c>
      <c r="BJ1033" s="2">
        <v>42216</v>
      </c>
      <c r="BK1033" s="2">
        <v>42185</v>
      </c>
      <c r="BL1033" s="2">
        <v>42153</v>
      </c>
      <c r="BM1033" s="2">
        <v>42124</v>
      </c>
      <c r="BN1033" s="2">
        <v>42094</v>
      </c>
      <c r="BO1033" s="2">
        <v>42062</v>
      </c>
      <c r="BP1033" s="2">
        <v>42034</v>
      </c>
      <c r="BQ1033" s="2">
        <v>42004</v>
      </c>
      <c r="BR1033" s="2">
        <v>41971</v>
      </c>
      <c r="BS1033" s="2">
        <v>41943</v>
      </c>
      <c r="BT1033" s="2">
        <v>41912</v>
      </c>
      <c r="BU1033" s="2">
        <v>41880</v>
      </c>
      <c r="BV1033" s="2">
        <v>41851</v>
      </c>
      <c r="BW1033" s="2">
        <v>41820</v>
      </c>
      <c r="BX1033" s="2">
        <v>41789</v>
      </c>
      <c r="BY1033" s="2">
        <v>41759</v>
      </c>
      <c r="BZ1033" s="2">
        <v>41729</v>
      </c>
      <c r="CA1033" s="2">
        <v>41698</v>
      </c>
      <c r="CB1033" s="2">
        <v>41670</v>
      </c>
      <c r="CC1033" s="2">
        <v>41639</v>
      </c>
      <c r="CD1033" s="2">
        <v>41607</v>
      </c>
      <c r="CE1033" s="2">
        <v>41578</v>
      </c>
      <c r="CF1033" s="2">
        <v>41547</v>
      </c>
      <c r="CG1033" s="2">
        <v>41516</v>
      </c>
      <c r="CH1033" s="2">
        <v>41486</v>
      </c>
      <c r="CI1033" s="2">
        <v>41453</v>
      </c>
      <c r="CJ1033" s="2">
        <v>41425</v>
      </c>
      <c r="CK1033" s="2">
        <v>41394</v>
      </c>
      <c r="CL1033" s="2">
        <v>41362</v>
      </c>
      <c r="CM1033" s="2">
        <v>41333</v>
      </c>
      <c r="CN1033" s="2">
        <v>41305</v>
      </c>
      <c r="CO1033" s="2">
        <v>41274</v>
      </c>
      <c r="CP1033" s="2">
        <v>41243</v>
      </c>
      <c r="CQ1033" s="2">
        <v>41213</v>
      </c>
      <c r="CR1033" s="2">
        <v>41180</v>
      </c>
      <c r="CS1033" s="2">
        <v>41152</v>
      </c>
      <c r="CT1033" s="2">
        <v>41121</v>
      </c>
      <c r="CU1033" s="2">
        <v>41089</v>
      </c>
      <c r="CV1033" s="2">
        <v>41060</v>
      </c>
      <c r="CW1033" s="2">
        <v>41029</v>
      </c>
      <c r="CX1033" s="2">
        <v>40998</v>
      </c>
      <c r="CY1033" s="2">
        <v>40968</v>
      </c>
      <c r="CZ1033" s="2">
        <v>40939</v>
      </c>
      <c r="DA1033" s="2">
        <v>40907</v>
      </c>
      <c r="DB1033" s="2">
        <v>40877</v>
      </c>
      <c r="DC1033" s="2">
        <v>40847</v>
      </c>
      <c r="DD1033" s="2">
        <v>40816</v>
      </c>
      <c r="DE1033" s="2">
        <v>40786</v>
      </c>
      <c r="DF1033" s="2">
        <v>40753</v>
      </c>
      <c r="DG1033" s="2">
        <v>40724</v>
      </c>
    </row>
    <row r="1034" spans="1:111" x14ac:dyDescent="0.2">
      <c r="A1034" t="e">
        <f ca="1">_xll.BFieldInfo($B$1034)</f>
        <v>#NAME?</v>
      </c>
      <c r="B1034" t="s">
        <v>103</v>
      </c>
      <c r="C1034">
        <v>2170.35</v>
      </c>
      <c r="D1034">
        <v>2030.55</v>
      </c>
      <c r="E1034">
        <v>1880.14</v>
      </c>
      <c r="F1034">
        <v>1597.37</v>
      </c>
      <c r="G1034">
        <v>1889.16</v>
      </c>
      <c r="H1034">
        <v>2196</v>
      </c>
      <c r="I1034">
        <v>2141.85</v>
      </c>
      <c r="J1034">
        <v>2012.5</v>
      </c>
      <c r="K1034">
        <v>1753.79</v>
      </c>
      <c r="L1034">
        <v>1789.89</v>
      </c>
      <c r="M1034">
        <v>1892.17</v>
      </c>
      <c r="N1034">
        <v>2066.65</v>
      </c>
      <c r="O1034">
        <v>2001.02</v>
      </c>
      <c r="P1034">
        <v>1931.01</v>
      </c>
      <c r="Q1034">
        <v>2033.1</v>
      </c>
      <c r="R1034">
        <v>1866.84</v>
      </c>
      <c r="S1034">
        <v>1729.74</v>
      </c>
      <c r="T1034">
        <v>1735.57</v>
      </c>
      <c r="U1034">
        <v>1528.47</v>
      </c>
      <c r="V1034">
        <v>1534.31</v>
      </c>
      <c r="W1034">
        <v>1680.15</v>
      </c>
      <c r="X1034">
        <v>1685.99</v>
      </c>
      <c r="Y1034">
        <v>1796.83</v>
      </c>
      <c r="Z1034">
        <v>1968.93</v>
      </c>
      <c r="AA1034">
        <v>2096.14</v>
      </c>
      <c r="AB1034">
        <v>2342.58</v>
      </c>
      <c r="AC1034">
        <v>2220.7800000000002</v>
      </c>
      <c r="AD1034">
        <v>2251.94</v>
      </c>
      <c r="AE1034">
        <v>2266.1</v>
      </c>
      <c r="AF1034">
        <v>2365.2399999999998</v>
      </c>
      <c r="AG1034">
        <v>2339.75</v>
      </c>
      <c r="AH1034">
        <v>2215.12</v>
      </c>
      <c r="AI1034">
        <v>1848.29</v>
      </c>
      <c r="AJ1034">
        <v>1754.81</v>
      </c>
      <c r="AK1034">
        <v>1685.41</v>
      </c>
      <c r="AL1034">
        <v>1657.09</v>
      </c>
      <c r="AM1034">
        <v>1706.66</v>
      </c>
      <c r="AN1034">
        <v>1551.13</v>
      </c>
      <c r="AO1034">
        <v>1399.74</v>
      </c>
      <c r="AP1034">
        <v>1285.5</v>
      </c>
      <c r="AQ1034">
        <v>1323.35</v>
      </c>
      <c r="AR1034">
        <v>1273.1099999999999</v>
      </c>
      <c r="AS1034">
        <v>1310.27</v>
      </c>
      <c r="AT1034">
        <v>1215.99</v>
      </c>
      <c r="AU1034">
        <v>1520.85</v>
      </c>
      <c r="AV1034">
        <v>1513.97</v>
      </c>
      <c r="AW1034">
        <v>1388.72</v>
      </c>
      <c r="AX1034">
        <v>1180.21</v>
      </c>
      <c r="AY1034">
        <v>1158.6099999999999</v>
      </c>
      <c r="AZ1034">
        <v>1172.46</v>
      </c>
      <c r="BA1034">
        <v>1134.8499999999999</v>
      </c>
      <c r="BB1034">
        <v>1075.47</v>
      </c>
      <c r="BC1034">
        <v>1022.69</v>
      </c>
      <c r="BD1034">
        <v>992.34</v>
      </c>
      <c r="BE1034">
        <v>996.3</v>
      </c>
      <c r="BF1034">
        <v>1012.79</v>
      </c>
      <c r="BG1034">
        <v>920.42</v>
      </c>
      <c r="BH1034">
        <v>919.76</v>
      </c>
      <c r="BI1034">
        <v>896.01</v>
      </c>
      <c r="BJ1034">
        <v>963.97</v>
      </c>
      <c r="BK1034">
        <v>948.13</v>
      </c>
      <c r="BL1034">
        <v>1022.51</v>
      </c>
      <c r="BM1034">
        <v>1034.3800000000001</v>
      </c>
      <c r="BN1034">
        <v>998.13</v>
      </c>
      <c r="BO1034">
        <v>965.01</v>
      </c>
      <c r="BP1034">
        <v>883.13</v>
      </c>
      <c r="BQ1034">
        <v>921.88</v>
      </c>
      <c r="BR1034">
        <v>951.26</v>
      </c>
      <c r="BS1034">
        <v>902.51</v>
      </c>
      <c r="BT1034">
        <v>891.26</v>
      </c>
      <c r="BU1034">
        <v>913.76</v>
      </c>
      <c r="BV1034">
        <v>953.76</v>
      </c>
      <c r="BW1034">
        <v>911.26</v>
      </c>
      <c r="BX1034">
        <v>817.64</v>
      </c>
      <c r="BY1034">
        <v>861.49</v>
      </c>
      <c r="BZ1034">
        <v>833.05</v>
      </c>
      <c r="CA1034">
        <v>835.42</v>
      </c>
      <c r="CB1034">
        <v>828.31</v>
      </c>
      <c r="CC1034">
        <v>827.12</v>
      </c>
      <c r="CD1034">
        <v>822.38</v>
      </c>
      <c r="CE1034">
        <v>793.35</v>
      </c>
      <c r="CF1034">
        <v>752.47</v>
      </c>
      <c r="CG1034">
        <v>708.62</v>
      </c>
      <c r="CH1034">
        <v>686.11</v>
      </c>
      <c r="CI1034">
        <v>686.59</v>
      </c>
      <c r="CJ1034">
        <v>671.91</v>
      </c>
      <c r="CK1034">
        <v>636.91</v>
      </c>
      <c r="CL1034">
        <v>665.14</v>
      </c>
      <c r="CM1034">
        <v>660.62</v>
      </c>
      <c r="CN1034">
        <v>642.54999999999995</v>
      </c>
      <c r="CO1034">
        <v>570.28</v>
      </c>
      <c r="CP1034">
        <v>566.89</v>
      </c>
      <c r="CQ1034">
        <v>529.05999999999995</v>
      </c>
      <c r="CR1034">
        <v>535.27</v>
      </c>
      <c r="CS1034">
        <v>514.1</v>
      </c>
      <c r="CT1034">
        <v>562.38</v>
      </c>
      <c r="CU1034">
        <v>518.04</v>
      </c>
      <c r="CV1034">
        <v>505.14</v>
      </c>
      <c r="CW1034">
        <v>521.26</v>
      </c>
      <c r="CX1034">
        <v>531.47</v>
      </c>
      <c r="CY1034">
        <v>483.64</v>
      </c>
      <c r="CZ1034">
        <v>428.56</v>
      </c>
      <c r="DA1034">
        <v>413.79</v>
      </c>
      <c r="DB1034">
        <v>440.65</v>
      </c>
      <c r="DC1034">
        <v>408.41</v>
      </c>
      <c r="DD1034">
        <v>418.08</v>
      </c>
      <c r="DE1034">
        <v>437.97</v>
      </c>
      <c r="DF1034">
        <v>497.62</v>
      </c>
      <c r="DG1034">
        <v>579.5</v>
      </c>
    </row>
    <row r="1036" spans="1:111" x14ac:dyDescent="0.2">
      <c r="A1036" t="s">
        <v>97</v>
      </c>
      <c r="B1036" t="s">
        <v>102</v>
      </c>
      <c r="C1036" s="2" t="e">
        <f ca="1">_xll.BDH($A$1036,$B$1037,$B$1,$B$2,"Dir=H","Per=M","Days=A","Dts=S","Sort=R","cols=109;rows=2")</f>
        <v>#NAME?</v>
      </c>
      <c r="D1036" s="2">
        <v>43980</v>
      </c>
      <c r="E1036" s="2">
        <v>43951</v>
      </c>
      <c r="F1036" s="2">
        <v>43921</v>
      </c>
      <c r="G1036" s="2">
        <v>43889</v>
      </c>
      <c r="H1036" s="2">
        <v>43861</v>
      </c>
      <c r="I1036" s="2">
        <v>43830</v>
      </c>
      <c r="J1036" s="2">
        <v>43798</v>
      </c>
      <c r="K1036" s="2">
        <v>43769</v>
      </c>
      <c r="L1036" s="2">
        <v>43738</v>
      </c>
      <c r="M1036" s="2">
        <v>43707</v>
      </c>
      <c r="N1036" s="2">
        <v>43677</v>
      </c>
      <c r="O1036" s="2">
        <v>43644</v>
      </c>
      <c r="P1036" s="2">
        <v>43616</v>
      </c>
      <c r="Q1036" s="2">
        <v>43585</v>
      </c>
      <c r="R1036" s="2">
        <v>43553</v>
      </c>
      <c r="S1036" s="2">
        <v>43524</v>
      </c>
      <c r="T1036" s="2">
        <v>43496</v>
      </c>
      <c r="U1036" s="2">
        <v>43465</v>
      </c>
      <c r="V1036" s="2">
        <v>43434</v>
      </c>
      <c r="W1036" s="2">
        <v>43404</v>
      </c>
      <c r="X1036" s="2">
        <v>43371</v>
      </c>
      <c r="Y1036" s="2">
        <v>43343</v>
      </c>
      <c r="Z1036" s="2">
        <v>43312</v>
      </c>
      <c r="AA1036" s="2">
        <v>43280</v>
      </c>
      <c r="AB1036" s="2">
        <v>43251</v>
      </c>
      <c r="AC1036" s="2">
        <v>43220</v>
      </c>
      <c r="AD1036" s="2">
        <v>43189</v>
      </c>
      <c r="AE1036" s="2">
        <v>43159</v>
      </c>
      <c r="AF1036" s="2">
        <v>43131</v>
      </c>
      <c r="AG1036" s="2">
        <v>43098</v>
      </c>
      <c r="AH1036" s="2">
        <v>43069</v>
      </c>
      <c r="AI1036" s="2">
        <v>43039</v>
      </c>
      <c r="AJ1036" s="2">
        <v>43007</v>
      </c>
      <c r="AK1036" s="2">
        <v>42978</v>
      </c>
      <c r="AL1036" s="2">
        <v>42947</v>
      </c>
      <c r="AM1036" s="2">
        <v>42916</v>
      </c>
      <c r="AN1036" s="2">
        <v>42886</v>
      </c>
      <c r="AO1036" s="2">
        <v>42853</v>
      </c>
      <c r="AP1036" s="2">
        <v>42825</v>
      </c>
      <c r="AQ1036" s="2">
        <v>42794</v>
      </c>
      <c r="AR1036" s="2">
        <v>42766</v>
      </c>
      <c r="AS1036" s="2">
        <v>42734</v>
      </c>
      <c r="AT1036" s="2">
        <v>42704</v>
      </c>
      <c r="AU1036" s="2">
        <v>42674</v>
      </c>
      <c r="AV1036" s="2">
        <v>42643</v>
      </c>
      <c r="AW1036" s="2">
        <v>42613</v>
      </c>
      <c r="AX1036" s="2">
        <v>42580</v>
      </c>
      <c r="AY1036" s="2">
        <v>42551</v>
      </c>
      <c r="AZ1036" s="2">
        <v>42521</v>
      </c>
      <c r="BA1036" s="2">
        <v>42489</v>
      </c>
      <c r="BB1036" s="2">
        <v>42460</v>
      </c>
      <c r="BC1036" s="2">
        <v>42429</v>
      </c>
      <c r="BD1036" s="2">
        <v>42398</v>
      </c>
      <c r="BE1036" s="2">
        <v>42369</v>
      </c>
      <c r="BF1036" s="2">
        <v>42338</v>
      </c>
      <c r="BG1036" s="2">
        <v>42307</v>
      </c>
      <c r="BH1036" s="2">
        <v>42277</v>
      </c>
      <c r="BI1036" s="2">
        <v>42247</v>
      </c>
      <c r="BJ1036" s="2">
        <v>42216</v>
      </c>
      <c r="BK1036" s="2">
        <v>42185</v>
      </c>
      <c r="BL1036" s="2">
        <v>42153</v>
      </c>
      <c r="BM1036" s="2">
        <v>42124</v>
      </c>
      <c r="BN1036" s="2">
        <v>42094</v>
      </c>
      <c r="BO1036" s="2">
        <v>42062</v>
      </c>
      <c r="BP1036" s="2">
        <v>42034</v>
      </c>
      <c r="BQ1036" s="2">
        <v>42004</v>
      </c>
      <c r="BR1036" s="2">
        <v>41971</v>
      </c>
      <c r="BS1036" s="2">
        <v>41943</v>
      </c>
      <c r="BT1036" s="2">
        <v>41912</v>
      </c>
      <c r="BU1036" s="2">
        <v>41880</v>
      </c>
      <c r="BV1036" s="2">
        <v>41851</v>
      </c>
      <c r="BW1036" s="2">
        <v>41820</v>
      </c>
      <c r="BX1036" s="2">
        <v>41789</v>
      </c>
      <c r="BY1036" s="2">
        <v>41759</v>
      </c>
      <c r="BZ1036" s="2">
        <v>41729</v>
      </c>
      <c r="CA1036" s="2">
        <v>41698</v>
      </c>
      <c r="CB1036" s="2">
        <v>41670</v>
      </c>
      <c r="CC1036" s="2">
        <v>41639</v>
      </c>
      <c r="CD1036" s="2">
        <v>41607</v>
      </c>
      <c r="CE1036" s="2">
        <v>41578</v>
      </c>
      <c r="CF1036" s="2">
        <v>41547</v>
      </c>
      <c r="CG1036" s="2">
        <v>41516</v>
      </c>
      <c r="CH1036" s="2">
        <v>41486</v>
      </c>
      <c r="CI1036" s="2">
        <v>41453</v>
      </c>
      <c r="CJ1036" s="2">
        <v>41425</v>
      </c>
      <c r="CK1036" s="2">
        <v>41394</v>
      </c>
      <c r="CL1036" s="2">
        <v>41362</v>
      </c>
      <c r="CM1036" s="2">
        <v>41333</v>
      </c>
      <c r="CN1036" s="2">
        <v>41305</v>
      </c>
      <c r="CO1036" s="2">
        <v>41274</v>
      </c>
      <c r="CP1036" s="2">
        <v>41243</v>
      </c>
      <c r="CQ1036" s="2">
        <v>41213</v>
      </c>
      <c r="CR1036" s="2">
        <v>41180</v>
      </c>
      <c r="CS1036" s="2">
        <v>41152</v>
      </c>
      <c r="CT1036" s="2">
        <v>41121</v>
      </c>
      <c r="CU1036" s="2">
        <v>41089</v>
      </c>
      <c r="CV1036" s="2">
        <v>41060</v>
      </c>
      <c r="CW1036" s="2">
        <v>41029</v>
      </c>
      <c r="CX1036" s="2">
        <v>40998</v>
      </c>
      <c r="CY1036" s="2">
        <v>40968</v>
      </c>
      <c r="CZ1036" s="2">
        <v>40939</v>
      </c>
      <c r="DA1036" s="2">
        <v>40907</v>
      </c>
      <c r="DB1036" s="2">
        <v>40877</v>
      </c>
      <c r="DC1036" s="2">
        <v>40847</v>
      </c>
      <c r="DD1036" s="2">
        <v>40816</v>
      </c>
      <c r="DE1036" s="2">
        <v>40786</v>
      </c>
      <c r="DF1036" s="2">
        <v>40753</v>
      </c>
      <c r="DG1036" s="2">
        <v>40724</v>
      </c>
    </row>
    <row r="1037" spans="1:111" x14ac:dyDescent="0.2">
      <c r="A1037" t="e">
        <f ca="1">_xll.BFieldInfo($B$1037)</f>
        <v>#NAME?</v>
      </c>
      <c r="B1037" t="s">
        <v>103</v>
      </c>
      <c r="C1037">
        <v>133.90649999999999</v>
      </c>
      <c r="D1037">
        <v>131.26920000000001</v>
      </c>
      <c r="E1037">
        <v>128.1148</v>
      </c>
      <c r="F1037">
        <v>122.2401</v>
      </c>
      <c r="G1037">
        <v>127.62730000000001</v>
      </c>
      <c r="H1037">
        <v>137.77549999999999</v>
      </c>
      <c r="I1037">
        <v>137.572</v>
      </c>
      <c r="J1037">
        <v>135.74080000000001</v>
      </c>
      <c r="K1037">
        <v>132.2817</v>
      </c>
      <c r="L1037">
        <v>130.6285</v>
      </c>
      <c r="M1037">
        <v>128.20050000000001</v>
      </c>
      <c r="N1037">
        <v>128.52670000000001</v>
      </c>
      <c r="O1037">
        <v>127.8994</v>
      </c>
      <c r="P1037">
        <v>123.40770000000001</v>
      </c>
      <c r="Q1037">
        <v>125.4528</v>
      </c>
      <c r="R1037">
        <v>120.22880000000001</v>
      </c>
      <c r="S1037">
        <v>117.9349</v>
      </c>
      <c r="T1037">
        <v>112.2278</v>
      </c>
      <c r="U1037">
        <v>105.5201</v>
      </c>
      <c r="V1037">
        <v>113.6484</v>
      </c>
      <c r="W1037">
        <v>113.31489999999999</v>
      </c>
      <c r="X1037">
        <v>114.00660000000001</v>
      </c>
      <c r="Y1037">
        <v>112.4858</v>
      </c>
      <c r="Z1037">
        <v>115.32510000000001</v>
      </c>
      <c r="AA1037">
        <v>107.9162</v>
      </c>
      <c r="AB1037">
        <v>106.06399999999999</v>
      </c>
      <c r="AC1037">
        <v>111.0723</v>
      </c>
      <c r="AD1037">
        <v>107.7388</v>
      </c>
      <c r="AE1037">
        <v>108.3815</v>
      </c>
      <c r="AF1037">
        <v>113.408</v>
      </c>
      <c r="AG1037">
        <v>113.6952</v>
      </c>
      <c r="AH1037">
        <v>113.2764</v>
      </c>
      <c r="AI1037">
        <v>112.3907</v>
      </c>
      <c r="AJ1037">
        <v>111.3017</v>
      </c>
      <c r="AK1037">
        <v>108.3152</v>
      </c>
      <c r="AL1037">
        <v>110.19840000000001</v>
      </c>
      <c r="AM1037">
        <v>108.5758</v>
      </c>
      <c r="AN1037">
        <v>109.6181</v>
      </c>
      <c r="AO1037">
        <v>106.49120000000001</v>
      </c>
      <c r="AP1037">
        <v>103.57859999999999</v>
      </c>
      <c r="AQ1037">
        <v>100.4552</v>
      </c>
      <c r="AR1037">
        <v>97.757800000000003</v>
      </c>
      <c r="AS1037">
        <v>97.013599999999997</v>
      </c>
      <c r="AT1037">
        <v>92.734999999999999</v>
      </c>
      <c r="AU1037">
        <v>92.362899999999996</v>
      </c>
      <c r="AV1037">
        <v>95.850999999999999</v>
      </c>
      <c r="AW1037">
        <v>96.520799999999994</v>
      </c>
      <c r="AX1037">
        <v>95.888999999999996</v>
      </c>
      <c r="AY1037">
        <v>94.303700000000006</v>
      </c>
      <c r="AZ1037">
        <v>96.612700000000004</v>
      </c>
      <c r="BA1037">
        <v>93.258300000000006</v>
      </c>
      <c r="BB1037">
        <v>90.066500000000005</v>
      </c>
      <c r="BC1037">
        <v>89.905900000000003</v>
      </c>
      <c r="BD1037">
        <v>94.742000000000004</v>
      </c>
      <c r="BE1037">
        <v>100.3826</v>
      </c>
      <c r="BF1037">
        <v>102.62309999999999</v>
      </c>
      <c r="BG1037">
        <v>101.8463</v>
      </c>
      <c r="BH1037">
        <v>97.117599999999996</v>
      </c>
      <c r="BI1037">
        <v>100.04519999999999</v>
      </c>
      <c r="BJ1037">
        <v>107.2684</v>
      </c>
      <c r="BK1037">
        <v>100.04519999999999</v>
      </c>
      <c r="BL1037">
        <v>104.9979</v>
      </c>
      <c r="BM1037">
        <v>102.9055</v>
      </c>
      <c r="BN1037">
        <v>102.3078</v>
      </c>
      <c r="BO1037">
        <v>99.890500000000003</v>
      </c>
      <c r="BP1037">
        <v>93.073599999999999</v>
      </c>
      <c r="BQ1037">
        <v>99.441900000000004</v>
      </c>
      <c r="BR1037">
        <v>101.32389999999999</v>
      </c>
      <c r="BS1037">
        <v>97.702100000000002</v>
      </c>
      <c r="BT1037">
        <v>97.9756</v>
      </c>
      <c r="BU1037">
        <v>95.735900000000001</v>
      </c>
      <c r="BV1037">
        <v>93.0274</v>
      </c>
      <c r="BW1037">
        <v>94.8185</v>
      </c>
      <c r="BX1037">
        <v>95.954300000000003</v>
      </c>
      <c r="BY1037">
        <v>93.366</v>
      </c>
      <c r="BZ1037">
        <v>91.888499999999993</v>
      </c>
      <c r="CA1037">
        <v>91.7179</v>
      </c>
      <c r="CB1037">
        <v>87.981099999999998</v>
      </c>
      <c r="CC1037">
        <v>88.013300000000001</v>
      </c>
      <c r="CD1037">
        <v>88.882900000000006</v>
      </c>
      <c r="CE1037">
        <v>88.754099999999994</v>
      </c>
      <c r="CF1037">
        <v>86.392200000000003</v>
      </c>
      <c r="CG1037">
        <v>83.4435</v>
      </c>
      <c r="CH1037">
        <v>84.325199999999995</v>
      </c>
      <c r="CI1037">
        <v>82.657399999999996</v>
      </c>
      <c r="CJ1037">
        <v>85.663700000000006</v>
      </c>
      <c r="CK1037">
        <v>84.930700000000002</v>
      </c>
      <c r="CL1037">
        <v>82.639300000000006</v>
      </c>
      <c r="CM1037">
        <v>80.125200000000007</v>
      </c>
      <c r="CN1037">
        <v>77.527100000000004</v>
      </c>
      <c r="CO1037">
        <v>71.208299999999994</v>
      </c>
      <c r="CP1037">
        <v>71.385900000000007</v>
      </c>
      <c r="CQ1037">
        <v>69.1404</v>
      </c>
      <c r="CR1037">
        <v>68.179500000000004</v>
      </c>
      <c r="CS1037">
        <v>67.014600000000002</v>
      </c>
      <c r="CT1037">
        <v>66.962999999999994</v>
      </c>
      <c r="CU1037">
        <v>63.656100000000002</v>
      </c>
      <c r="CV1037">
        <v>61.268999999999998</v>
      </c>
      <c r="CW1037">
        <v>63.759500000000003</v>
      </c>
      <c r="CX1037">
        <v>64.148099999999999</v>
      </c>
      <c r="CY1037">
        <v>62.686700000000002</v>
      </c>
      <c r="CZ1037">
        <v>60.519100000000002</v>
      </c>
      <c r="DA1037">
        <v>60.326799999999999</v>
      </c>
      <c r="DB1037">
        <v>57.27</v>
      </c>
      <c r="DC1037">
        <v>58.889499999999998</v>
      </c>
      <c r="DD1037">
        <v>55.964300000000001</v>
      </c>
      <c r="DE1037">
        <v>56.014899999999997</v>
      </c>
      <c r="DF1037">
        <v>58.77</v>
      </c>
      <c r="DG1037">
        <v>62.81</v>
      </c>
    </row>
    <row r="1039" spans="1:111" x14ac:dyDescent="0.2">
      <c r="A1039" t="s">
        <v>95</v>
      </c>
      <c r="B1039" t="s">
        <v>102</v>
      </c>
      <c r="C1039" s="2" t="e">
        <f ca="1">_xll.BDH($A$1039,$B$1040,$B$1,$B$2,"Dir=H","Per=M","Days=A","Dts=S","Sort=R","cols=109;rows=2")</f>
        <v>#NAME?</v>
      </c>
      <c r="D1039" s="2">
        <v>43980</v>
      </c>
      <c r="E1039" s="2">
        <v>43951</v>
      </c>
      <c r="F1039" s="2">
        <v>43921</v>
      </c>
      <c r="G1039" s="2">
        <v>43889</v>
      </c>
      <c r="H1039" s="2">
        <v>43861</v>
      </c>
      <c r="I1039" s="2">
        <v>43830</v>
      </c>
      <c r="J1039" s="2">
        <v>43798</v>
      </c>
      <c r="K1039" s="2">
        <v>43769</v>
      </c>
      <c r="L1039" s="2">
        <v>43738</v>
      </c>
      <c r="M1039" s="2">
        <v>43707</v>
      </c>
      <c r="N1039" s="2">
        <v>43677</v>
      </c>
      <c r="O1039" s="2">
        <v>43644</v>
      </c>
      <c r="P1039" s="2">
        <v>43616</v>
      </c>
      <c r="Q1039" s="2">
        <v>43585</v>
      </c>
      <c r="R1039" s="2">
        <v>43553</v>
      </c>
      <c r="S1039" s="2">
        <v>43524</v>
      </c>
      <c r="T1039" s="2">
        <v>43496</v>
      </c>
      <c r="U1039" s="2">
        <v>43465</v>
      </c>
      <c r="V1039" s="2">
        <v>43434</v>
      </c>
      <c r="W1039" s="2">
        <v>43404</v>
      </c>
      <c r="X1039" s="2">
        <v>43371</v>
      </c>
      <c r="Y1039" s="2">
        <v>43343</v>
      </c>
      <c r="Z1039" s="2">
        <v>43312</v>
      </c>
      <c r="AA1039" s="2">
        <v>43280</v>
      </c>
      <c r="AB1039" s="2">
        <v>43251</v>
      </c>
      <c r="AC1039" s="2">
        <v>43220</v>
      </c>
      <c r="AD1039" s="2">
        <v>43189</v>
      </c>
      <c r="AE1039" s="2">
        <v>43159</v>
      </c>
      <c r="AF1039" s="2">
        <v>43131</v>
      </c>
      <c r="AG1039" s="2">
        <v>43098</v>
      </c>
      <c r="AH1039" s="2">
        <v>43069</v>
      </c>
      <c r="AI1039" s="2">
        <v>43039</v>
      </c>
      <c r="AJ1039" s="2">
        <v>43007</v>
      </c>
      <c r="AK1039" s="2">
        <v>42978</v>
      </c>
      <c r="AL1039" s="2">
        <v>42947</v>
      </c>
      <c r="AM1039" s="2">
        <v>42916</v>
      </c>
      <c r="AN1039" s="2">
        <v>42886</v>
      </c>
      <c r="AO1039" s="2">
        <v>42853</v>
      </c>
      <c r="AP1039" s="2">
        <v>42825</v>
      </c>
      <c r="AQ1039" s="2">
        <v>42794</v>
      </c>
      <c r="AR1039" s="2">
        <v>42766</v>
      </c>
      <c r="AS1039" s="2">
        <v>42734</v>
      </c>
      <c r="AT1039" s="2">
        <v>42704</v>
      </c>
      <c r="AU1039" s="2">
        <v>42674</v>
      </c>
      <c r="AV1039" s="2">
        <v>42643</v>
      </c>
      <c r="AW1039" s="2">
        <v>42613</v>
      </c>
      <c r="AX1039" s="2">
        <v>42580</v>
      </c>
      <c r="AY1039" s="2">
        <v>42551</v>
      </c>
      <c r="AZ1039" s="2">
        <v>42521</v>
      </c>
      <c r="BA1039" s="2">
        <v>42489</v>
      </c>
      <c r="BB1039" s="2">
        <v>42460</v>
      </c>
      <c r="BC1039" s="2">
        <v>42429</v>
      </c>
      <c r="BD1039" s="2">
        <v>42398</v>
      </c>
      <c r="BE1039" s="2">
        <v>42369</v>
      </c>
      <c r="BF1039" s="2">
        <v>42338</v>
      </c>
      <c r="BG1039" s="2">
        <v>42307</v>
      </c>
      <c r="BH1039" s="2">
        <v>42277</v>
      </c>
      <c r="BI1039" s="2">
        <v>42247</v>
      </c>
      <c r="BJ1039" s="2">
        <v>42216</v>
      </c>
      <c r="BK1039" s="2">
        <v>42185</v>
      </c>
      <c r="BL1039" s="2">
        <v>42153</v>
      </c>
      <c r="BM1039" s="2">
        <v>42124</v>
      </c>
      <c r="BN1039" s="2">
        <v>42094</v>
      </c>
      <c r="BO1039" s="2">
        <v>42062</v>
      </c>
      <c r="BP1039" s="2">
        <v>42034</v>
      </c>
      <c r="BQ1039" s="2">
        <v>42004</v>
      </c>
      <c r="BR1039" s="2">
        <v>41971</v>
      </c>
      <c r="BS1039" s="2">
        <v>41943</v>
      </c>
      <c r="BT1039" s="2">
        <v>41912</v>
      </c>
      <c r="BU1039" s="2">
        <v>41880</v>
      </c>
      <c r="BV1039" s="2">
        <v>41851</v>
      </c>
      <c r="BW1039" s="2">
        <v>41820</v>
      </c>
      <c r="BX1039" s="2">
        <v>41789</v>
      </c>
      <c r="BY1039" s="2">
        <v>41759</v>
      </c>
      <c r="BZ1039" s="2">
        <v>41729</v>
      </c>
      <c r="CA1039" s="2">
        <v>41698</v>
      </c>
      <c r="CB1039" s="2">
        <v>41670</v>
      </c>
      <c r="CC1039" s="2">
        <v>41639</v>
      </c>
      <c r="CD1039" s="2">
        <v>41607</v>
      </c>
      <c r="CE1039" s="2">
        <v>41578</v>
      </c>
      <c r="CF1039" s="2">
        <v>41547</v>
      </c>
      <c r="CG1039" s="2">
        <v>41516</v>
      </c>
      <c r="CH1039" s="2">
        <v>41486</v>
      </c>
      <c r="CI1039" s="2">
        <v>41453</v>
      </c>
      <c r="CJ1039" s="2">
        <v>41425</v>
      </c>
      <c r="CK1039" s="2">
        <v>41394</v>
      </c>
      <c r="CL1039" s="2">
        <v>41362</v>
      </c>
      <c r="CM1039" s="2">
        <v>41333</v>
      </c>
      <c r="CN1039" s="2">
        <v>41305</v>
      </c>
      <c r="CO1039" s="2">
        <v>41274</v>
      </c>
      <c r="CP1039" s="2">
        <v>41243</v>
      </c>
      <c r="CQ1039" s="2">
        <v>41213</v>
      </c>
      <c r="CR1039" s="2">
        <v>41180</v>
      </c>
      <c r="CS1039" s="2">
        <v>41152</v>
      </c>
      <c r="CT1039" s="2">
        <v>41121</v>
      </c>
      <c r="CU1039" s="2">
        <v>41089</v>
      </c>
      <c r="CV1039" s="2">
        <v>41060</v>
      </c>
      <c r="CW1039" s="2">
        <v>41029</v>
      </c>
      <c r="CX1039" s="2">
        <v>40998</v>
      </c>
      <c r="CY1039" s="2">
        <v>40968</v>
      </c>
      <c r="CZ1039" s="2">
        <v>40939</v>
      </c>
      <c r="DA1039" s="2">
        <v>40907</v>
      </c>
      <c r="DB1039" s="2">
        <v>40877</v>
      </c>
      <c r="DC1039" s="2">
        <v>40847</v>
      </c>
      <c r="DD1039" s="2">
        <v>40816</v>
      </c>
      <c r="DE1039" s="2">
        <v>40786</v>
      </c>
      <c r="DF1039" s="2">
        <v>40753</v>
      </c>
      <c r="DG1039" s="2">
        <v>40724</v>
      </c>
    </row>
    <row r="1040" spans="1:111" x14ac:dyDescent="0.2">
      <c r="A1040" t="e">
        <f ca="1">_xll.BFieldInfo($B$1040)</f>
        <v>#NAME?</v>
      </c>
      <c r="B1040" t="s">
        <v>103</v>
      </c>
      <c r="C1040">
        <v>131.66540000000001</v>
      </c>
      <c r="D1040">
        <v>128.99529999999999</v>
      </c>
      <c r="E1040">
        <v>126.0985</v>
      </c>
      <c r="F1040">
        <v>120.1016</v>
      </c>
      <c r="G1040">
        <v>125.5181</v>
      </c>
      <c r="H1040">
        <v>135.37379999999999</v>
      </c>
      <c r="I1040">
        <v>135.05430000000001</v>
      </c>
      <c r="J1040">
        <v>133.55500000000001</v>
      </c>
      <c r="K1040">
        <v>130.16329999999999</v>
      </c>
      <c r="L1040">
        <v>128.34460000000001</v>
      </c>
      <c r="M1040">
        <v>126.108</v>
      </c>
      <c r="N1040">
        <v>126.2801</v>
      </c>
      <c r="O1040">
        <v>126.10509999999999</v>
      </c>
      <c r="P1040">
        <v>121.4957</v>
      </c>
      <c r="Q1040">
        <v>123.73139999999999</v>
      </c>
      <c r="R1040">
        <v>118.5551</v>
      </c>
      <c r="S1040">
        <v>116.0299</v>
      </c>
      <c r="T1040">
        <v>110.9447</v>
      </c>
      <c r="U1040">
        <v>104.21210000000001</v>
      </c>
      <c r="V1040">
        <v>111.7206</v>
      </c>
      <c r="W1040">
        <v>111.6848</v>
      </c>
      <c r="X1040">
        <v>112.4965</v>
      </c>
      <c r="Y1040">
        <v>111.0521</v>
      </c>
      <c r="Z1040">
        <v>113.8096</v>
      </c>
      <c r="AA1040">
        <v>106.57299999999999</v>
      </c>
      <c r="AB1040">
        <v>104.7727</v>
      </c>
      <c r="AC1040">
        <v>109.49850000000001</v>
      </c>
      <c r="AD1040">
        <v>106.2919</v>
      </c>
      <c r="AE1040">
        <v>106.77419999999999</v>
      </c>
      <c r="AF1040">
        <v>111.97450000000001</v>
      </c>
      <c r="AG1040">
        <v>112.542</v>
      </c>
      <c r="AH1040">
        <v>111.99769999999999</v>
      </c>
      <c r="AI1040">
        <v>110.93210000000001</v>
      </c>
      <c r="AJ1040">
        <v>109.92449999999999</v>
      </c>
      <c r="AK1040">
        <v>107.029</v>
      </c>
      <c r="AL1040">
        <v>108.5578</v>
      </c>
      <c r="AM1040">
        <v>106.9883</v>
      </c>
      <c r="AN1040">
        <v>108.2629</v>
      </c>
      <c r="AO1040">
        <v>105.2544</v>
      </c>
      <c r="AP1040">
        <v>102.3857</v>
      </c>
      <c r="AQ1040">
        <v>99.499600000000001</v>
      </c>
      <c r="AR1040">
        <v>96.608199999999997</v>
      </c>
      <c r="AS1040">
        <v>95.978099999999998</v>
      </c>
      <c r="AT1040">
        <v>92.018000000000001</v>
      </c>
      <c r="AU1040">
        <v>91.354200000000006</v>
      </c>
      <c r="AV1040">
        <v>94.8643</v>
      </c>
      <c r="AW1040">
        <v>95.539400000000001</v>
      </c>
      <c r="AX1040">
        <v>94.729299999999995</v>
      </c>
      <c r="AY1040">
        <v>93.350099999999998</v>
      </c>
      <c r="AZ1040">
        <v>95.838300000000004</v>
      </c>
      <c r="BA1040">
        <v>92.339299999999994</v>
      </c>
      <c r="BB1040">
        <v>89.308800000000005</v>
      </c>
      <c r="BC1040">
        <v>89.252099999999999</v>
      </c>
      <c r="BD1040">
        <v>93.883899999999997</v>
      </c>
      <c r="BE1040">
        <v>99.815600000000003</v>
      </c>
      <c r="BF1040">
        <v>101.43729999999999</v>
      </c>
      <c r="BG1040">
        <v>100.7843</v>
      </c>
      <c r="BH1040">
        <v>96.115099999999998</v>
      </c>
      <c r="BI1040">
        <v>99.369399999999999</v>
      </c>
      <c r="BJ1040">
        <v>106.5527</v>
      </c>
      <c r="BK1040">
        <v>99.423599999999993</v>
      </c>
      <c r="BL1040">
        <v>104.50839999999999</v>
      </c>
      <c r="BM1040">
        <v>101.9768</v>
      </c>
      <c r="BN1040">
        <v>101.5605</v>
      </c>
      <c r="BO1040">
        <v>99.063999999999993</v>
      </c>
      <c r="BP1040">
        <v>92.369299999999996</v>
      </c>
      <c r="BQ1040">
        <v>98.703800000000001</v>
      </c>
      <c r="BR1040">
        <v>100.68470000000001</v>
      </c>
      <c r="BS1040">
        <v>97.061899999999994</v>
      </c>
      <c r="BT1040">
        <v>97.3797</v>
      </c>
      <c r="BU1040">
        <v>95.017499999999998</v>
      </c>
      <c r="BV1040">
        <v>92.496399999999994</v>
      </c>
      <c r="BW1040">
        <v>94.148899999999998</v>
      </c>
      <c r="BX1040">
        <v>95.356499999999997</v>
      </c>
      <c r="BY1040">
        <v>92.867199999999997</v>
      </c>
      <c r="BZ1040">
        <v>91.380099999999999</v>
      </c>
      <c r="CA1040">
        <v>91.152600000000007</v>
      </c>
      <c r="CB1040">
        <v>87.540800000000004</v>
      </c>
      <c r="CC1040">
        <v>87.759299999999996</v>
      </c>
      <c r="CD1040">
        <v>88.477599999999995</v>
      </c>
      <c r="CE1040">
        <v>88.331900000000005</v>
      </c>
      <c r="CF1040">
        <v>85.979399999999998</v>
      </c>
      <c r="CG1040">
        <v>83.179299999999998</v>
      </c>
      <c r="CH1040">
        <v>83.835099999999997</v>
      </c>
      <c r="CI1040">
        <v>82.128</v>
      </c>
      <c r="CJ1040">
        <v>85.271600000000007</v>
      </c>
      <c r="CK1040">
        <v>84.522099999999995</v>
      </c>
      <c r="CL1040">
        <v>82.319299999999998</v>
      </c>
      <c r="CM1040">
        <v>79.724299999999999</v>
      </c>
      <c r="CN1040">
        <v>77.163700000000006</v>
      </c>
      <c r="CO1040">
        <v>71.082599999999999</v>
      </c>
      <c r="CP1040">
        <v>71.092799999999997</v>
      </c>
      <c r="CQ1040">
        <v>68.783000000000001</v>
      </c>
      <c r="CR1040">
        <v>67.883600000000001</v>
      </c>
      <c r="CS1040">
        <v>66.953500000000005</v>
      </c>
      <c r="CT1040">
        <v>66.851299999999995</v>
      </c>
      <c r="CU1040">
        <v>63.315100000000001</v>
      </c>
      <c r="CV1040">
        <v>60.974600000000002</v>
      </c>
      <c r="CW1040">
        <v>63.4786</v>
      </c>
      <c r="CX1040">
        <v>63.915599999999998</v>
      </c>
      <c r="CY1040">
        <v>62.307899999999997</v>
      </c>
      <c r="CZ1040">
        <v>60.3</v>
      </c>
      <c r="DA1040">
        <v>60.22</v>
      </c>
      <c r="DB1040">
        <v>56.98</v>
      </c>
      <c r="DC1040">
        <v>57.97</v>
      </c>
      <c r="DD1040">
        <v>55.71</v>
      </c>
      <c r="DE1040">
        <v>55.64</v>
      </c>
      <c r="DF1040">
        <v>58.51</v>
      </c>
      <c r="DG1040">
        <v>62.56</v>
      </c>
    </row>
    <row r="1042" spans="1:111" x14ac:dyDescent="0.2">
      <c r="A1042" t="s">
        <v>93</v>
      </c>
      <c r="B1042" t="s">
        <v>102</v>
      </c>
      <c r="C1042" s="2" t="e">
        <f ca="1">_xll.BDH($A$1042,$B$1043,$B$1,$B$2,"Dir=H","Per=M","Days=A","Dts=S","Sort=R","cols=109;rows=2")</f>
        <v>#NAME?</v>
      </c>
      <c r="D1042" s="2">
        <v>43980</v>
      </c>
      <c r="E1042" s="2">
        <v>43951</v>
      </c>
      <c r="F1042" s="2">
        <v>43921</v>
      </c>
      <c r="G1042" s="2">
        <v>43889</v>
      </c>
      <c r="H1042" s="2">
        <v>43861</v>
      </c>
      <c r="I1042" s="2">
        <v>43830</v>
      </c>
      <c r="J1042" s="2">
        <v>43798</v>
      </c>
      <c r="K1042" s="2">
        <v>43769</v>
      </c>
      <c r="L1042" s="2">
        <v>43738</v>
      </c>
      <c r="M1042" s="2">
        <v>43707</v>
      </c>
      <c r="N1042" s="2">
        <v>43677</v>
      </c>
      <c r="O1042" s="2">
        <v>43644</v>
      </c>
      <c r="P1042" s="2">
        <v>43616</v>
      </c>
      <c r="Q1042" s="2">
        <v>43585</v>
      </c>
      <c r="R1042" s="2">
        <v>43553</v>
      </c>
      <c r="S1042" s="2">
        <v>43524</v>
      </c>
      <c r="T1042" s="2">
        <v>43496</v>
      </c>
      <c r="U1042" s="2">
        <v>43465</v>
      </c>
      <c r="V1042" s="2">
        <v>43434</v>
      </c>
      <c r="W1042" s="2">
        <v>43404</v>
      </c>
      <c r="X1042" s="2">
        <v>43371</v>
      </c>
      <c r="Y1042" s="2">
        <v>43343</v>
      </c>
      <c r="Z1042" s="2">
        <v>43312</v>
      </c>
      <c r="AA1042" s="2">
        <v>43280</v>
      </c>
      <c r="AB1042" s="2">
        <v>43251</v>
      </c>
      <c r="AC1042" s="2">
        <v>43220</v>
      </c>
      <c r="AD1042" s="2">
        <v>43189</v>
      </c>
      <c r="AE1042" s="2">
        <v>43159</v>
      </c>
      <c r="AF1042" s="2">
        <v>43131</v>
      </c>
      <c r="AG1042" s="2">
        <v>43098</v>
      </c>
      <c r="AH1042" s="2">
        <v>43069</v>
      </c>
      <c r="AI1042" s="2">
        <v>43039</v>
      </c>
      <c r="AJ1042" s="2">
        <v>43007</v>
      </c>
      <c r="AK1042" s="2">
        <v>42978</v>
      </c>
      <c r="AL1042" s="2">
        <v>42947</v>
      </c>
      <c r="AM1042" s="2">
        <v>42916</v>
      </c>
      <c r="AN1042" s="2">
        <v>42886</v>
      </c>
      <c r="AO1042" s="2">
        <v>42853</v>
      </c>
      <c r="AP1042" s="2">
        <v>42825</v>
      </c>
      <c r="AQ1042" s="2">
        <v>42794</v>
      </c>
      <c r="AR1042" s="2">
        <v>42766</v>
      </c>
      <c r="AS1042" s="2">
        <v>42734</v>
      </c>
      <c r="AT1042" s="2">
        <v>42704</v>
      </c>
      <c r="AU1042" s="2">
        <v>42674</v>
      </c>
      <c r="AV1042" s="2">
        <v>42643</v>
      </c>
      <c r="AW1042" s="2">
        <v>42613</v>
      </c>
      <c r="AX1042" s="2">
        <v>42580</v>
      </c>
      <c r="AY1042" s="2">
        <v>42551</v>
      </c>
      <c r="AZ1042" s="2">
        <v>42521</v>
      </c>
      <c r="BA1042" s="2">
        <v>42489</v>
      </c>
      <c r="BB1042" s="2">
        <v>42460</v>
      </c>
      <c r="BC1042" s="2">
        <v>42429</v>
      </c>
      <c r="BD1042" s="2">
        <v>42398</v>
      </c>
      <c r="BE1042" s="2">
        <v>42369</v>
      </c>
      <c r="BF1042" s="2">
        <v>42338</v>
      </c>
      <c r="BG1042" s="2">
        <v>42307</v>
      </c>
      <c r="BH1042" s="2">
        <v>42277</v>
      </c>
      <c r="BI1042" s="2">
        <v>42247</v>
      </c>
      <c r="BJ1042" s="2">
        <v>42216</v>
      </c>
      <c r="BK1042" s="2">
        <v>42185</v>
      </c>
      <c r="BL1042" s="2">
        <v>42153</v>
      </c>
      <c r="BM1042" s="2">
        <v>42124</v>
      </c>
      <c r="BN1042" s="2">
        <v>42094</v>
      </c>
      <c r="BO1042" s="2">
        <v>42062</v>
      </c>
      <c r="BP1042" s="2">
        <v>42034</v>
      </c>
      <c r="BQ1042" s="2">
        <v>42004</v>
      </c>
      <c r="BR1042" s="2">
        <v>41971</v>
      </c>
      <c r="BS1042" s="2">
        <v>41943</v>
      </c>
      <c r="BT1042" s="2">
        <v>41912</v>
      </c>
      <c r="BU1042" s="2">
        <v>41880</v>
      </c>
      <c r="BV1042" s="2">
        <v>41851</v>
      </c>
      <c r="BW1042" s="2">
        <v>41820</v>
      </c>
      <c r="BX1042" s="2">
        <v>41789</v>
      </c>
      <c r="BY1042" s="2">
        <v>41759</v>
      </c>
      <c r="BZ1042" s="2">
        <v>41729</v>
      </c>
      <c r="CA1042" s="2">
        <v>41698</v>
      </c>
      <c r="CB1042" s="2">
        <v>41670</v>
      </c>
      <c r="CC1042" s="2">
        <v>41639</v>
      </c>
      <c r="CD1042" s="2">
        <v>41607</v>
      </c>
      <c r="CE1042" s="2">
        <v>41578</v>
      </c>
      <c r="CF1042" s="2">
        <v>41547</v>
      </c>
      <c r="CG1042" s="2">
        <v>41516</v>
      </c>
      <c r="CH1042" s="2">
        <v>41486</v>
      </c>
      <c r="CI1042" s="2">
        <v>41453</v>
      </c>
      <c r="CJ1042" s="2">
        <v>41425</v>
      </c>
      <c r="CK1042" s="2">
        <v>41394</v>
      </c>
      <c r="CL1042" s="2">
        <v>41362</v>
      </c>
      <c r="CM1042" s="2">
        <v>41333</v>
      </c>
      <c r="CN1042" s="2">
        <v>41305</v>
      </c>
      <c r="CO1042" s="2">
        <v>41274</v>
      </c>
      <c r="CP1042" s="2">
        <v>41243</v>
      </c>
      <c r="CQ1042" s="2">
        <v>41213</v>
      </c>
      <c r="CR1042" s="2">
        <v>41180</v>
      </c>
      <c r="CS1042" s="2">
        <v>41152</v>
      </c>
      <c r="CT1042" s="2">
        <v>41121</v>
      </c>
      <c r="CU1042" s="2">
        <v>41089</v>
      </c>
      <c r="CV1042" s="2">
        <v>41060</v>
      </c>
      <c r="CW1042" s="2">
        <v>41029</v>
      </c>
      <c r="CX1042" s="2">
        <v>40998</v>
      </c>
      <c r="CY1042" s="2">
        <v>40968</v>
      </c>
      <c r="CZ1042" s="2">
        <v>40939</v>
      </c>
      <c r="DA1042" s="2">
        <v>40907</v>
      </c>
      <c r="DB1042" s="2">
        <v>40877</v>
      </c>
      <c r="DC1042" s="2">
        <v>40847</v>
      </c>
      <c r="DD1042" s="2">
        <v>40816</v>
      </c>
      <c r="DE1042" s="2">
        <v>40786</v>
      </c>
      <c r="DF1042" s="2">
        <v>40753</v>
      </c>
      <c r="DG1042" s="2">
        <v>40724</v>
      </c>
    </row>
    <row r="1043" spans="1:111" x14ac:dyDescent="0.2">
      <c r="A1043" t="e">
        <f ca="1">_xll.BFieldInfo($B$1043)</f>
        <v>#NAME?</v>
      </c>
      <c r="B1043" t="s">
        <v>103</v>
      </c>
      <c r="C1043">
        <v>1153</v>
      </c>
      <c r="D1043">
        <v>1148.93</v>
      </c>
      <c r="E1043">
        <v>1124.48</v>
      </c>
      <c r="F1043">
        <v>1005.26</v>
      </c>
      <c r="G1043">
        <v>1267.8900000000001</v>
      </c>
      <c r="H1043">
        <v>1417.97</v>
      </c>
      <c r="I1043">
        <v>1495.59</v>
      </c>
      <c r="J1043">
        <v>1257.54</v>
      </c>
      <c r="K1043">
        <v>1111.3499999999999</v>
      </c>
      <c r="L1043">
        <v>1085.56</v>
      </c>
      <c r="M1043">
        <v>1001.86</v>
      </c>
      <c r="N1043">
        <v>976.88</v>
      </c>
      <c r="O1043">
        <v>1034.3399999999999</v>
      </c>
      <c r="P1043">
        <v>1035.5899999999999</v>
      </c>
      <c r="Q1043">
        <v>1098.05</v>
      </c>
      <c r="R1043">
        <v>954.67</v>
      </c>
      <c r="S1043">
        <v>1040.3499999999999</v>
      </c>
      <c r="T1043">
        <v>1058.71</v>
      </c>
      <c r="U1043">
        <v>941.21</v>
      </c>
      <c r="V1043">
        <v>938.76</v>
      </c>
      <c r="W1043">
        <v>1102.77</v>
      </c>
      <c r="X1043">
        <v>1307.17</v>
      </c>
      <c r="Y1043">
        <v>1480.97</v>
      </c>
      <c r="Z1043">
        <v>1324.3</v>
      </c>
      <c r="AA1043">
        <v>1395.29</v>
      </c>
      <c r="AB1043">
        <v>1463.83</v>
      </c>
      <c r="AC1043">
        <v>1549.51</v>
      </c>
      <c r="AD1043">
        <v>1380.75</v>
      </c>
      <c r="AE1043">
        <v>1337.22</v>
      </c>
      <c r="AF1043">
        <v>1371.07</v>
      </c>
      <c r="AG1043">
        <v>1228.4000000000001</v>
      </c>
      <c r="AH1043">
        <v>1182.46</v>
      </c>
      <c r="AI1043">
        <v>1184.8800000000001</v>
      </c>
      <c r="AJ1043">
        <v>1234.45</v>
      </c>
      <c r="AK1043">
        <v>1190.92</v>
      </c>
      <c r="AL1043">
        <v>1223.57</v>
      </c>
      <c r="AM1043">
        <v>1148</v>
      </c>
      <c r="AN1043">
        <v>1160.7</v>
      </c>
      <c r="AO1043">
        <v>1189.1099999999999</v>
      </c>
      <c r="AP1043">
        <v>1064.76</v>
      </c>
      <c r="AQ1043">
        <v>967.91</v>
      </c>
      <c r="AR1043">
        <v>949.38</v>
      </c>
      <c r="AS1043">
        <v>860.9</v>
      </c>
      <c r="AT1043">
        <v>866.88</v>
      </c>
      <c r="AU1043">
        <v>817.26</v>
      </c>
      <c r="AV1043">
        <v>801.11</v>
      </c>
      <c r="AW1043">
        <v>780.79</v>
      </c>
      <c r="AX1043">
        <v>767.63</v>
      </c>
      <c r="AY1043">
        <v>745.51</v>
      </c>
      <c r="AZ1043">
        <v>746.11</v>
      </c>
      <c r="BA1043">
        <v>741.33</v>
      </c>
      <c r="BB1043">
        <v>754.53</v>
      </c>
      <c r="BC1043">
        <v>738.05</v>
      </c>
      <c r="BD1043">
        <v>726.87</v>
      </c>
      <c r="BE1043">
        <v>752.17</v>
      </c>
      <c r="BF1043">
        <v>759.24</v>
      </c>
      <c r="BG1043">
        <v>720.98</v>
      </c>
      <c r="BH1043">
        <v>757.47</v>
      </c>
      <c r="BI1043">
        <v>732.16</v>
      </c>
      <c r="BJ1043">
        <v>737.46</v>
      </c>
      <c r="BK1043">
        <v>752.17</v>
      </c>
      <c r="BL1043">
        <v>792.59</v>
      </c>
      <c r="BM1043">
        <v>777.79</v>
      </c>
      <c r="BN1043">
        <v>772.78</v>
      </c>
      <c r="BO1043">
        <v>736.18</v>
      </c>
      <c r="BP1043">
        <v>649.25</v>
      </c>
      <c r="BQ1043">
        <v>737.48</v>
      </c>
      <c r="BR1043">
        <v>721.14</v>
      </c>
      <c r="BS1043">
        <v>738.57</v>
      </c>
      <c r="BT1043">
        <v>767.99</v>
      </c>
      <c r="BU1043">
        <v>817.01</v>
      </c>
      <c r="BV1043">
        <v>758.79</v>
      </c>
      <c r="BW1043">
        <v>782.67</v>
      </c>
      <c r="BX1043">
        <v>664.96</v>
      </c>
      <c r="BY1043">
        <v>708.47</v>
      </c>
      <c r="BZ1043">
        <v>655.61</v>
      </c>
      <c r="CA1043">
        <v>487.49</v>
      </c>
      <c r="CB1043">
        <v>430.16</v>
      </c>
      <c r="CC1043">
        <v>421.62</v>
      </c>
      <c r="CD1043">
        <v>418.78</v>
      </c>
      <c r="CE1043">
        <v>383.41</v>
      </c>
      <c r="CF1043">
        <v>350.27</v>
      </c>
      <c r="CG1043">
        <v>351.69</v>
      </c>
      <c r="CH1043">
        <v>352.91</v>
      </c>
      <c r="CI1043">
        <v>352.51</v>
      </c>
      <c r="CJ1043">
        <v>353.73</v>
      </c>
      <c r="CK1043">
        <v>354.74</v>
      </c>
      <c r="CL1043">
        <v>369.53</v>
      </c>
      <c r="CM1043">
        <v>357.61</v>
      </c>
      <c r="CN1043">
        <v>347.68</v>
      </c>
      <c r="CO1043">
        <v>330.59</v>
      </c>
      <c r="CP1043">
        <v>329.6</v>
      </c>
      <c r="CQ1043">
        <v>340.72</v>
      </c>
      <c r="CR1043">
        <v>348.67</v>
      </c>
      <c r="CS1043">
        <v>340.72</v>
      </c>
      <c r="CT1043">
        <v>351.65</v>
      </c>
      <c r="CU1043">
        <v>351.65</v>
      </c>
      <c r="CV1043">
        <v>375.49</v>
      </c>
      <c r="CW1043">
        <v>402.71</v>
      </c>
      <c r="CX1043">
        <v>372.38</v>
      </c>
      <c r="CY1043">
        <v>338.82</v>
      </c>
      <c r="CZ1043">
        <v>314.06</v>
      </c>
      <c r="DA1043">
        <v>322.85000000000002</v>
      </c>
      <c r="DB1043">
        <v>323.02999999999997</v>
      </c>
      <c r="DC1043">
        <v>328.41</v>
      </c>
      <c r="DD1043">
        <v>353.54</v>
      </c>
      <c r="DE1043">
        <v>358.92</v>
      </c>
      <c r="DF1043">
        <v>421.01</v>
      </c>
      <c r="DG1043">
        <v>428.91</v>
      </c>
    </row>
    <row r="1045" spans="1:111" x14ac:dyDescent="0.2">
      <c r="A1045" t="s">
        <v>98</v>
      </c>
      <c r="B1045" t="s">
        <v>102</v>
      </c>
      <c r="C1045" s="2" t="e">
        <f ca="1">_xll.BDH($A$1045,$B$1046,$B$1,$B$2,"Dir=H","Per=M","Days=A","Dts=S","Sort=R","cols=109;rows=2")</f>
        <v>#NAME?</v>
      </c>
      <c r="D1045" s="2">
        <v>43980</v>
      </c>
      <c r="E1045" s="2">
        <v>43951</v>
      </c>
      <c r="F1045" s="2">
        <v>43921</v>
      </c>
      <c r="G1045" s="2">
        <v>43889</v>
      </c>
      <c r="H1045" s="2">
        <v>43861</v>
      </c>
      <c r="I1045" s="2">
        <v>43830</v>
      </c>
      <c r="J1045" s="2">
        <v>43798</v>
      </c>
      <c r="K1045" s="2">
        <v>43769</v>
      </c>
      <c r="L1045" s="2">
        <v>43738</v>
      </c>
      <c r="M1045" s="2">
        <v>43707</v>
      </c>
      <c r="N1045" s="2">
        <v>43677</v>
      </c>
      <c r="O1045" s="2">
        <v>43644</v>
      </c>
      <c r="P1045" s="2">
        <v>43616</v>
      </c>
      <c r="Q1045" s="2">
        <v>43585</v>
      </c>
      <c r="R1045" s="2">
        <v>43553</v>
      </c>
      <c r="S1045" s="2">
        <v>43524</v>
      </c>
      <c r="T1045" s="2">
        <v>43496</v>
      </c>
      <c r="U1045" s="2">
        <v>43465</v>
      </c>
      <c r="V1045" s="2">
        <v>43434</v>
      </c>
      <c r="W1045" s="2">
        <v>43404</v>
      </c>
      <c r="X1045" s="2">
        <v>43371</v>
      </c>
      <c r="Y1045" s="2">
        <v>43343</v>
      </c>
      <c r="Z1045" s="2">
        <v>43312</v>
      </c>
      <c r="AA1045" s="2">
        <v>43280</v>
      </c>
      <c r="AB1045" s="2">
        <v>43251</v>
      </c>
      <c r="AC1045" s="2">
        <v>43220</v>
      </c>
      <c r="AD1045" s="2">
        <v>43189</v>
      </c>
      <c r="AE1045" s="2">
        <v>43159</v>
      </c>
      <c r="AF1045" s="2">
        <v>43131</v>
      </c>
      <c r="AG1045" s="2">
        <v>43098</v>
      </c>
      <c r="AH1045" s="2">
        <v>43069</v>
      </c>
      <c r="AI1045" s="2">
        <v>43039</v>
      </c>
      <c r="AJ1045" s="2">
        <v>43007</v>
      </c>
      <c r="AK1045" s="2">
        <v>42978</v>
      </c>
      <c r="AL1045" s="2">
        <v>42947</v>
      </c>
      <c r="AM1045" s="2">
        <v>42916</v>
      </c>
      <c r="AN1045" s="2">
        <v>42886</v>
      </c>
      <c r="AO1045" s="2">
        <v>42853</v>
      </c>
      <c r="AP1045" s="2">
        <v>42825</v>
      </c>
      <c r="AQ1045" s="2">
        <v>42794</v>
      </c>
      <c r="AR1045" s="2">
        <v>42766</v>
      </c>
      <c r="AS1045" s="2">
        <v>42734</v>
      </c>
      <c r="AT1045" s="2">
        <v>42704</v>
      </c>
      <c r="AU1045" s="2">
        <v>42674</v>
      </c>
      <c r="AV1045" s="2">
        <v>42643</v>
      </c>
      <c r="AW1045" s="2">
        <v>42613</v>
      </c>
      <c r="AX1045" s="2">
        <v>42580</v>
      </c>
      <c r="AY1045" s="2">
        <v>42551</v>
      </c>
      <c r="AZ1045" s="2">
        <v>42521</v>
      </c>
      <c r="BA1045" s="2">
        <v>42489</v>
      </c>
      <c r="BB1045" s="2">
        <v>42460</v>
      </c>
      <c r="BC1045" s="2">
        <v>42429</v>
      </c>
      <c r="BD1045" s="2">
        <v>42398</v>
      </c>
      <c r="BE1045" s="2">
        <v>42369</v>
      </c>
      <c r="BF1045" s="2">
        <v>42338</v>
      </c>
      <c r="BG1045" s="2">
        <v>42307</v>
      </c>
      <c r="BH1045" s="2">
        <v>42277</v>
      </c>
      <c r="BI1045" s="2">
        <v>42247</v>
      </c>
      <c r="BJ1045" s="2">
        <v>42216</v>
      </c>
      <c r="BK1045" s="2">
        <v>42185</v>
      </c>
      <c r="BL1045" s="2">
        <v>42153</v>
      </c>
      <c r="BM1045" s="2">
        <v>42124</v>
      </c>
      <c r="BN1045" s="2">
        <v>42094</v>
      </c>
      <c r="BO1045" s="2">
        <v>42062</v>
      </c>
      <c r="BP1045" s="2">
        <v>42034</v>
      </c>
      <c r="BQ1045" s="2">
        <v>42004</v>
      </c>
      <c r="BR1045" s="2">
        <v>41971</v>
      </c>
      <c r="BS1045" s="2">
        <v>41943</v>
      </c>
      <c r="BT1045" s="2">
        <v>41912</v>
      </c>
      <c r="BU1045" s="2">
        <v>41880</v>
      </c>
      <c r="BV1045" s="2">
        <v>41851</v>
      </c>
      <c r="BW1045" s="2">
        <v>41820</v>
      </c>
      <c r="BX1045" s="2">
        <v>41789</v>
      </c>
      <c r="BY1045" s="2">
        <v>41759</v>
      </c>
      <c r="BZ1045" s="2">
        <v>41729</v>
      </c>
      <c r="CA1045" s="2">
        <v>41698</v>
      </c>
      <c r="CB1045" s="2">
        <v>41670</v>
      </c>
      <c r="CC1045" s="2">
        <v>41639</v>
      </c>
      <c r="CD1045" s="2">
        <v>41607</v>
      </c>
      <c r="CE1045" s="2">
        <v>41578</v>
      </c>
      <c r="CF1045" s="2">
        <v>41547</v>
      </c>
      <c r="CG1045" s="2">
        <v>41516</v>
      </c>
      <c r="CH1045" s="2">
        <v>41486</v>
      </c>
      <c r="CI1045" s="2">
        <v>41453</v>
      </c>
      <c r="CJ1045" s="2">
        <v>41425</v>
      </c>
      <c r="CK1045" s="2">
        <v>41394</v>
      </c>
      <c r="CL1045" s="2">
        <v>41362</v>
      </c>
      <c r="CM1045" s="2">
        <v>41333</v>
      </c>
      <c r="CN1045" s="2">
        <v>41305</v>
      </c>
      <c r="CO1045" s="2">
        <v>41274</v>
      </c>
      <c r="CP1045" s="2">
        <v>41243</v>
      </c>
      <c r="CQ1045" s="2">
        <v>41213</v>
      </c>
      <c r="CR1045" s="2">
        <v>41180</v>
      </c>
      <c r="CS1045" s="2">
        <v>41152</v>
      </c>
      <c r="CT1045" s="2">
        <v>41121</v>
      </c>
      <c r="CU1045" s="2">
        <v>41089</v>
      </c>
      <c r="CV1045" s="2">
        <v>41060</v>
      </c>
      <c r="CW1045" s="2">
        <v>41029</v>
      </c>
      <c r="CX1045" s="2">
        <v>40998</v>
      </c>
      <c r="CY1045" s="2">
        <v>40968</v>
      </c>
      <c r="CZ1045" s="2">
        <v>40939</v>
      </c>
      <c r="DA1045" s="2">
        <v>40907</v>
      </c>
      <c r="DB1045" s="2">
        <v>40877</v>
      </c>
      <c r="DC1045" s="2">
        <v>40847</v>
      </c>
      <c r="DD1045" s="2">
        <v>40816</v>
      </c>
      <c r="DE1045" s="2">
        <v>40786</v>
      </c>
      <c r="DF1045" s="2">
        <v>40753</v>
      </c>
      <c r="DG1045" s="2">
        <v>40724</v>
      </c>
    </row>
    <row r="1046" spans="1:111" x14ac:dyDescent="0.2">
      <c r="A1046" t="e">
        <f ca="1">_xll.BFieldInfo($B$1046)</f>
        <v>#NAME?</v>
      </c>
      <c r="B1046" t="s">
        <v>103</v>
      </c>
      <c r="C1046">
        <v>333.54</v>
      </c>
      <c r="D1046">
        <v>330.84</v>
      </c>
      <c r="E1046">
        <v>293.02999999999997</v>
      </c>
      <c r="F1046">
        <v>256.57</v>
      </c>
      <c r="G1046">
        <v>299.77999999999997</v>
      </c>
      <c r="H1046">
        <v>302.48</v>
      </c>
      <c r="I1046">
        <v>300.45999999999998</v>
      </c>
      <c r="J1046">
        <v>290.33</v>
      </c>
      <c r="K1046">
        <v>268.99</v>
      </c>
      <c r="L1046">
        <v>260.89</v>
      </c>
      <c r="M1046">
        <v>249.27</v>
      </c>
      <c r="N1046">
        <v>253.43</v>
      </c>
      <c r="O1046">
        <v>238.63</v>
      </c>
      <c r="P1046">
        <v>236.03</v>
      </c>
      <c r="Q1046">
        <v>216.56</v>
      </c>
      <c r="R1046">
        <v>219.15</v>
      </c>
      <c r="S1046">
        <v>216.82</v>
      </c>
      <c r="T1046">
        <v>218.89</v>
      </c>
      <c r="U1046">
        <v>201.76</v>
      </c>
      <c r="V1046">
        <v>211.62</v>
      </c>
      <c r="W1046">
        <v>215.52</v>
      </c>
      <c r="X1046">
        <v>231.62</v>
      </c>
      <c r="Y1046">
        <v>207.73</v>
      </c>
      <c r="Z1046">
        <v>211.85</v>
      </c>
      <c r="AA1046">
        <v>202.32</v>
      </c>
      <c r="AB1046">
        <v>207.21</v>
      </c>
      <c r="AC1046">
        <v>194.03</v>
      </c>
      <c r="AD1046">
        <v>179.1</v>
      </c>
      <c r="AE1046">
        <v>171.14</v>
      </c>
      <c r="AF1046">
        <v>177.86</v>
      </c>
      <c r="AG1046">
        <v>165.79</v>
      </c>
      <c r="AH1046">
        <v>160.57</v>
      </c>
      <c r="AI1046">
        <v>156.46</v>
      </c>
      <c r="AJ1046">
        <v>144.03</v>
      </c>
      <c r="AK1046">
        <v>139.41999999999999</v>
      </c>
      <c r="AL1046">
        <v>143.53</v>
      </c>
      <c r="AM1046">
        <v>141.41</v>
      </c>
      <c r="AN1046">
        <v>137.13999999999999</v>
      </c>
      <c r="AO1046">
        <v>139.15</v>
      </c>
      <c r="AP1046">
        <v>131.82</v>
      </c>
      <c r="AQ1046">
        <v>128.74</v>
      </c>
      <c r="AR1046">
        <v>124.6</v>
      </c>
      <c r="AS1046">
        <v>117.15</v>
      </c>
      <c r="AT1046">
        <v>118.68</v>
      </c>
      <c r="AU1046">
        <v>118.15</v>
      </c>
      <c r="AV1046">
        <v>115.67</v>
      </c>
      <c r="AW1046">
        <v>115.55</v>
      </c>
      <c r="AX1046">
        <v>112.41</v>
      </c>
      <c r="AY1046">
        <v>110.16</v>
      </c>
      <c r="AZ1046">
        <v>111.85</v>
      </c>
      <c r="BA1046">
        <v>112.29</v>
      </c>
      <c r="BB1046">
        <v>111.12</v>
      </c>
      <c r="BC1046">
        <v>107.77</v>
      </c>
      <c r="BD1046">
        <v>111.73</v>
      </c>
      <c r="BE1046">
        <v>113.97</v>
      </c>
      <c r="BF1046">
        <v>107.6</v>
      </c>
      <c r="BG1046">
        <v>103.24</v>
      </c>
      <c r="BH1046">
        <v>102.8</v>
      </c>
      <c r="BI1046">
        <v>107.27</v>
      </c>
      <c r="BJ1046">
        <v>111.18</v>
      </c>
      <c r="BK1046">
        <v>112.95</v>
      </c>
      <c r="BL1046">
        <v>114.65</v>
      </c>
      <c r="BM1046">
        <v>110.83</v>
      </c>
      <c r="BN1046">
        <v>114.54</v>
      </c>
      <c r="BO1046">
        <v>111.36</v>
      </c>
      <c r="BP1046">
        <v>103.4</v>
      </c>
      <c r="BQ1046">
        <v>103.56</v>
      </c>
      <c r="BR1046">
        <v>99.43</v>
      </c>
      <c r="BS1046">
        <v>96.83</v>
      </c>
      <c r="BT1046">
        <v>89.35</v>
      </c>
      <c r="BU1046">
        <v>90.94</v>
      </c>
      <c r="BV1046">
        <v>85.9</v>
      </c>
      <c r="BW1046">
        <v>89.67</v>
      </c>
      <c r="BX1046">
        <v>88.15</v>
      </c>
      <c r="BY1046">
        <v>74.31</v>
      </c>
      <c r="BZ1046">
        <v>77.39</v>
      </c>
      <c r="CA1046">
        <v>81.739999999999995</v>
      </c>
      <c r="CB1046">
        <v>76.88</v>
      </c>
      <c r="CC1046">
        <v>67.91</v>
      </c>
      <c r="CD1046">
        <v>67.7</v>
      </c>
      <c r="CE1046">
        <v>70.67</v>
      </c>
      <c r="CF1046">
        <v>66.63</v>
      </c>
      <c r="CG1046">
        <v>59.8</v>
      </c>
      <c r="CH1046">
        <v>60.25</v>
      </c>
      <c r="CI1046">
        <v>58</v>
      </c>
      <c r="CJ1046">
        <v>59</v>
      </c>
      <c r="CK1046">
        <v>50</v>
      </c>
      <c r="CL1046">
        <v>51.35</v>
      </c>
      <c r="CM1046">
        <v>48.9</v>
      </c>
      <c r="CN1046">
        <v>48.5</v>
      </c>
      <c r="CO1046">
        <v>46.4</v>
      </c>
      <c r="CP1046">
        <v>47.3</v>
      </c>
      <c r="CQ1046">
        <v>49.7</v>
      </c>
      <c r="CR1046">
        <v>50.4</v>
      </c>
      <c r="CS1046">
        <v>52.5</v>
      </c>
      <c r="CT1046">
        <v>50.15</v>
      </c>
      <c r="CU1046">
        <v>48</v>
      </c>
      <c r="CV1046">
        <v>41.05</v>
      </c>
      <c r="CW1046">
        <v>42.25</v>
      </c>
      <c r="CX1046">
        <v>41.5</v>
      </c>
      <c r="CY1046">
        <v>44</v>
      </c>
      <c r="CZ1046">
        <v>40.65</v>
      </c>
      <c r="DA1046">
        <v>39.950000000000003</v>
      </c>
      <c r="DB1046">
        <v>39.5</v>
      </c>
      <c r="DC1046">
        <v>42</v>
      </c>
      <c r="DD1046">
        <v>41.3</v>
      </c>
      <c r="DE1046">
        <v>42.2</v>
      </c>
      <c r="DF1046">
        <v>49.7</v>
      </c>
      <c r="DG1046">
        <v>49.5</v>
      </c>
    </row>
    <row r="1048" spans="1:111" x14ac:dyDescent="0.2">
      <c r="A1048" t="s">
        <v>115</v>
      </c>
      <c r="B1048" t="s">
        <v>102</v>
      </c>
      <c r="C1048" s="2" t="e">
        <f ca="1">_xll.BDH($A$1048,$B$1049,$B$1,$B$2,"Dir=H","Per=M","Days=A","Dts=S","Sort=R","cols=109;rows=2")</f>
        <v>#NAME?</v>
      </c>
      <c r="D1048" s="2">
        <v>43980</v>
      </c>
      <c r="E1048" s="2">
        <v>43951</v>
      </c>
      <c r="F1048" s="2">
        <v>43921</v>
      </c>
      <c r="G1048" s="2">
        <v>43889</v>
      </c>
      <c r="H1048" s="2">
        <v>43861</v>
      </c>
      <c r="I1048" s="2">
        <v>43830</v>
      </c>
      <c r="J1048" s="2">
        <v>43798</v>
      </c>
      <c r="K1048" s="2">
        <v>43769</v>
      </c>
      <c r="L1048" s="2">
        <v>43738</v>
      </c>
      <c r="M1048" s="2">
        <v>43707</v>
      </c>
      <c r="N1048" s="2">
        <v>43677</v>
      </c>
      <c r="O1048" s="2">
        <v>43644</v>
      </c>
      <c r="P1048" s="2">
        <v>43616</v>
      </c>
      <c r="Q1048" s="2">
        <v>43585</v>
      </c>
      <c r="R1048" s="2">
        <v>43553</v>
      </c>
      <c r="S1048" s="2">
        <v>43524</v>
      </c>
      <c r="T1048" s="2">
        <v>43496</v>
      </c>
      <c r="U1048" s="2">
        <v>43465</v>
      </c>
      <c r="V1048" s="2">
        <v>43434</v>
      </c>
      <c r="W1048" s="2">
        <v>43404</v>
      </c>
      <c r="X1048" s="2">
        <v>43371</v>
      </c>
      <c r="Y1048" s="2">
        <v>43343</v>
      </c>
      <c r="Z1048" s="2">
        <v>43312</v>
      </c>
      <c r="AA1048" s="2">
        <v>43280</v>
      </c>
      <c r="AB1048" s="2">
        <v>43251</v>
      </c>
      <c r="AC1048" s="2">
        <v>43220</v>
      </c>
      <c r="AD1048" s="2">
        <v>43189</v>
      </c>
      <c r="AE1048" s="2">
        <v>43159</v>
      </c>
      <c r="AF1048" s="2">
        <v>43131</v>
      </c>
      <c r="AG1048" s="2">
        <v>43098</v>
      </c>
      <c r="AH1048" s="2">
        <v>43069</v>
      </c>
      <c r="AI1048" s="2">
        <v>43039</v>
      </c>
      <c r="AJ1048" s="2">
        <v>43007</v>
      </c>
      <c r="AK1048" s="2">
        <v>42978</v>
      </c>
      <c r="AL1048" s="2">
        <v>42947</v>
      </c>
      <c r="AM1048" s="2">
        <v>42916</v>
      </c>
      <c r="AN1048" s="2">
        <v>42886</v>
      </c>
      <c r="AO1048" s="2">
        <v>42853</v>
      </c>
      <c r="AP1048" s="2">
        <v>42825</v>
      </c>
      <c r="AQ1048" s="2">
        <v>42794</v>
      </c>
      <c r="AR1048" s="2">
        <v>42766</v>
      </c>
      <c r="AS1048" s="2">
        <v>42734</v>
      </c>
      <c r="AT1048" s="2">
        <v>42704</v>
      </c>
      <c r="AU1048" s="2">
        <v>42674</v>
      </c>
      <c r="AV1048" s="2">
        <v>42643</v>
      </c>
      <c r="AW1048" s="2">
        <v>42613</v>
      </c>
      <c r="AX1048" s="2">
        <v>42580</v>
      </c>
      <c r="AY1048" s="2">
        <v>42551</v>
      </c>
      <c r="AZ1048" s="2">
        <v>42521</v>
      </c>
      <c r="BA1048" s="2">
        <v>42489</v>
      </c>
      <c r="BB1048" s="2">
        <v>42460</v>
      </c>
      <c r="BC1048" s="2">
        <v>42429</v>
      </c>
      <c r="BD1048" s="2">
        <v>42398</v>
      </c>
      <c r="BE1048" s="2">
        <v>42369</v>
      </c>
      <c r="BF1048" s="2">
        <v>42338</v>
      </c>
      <c r="BG1048" s="2">
        <v>42307</v>
      </c>
      <c r="BH1048" s="2">
        <v>42277</v>
      </c>
      <c r="BI1048" s="2">
        <v>42247</v>
      </c>
      <c r="BJ1048" s="2">
        <v>42216</v>
      </c>
      <c r="BK1048" s="2">
        <v>42185</v>
      </c>
      <c r="BL1048" s="2">
        <v>42153</v>
      </c>
      <c r="BM1048" s="2">
        <v>42124</v>
      </c>
      <c r="BN1048" s="2">
        <v>42094</v>
      </c>
      <c r="BO1048" s="2">
        <v>42062</v>
      </c>
      <c r="BP1048" s="2">
        <v>42034</v>
      </c>
      <c r="BQ1048" s="2">
        <v>42004</v>
      </c>
      <c r="BR1048" s="2">
        <v>41971</v>
      </c>
      <c r="BS1048" s="2">
        <v>41943</v>
      </c>
      <c r="BT1048" s="2">
        <v>41912</v>
      </c>
      <c r="BU1048" s="2">
        <v>41880</v>
      </c>
      <c r="BV1048" s="2">
        <v>41851</v>
      </c>
      <c r="BW1048" s="2">
        <v>41820</v>
      </c>
      <c r="BX1048" s="2">
        <v>41789</v>
      </c>
      <c r="BY1048" s="2">
        <v>41759</v>
      </c>
      <c r="BZ1048" s="2">
        <v>41729</v>
      </c>
      <c r="CA1048" s="2">
        <v>41698</v>
      </c>
      <c r="CB1048" s="2">
        <v>41670</v>
      </c>
      <c r="CC1048" s="2">
        <v>41639</v>
      </c>
      <c r="CD1048" s="2">
        <v>41607</v>
      </c>
      <c r="CE1048" s="2">
        <v>41578</v>
      </c>
      <c r="CF1048" s="2">
        <v>41547</v>
      </c>
      <c r="CG1048" s="2">
        <v>41516</v>
      </c>
      <c r="CH1048" s="2">
        <v>41486</v>
      </c>
      <c r="CI1048" s="2">
        <v>41453</v>
      </c>
      <c r="CJ1048" s="2">
        <v>41425</v>
      </c>
      <c r="CK1048" s="2">
        <v>41394</v>
      </c>
      <c r="CL1048" s="2">
        <v>41362</v>
      </c>
      <c r="CM1048" s="2">
        <v>41333</v>
      </c>
      <c r="CN1048" s="2">
        <v>41305</v>
      </c>
      <c r="CO1048" s="2">
        <v>41274</v>
      </c>
      <c r="CP1048" s="2">
        <v>41243</v>
      </c>
      <c r="CQ1048" s="2">
        <v>41213</v>
      </c>
      <c r="CR1048" s="2">
        <v>41180</v>
      </c>
      <c r="CS1048" s="2">
        <v>41152</v>
      </c>
      <c r="CT1048" s="2">
        <v>41121</v>
      </c>
      <c r="CU1048" s="2">
        <v>41089</v>
      </c>
      <c r="CV1048" s="2">
        <v>41060</v>
      </c>
      <c r="CW1048" s="2">
        <v>41029</v>
      </c>
      <c r="CX1048" s="2">
        <v>40998</v>
      </c>
      <c r="CY1048" s="2">
        <v>40968</v>
      </c>
      <c r="CZ1048" s="2">
        <v>40939</v>
      </c>
      <c r="DA1048" s="2">
        <v>40907</v>
      </c>
      <c r="DB1048" s="2">
        <v>40877</v>
      </c>
      <c r="DC1048" s="2">
        <v>40847</v>
      </c>
      <c r="DD1048" s="2">
        <v>40816</v>
      </c>
      <c r="DE1048" s="2">
        <v>40786</v>
      </c>
      <c r="DF1048" s="2">
        <v>40753</v>
      </c>
      <c r="DG1048" s="2">
        <v>40724</v>
      </c>
    </row>
    <row r="1049" spans="1:111" x14ac:dyDescent="0.2">
      <c r="A1049" t="e">
        <f ca="1">_xll.BFieldInfo($B$1049)</f>
        <v>#NAME?</v>
      </c>
      <c r="B1049" t="s">
        <v>103</v>
      </c>
      <c r="C1049">
        <v>8385.2000000000007</v>
      </c>
      <c r="D1049">
        <v>8439.82</v>
      </c>
      <c r="E1049">
        <v>8316.91</v>
      </c>
      <c r="F1049">
        <v>8237.7099999999991</v>
      </c>
      <c r="G1049">
        <v>8528.14</v>
      </c>
      <c r="H1049">
        <v>8660.15</v>
      </c>
      <c r="I1049">
        <v>8343.32</v>
      </c>
      <c r="J1049">
        <v>8264.11</v>
      </c>
      <c r="K1049">
        <v>7947.27</v>
      </c>
      <c r="L1049">
        <v>8026.48</v>
      </c>
      <c r="M1049">
        <v>8105.69</v>
      </c>
      <c r="N1049">
        <v>8132.09</v>
      </c>
      <c r="O1049">
        <v>8343.32</v>
      </c>
      <c r="P1049">
        <v>8026.48</v>
      </c>
      <c r="Q1049">
        <v>7899.98</v>
      </c>
      <c r="R1049">
        <v>7823.53</v>
      </c>
      <c r="S1049">
        <v>7721.6</v>
      </c>
      <c r="T1049">
        <v>7721.6</v>
      </c>
      <c r="U1049">
        <v>7262.89</v>
      </c>
      <c r="V1049">
        <v>7517.73</v>
      </c>
      <c r="W1049">
        <v>7415.79</v>
      </c>
      <c r="X1049">
        <v>7415.79</v>
      </c>
      <c r="Y1049">
        <v>7441.27</v>
      </c>
      <c r="Z1049">
        <v>7415.79</v>
      </c>
      <c r="AA1049">
        <v>7517.73</v>
      </c>
      <c r="AB1049">
        <v>7568.69</v>
      </c>
      <c r="AC1049">
        <v>7648.39</v>
      </c>
      <c r="AD1049">
        <v>7105.6</v>
      </c>
      <c r="AE1049">
        <v>7006.91</v>
      </c>
      <c r="AF1049">
        <v>6982.24</v>
      </c>
      <c r="AG1049">
        <v>6494.96</v>
      </c>
      <c r="AH1049">
        <v>6408.61</v>
      </c>
      <c r="AI1049">
        <v>6538.14</v>
      </c>
      <c r="AJ1049">
        <v>6636.83</v>
      </c>
      <c r="AK1049">
        <v>6531.97</v>
      </c>
      <c r="AL1049">
        <v>6593.65</v>
      </c>
      <c r="AM1049">
        <v>6531.97</v>
      </c>
      <c r="AN1049">
        <v>6612.16</v>
      </c>
      <c r="AO1049">
        <v>6372.29</v>
      </c>
      <c r="AP1049">
        <v>6205.07</v>
      </c>
      <c r="AQ1049">
        <v>6187.15</v>
      </c>
      <c r="AR1049">
        <v>6151.32</v>
      </c>
      <c r="AS1049">
        <v>5937.52</v>
      </c>
      <c r="AT1049">
        <v>5865.85</v>
      </c>
      <c r="AU1049">
        <v>5904.07</v>
      </c>
      <c r="AV1049">
        <v>5906.46</v>
      </c>
      <c r="AW1049">
        <v>5853.91</v>
      </c>
      <c r="AX1049">
        <v>5886.16</v>
      </c>
      <c r="AY1049">
        <v>5852.71</v>
      </c>
      <c r="AZ1049">
        <v>5839.58</v>
      </c>
      <c r="BA1049">
        <v>5693.81</v>
      </c>
      <c r="BB1049">
        <v>5735.31</v>
      </c>
      <c r="BC1049">
        <v>5553.16</v>
      </c>
      <c r="BD1049">
        <v>5510.51</v>
      </c>
      <c r="BE1049">
        <v>5399.84</v>
      </c>
      <c r="BF1049">
        <v>5368.71</v>
      </c>
      <c r="BG1049">
        <v>5354.88</v>
      </c>
      <c r="BH1049">
        <v>5142.76</v>
      </c>
      <c r="BI1049">
        <v>5107.0200000000004</v>
      </c>
      <c r="BJ1049">
        <v>5195.79</v>
      </c>
      <c r="BK1049">
        <v>5096.6400000000003</v>
      </c>
      <c r="BL1049">
        <v>5175.04</v>
      </c>
      <c r="BM1049">
        <v>5320.96</v>
      </c>
      <c r="BN1049">
        <v>5055.47</v>
      </c>
      <c r="BO1049">
        <v>5034.3599999999997</v>
      </c>
      <c r="BP1049">
        <v>4943.28</v>
      </c>
      <c r="BQ1049">
        <v>4967.71</v>
      </c>
      <c r="BR1049">
        <v>5101.0200000000004</v>
      </c>
      <c r="BS1049">
        <v>4941.05</v>
      </c>
      <c r="BT1049">
        <v>4999.93</v>
      </c>
      <c r="BU1049">
        <v>5084.3500000000004</v>
      </c>
      <c r="BV1049">
        <v>5046.58</v>
      </c>
      <c r="BW1049">
        <v>5121.01</v>
      </c>
      <c r="BX1049">
        <v>4998.82</v>
      </c>
      <c r="BY1049">
        <v>5096.33</v>
      </c>
      <c r="BZ1049">
        <v>5117.75</v>
      </c>
      <c r="CA1049">
        <v>5069.57</v>
      </c>
      <c r="CB1049">
        <v>4958.22</v>
      </c>
      <c r="CC1049">
        <v>4731.24</v>
      </c>
      <c r="CD1049">
        <v>5022.46</v>
      </c>
      <c r="CE1049">
        <v>5081.3500000000004</v>
      </c>
      <c r="CF1049">
        <v>5033.17</v>
      </c>
      <c r="CG1049">
        <v>5107.04</v>
      </c>
      <c r="CH1049">
        <v>5053.51</v>
      </c>
      <c r="CI1049">
        <v>5139.16</v>
      </c>
      <c r="CJ1049">
        <v>5300.83</v>
      </c>
      <c r="CK1049">
        <v>5337.23</v>
      </c>
      <c r="CL1049">
        <v>5151.05</v>
      </c>
      <c r="CM1049">
        <v>5074.51</v>
      </c>
      <c r="CN1049">
        <v>5078.6499999999996</v>
      </c>
      <c r="CO1049">
        <v>4970.04</v>
      </c>
      <c r="CP1049">
        <v>5120.0200000000004</v>
      </c>
      <c r="CQ1049">
        <v>5068.3</v>
      </c>
      <c r="CR1049">
        <v>4975.21</v>
      </c>
      <c r="CS1049">
        <v>4882.12</v>
      </c>
      <c r="CT1049">
        <v>5057.96</v>
      </c>
      <c r="CU1049">
        <v>5161.3900000000003</v>
      </c>
      <c r="CV1049">
        <v>5187.25</v>
      </c>
      <c r="CW1049">
        <v>5215</v>
      </c>
      <c r="CX1049">
        <v>5100</v>
      </c>
      <c r="CY1049">
        <v>5115</v>
      </c>
      <c r="CZ1049">
        <v>5015</v>
      </c>
      <c r="DA1049">
        <v>5040</v>
      </c>
      <c r="DB1049">
        <v>4901</v>
      </c>
      <c r="DC1049">
        <v>4990</v>
      </c>
      <c r="DD1049">
        <v>5000</v>
      </c>
      <c r="DE1049">
        <v>5025</v>
      </c>
      <c r="DF1049">
        <v>5420</v>
      </c>
      <c r="DG1049">
        <v>5720</v>
      </c>
    </row>
    <row r="1051" spans="1:111" x14ac:dyDescent="0.2">
      <c r="A1051" t="s">
        <v>114</v>
      </c>
      <c r="B1051" t="s">
        <v>102</v>
      </c>
      <c r="C1051" s="2" t="e">
        <f ca="1">_xll.BDH($A$1051,$B$1052,$B$1,$B$2,"Dir=H","Per=M","Days=A","Dts=S","Sort=R","cols=109;rows=2")</f>
        <v>#NAME?</v>
      </c>
      <c r="D1051" s="2">
        <v>43980</v>
      </c>
      <c r="E1051" s="2">
        <v>43951</v>
      </c>
      <c r="F1051" s="2">
        <v>43921</v>
      </c>
      <c r="G1051" s="2">
        <v>43889</v>
      </c>
      <c r="H1051" s="2">
        <v>43861</v>
      </c>
      <c r="I1051" s="2">
        <v>43830</v>
      </c>
      <c r="J1051" s="2">
        <v>43798</v>
      </c>
      <c r="K1051" s="2">
        <v>43769</v>
      </c>
      <c r="L1051" s="2">
        <v>43738</v>
      </c>
      <c r="M1051" s="2">
        <v>43707</v>
      </c>
      <c r="N1051" s="2">
        <v>43677</v>
      </c>
      <c r="O1051" s="2">
        <v>43644</v>
      </c>
      <c r="P1051" s="2">
        <v>43616</v>
      </c>
      <c r="Q1051" s="2">
        <v>43585</v>
      </c>
      <c r="R1051" s="2">
        <v>43553</v>
      </c>
      <c r="S1051" s="2">
        <v>43524</v>
      </c>
      <c r="T1051" s="2">
        <v>43496</v>
      </c>
      <c r="U1051" s="2">
        <v>43465</v>
      </c>
      <c r="V1051" s="2">
        <v>43434</v>
      </c>
      <c r="W1051" s="2">
        <v>43404</v>
      </c>
      <c r="X1051" s="2">
        <v>43371</v>
      </c>
      <c r="Y1051" s="2">
        <v>43343</v>
      </c>
      <c r="Z1051" s="2">
        <v>43312</v>
      </c>
      <c r="AA1051" s="2">
        <v>43280</v>
      </c>
      <c r="AB1051" s="2">
        <v>43251</v>
      </c>
      <c r="AC1051" s="2">
        <v>43220</v>
      </c>
      <c r="AD1051" s="2">
        <v>43189</v>
      </c>
      <c r="AE1051" s="2">
        <v>43159</v>
      </c>
      <c r="AF1051" s="2">
        <v>43131</v>
      </c>
      <c r="AG1051" s="2">
        <v>43098</v>
      </c>
      <c r="AH1051" s="2">
        <v>43069</v>
      </c>
      <c r="AI1051" s="2">
        <v>43039</v>
      </c>
      <c r="AJ1051" s="2">
        <v>43007</v>
      </c>
      <c r="AK1051" s="2">
        <v>42978</v>
      </c>
      <c r="AL1051" s="2">
        <v>42947</v>
      </c>
      <c r="AM1051" s="2">
        <v>42916</v>
      </c>
      <c r="AN1051" s="2">
        <v>42886</v>
      </c>
      <c r="AO1051" s="2">
        <v>42853</v>
      </c>
      <c r="AP1051" s="2">
        <v>42825</v>
      </c>
      <c r="AQ1051" s="2">
        <v>42794</v>
      </c>
      <c r="AR1051" s="2">
        <v>42766</v>
      </c>
      <c r="AS1051" s="2">
        <v>42734</v>
      </c>
      <c r="AT1051" s="2">
        <v>42704</v>
      </c>
      <c r="AU1051" s="2">
        <v>42674</v>
      </c>
      <c r="AV1051" s="2">
        <v>42643</v>
      </c>
      <c r="AW1051" s="2">
        <v>42613</v>
      </c>
      <c r="AX1051" s="2">
        <v>42580</v>
      </c>
      <c r="AY1051" s="2">
        <v>42551</v>
      </c>
      <c r="AZ1051" s="2">
        <v>42521</v>
      </c>
      <c r="BA1051" s="2">
        <v>42489</v>
      </c>
      <c r="BB1051" s="2">
        <v>42460</v>
      </c>
      <c r="BC1051" s="2">
        <v>42429</v>
      </c>
      <c r="BD1051" s="2">
        <v>42398</v>
      </c>
      <c r="BE1051" s="2">
        <v>42369</v>
      </c>
      <c r="BF1051" s="2">
        <v>42338</v>
      </c>
      <c r="BG1051" s="2">
        <v>42307</v>
      </c>
      <c r="BH1051" s="2">
        <v>42277</v>
      </c>
      <c r="BI1051" s="2">
        <v>42247</v>
      </c>
      <c r="BJ1051" s="2">
        <v>42216</v>
      </c>
      <c r="BK1051" s="2">
        <v>42185</v>
      </c>
      <c r="BL1051" s="2">
        <v>42153</v>
      </c>
      <c r="BM1051" s="2">
        <v>42124</v>
      </c>
      <c r="BN1051" s="2">
        <v>42094</v>
      </c>
      <c r="BO1051" s="2">
        <v>42062</v>
      </c>
      <c r="BP1051" s="2">
        <v>42034</v>
      </c>
      <c r="BQ1051" s="2">
        <v>42004</v>
      </c>
      <c r="BR1051" s="2">
        <v>41971</v>
      </c>
      <c r="BS1051" s="2">
        <v>41943</v>
      </c>
      <c r="BT1051" s="2">
        <v>41912</v>
      </c>
      <c r="BU1051" s="2">
        <v>41880</v>
      </c>
      <c r="BV1051" s="2">
        <v>41851</v>
      </c>
      <c r="BW1051" s="2">
        <v>41820</v>
      </c>
      <c r="BX1051" s="2">
        <v>41789</v>
      </c>
      <c r="BY1051" s="2">
        <v>41759</v>
      </c>
      <c r="BZ1051" s="2">
        <v>41729</v>
      </c>
      <c r="CA1051" s="2">
        <v>41698</v>
      </c>
      <c r="CB1051" s="2">
        <v>41670</v>
      </c>
      <c r="CC1051" s="2">
        <v>41639</v>
      </c>
      <c r="CD1051" s="2">
        <v>41607</v>
      </c>
      <c r="CE1051" s="2">
        <v>41578</v>
      </c>
      <c r="CF1051" s="2">
        <v>41547</v>
      </c>
      <c r="CG1051" s="2">
        <v>41516</v>
      </c>
      <c r="CH1051" s="2">
        <v>41486</v>
      </c>
      <c r="CI1051" s="2">
        <v>41453</v>
      </c>
      <c r="CJ1051" s="2">
        <v>41425</v>
      </c>
      <c r="CK1051" s="2">
        <v>41394</v>
      </c>
      <c r="CL1051" s="2">
        <v>41362</v>
      </c>
      <c r="CM1051" s="2">
        <v>41333</v>
      </c>
      <c r="CN1051" s="2">
        <v>41305</v>
      </c>
      <c r="CO1051" s="2">
        <v>41274</v>
      </c>
      <c r="CP1051" s="2">
        <v>41243</v>
      </c>
      <c r="CQ1051" s="2">
        <v>41213</v>
      </c>
      <c r="CR1051" s="2">
        <v>41180</v>
      </c>
      <c r="CS1051" s="2">
        <v>41152</v>
      </c>
      <c r="CT1051" s="2">
        <v>41121</v>
      </c>
      <c r="CU1051" s="2">
        <v>41089</v>
      </c>
      <c r="CV1051" s="2">
        <v>41060</v>
      </c>
      <c r="CW1051" s="2">
        <v>41029</v>
      </c>
      <c r="CX1051" s="2">
        <v>40998</v>
      </c>
      <c r="CY1051" s="2">
        <v>40968</v>
      </c>
      <c r="CZ1051" s="2">
        <v>40939</v>
      </c>
      <c r="DA1051" s="2">
        <v>40907</v>
      </c>
      <c r="DB1051" s="2">
        <v>40877</v>
      </c>
      <c r="DC1051" s="2">
        <v>40847</v>
      </c>
      <c r="DD1051" s="2">
        <v>40816</v>
      </c>
      <c r="DE1051" s="2">
        <v>40786</v>
      </c>
      <c r="DF1051" s="2">
        <v>40753</v>
      </c>
      <c r="DG1051" s="2">
        <v>40724</v>
      </c>
    </row>
    <row r="1052" spans="1:111" x14ac:dyDescent="0.2">
      <c r="A1052" t="e">
        <f ca="1">_xll.BFieldInfo($B$1052)</f>
        <v>#NAME?</v>
      </c>
      <c r="B1052" t="s">
        <v>103</v>
      </c>
      <c r="C1052">
        <v>1733.29</v>
      </c>
      <c r="D1052">
        <v>1644.1</v>
      </c>
      <c r="E1052">
        <v>1419.63</v>
      </c>
      <c r="F1052">
        <v>1337.99</v>
      </c>
      <c r="G1052">
        <v>1598.75</v>
      </c>
      <c r="H1052">
        <v>1701.34</v>
      </c>
      <c r="I1052">
        <v>1746.94</v>
      </c>
      <c r="J1052">
        <v>1630.1</v>
      </c>
      <c r="K1052">
        <v>1444.86</v>
      </c>
      <c r="L1052">
        <v>1355.09</v>
      </c>
      <c r="M1052">
        <v>1318.04</v>
      </c>
      <c r="N1052">
        <v>1399.26</v>
      </c>
      <c r="O1052">
        <v>1309.49</v>
      </c>
      <c r="P1052">
        <v>1302.3699999999999</v>
      </c>
      <c r="Q1052">
        <v>1409.24</v>
      </c>
      <c r="R1052">
        <v>1316.16</v>
      </c>
      <c r="S1052">
        <v>1350.4</v>
      </c>
      <c r="T1052">
        <v>1287.4000000000001</v>
      </c>
      <c r="U1052">
        <v>1190.1600000000001</v>
      </c>
      <c r="V1052">
        <v>1343.55</v>
      </c>
      <c r="W1052">
        <v>1566.79</v>
      </c>
      <c r="X1052">
        <v>1627.05</v>
      </c>
      <c r="Y1052">
        <v>1618.84</v>
      </c>
      <c r="Z1052">
        <v>1490.1</v>
      </c>
      <c r="AA1052">
        <v>1416.14</v>
      </c>
      <c r="AB1052">
        <v>1512.01</v>
      </c>
      <c r="AC1052">
        <v>1550.36</v>
      </c>
      <c r="AD1052">
        <v>1497.15</v>
      </c>
      <c r="AE1052">
        <v>1528.78</v>
      </c>
      <c r="AF1052">
        <v>1536.69</v>
      </c>
      <c r="AG1052">
        <v>1665.84</v>
      </c>
      <c r="AH1052">
        <v>1644.76</v>
      </c>
      <c r="AI1052">
        <v>1613.13</v>
      </c>
      <c r="AJ1052">
        <v>1636.85</v>
      </c>
      <c r="AK1052">
        <v>1582.82</v>
      </c>
      <c r="AL1052">
        <v>1677.7</v>
      </c>
      <c r="AM1052">
        <v>1640.8</v>
      </c>
      <c r="AN1052">
        <v>1606.54</v>
      </c>
      <c r="AO1052">
        <v>1576.23</v>
      </c>
      <c r="AP1052">
        <v>1416.82</v>
      </c>
      <c r="AQ1052">
        <v>1441.05</v>
      </c>
      <c r="AR1052">
        <v>1423.19</v>
      </c>
      <c r="AS1052">
        <v>1466.55</v>
      </c>
      <c r="AT1052">
        <v>1383.66</v>
      </c>
      <c r="AU1052">
        <v>1359.43</v>
      </c>
      <c r="AV1052">
        <v>1434.67</v>
      </c>
      <c r="AW1052">
        <v>1435.95</v>
      </c>
      <c r="AX1052">
        <v>1249.76</v>
      </c>
      <c r="AY1052">
        <v>1185.3599999999999</v>
      </c>
      <c r="AZ1052">
        <v>1222.3399999999999</v>
      </c>
      <c r="BA1052">
        <v>1106.33</v>
      </c>
      <c r="BB1052">
        <v>1082.53</v>
      </c>
      <c r="BC1052">
        <v>1027</v>
      </c>
      <c r="BD1052">
        <v>1025.17</v>
      </c>
      <c r="BE1052">
        <v>1034.33</v>
      </c>
      <c r="BF1052">
        <v>1022.73</v>
      </c>
      <c r="BG1052">
        <v>967.81</v>
      </c>
      <c r="BH1052">
        <v>958.66</v>
      </c>
      <c r="BI1052">
        <v>955.61</v>
      </c>
      <c r="BJ1052">
        <v>923.88</v>
      </c>
      <c r="BK1052">
        <v>918.99</v>
      </c>
      <c r="BL1052">
        <v>926.93</v>
      </c>
      <c r="BM1052">
        <v>944.93</v>
      </c>
      <c r="BN1052">
        <v>969.32</v>
      </c>
      <c r="BO1052">
        <v>924.02</v>
      </c>
      <c r="BP1052">
        <v>818.9</v>
      </c>
      <c r="BQ1052">
        <v>906.01</v>
      </c>
      <c r="BR1052">
        <v>811.93</v>
      </c>
      <c r="BS1052">
        <v>804.96</v>
      </c>
      <c r="BT1052">
        <v>793.34</v>
      </c>
      <c r="BU1052">
        <v>783.47</v>
      </c>
      <c r="BV1052">
        <v>739.91</v>
      </c>
      <c r="BW1052">
        <v>744.56</v>
      </c>
      <c r="BX1052">
        <v>741.65</v>
      </c>
      <c r="BY1052">
        <v>727.13</v>
      </c>
      <c r="BZ1052">
        <v>714.01</v>
      </c>
      <c r="CA1052">
        <v>749</v>
      </c>
      <c r="CB1052">
        <v>765.4</v>
      </c>
      <c r="CC1052">
        <v>740.25</v>
      </c>
      <c r="CD1052">
        <v>689.95</v>
      </c>
      <c r="CE1052">
        <v>665.9</v>
      </c>
      <c r="CF1052">
        <v>666.99</v>
      </c>
      <c r="CG1052">
        <v>642.39</v>
      </c>
      <c r="CH1052">
        <v>650.59</v>
      </c>
      <c r="CI1052">
        <v>634.19000000000005</v>
      </c>
      <c r="CJ1052">
        <v>617.79</v>
      </c>
      <c r="CK1052">
        <v>600.4</v>
      </c>
      <c r="CL1052">
        <v>600.4</v>
      </c>
      <c r="CM1052">
        <v>567.66999999999996</v>
      </c>
      <c r="CN1052">
        <v>565.62</v>
      </c>
      <c r="CO1052">
        <v>536.98</v>
      </c>
      <c r="CP1052">
        <v>467.94</v>
      </c>
      <c r="CQ1052">
        <v>466.41</v>
      </c>
      <c r="CR1052">
        <v>460.27</v>
      </c>
      <c r="CS1052">
        <v>468.46</v>
      </c>
      <c r="CT1052">
        <v>485.33</v>
      </c>
      <c r="CU1052">
        <v>485.84</v>
      </c>
      <c r="CV1052">
        <v>498.12</v>
      </c>
      <c r="CW1052">
        <v>506.84</v>
      </c>
      <c r="CX1052">
        <v>493.58</v>
      </c>
      <c r="CY1052">
        <v>531</v>
      </c>
      <c r="CZ1052">
        <v>521.04999999999995</v>
      </c>
      <c r="DA1052">
        <v>477.47</v>
      </c>
      <c r="DB1052">
        <v>450</v>
      </c>
      <c r="DC1052">
        <v>467.05</v>
      </c>
      <c r="DD1052">
        <v>472.74</v>
      </c>
      <c r="DE1052">
        <v>471.32</v>
      </c>
      <c r="DF1052">
        <v>504</v>
      </c>
      <c r="DG1052">
        <v>552.32000000000005</v>
      </c>
    </row>
    <row r="1054" spans="1:111" x14ac:dyDescent="0.2">
      <c r="A1054" t="s">
        <v>92</v>
      </c>
      <c r="B1054" t="s">
        <v>102</v>
      </c>
      <c r="C1054" s="2" t="e">
        <f ca="1">_xll.BDH($A$1054,$B$1055,$B$1,$B$2,"Dir=H","Per=M","Days=A","Dts=S","Sort=R","cols=109;rows=2")</f>
        <v>#NAME?</v>
      </c>
      <c r="D1054" s="2">
        <v>43980</v>
      </c>
      <c r="E1054" s="2">
        <v>43951</v>
      </c>
      <c r="F1054" s="2">
        <v>43921</v>
      </c>
      <c r="G1054" s="2">
        <v>43889</v>
      </c>
      <c r="H1054" s="2">
        <v>43861</v>
      </c>
      <c r="I1054" s="2">
        <v>43830</v>
      </c>
      <c r="J1054" s="2">
        <v>43798</v>
      </c>
      <c r="K1054" s="2">
        <v>43769</v>
      </c>
      <c r="L1054" s="2">
        <v>43738</v>
      </c>
      <c r="M1054" s="2">
        <v>43707</v>
      </c>
      <c r="N1054" s="2">
        <v>43677</v>
      </c>
      <c r="O1054" s="2">
        <v>43644</v>
      </c>
      <c r="P1054" s="2">
        <v>43616</v>
      </c>
      <c r="Q1054" s="2">
        <v>43585</v>
      </c>
      <c r="R1054" s="2">
        <v>43553</v>
      </c>
      <c r="S1054" s="2">
        <v>43524</v>
      </c>
      <c r="T1054" s="2">
        <v>43496</v>
      </c>
      <c r="U1054" s="2">
        <v>43465</v>
      </c>
      <c r="V1054" s="2">
        <v>43434</v>
      </c>
      <c r="W1054" s="2">
        <v>43404</v>
      </c>
      <c r="X1054" s="2">
        <v>43371</v>
      </c>
      <c r="Y1054" s="2">
        <v>43343</v>
      </c>
      <c r="Z1054" s="2">
        <v>43312</v>
      </c>
      <c r="AA1054" s="2">
        <v>43280</v>
      </c>
      <c r="AB1054" s="2">
        <v>43251</v>
      </c>
      <c r="AC1054" s="2">
        <v>43220</v>
      </c>
      <c r="AD1054" s="2">
        <v>43189</v>
      </c>
      <c r="AE1054" s="2">
        <v>43159</v>
      </c>
      <c r="AF1054" s="2">
        <v>43131</v>
      </c>
      <c r="AG1054" s="2">
        <v>43098</v>
      </c>
      <c r="AH1054" s="2">
        <v>43069</v>
      </c>
      <c r="AI1054" s="2">
        <v>43039</v>
      </c>
      <c r="AJ1054" s="2">
        <v>43007</v>
      </c>
      <c r="AK1054" s="2">
        <v>42978</v>
      </c>
      <c r="AL1054" s="2">
        <v>42947</v>
      </c>
      <c r="AM1054" s="2">
        <v>42916</v>
      </c>
      <c r="AN1054" s="2">
        <v>42886</v>
      </c>
      <c r="AO1054" s="2">
        <v>42853</v>
      </c>
      <c r="AP1054" s="2">
        <v>42825</v>
      </c>
      <c r="AQ1054" s="2">
        <v>42794</v>
      </c>
      <c r="AR1054" s="2">
        <v>42766</v>
      </c>
      <c r="AS1054" s="2">
        <v>42734</v>
      </c>
      <c r="AT1054" s="2">
        <v>42704</v>
      </c>
      <c r="AU1054" s="2">
        <v>42674</v>
      </c>
      <c r="AV1054" s="2">
        <v>42643</v>
      </c>
      <c r="AW1054" s="2">
        <v>42613</v>
      </c>
      <c r="AX1054" s="2">
        <v>42580</v>
      </c>
      <c r="AY1054" s="2">
        <v>42551</v>
      </c>
      <c r="AZ1054" s="2">
        <v>42521</v>
      </c>
      <c r="BA1054" s="2">
        <v>42489</v>
      </c>
      <c r="BB1054" s="2">
        <v>42460</v>
      </c>
      <c r="BC1054" s="2">
        <v>42429</v>
      </c>
      <c r="BD1054" s="2">
        <v>42398</v>
      </c>
      <c r="BE1054" s="2">
        <v>42369</v>
      </c>
      <c r="BF1054" s="2">
        <v>42338</v>
      </c>
      <c r="BG1054" s="2">
        <v>42307</v>
      </c>
      <c r="BH1054" s="2">
        <v>42277</v>
      </c>
      <c r="BI1054" s="2">
        <v>42247</v>
      </c>
      <c r="BJ1054" s="2">
        <v>42216</v>
      </c>
      <c r="BK1054" s="2">
        <v>42185</v>
      </c>
      <c r="BL1054" s="2">
        <v>42153</v>
      </c>
      <c r="BM1054" s="2">
        <v>42124</v>
      </c>
      <c r="BN1054" s="2">
        <v>42094</v>
      </c>
      <c r="BO1054" s="2">
        <v>42062</v>
      </c>
      <c r="BP1054" s="2">
        <v>42034</v>
      </c>
      <c r="BQ1054" s="2">
        <v>42004</v>
      </c>
      <c r="BR1054" s="2">
        <v>41971</v>
      </c>
      <c r="BS1054" s="2">
        <v>41943</v>
      </c>
      <c r="BT1054" s="2">
        <v>41912</v>
      </c>
      <c r="BU1054" s="2">
        <v>41880</v>
      </c>
      <c r="BV1054" s="2">
        <v>41851</v>
      </c>
      <c r="BW1054" s="2">
        <v>41820</v>
      </c>
      <c r="BX1054" s="2">
        <v>41789</v>
      </c>
      <c r="BY1054" s="2">
        <v>41759</v>
      </c>
      <c r="BZ1054" s="2">
        <v>41729</v>
      </c>
      <c r="CA1054" s="2">
        <v>41698</v>
      </c>
      <c r="CB1054" s="2">
        <v>41670</v>
      </c>
      <c r="CC1054" s="2">
        <v>41639</v>
      </c>
      <c r="CD1054" s="2">
        <v>41607</v>
      </c>
      <c r="CE1054" s="2">
        <v>41578</v>
      </c>
      <c r="CF1054" s="2">
        <v>41547</v>
      </c>
      <c r="CG1054" s="2">
        <v>41516</v>
      </c>
      <c r="CH1054" s="2">
        <v>41486</v>
      </c>
      <c r="CI1054" s="2">
        <v>41453</v>
      </c>
      <c r="CJ1054" s="2">
        <v>41425</v>
      </c>
      <c r="CK1054" s="2">
        <v>41394</v>
      </c>
      <c r="CL1054" s="2">
        <v>41362</v>
      </c>
      <c r="CM1054" s="2">
        <v>41333</v>
      </c>
      <c r="CN1054" s="2">
        <v>41305</v>
      </c>
      <c r="CO1054" s="2">
        <v>41274</v>
      </c>
      <c r="CP1054" s="2">
        <v>41243</v>
      </c>
      <c r="CQ1054" s="2">
        <v>41213</v>
      </c>
      <c r="CR1054" s="2">
        <v>41180</v>
      </c>
      <c r="CS1054" s="2">
        <v>41152</v>
      </c>
      <c r="CT1054" s="2">
        <v>41121</v>
      </c>
      <c r="CU1054" s="2">
        <v>41089</v>
      </c>
      <c r="CV1054" s="2">
        <v>41060</v>
      </c>
      <c r="CW1054" s="2">
        <v>41029</v>
      </c>
      <c r="CX1054" s="2">
        <v>40998</v>
      </c>
      <c r="CY1054" s="2">
        <v>40968</v>
      </c>
      <c r="CZ1054" s="2">
        <v>40939</v>
      </c>
      <c r="DA1054" s="2">
        <v>40907</v>
      </c>
      <c r="DB1054" s="2">
        <v>40877</v>
      </c>
      <c r="DC1054" s="2">
        <v>40847</v>
      </c>
      <c r="DD1054" s="2">
        <v>40816</v>
      </c>
      <c r="DE1054" s="2">
        <v>40786</v>
      </c>
      <c r="DF1054" s="2">
        <v>40753</v>
      </c>
      <c r="DG1054" s="2">
        <v>40724</v>
      </c>
    </row>
    <row r="1055" spans="1:111" x14ac:dyDescent="0.2">
      <c r="A1055" t="e">
        <f ca="1">_xll.BFieldInfo($B$1055)</f>
        <v>#NAME?</v>
      </c>
      <c r="B1055" t="s">
        <v>103</v>
      </c>
      <c r="C1055">
        <v>2173.84</v>
      </c>
      <c r="D1055">
        <v>2387.59</v>
      </c>
      <c r="E1055">
        <v>2060.2600000000002</v>
      </c>
      <c r="F1055">
        <v>1797.39</v>
      </c>
      <c r="G1055">
        <v>1934.44</v>
      </c>
      <c r="H1055">
        <v>2118.6799999999998</v>
      </c>
      <c r="I1055">
        <v>2443.33</v>
      </c>
      <c r="J1055">
        <v>2420.86</v>
      </c>
      <c r="K1055">
        <v>2291.6799999999998</v>
      </c>
      <c r="L1055">
        <v>2078.2399999999998</v>
      </c>
      <c r="M1055">
        <v>2060.2600000000002</v>
      </c>
      <c r="N1055">
        <v>2269.21</v>
      </c>
      <c r="O1055">
        <v>2757.88</v>
      </c>
      <c r="P1055">
        <v>2387.16</v>
      </c>
      <c r="Q1055">
        <v>2473.71</v>
      </c>
      <c r="R1055">
        <v>2245.79</v>
      </c>
      <c r="S1055">
        <v>1972.3</v>
      </c>
      <c r="T1055">
        <v>1998.98</v>
      </c>
      <c r="U1055">
        <v>1614.3</v>
      </c>
      <c r="V1055">
        <v>1965.62</v>
      </c>
      <c r="W1055">
        <v>2072.36</v>
      </c>
      <c r="X1055">
        <v>2127.94</v>
      </c>
      <c r="Y1055">
        <v>2229.12</v>
      </c>
      <c r="Z1055">
        <v>1967.85</v>
      </c>
      <c r="AA1055">
        <v>1934.49</v>
      </c>
      <c r="AB1055">
        <v>1890.02</v>
      </c>
      <c r="AC1055">
        <v>1812.36</v>
      </c>
      <c r="AD1055">
        <v>1651.6</v>
      </c>
      <c r="AE1055">
        <v>1801.35</v>
      </c>
      <c r="AF1055">
        <v>1695.64</v>
      </c>
      <c r="AG1055">
        <v>1588.84</v>
      </c>
      <c r="AH1055">
        <v>1509.56</v>
      </c>
      <c r="AI1055">
        <v>1570.12</v>
      </c>
      <c r="AJ1055">
        <v>1537.09</v>
      </c>
      <c r="AK1055">
        <v>1349.91</v>
      </c>
      <c r="AL1055">
        <v>1396.15</v>
      </c>
      <c r="AM1055">
        <v>1409.37</v>
      </c>
      <c r="AN1055">
        <v>1393.95</v>
      </c>
      <c r="AO1055">
        <v>1271.9000000000001</v>
      </c>
      <c r="AP1055">
        <v>1250.1600000000001</v>
      </c>
      <c r="AQ1055">
        <v>1297.99</v>
      </c>
      <c r="AR1055">
        <v>1261.03</v>
      </c>
      <c r="AS1055">
        <v>1206.68</v>
      </c>
      <c r="AT1055">
        <v>1152.32</v>
      </c>
      <c r="AU1055">
        <v>1174.06</v>
      </c>
      <c r="AV1055">
        <v>1177.32</v>
      </c>
      <c r="AW1055">
        <v>1106.6600000000001</v>
      </c>
      <c r="AX1055">
        <v>1069.7</v>
      </c>
      <c r="AY1055">
        <v>992.52</v>
      </c>
      <c r="AZ1055">
        <v>1052.31</v>
      </c>
      <c r="BA1055">
        <v>913.98</v>
      </c>
      <c r="BB1055">
        <v>908.07</v>
      </c>
      <c r="BC1055">
        <v>822.2</v>
      </c>
      <c r="BD1055">
        <v>846.89</v>
      </c>
      <c r="BE1055">
        <v>919.34</v>
      </c>
      <c r="BF1055">
        <v>829.72</v>
      </c>
      <c r="BG1055">
        <v>821.13</v>
      </c>
      <c r="BH1055">
        <v>745.99</v>
      </c>
      <c r="BI1055">
        <v>757.8</v>
      </c>
      <c r="BJ1055">
        <v>656.2</v>
      </c>
      <c r="BK1055">
        <v>629.74</v>
      </c>
      <c r="BL1055">
        <v>639.27</v>
      </c>
      <c r="BM1055">
        <v>656.2</v>
      </c>
      <c r="BN1055">
        <v>582.12</v>
      </c>
      <c r="BO1055">
        <v>528.66999999999996</v>
      </c>
      <c r="BP1055">
        <v>496.12</v>
      </c>
      <c r="BQ1055">
        <v>556.19000000000005</v>
      </c>
      <c r="BR1055">
        <v>603.28</v>
      </c>
      <c r="BS1055">
        <v>578.94000000000005</v>
      </c>
      <c r="BT1055">
        <v>578.94000000000005</v>
      </c>
      <c r="BU1055">
        <v>578.41</v>
      </c>
      <c r="BV1055">
        <v>601.16999999999996</v>
      </c>
      <c r="BW1055">
        <v>555.66</v>
      </c>
      <c r="BX1055">
        <v>582.12</v>
      </c>
      <c r="BY1055">
        <v>570.75</v>
      </c>
      <c r="BZ1055">
        <v>593.66</v>
      </c>
      <c r="CA1055">
        <v>580.12</v>
      </c>
      <c r="CB1055">
        <v>557.21</v>
      </c>
      <c r="CC1055">
        <v>510.34</v>
      </c>
      <c r="CD1055">
        <v>483.26</v>
      </c>
      <c r="CE1055">
        <v>454.88</v>
      </c>
      <c r="CF1055">
        <v>443.16</v>
      </c>
      <c r="CG1055">
        <v>436.39</v>
      </c>
      <c r="CH1055">
        <v>432.23</v>
      </c>
      <c r="CI1055">
        <v>404.11</v>
      </c>
      <c r="CJ1055">
        <v>410.1</v>
      </c>
      <c r="CK1055">
        <v>397.17</v>
      </c>
      <c r="CL1055">
        <v>392.83</v>
      </c>
      <c r="CM1055">
        <v>392.58</v>
      </c>
      <c r="CN1055">
        <v>396.92</v>
      </c>
      <c r="CO1055">
        <v>339.99</v>
      </c>
      <c r="CP1055">
        <v>341.02</v>
      </c>
      <c r="CQ1055">
        <v>359.39</v>
      </c>
      <c r="CR1055">
        <v>359.39</v>
      </c>
      <c r="CS1055">
        <v>344.59</v>
      </c>
      <c r="CT1055">
        <v>339.99</v>
      </c>
      <c r="CU1055">
        <v>333.87</v>
      </c>
      <c r="CV1055">
        <v>316.77</v>
      </c>
      <c r="CW1055">
        <v>330</v>
      </c>
      <c r="CX1055">
        <v>342.25</v>
      </c>
      <c r="CY1055">
        <v>335</v>
      </c>
      <c r="CZ1055">
        <v>339.75</v>
      </c>
      <c r="DA1055">
        <v>278.5</v>
      </c>
      <c r="DB1055">
        <v>294.25</v>
      </c>
      <c r="DC1055">
        <v>303.5</v>
      </c>
      <c r="DD1055">
        <v>290.75</v>
      </c>
      <c r="DE1055">
        <v>304.25</v>
      </c>
      <c r="DF1055">
        <v>365</v>
      </c>
      <c r="DG1055">
        <v>375.5</v>
      </c>
    </row>
    <row r="1057" spans="1:111" x14ac:dyDescent="0.2">
      <c r="A1057" t="s">
        <v>99</v>
      </c>
      <c r="B1057" t="s">
        <v>102</v>
      </c>
      <c r="C1057" s="2" t="e">
        <f ca="1">_xll.BDH($A$1057,$B$1058,$B$1,$B$2,"Dir=H","Per=M","Days=A","Dts=S","Sort=R","cols=109;rows=2")</f>
        <v>#NAME?</v>
      </c>
      <c r="D1057" s="2">
        <v>43980</v>
      </c>
      <c r="E1057" s="2">
        <v>43951</v>
      </c>
      <c r="F1057" s="2">
        <v>43921</v>
      </c>
      <c r="G1057" s="2">
        <v>43889</v>
      </c>
      <c r="H1057" s="2">
        <v>43861</v>
      </c>
      <c r="I1057" s="2">
        <v>43830</v>
      </c>
      <c r="J1057" s="2">
        <v>43798</v>
      </c>
      <c r="K1057" s="2">
        <v>43769</v>
      </c>
      <c r="L1057" s="2">
        <v>43738</v>
      </c>
      <c r="M1057" s="2">
        <v>43707</v>
      </c>
      <c r="N1057" s="2">
        <v>43677</v>
      </c>
      <c r="O1057" s="2">
        <v>43644</v>
      </c>
      <c r="P1057" s="2">
        <v>43616</v>
      </c>
      <c r="Q1057" s="2">
        <v>43585</v>
      </c>
      <c r="R1057" s="2">
        <v>43553</v>
      </c>
      <c r="S1057" s="2">
        <v>43524</v>
      </c>
      <c r="T1057" s="2">
        <v>43496</v>
      </c>
      <c r="U1057" s="2">
        <v>43465</v>
      </c>
      <c r="V1057" s="2">
        <v>43434</v>
      </c>
      <c r="W1057" s="2">
        <v>43404</v>
      </c>
      <c r="X1057" s="2">
        <v>43371</v>
      </c>
      <c r="Y1057" s="2">
        <v>43343</v>
      </c>
      <c r="Z1057" s="2">
        <v>43312</v>
      </c>
      <c r="AA1057" s="2">
        <v>43280</v>
      </c>
      <c r="AB1057" s="2">
        <v>43251</v>
      </c>
      <c r="AC1057" s="2">
        <v>43220</v>
      </c>
      <c r="AD1057" s="2">
        <v>43189</v>
      </c>
      <c r="AE1057" s="2">
        <v>43159</v>
      </c>
      <c r="AF1057" s="2">
        <v>43131</v>
      </c>
      <c r="AG1057" s="2">
        <v>43098</v>
      </c>
      <c r="AH1057" s="2">
        <v>43069</v>
      </c>
      <c r="AI1057" s="2">
        <v>43039</v>
      </c>
      <c r="AJ1057" s="2">
        <v>43007</v>
      </c>
      <c r="AK1057" s="2">
        <v>42978</v>
      </c>
      <c r="AL1057" s="2">
        <v>42947</v>
      </c>
      <c r="AM1057" s="2">
        <v>42916</v>
      </c>
      <c r="AN1057" s="2">
        <v>42886</v>
      </c>
      <c r="AO1057" s="2">
        <v>42853</v>
      </c>
      <c r="AP1057" s="2">
        <v>42825</v>
      </c>
      <c r="AQ1057" s="2">
        <v>42794</v>
      </c>
      <c r="AR1057" s="2">
        <v>42766</v>
      </c>
      <c r="AS1057" s="2">
        <v>42734</v>
      </c>
      <c r="AT1057" s="2">
        <v>42704</v>
      </c>
      <c r="AU1057" s="2">
        <v>42674</v>
      </c>
      <c r="AV1057" s="2">
        <v>42643</v>
      </c>
      <c r="AW1057" s="2">
        <v>42613</v>
      </c>
      <c r="AX1057" s="2">
        <v>42580</v>
      </c>
      <c r="AY1057" s="2">
        <v>42551</v>
      </c>
      <c r="AZ1057" s="2">
        <v>42521</v>
      </c>
      <c r="BA1057" s="2">
        <v>42489</v>
      </c>
      <c r="BB1057" s="2">
        <v>42460</v>
      </c>
      <c r="BC1057" s="2">
        <v>42429</v>
      </c>
      <c r="BD1057" s="2">
        <v>42398</v>
      </c>
      <c r="BE1057" s="2">
        <v>42369</v>
      </c>
      <c r="BF1057" s="2">
        <v>42338</v>
      </c>
      <c r="BG1057" s="2">
        <v>42307</v>
      </c>
      <c r="BH1057" s="2">
        <v>42277</v>
      </c>
      <c r="BI1057" s="2">
        <v>42247</v>
      </c>
      <c r="BJ1057" s="2">
        <v>42216</v>
      </c>
      <c r="BK1057" s="2">
        <v>42185</v>
      </c>
      <c r="BL1057" s="2">
        <v>42153</v>
      </c>
      <c r="BM1057" s="2">
        <v>42124</v>
      </c>
      <c r="BN1057" s="2">
        <v>42094</v>
      </c>
      <c r="BO1057" s="2">
        <v>42062</v>
      </c>
      <c r="BP1057" s="2">
        <v>42034</v>
      </c>
      <c r="BQ1057" s="2">
        <v>42004</v>
      </c>
      <c r="BR1057" s="2">
        <v>41971</v>
      </c>
      <c r="BS1057" s="2">
        <v>41943</v>
      </c>
      <c r="BT1057" s="2">
        <v>41912</v>
      </c>
      <c r="BU1057" s="2">
        <v>41880</v>
      </c>
      <c r="BV1057" s="2">
        <v>41851</v>
      </c>
      <c r="BW1057" s="2">
        <v>41820</v>
      </c>
      <c r="BX1057" s="2">
        <v>41789</v>
      </c>
      <c r="BY1057" s="2">
        <v>41759</v>
      </c>
      <c r="BZ1057" s="2">
        <v>41729</v>
      </c>
      <c r="CA1057" s="2">
        <v>41698</v>
      </c>
      <c r="CB1057" s="2">
        <v>41670</v>
      </c>
      <c r="CC1057" s="2">
        <v>41639</v>
      </c>
      <c r="CD1057" s="2">
        <v>41607</v>
      </c>
      <c r="CE1057" s="2">
        <v>41578</v>
      </c>
      <c r="CF1057" s="2">
        <v>41547</v>
      </c>
      <c r="CG1057" s="2">
        <v>41516</v>
      </c>
      <c r="CH1057" s="2">
        <v>41486</v>
      </c>
      <c r="CI1057" s="2">
        <v>41453</v>
      </c>
      <c r="CJ1057" s="2">
        <v>41425</v>
      </c>
      <c r="CK1057" s="2">
        <v>41394</v>
      </c>
      <c r="CL1057" s="2">
        <v>41362</v>
      </c>
      <c r="CM1057" s="2">
        <v>41333</v>
      </c>
      <c r="CN1057" s="2">
        <v>41305</v>
      </c>
      <c r="CO1057" s="2">
        <v>41274</v>
      </c>
      <c r="CP1057" s="2">
        <v>41243</v>
      </c>
      <c r="CQ1057" s="2">
        <v>41213</v>
      </c>
      <c r="CR1057" s="2">
        <v>41180</v>
      </c>
      <c r="CS1057" s="2">
        <v>41152</v>
      </c>
      <c r="CT1057" s="2">
        <v>41121</v>
      </c>
      <c r="CU1057" s="2">
        <v>41089</v>
      </c>
      <c r="CV1057" s="2">
        <v>41060</v>
      </c>
      <c r="CW1057" s="2">
        <v>41029</v>
      </c>
      <c r="CX1057" s="2">
        <v>40998</v>
      </c>
      <c r="CY1057" s="2">
        <v>40968</v>
      </c>
      <c r="CZ1057" s="2">
        <v>40939</v>
      </c>
      <c r="DA1057" s="2">
        <v>40907</v>
      </c>
      <c r="DB1057" s="2">
        <v>40877</v>
      </c>
      <c r="DC1057" s="2">
        <v>40847</v>
      </c>
      <c r="DD1057" s="2">
        <v>40816</v>
      </c>
      <c r="DE1057" s="2">
        <v>40786</v>
      </c>
      <c r="DF1057" s="2">
        <v>40753</v>
      </c>
      <c r="DG1057" s="2">
        <v>40724</v>
      </c>
    </row>
    <row r="1058" spans="1:111" x14ac:dyDescent="0.2">
      <c r="A1058" t="e">
        <f ca="1">_xll.BFieldInfo($B$1058)</f>
        <v>#NAME?</v>
      </c>
      <c r="B1058" t="s">
        <v>103</v>
      </c>
      <c r="C1058">
        <v>1078.5899999999999</v>
      </c>
      <c r="D1058">
        <v>1046.3</v>
      </c>
      <c r="E1058">
        <v>955.32</v>
      </c>
      <c r="F1058">
        <v>897.13</v>
      </c>
      <c r="G1058">
        <v>959.08</v>
      </c>
      <c r="H1058">
        <v>1058.05</v>
      </c>
      <c r="I1058">
        <v>1094.3599999999999</v>
      </c>
      <c r="J1058">
        <v>1031.7</v>
      </c>
      <c r="K1058">
        <v>1006.78</v>
      </c>
      <c r="L1058">
        <v>921.34</v>
      </c>
      <c r="M1058">
        <v>884.32</v>
      </c>
      <c r="N1058">
        <v>886.45</v>
      </c>
      <c r="O1058">
        <v>848</v>
      </c>
      <c r="P1058">
        <v>807.42</v>
      </c>
      <c r="Q1058">
        <v>815.25</v>
      </c>
      <c r="R1058">
        <v>759.28</v>
      </c>
      <c r="S1058">
        <v>707.24</v>
      </c>
      <c r="T1058">
        <v>722.99</v>
      </c>
      <c r="U1058">
        <v>681.36</v>
      </c>
      <c r="V1058">
        <v>647.4</v>
      </c>
      <c r="W1058">
        <v>661.65</v>
      </c>
      <c r="X1058">
        <v>686.7</v>
      </c>
      <c r="Y1058">
        <v>676.16</v>
      </c>
      <c r="Z1058">
        <v>635.9</v>
      </c>
      <c r="AA1058">
        <v>692.18</v>
      </c>
      <c r="AB1058">
        <v>759.28</v>
      </c>
      <c r="AC1058">
        <v>816.1</v>
      </c>
      <c r="AD1058">
        <v>778.11</v>
      </c>
      <c r="AE1058">
        <v>743.67</v>
      </c>
      <c r="AF1058">
        <v>771.49</v>
      </c>
      <c r="AG1058">
        <v>805.92</v>
      </c>
      <c r="AH1058">
        <v>774.8</v>
      </c>
      <c r="AI1058">
        <v>820.49</v>
      </c>
      <c r="AJ1058">
        <v>833.74</v>
      </c>
      <c r="AK1058">
        <v>723.14</v>
      </c>
      <c r="AL1058">
        <v>702.62</v>
      </c>
      <c r="AM1058">
        <v>625.79999999999995</v>
      </c>
      <c r="AN1058">
        <v>671.49</v>
      </c>
      <c r="AO1058">
        <v>692.02</v>
      </c>
      <c r="AP1058">
        <v>638.32000000000005</v>
      </c>
      <c r="AQ1058">
        <v>563.51</v>
      </c>
      <c r="AR1058">
        <v>535.25</v>
      </c>
      <c r="AS1058">
        <v>471.35</v>
      </c>
      <c r="AT1058">
        <v>471.03</v>
      </c>
      <c r="AU1058">
        <v>456.58</v>
      </c>
      <c r="AV1058">
        <v>478.1</v>
      </c>
      <c r="AW1058">
        <v>474.57</v>
      </c>
      <c r="AX1058">
        <v>456.26</v>
      </c>
      <c r="AY1058">
        <v>423.83</v>
      </c>
      <c r="AZ1058">
        <v>426.72</v>
      </c>
      <c r="BA1058">
        <v>390.08</v>
      </c>
      <c r="BB1058">
        <v>391.32</v>
      </c>
      <c r="BC1058">
        <v>374.37</v>
      </c>
      <c r="BD1058">
        <v>357.11</v>
      </c>
      <c r="BE1058">
        <v>394.71</v>
      </c>
      <c r="BF1058">
        <v>356.81</v>
      </c>
      <c r="BG1058">
        <v>348.8</v>
      </c>
      <c r="BH1058">
        <v>335.24</v>
      </c>
      <c r="BI1058">
        <v>364.82</v>
      </c>
      <c r="BJ1058">
        <v>353.73</v>
      </c>
      <c r="BK1058">
        <v>393.78</v>
      </c>
      <c r="BL1058">
        <v>418.43</v>
      </c>
      <c r="BM1058">
        <v>418.74</v>
      </c>
      <c r="BN1058">
        <v>410.47</v>
      </c>
      <c r="BO1058">
        <v>384.46</v>
      </c>
      <c r="BP1058">
        <v>364.07</v>
      </c>
      <c r="BQ1058">
        <v>364.37</v>
      </c>
      <c r="BR1058">
        <v>366.73</v>
      </c>
      <c r="BS1058">
        <v>354.61</v>
      </c>
      <c r="BT1058">
        <v>343.98</v>
      </c>
      <c r="BU1058">
        <v>354.61</v>
      </c>
      <c r="BV1058">
        <v>344.86</v>
      </c>
      <c r="BW1058">
        <v>341.61</v>
      </c>
      <c r="BX1058">
        <v>355.21</v>
      </c>
      <c r="BY1058">
        <v>355.74</v>
      </c>
      <c r="BZ1058">
        <v>369.86</v>
      </c>
      <c r="CA1058">
        <v>386.8</v>
      </c>
      <c r="CB1058">
        <v>378.33</v>
      </c>
      <c r="CC1058">
        <v>388.21</v>
      </c>
      <c r="CD1058">
        <v>361.39</v>
      </c>
      <c r="CE1058">
        <v>319.60000000000002</v>
      </c>
      <c r="CF1058">
        <v>327.51</v>
      </c>
      <c r="CG1058">
        <v>327.51</v>
      </c>
      <c r="CH1058">
        <v>337.96</v>
      </c>
      <c r="CI1058">
        <v>316.5</v>
      </c>
      <c r="CJ1058">
        <v>320.45</v>
      </c>
      <c r="CK1058">
        <v>326.38</v>
      </c>
      <c r="CL1058">
        <v>299.07</v>
      </c>
      <c r="CM1058">
        <v>271.3</v>
      </c>
      <c r="CN1058">
        <v>267.02</v>
      </c>
      <c r="CO1058">
        <v>234.02</v>
      </c>
      <c r="CP1058">
        <v>220.99</v>
      </c>
      <c r="CQ1058">
        <v>212.76</v>
      </c>
      <c r="CR1058">
        <v>212.34</v>
      </c>
      <c r="CS1058">
        <v>215.22</v>
      </c>
      <c r="CT1058">
        <v>204.01</v>
      </c>
      <c r="CU1058">
        <v>206.14</v>
      </c>
      <c r="CV1058">
        <v>202.08</v>
      </c>
      <c r="CW1058">
        <v>219.6</v>
      </c>
      <c r="CX1058">
        <v>200</v>
      </c>
      <c r="CY1058">
        <v>192.9</v>
      </c>
      <c r="CZ1058">
        <v>178.8</v>
      </c>
      <c r="DA1058">
        <v>154</v>
      </c>
      <c r="DB1058">
        <v>139.69999999999999</v>
      </c>
      <c r="DC1058">
        <v>150</v>
      </c>
      <c r="DD1058">
        <v>133.1</v>
      </c>
      <c r="DE1058">
        <v>138</v>
      </c>
      <c r="DF1058">
        <v>153.1</v>
      </c>
      <c r="DG1058">
        <v>175.6</v>
      </c>
    </row>
    <row r="1060" spans="1:111" x14ac:dyDescent="0.2">
      <c r="A1060" t="s">
        <v>116</v>
      </c>
      <c r="B1060" t="s">
        <v>102</v>
      </c>
      <c r="C1060" s="2" t="e">
        <f ca="1">_xll.BDH($A$1060,$B$1061,$B$1,$B$2,"Dir=H","Per=M","Days=A","Dts=S","Sort=R","cols=109;rows=2")</f>
        <v>#NAME?</v>
      </c>
      <c r="D1060" s="2">
        <v>43980</v>
      </c>
      <c r="E1060" s="2">
        <v>43951</v>
      </c>
      <c r="F1060" s="2">
        <v>43921</v>
      </c>
      <c r="G1060" s="2">
        <v>43889</v>
      </c>
      <c r="H1060" s="2">
        <v>43861</v>
      </c>
      <c r="I1060" s="2">
        <v>43830</v>
      </c>
      <c r="J1060" s="2">
        <v>43798</v>
      </c>
      <c r="K1060" s="2">
        <v>43769</v>
      </c>
      <c r="L1060" s="2">
        <v>43738</v>
      </c>
      <c r="M1060" s="2">
        <v>43707</v>
      </c>
      <c r="N1060" s="2">
        <v>43677</v>
      </c>
      <c r="O1060" s="2">
        <v>43644</v>
      </c>
      <c r="P1060" s="2">
        <v>43616</v>
      </c>
      <c r="Q1060" s="2">
        <v>43585</v>
      </c>
      <c r="R1060" s="2">
        <v>43553</v>
      </c>
      <c r="S1060" s="2">
        <v>43524</v>
      </c>
      <c r="T1060" s="2">
        <v>43496</v>
      </c>
      <c r="U1060" s="2">
        <v>43465</v>
      </c>
      <c r="V1060" s="2">
        <v>43434</v>
      </c>
      <c r="W1060" s="2">
        <v>43404</v>
      </c>
      <c r="X1060" s="2">
        <v>43371</v>
      </c>
      <c r="Y1060" s="2">
        <v>43343</v>
      </c>
      <c r="Z1060" s="2">
        <v>43312</v>
      </c>
      <c r="AA1060" s="2">
        <v>43280</v>
      </c>
      <c r="AB1060" s="2">
        <v>43251</v>
      </c>
      <c r="AC1060" s="2">
        <v>43220</v>
      </c>
      <c r="AD1060" s="2">
        <v>43189</v>
      </c>
      <c r="AE1060" s="2">
        <v>43159</v>
      </c>
      <c r="AF1060" s="2">
        <v>43131</v>
      </c>
      <c r="AG1060" s="2">
        <v>43098</v>
      </c>
      <c r="AH1060" s="2">
        <v>43069</v>
      </c>
      <c r="AI1060" s="2">
        <v>43039</v>
      </c>
      <c r="AJ1060" s="2">
        <v>43007</v>
      </c>
      <c r="AK1060" s="2">
        <v>42978</v>
      </c>
      <c r="AL1060" s="2">
        <v>42947</v>
      </c>
      <c r="AM1060" s="2">
        <v>42916</v>
      </c>
      <c r="AN1060" s="2">
        <v>42886</v>
      </c>
      <c r="AO1060" s="2">
        <v>42853</v>
      </c>
      <c r="AP1060" s="2">
        <v>42825</v>
      </c>
      <c r="AQ1060" s="2">
        <v>42794</v>
      </c>
      <c r="AR1060" s="2">
        <v>42766</v>
      </c>
      <c r="AS1060" s="2">
        <v>42734</v>
      </c>
      <c r="AT1060" s="2">
        <v>42704</v>
      </c>
      <c r="AU1060" s="2">
        <v>42674</v>
      </c>
      <c r="AV1060" s="2">
        <v>42643</v>
      </c>
      <c r="AW1060" s="2">
        <v>42613</v>
      </c>
      <c r="AX1060" s="2">
        <v>42580</v>
      </c>
      <c r="AY1060" s="2">
        <v>42551</v>
      </c>
      <c r="AZ1060" s="2">
        <v>42521</v>
      </c>
      <c r="BA1060" s="2">
        <v>42489</v>
      </c>
      <c r="BB1060" s="2">
        <v>42460</v>
      </c>
      <c r="BC1060" s="2">
        <v>42429</v>
      </c>
      <c r="BD1060" s="2">
        <v>42398</v>
      </c>
      <c r="BE1060" s="2">
        <v>42369</v>
      </c>
      <c r="BF1060" s="2">
        <v>42338</v>
      </c>
      <c r="BG1060" s="2">
        <v>42307</v>
      </c>
      <c r="BH1060" s="2">
        <v>42277</v>
      </c>
      <c r="BI1060" s="2">
        <v>42247</v>
      </c>
      <c r="BJ1060" s="2">
        <v>42216</v>
      </c>
      <c r="BK1060" s="2">
        <v>42185</v>
      </c>
      <c r="BL1060" s="2">
        <v>42153</v>
      </c>
      <c r="BM1060" s="2">
        <v>42124</v>
      </c>
      <c r="BN1060" s="2">
        <v>42094</v>
      </c>
      <c r="BO1060" s="2">
        <v>42062</v>
      </c>
      <c r="BP1060" s="2">
        <v>42034</v>
      </c>
      <c r="BQ1060" s="2">
        <v>42004</v>
      </c>
      <c r="BR1060" s="2">
        <v>41971</v>
      </c>
      <c r="BS1060" s="2">
        <v>41943</v>
      </c>
      <c r="BT1060" s="2">
        <v>41912</v>
      </c>
      <c r="BU1060" s="2">
        <v>41880</v>
      </c>
      <c r="BV1060" s="2">
        <v>41851</v>
      </c>
      <c r="BW1060" s="2">
        <v>41820</v>
      </c>
      <c r="BX1060" s="2">
        <v>41789</v>
      </c>
      <c r="BY1060" s="2">
        <v>41759</v>
      </c>
      <c r="BZ1060" s="2">
        <v>41729</v>
      </c>
      <c r="CA1060" s="2">
        <v>41698</v>
      </c>
      <c r="CB1060" s="2">
        <v>41670</v>
      </c>
      <c r="CC1060" s="2">
        <v>41639</v>
      </c>
      <c r="CD1060" s="2">
        <v>41607</v>
      </c>
      <c r="CE1060" s="2">
        <v>41578</v>
      </c>
      <c r="CF1060" s="2">
        <v>41547</v>
      </c>
      <c r="CG1060" s="2">
        <v>41516</v>
      </c>
      <c r="CH1060" s="2">
        <v>41486</v>
      </c>
      <c r="CI1060" s="2">
        <v>41453</v>
      </c>
      <c r="CJ1060" s="2">
        <v>41425</v>
      </c>
      <c r="CK1060" s="2">
        <v>41394</v>
      </c>
      <c r="CL1060" s="2">
        <v>41362</v>
      </c>
      <c r="CM1060" s="2">
        <v>41333</v>
      </c>
      <c r="CN1060" s="2">
        <v>41305</v>
      </c>
      <c r="CO1060" s="2">
        <v>41274</v>
      </c>
      <c r="CP1060" s="2">
        <v>41243</v>
      </c>
      <c r="CQ1060" s="2">
        <v>41213</v>
      </c>
      <c r="CR1060" s="2">
        <v>41180</v>
      </c>
      <c r="CS1060" s="2">
        <v>41152</v>
      </c>
      <c r="CT1060" s="2">
        <v>41121</v>
      </c>
      <c r="CU1060" s="2">
        <v>41089</v>
      </c>
      <c r="CV1060" s="2">
        <v>41060</v>
      </c>
      <c r="CW1060" s="2">
        <v>41029</v>
      </c>
      <c r="CX1060" s="2">
        <v>40998</v>
      </c>
      <c r="CY1060" s="2">
        <v>40968</v>
      </c>
      <c r="CZ1060" s="2">
        <v>40939</v>
      </c>
      <c r="DA1060" s="2">
        <v>40907</v>
      </c>
      <c r="DB1060" s="2">
        <v>40877</v>
      </c>
      <c r="DC1060" s="2">
        <v>40847</v>
      </c>
      <c r="DD1060" s="2">
        <v>40816</v>
      </c>
      <c r="DE1060" s="2">
        <v>40786</v>
      </c>
      <c r="DF1060" s="2">
        <v>40753</v>
      </c>
      <c r="DG1060" s="2">
        <v>40724</v>
      </c>
    </row>
    <row r="1061" spans="1:111" x14ac:dyDescent="0.2">
      <c r="A1061" t="e">
        <f ca="1">_xll.BFieldInfo($B$1061)</f>
        <v>#NAME?</v>
      </c>
      <c r="B1061" t="s">
        <v>103</v>
      </c>
      <c r="C1061">
        <v>57.82</v>
      </c>
      <c r="D1061">
        <v>56.11</v>
      </c>
      <c r="E1061">
        <v>55.13</v>
      </c>
      <c r="F1061">
        <v>52.27</v>
      </c>
      <c r="G1061">
        <v>51.53</v>
      </c>
      <c r="H1061">
        <v>51.46</v>
      </c>
      <c r="I1061">
        <v>49.155000000000001</v>
      </c>
      <c r="J1061">
        <v>47.43</v>
      </c>
      <c r="K1061">
        <v>49.03</v>
      </c>
      <c r="L1061">
        <v>47.64</v>
      </c>
      <c r="M1061">
        <v>49.72</v>
      </c>
      <c r="N1061">
        <v>46.293300000000002</v>
      </c>
      <c r="O1061">
        <v>45.84</v>
      </c>
      <c r="P1061">
        <v>42.26</v>
      </c>
      <c r="Q1061">
        <v>41.706699999999998</v>
      </c>
      <c r="R1061">
        <v>42.1</v>
      </c>
      <c r="S1061">
        <v>42.74</v>
      </c>
      <c r="T1061">
        <v>42.953299999999999</v>
      </c>
      <c r="U1061">
        <v>41.58</v>
      </c>
      <c r="V1061">
        <v>39.593299999999999</v>
      </c>
      <c r="W1061">
        <v>39.593299999999999</v>
      </c>
      <c r="X1061">
        <v>38.633299999999998</v>
      </c>
      <c r="Y1061">
        <v>39.0867</v>
      </c>
      <c r="Z1061">
        <v>39.76</v>
      </c>
      <c r="AA1061">
        <v>40.693300000000001</v>
      </c>
      <c r="AB1061">
        <v>42.46</v>
      </c>
      <c r="AC1061">
        <v>42.76</v>
      </c>
      <c r="AD1061">
        <v>43.1</v>
      </c>
      <c r="AE1061">
        <v>42.96</v>
      </c>
      <c r="AF1061">
        <v>43.806699999999999</v>
      </c>
      <c r="AG1061">
        <v>42.5</v>
      </c>
      <c r="AH1061">
        <v>41.71</v>
      </c>
      <c r="AI1061">
        <v>41.396700000000003</v>
      </c>
      <c r="AJ1061">
        <v>42.143300000000004</v>
      </c>
      <c r="AK1061">
        <v>42.916699999999999</v>
      </c>
      <c r="AL1061">
        <v>41.36</v>
      </c>
      <c r="AM1061">
        <v>40.479999999999997</v>
      </c>
      <c r="AN1061">
        <v>41.353299999999997</v>
      </c>
      <c r="AO1061">
        <v>41.356700000000004</v>
      </c>
      <c r="AP1061">
        <v>40.703299999999999</v>
      </c>
      <c r="AQ1061">
        <v>40.993299999999998</v>
      </c>
      <c r="AR1061">
        <v>39.613300000000002</v>
      </c>
      <c r="AS1061">
        <v>37.8367</v>
      </c>
      <c r="AT1061">
        <v>38.253300000000003</v>
      </c>
      <c r="AU1061">
        <v>41.653300000000002</v>
      </c>
      <c r="AV1061">
        <v>43.213299999999997</v>
      </c>
      <c r="AW1061">
        <v>42.71</v>
      </c>
      <c r="AX1061">
        <v>44.16</v>
      </c>
      <c r="AY1061">
        <v>43.26</v>
      </c>
      <c r="AZ1061">
        <v>39.736699999999999</v>
      </c>
      <c r="BA1061">
        <v>42.27</v>
      </c>
      <c r="BB1061">
        <v>40.473300000000002</v>
      </c>
      <c r="BC1061">
        <v>40.416699999999999</v>
      </c>
      <c r="BD1061">
        <v>36.4833</v>
      </c>
      <c r="BE1061">
        <v>34.880000000000003</v>
      </c>
      <c r="BF1061">
        <v>34.776699999999998</v>
      </c>
      <c r="BG1061">
        <v>37.3033</v>
      </c>
      <c r="BH1061">
        <v>36.513300000000001</v>
      </c>
      <c r="BI1061">
        <v>37.023299999999999</v>
      </c>
      <c r="BJ1061">
        <v>35.8767</v>
      </c>
      <c r="BK1061">
        <v>38.39</v>
      </c>
      <c r="BL1061">
        <v>38.9833</v>
      </c>
      <c r="BM1061">
        <v>38.72</v>
      </c>
      <c r="BN1061">
        <v>39.0533</v>
      </c>
      <c r="BO1061">
        <v>39.69</v>
      </c>
      <c r="BP1061">
        <v>41.73</v>
      </c>
      <c r="BQ1061">
        <v>39.4833</v>
      </c>
      <c r="BR1061">
        <v>38.793300000000002</v>
      </c>
      <c r="BS1061">
        <v>38.273299999999999</v>
      </c>
      <c r="BT1061">
        <v>39.743299999999998</v>
      </c>
      <c r="BU1061">
        <v>42.206699999999998</v>
      </c>
      <c r="BV1061">
        <v>42.213299999999997</v>
      </c>
      <c r="BW1061">
        <v>43.206699999999998</v>
      </c>
      <c r="BX1061">
        <v>40.92</v>
      </c>
      <c r="BY1061">
        <v>42.47</v>
      </c>
      <c r="BZ1061">
        <v>42.4833</v>
      </c>
      <c r="CA1061">
        <v>43.7333</v>
      </c>
      <c r="CB1061">
        <v>40.856700000000004</v>
      </c>
      <c r="CC1061">
        <v>39.8033</v>
      </c>
      <c r="CD1061">
        <v>41.014000000000003</v>
      </c>
      <c r="CE1061">
        <v>43.610799999999998</v>
      </c>
      <c r="CF1061">
        <v>43.787799999999997</v>
      </c>
      <c r="CG1061">
        <v>45.833399999999997</v>
      </c>
      <c r="CH1061">
        <v>43.200299999999999</v>
      </c>
      <c r="CI1061">
        <v>39.0899</v>
      </c>
      <c r="CJ1061">
        <v>46.2913</v>
      </c>
      <c r="CK1061">
        <v>48.459299999999999</v>
      </c>
      <c r="CL1061">
        <v>52.587800000000001</v>
      </c>
      <c r="CM1061">
        <v>52.135100000000001</v>
      </c>
      <c r="CN1061">
        <v>55.524299999999997</v>
      </c>
      <c r="CO1061">
        <v>54.758499999999998</v>
      </c>
      <c r="CP1061">
        <v>56.829000000000001</v>
      </c>
      <c r="CQ1061">
        <v>56.869799999999998</v>
      </c>
      <c r="CR1061">
        <v>58.750799999999998</v>
      </c>
      <c r="CS1061">
        <v>55.323399999999999</v>
      </c>
      <c r="CT1061">
        <v>53.744</v>
      </c>
      <c r="CU1061">
        <v>52.7166</v>
      </c>
      <c r="CV1061">
        <v>51.6038</v>
      </c>
      <c r="CW1061">
        <v>55.164400000000001</v>
      </c>
      <c r="CX1061">
        <v>54.987400000000001</v>
      </c>
      <c r="CY1061">
        <v>59.066400000000002</v>
      </c>
      <c r="CZ1061">
        <v>57.6248</v>
      </c>
      <c r="DA1061">
        <v>51.713099999999997</v>
      </c>
      <c r="DB1061">
        <v>57.551000000000002</v>
      </c>
      <c r="DC1061">
        <v>57.179000000000002</v>
      </c>
      <c r="DD1061">
        <v>53.399900000000002</v>
      </c>
      <c r="DE1061">
        <v>60.908200000000001</v>
      </c>
      <c r="DF1061">
        <v>53.932099999999998</v>
      </c>
      <c r="DG1061">
        <v>49.893500000000003</v>
      </c>
    </row>
    <row r="1063" spans="1:111" x14ac:dyDescent="0.2">
      <c r="A1063" t="s">
        <v>117</v>
      </c>
      <c r="B1063" t="s">
        <v>102</v>
      </c>
      <c r="C1063" s="2" t="e">
        <f ca="1">_xll.BDH($A$1063,$B$1064,$B$1,$B$2,"Dir=H","Per=M","Days=A","Dts=S","Sort=R","cols=109;rows=2")</f>
        <v>#NAME?</v>
      </c>
      <c r="D1063" s="2">
        <v>43980</v>
      </c>
      <c r="E1063" s="2">
        <v>43951</v>
      </c>
      <c r="F1063" s="2">
        <v>43921</v>
      </c>
      <c r="G1063" s="2">
        <v>43889</v>
      </c>
      <c r="H1063" s="2">
        <v>43861</v>
      </c>
      <c r="I1063" s="2">
        <v>43830</v>
      </c>
      <c r="J1063" s="2">
        <v>43798</v>
      </c>
      <c r="K1063" s="2">
        <v>43769</v>
      </c>
      <c r="L1063" s="2">
        <v>43738</v>
      </c>
      <c r="M1063" s="2">
        <v>43707</v>
      </c>
      <c r="N1063" s="2">
        <v>43677</v>
      </c>
      <c r="O1063" s="2">
        <v>43644</v>
      </c>
      <c r="P1063" s="2">
        <v>43616</v>
      </c>
      <c r="Q1063" s="2">
        <v>43585</v>
      </c>
      <c r="R1063" s="2">
        <v>43553</v>
      </c>
      <c r="S1063" s="2">
        <v>43524</v>
      </c>
      <c r="T1063" s="2">
        <v>43496</v>
      </c>
      <c r="U1063" s="2">
        <v>43465</v>
      </c>
      <c r="V1063" s="2">
        <v>43434</v>
      </c>
      <c r="W1063" s="2">
        <v>43404</v>
      </c>
      <c r="X1063" s="2">
        <v>43371</v>
      </c>
      <c r="Y1063" s="2">
        <v>43343</v>
      </c>
      <c r="Z1063" s="2">
        <v>43312</v>
      </c>
      <c r="AA1063" s="2">
        <v>43280</v>
      </c>
      <c r="AB1063" s="2">
        <v>43251</v>
      </c>
      <c r="AC1063" s="2">
        <v>43220</v>
      </c>
      <c r="AD1063" s="2">
        <v>43189</v>
      </c>
      <c r="AE1063" s="2">
        <v>43159</v>
      </c>
      <c r="AF1063" s="2">
        <v>43131</v>
      </c>
      <c r="AG1063" s="2">
        <v>43098</v>
      </c>
      <c r="AH1063" s="2">
        <v>43069</v>
      </c>
      <c r="AI1063" s="2">
        <v>43039</v>
      </c>
      <c r="AJ1063" s="2">
        <v>43007</v>
      </c>
      <c r="AK1063" s="2">
        <v>42978</v>
      </c>
      <c r="AL1063" s="2">
        <v>42947</v>
      </c>
      <c r="AM1063" s="2">
        <v>42916</v>
      </c>
      <c r="AN1063" s="2">
        <v>42886</v>
      </c>
      <c r="AO1063" s="2">
        <v>42853</v>
      </c>
      <c r="AP1063" s="2">
        <v>42825</v>
      </c>
      <c r="AQ1063" s="2">
        <v>42794</v>
      </c>
      <c r="AR1063" s="2">
        <v>42766</v>
      </c>
      <c r="AS1063" s="2">
        <v>42734</v>
      </c>
      <c r="AT1063" s="2">
        <v>42704</v>
      </c>
      <c r="AU1063" s="2">
        <v>42674</v>
      </c>
      <c r="AV1063" s="2">
        <v>42643</v>
      </c>
      <c r="AW1063" s="2">
        <v>42613</v>
      </c>
      <c r="AX1063" s="2">
        <v>42580</v>
      </c>
      <c r="AY1063" s="2">
        <v>42551</v>
      </c>
      <c r="AZ1063" s="2">
        <v>42521</v>
      </c>
      <c r="BA1063" s="2">
        <v>42489</v>
      </c>
      <c r="BB1063" s="2">
        <v>42460</v>
      </c>
      <c r="BC1063" s="2">
        <v>42429</v>
      </c>
      <c r="BD1063" s="2">
        <v>42398</v>
      </c>
      <c r="BE1063" s="2">
        <v>42369</v>
      </c>
      <c r="BF1063" s="2">
        <v>42338</v>
      </c>
      <c r="BG1063" s="2">
        <v>42307</v>
      </c>
      <c r="BH1063" s="2">
        <v>42277</v>
      </c>
      <c r="BI1063" s="2">
        <v>42247</v>
      </c>
      <c r="BJ1063" s="2">
        <v>42216</v>
      </c>
      <c r="BK1063" s="2">
        <v>42185</v>
      </c>
      <c r="BL1063" s="2">
        <v>42153</v>
      </c>
      <c r="BM1063" s="2">
        <v>42124</v>
      </c>
      <c r="BN1063" s="2">
        <v>42094</v>
      </c>
      <c r="BO1063" s="2">
        <v>42062</v>
      </c>
      <c r="BP1063" s="2">
        <v>42034</v>
      </c>
      <c r="BQ1063" s="2">
        <v>42004</v>
      </c>
      <c r="BR1063" s="2">
        <v>41971</v>
      </c>
      <c r="BS1063" s="2">
        <v>41943</v>
      </c>
      <c r="BT1063" s="2">
        <v>41912</v>
      </c>
      <c r="BU1063" s="2">
        <v>41880</v>
      </c>
      <c r="BV1063" s="2">
        <v>41851</v>
      </c>
      <c r="BW1063" s="2">
        <v>41820</v>
      </c>
      <c r="BX1063" s="2">
        <v>41789</v>
      </c>
      <c r="BY1063" s="2">
        <v>41759</v>
      </c>
      <c r="BZ1063" s="2">
        <v>41729</v>
      </c>
      <c r="CA1063" s="2">
        <v>41698</v>
      </c>
      <c r="CB1063" s="2">
        <v>41670</v>
      </c>
      <c r="CC1063" s="2">
        <v>41639</v>
      </c>
      <c r="CD1063" s="2">
        <v>41607</v>
      </c>
      <c r="CE1063" s="2">
        <v>41578</v>
      </c>
      <c r="CF1063" s="2">
        <v>41547</v>
      </c>
      <c r="CG1063" s="2">
        <v>41516</v>
      </c>
      <c r="CH1063" s="2">
        <v>41486</v>
      </c>
      <c r="CI1063" s="2">
        <v>41453</v>
      </c>
      <c r="CJ1063" s="2">
        <v>41425</v>
      </c>
      <c r="CK1063" s="2">
        <v>41394</v>
      </c>
      <c r="CL1063" s="2">
        <v>41362</v>
      </c>
      <c r="CM1063" s="2">
        <v>41333</v>
      </c>
      <c r="CN1063" s="2">
        <v>41305</v>
      </c>
      <c r="CO1063" s="2">
        <v>41274</v>
      </c>
      <c r="CP1063" s="2">
        <v>41243</v>
      </c>
      <c r="CQ1063" s="2">
        <v>41213</v>
      </c>
      <c r="CR1063" s="2">
        <v>41180</v>
      </c>
      <c r="CS1063" s="2">
        <v>41152</v>
      </c>
      <c r="CT1063" s="2">
        <v>41121</v>
      </c>
      <c r="CU1063" s="2">
        <v>41089</v>
      </c>
      <c r="CV1063" s="2">
        <v>41060</v>
      </c>
      <c r="CW1063" s="2">
        <v>41029</v>
      </c>
      <c r="CX1063" s="2">
        <v>40998</v>
      </c>
      <c r="CY1063" s="2">
        <v>40968</v>
      </c>
      <c r="CZ1063" s="2">
        <v>40939</v>
      </c>
      <c r="DA1063" s="2">
        <v>40907</v>
      </c>
      <c r="DB1063" s="2">
        <v>40877</v>
      </c>
      <c r="DC1063" s="2">
        <v>40847</v>
      </c>
      <c r="DD1063" s="2">
        <v>40816</v>
      </c>
      <c r="DE1063" s="2">
        <v>40786</v>
      </c>
      <c r="DF1063" s="2">
        <v>40753</v>
      </c>
      <c r="DG1063" s="2">
        <v>40724</v>
      </c>
    </row>
    <row r="1064" spans="1:111" x14ac:dyDescent="0.2">
      <c r="A1064" t="e">
        <f ca="1">_xll.BFieldInfo($B$1064)</f>
        <v>#NAME?</v>
      </c>
      <c r="B1064" t="s">
        <v>103</v>
      </c>
      <c r="C1064">
        <v>384.2</v>
      </c>
      <c r="D1064">
        <v>383.5</v>
      </c>
      <c r="E1064">
        <v>371.58</v>
      </c>
      <c r="F1064">
        <v>379.3</v>
      </c>
      <c r="G1064">
        <v>405.94</v>
      </c>
      <c r="H1064">
        <v>436.08</v>
      </c>
      <c r="I1064">
        <v>404.54</v>
      </c>
      <c r="J1064">
        <v>402.43</v>
      </c>
      <c r="K1064">
        <v>389.81</v>
      </c>
      <c r="L1064">
        <v>395.42</v>
      </c>
      <c r="M1064">
        <v>391.92</v>
      </c>
      <c r="N1064">
        <v>372.28</v>
      </c>
      <c r="O1064">
        <v>363.87</v>
      </c>
      <c r="P1064">
        <v>337.93</v>
      </c>
      <c r="Q1064">
        <v>329.52</v>
      </c>
      <c r="R1064">
        <v>337.45</v>
      </c>
      <c r="S1064">
        <v>319.26</v>
      </c>
      <c r="T1064">
        <v>328.02</v>
      </c>
      <c r="U1064">
        <v>315.22000000000003</v>
      </c>
      <c r="V1064">
        <v>314.55</v>
      </c>
      <c r="W1064">
        <v>302.43</v>
      </c>
      <c r="X1064">
        <v>312.52999999999997</v>
      </c>
      <c r="Y1064">
        <v>325.33</v>
      </c>
      <c r="Z1064">
        <v>331.39</v>
      </c>
      <c r="AA1064">
        <v>330.04</v>
      </c>
      <c r="AB1064">
        <v>323.36</v>
      </c>
      <c r="AC1064">
        <v>331.77</v>
      </c>
      <c r="AD1064">
        <v>327.24</v>
      </c>
      <c r="AE1064">
        <v>333.06</v>
      </c>
      <c r="AF1064">
        <v>336.29</v>
      </c>
      <c r="AG1064">
        <v>338.23</v>
      </c>
      <c r="AH1064">
        <v>325.62</v>
      </c>
      <c r="AI1064">
        <v>325.95</v>
      </c>
      <c r="AJ1064">
        <v>338.23</v>
      </c>
      <c r="AK1064">
        <v>343.08</v>
      </c>
      <c r="AL1064">
        <v>356.99</v>
      </c>
      <c r="AM1064">
        <v>347.93</v>
      </c>
      <c r="AN1064">
        <v>353.11</v>
      </c>
      <c r="AO1064">
        <v>345.99</v>
      </c>
      <c r="AP1064">
        <v>335.32</v>
      </c>
      <c r="AQ1064">
        <v>332.21</v>
      </c>
      <c r="AR1064">
        <v>322.56</v>
      </c>
      <c r="AS1064">
        <v>317.26</v>
      </c>
      <c r="AT1064">
        <v>304.5</v>
      </c>
      <c r="AU1064">
        <v>296.52999999999997</v>
      </c>
      <c r="AV1064">
        <v>308.11</v>
      </c>
      <c r="AW1064">
        <v>305.37</v>
      </c>
      <c r="AX1064">
        <v>290.68</v>
      </c>
      <c r="AY1064">
        <v>276.10000000000002</v>
      </c>
      <c r="AZ1064">
        <v>280.70999999999998</v>
      </c>
      <c r="BA1064">
        <v>273.61</v>
      </c>
      <c r="BB1064">
        <v>279.27</v>
      </c>
      <c r="BC1064">
        <v>263.06</v>
      </c>
      <c r="BD1064">
        <v>257.45999999999998</v>
      </c>
      <c r="BE1064">
        <v>265.45</v>
      </c>
      <c r="BF1064">
        <v>261.16000000000003</v>
      </c>
      <c r="BG1064">
        <v>254.36</v>
      </c>
      <c r="BH1064">
        <v>234.34</v>
      </c>
      <c r="BI1064">
        <v>238.27</v>
      </c>
      <c r="BJ1064">
        <v>245.06</v>
      </c>
      <c r="BK1064">
        <v>227.07</v>
      </c>
      <c r="BL1064">
        <v>236.01</v>
      </c>
      <c r="BM1064">
        <v>248.64</v>
      </c>
      <c r="BN1064">
        <v>262.02999999999997</v>
      </c>
      <c r="BO1064">
        <v>257</v>
      </c>
      <c r="BP1064">
        <v>242.61</v>
      </c>
      <c r="BQ1064">
        <v>227.53</v>
      </c>
      <c r="BR1064">
        <v>221.59</v>
      </c>
      <c r="BS1064">
        <v>216.45</v>
      </c>
      <c r="BT1064">
        <v>211.54</v>
      </c>
      <c r="BU1064">
        <v>216.45</v>
      </c>
      <c r="BV1064">
        <v>211.43</v>
      </c>
      <c r="BW1064">
        <v>214.74</v>
      </c>
      <c r="BX1064">
        <v>215.65</v>
      </c>
      <c r="BY1064">
        <v>215.77</v>
      </c>
      <c r="BZ1064">
        <v>214.17</v>
      </c>
      <c r="CA1064">
        <v>213.19</v>
      </c>
      <c r="CB1064">
        <v>205.58</v>
      </c>
      <c r="CC1064">
        <v>202.32</v>
      </c>
      <c r="CD1064">
        <v>209.17</v>
      </c>
      <c r="CE1064">
        <v>206.56</v>
      </c>
      <c r="CF1064">
        <v>205.58</v>
      </c>
      <c r="CG1064">
        <v>209.82</v>
      </c>
      <c r="CH1064">
        <v>211.02</v>
      </c>
      <c r="CI1064">
        <v>208.95</v>
      </c>
      <c r="CJ1064">
        <v>223.19</v>
      </c>
      <c r="CK1064">
        <v>227.22</v>
      </c>
      <c r="CL1064">
        <v>221.79</v>
      </c>
      <c r="CM1064">
        <v>222.21</v>
      </c>
      <c r="CN1064">
        <v>221.79</v>
      </c>
      <c r="CO1064">
        <v>227.94</v>
      </c>
      <c r="CP1064">
        <v>226.9</v>
      </c>
      <c r="CQ1064">
        <v>224.92</v>
      </c>
      <c r="CR1064">
        <v>224.61</v>
      </c>
      <c r="CS1064">
        <v>229.71</v>
      </c>
      <c r="CT1064">
        <v>234.81</v>
      </c>
      <c r="CU1064">
        <v>228.15</v>
      </c>
      <c r="CV1064">
        <v>227.31</v>
      </c>
      <c r="CW1064">
        <v>230.12</v>
      </c>
      <c r="CX1064">
        <v>220.3</v>
      </c>
      <c r="CY1064">
        <v>217</v>
      </c>
      <c r="CZ1064">
        <v>212.6</v>
      </c>
      <c r="DA1064">
        <v>208</v>
      </c>
      <c r="DB1064">
        <v>210.2</v>
      </c>
      <c r="DC1064">
        <v>218</v>
      </c>
      <c r="DD1064">
        <v>216.22</v>
      </c>
      <c r="DE1064">
        <v>218.6</v>
      </c>
      <c r="DF1064">
        <v>215.53</v>
      </c>
      <c r="DG1064">
        <v>215.23</v>
      </c>
    </row>
    <row r="1066" spans="1:111" x14ac:dyDescent="0.2">
      <c r="A1066" t="s">
        <v>118</v>
      </c>
      <c r="B1066" t="s">
        <v>102</v>
      </c>
      <c r="C1066" s="2" t="e">
        <f ca="1">_xll.BDH($A$1066,$B$1067,$B$1,$B$2,"Dir=H","Per=M","Days=A","Dts=S","Sort=R","cols=109;rows=2")</f>
        <v>#NAME?</v>
      </c>
      <c r="D1066" s="2">
        <v>43980</v>
      </c>
      <c r="E1066" s="2">
        <v>43951</v>
      </c>
      <c r="F1066" s="2">
        <v>43921</v>
      </c>
      <c r="G1066" s="2">
        <v>43889</v>
      </c>
      <c r="H1066" s="2">
        <v>43861</v>
      </c>
      <c r="I1066" s="2">
        <v>43830</v>
      </c>
      <c r="J1066" s="2">
        <v>43798</v>
      </c>
      <c r="K1066" s="2">
        <v>43769</v>
      </c>
      <c r="L1066" s="2">
        <v>43738</v>
      </c>
      <c r="M1066" s="2">
        <v>43707</v>
      </c>
      <c r="N1066" s="2">
        <v>43677</v>
      </c>
      <c r="O1066" s="2">
        <v>43644</v>
      </c>
      <c r="P1066" s="2">
        <v>43616</v>
      </c>
      <c r="Q1066" s="2">
        <v>43585</v>
      </c>
      <c r="R1066" s="2">
        <v>43553</v>
      </c>
      <c r="S1066" s="2">
        <v>43524</v>
      </c>
      <c r="T1066" s="2">
        <v>43496</v>
      </c>
      <c r="U1066" s="2">
        <v>43465</v>
      </c>
      <c r="V1066" s="2">
        <v>43434</v>
      </c>
      <c r="W1066" s="2">
        <v>43404</v>
      </c>
      <c r="X1066" s="2">
        <v>43371</v>
      </c>
      <c r="Y1066" s="2">
        <v>43343</v>
      </c>
      <c r="Z1066" s="2">
        <v>43312</v>
      </c>
      <c r="AA1066" s="2">
        <v>43280</v>
      </c>
      <c r="AB1066" s="2">
        <v>43251</v>
      </c>
      <c r="AC1066" s="2">
        <v>43220</v>
      </c>
      <c r="AD1066" s="2">
        <v>43189</v>
      </c>
      <c r="AE1066" s="2">
        <v>43159</v>
      </c>
      <c r="AF1066" s="2">
        <v>43131</v>
      </c>
      <c r="AG1066" s="2">
        <v>43098</v>
      </c>
      <c r="AH1066" s="2">
        <v>43069</v>
      </c>
      <c r="AI1066" s="2">
        <v>43039</v>
      </c>
      <c r="AJ1066" s="2">
        <v>43007</v>
      </c>
      <c r="AK1066" s="2">
        <v>42978</v>
      </c>
      <c r="AL1066" s="2">
        <v>42947</v>
      </c>
      <c r="AM1066" s="2">
        <v>42916</v>
      </c>
      <c r="AN1066" s="2">
        <v>42886</v>
      </c>
      <c r="AO1066" s="2">
        <v>42853</v>
      </c>
      <c r="AP1066" s="2">
        <v>42825</v>
      </c>
      <c r="AQ1066" s="2">
        <v>42794</v>
      </c>
      <c r="AR1066" s="2">
        <v>42766</v>
      </c>
      <c r="AS1066" s="2">
        <v>42734</v>
      </c>
      <c r="AT1066" s="2">
        <v>42704</v>
      </c>
      <c r="AU1066" s="2">
        <v>42674</v>
      </c>
      <c r="AV1066" s="2">
        <v>42643</v>
      </c>
      <c r="AW1066" s="2">
        <v>42613</v>
      </c>
      <c r="AX1066" s="2">
        <v>42580</v>
      </c>
      <c r="AY1066" s="2">
        <v>42551</v>
      </c>
      <c r="AZ1066" s="2">
        <v>42521</v>
      </c>
      <c r="BA1066" s="2">
        <v>42489</v>
      </c>
      <c r="BB1066" s="2">
        <v>42460</v>
      </c>
      <c r="BC1066" s="2">
        <v>42429</v>
      </c>
      <c r="BD1066" s="2">
        <v>42398</v>
      </c>
      <c r="BE1066" s="2">
        <v>42369</v>
      </c>
      <c r="BF1066" s="2">
        <v>42338</v>
      </c>
      <c r="BG1066" s="2">
        <v>42307</v>
      </c>
      <c r="BH1066" s="2">
        <v>42277</v>
      </c>
      <c r="BI1066" s="2">
        <v>42247</v>
      </c>
      <c r="BJ1066" s="2">
        <v>42216</v>
      </c>
      <c r="BK1066" s="2">
        <v>42185</v>
      </c>
      <c r="BL1066" s="2">
        <v>42153</v>
      </c>
      <c r="BM1066" s="2">
        <v>42124</v>
      </c>
      <c r="BN1066" s="2">
        <v>42094</v>
      </c>
      <c r="BO1066" s="2">
        <v>42062</v>
      </c>
      <c r="BP1066" s="2">
        <v>42034</v>
      </c>
      <c r="BQ1066" s="2">
        <v>42004</v>
      </c>
      <c r="BR1066" s="2">
        <v>41971</v>
      </c>
      <c r="BS1066" s="2">
        <v>41943</v>
      </c>
      <c r="BT1066" s="2">
        <v>41912</v>
      </c>
      <c r="BU1066" s="2">
        <v>41880</v>
      </c>
      <c r="BV1066" s="2">
        <v>41851</v>
      </c>
      <c r="BW1066" s="2">
        <v>41820</v>
      </c>
      <c r="BX1066" s="2">
        <v>41789</v>
      </c>
      <c r="BY1066" s="2">
        <v>41759</v>
      </c>
      <c r="BZ1066" s="2">
        <v>41729</v>
      </c>
      <c r="CA1066" s="2">
        <v>41698</v>
      </c>
      <c r="CB1066" s="2">
        <v>41670</v>
      </c>
      <c r="CC1066" s="2">
        <v>41639</v>
      </c>
      <c r="CD1066" s="2">
        <v>41607</v>
      </c>
      <c r="CE1066" s="2">
        <v>41578</v>
      </c>
      <c r="CF1066" s="2">
        <v>41547</v>
      </c>
      <c r="CG1066" s="2">
        <v>41516</v>
      </c>
      <c r="CH1066" s="2">
        <v>41486</v>
      </c>
      <c r="CI1066" s="2">
        <v>41453</v>
      </c>
      <c r="CJ1066" s="2">
        <v>41425</v>
      </c>
      <c r="CK1066" s="2">
        <v>41394</v>
      </c>
      <c r="CL1066" s="2">
        <v>41362</v>
      </c>
      <c r="CM1066" s="2">
        <v>41333</v>
      </c>
      <c r="CN1066" s="2">
        <v>41305</v>
      </c>
      <c r="CO1066" s="2">
        <v>41274</v>
      </c>
      <c r="CP1066" s="2">
        <v>41243</v>
      </c>
      <c r="CQ1066" s="2">
        <v>41213</v>
      </c>
      <c r="CR1066" s="2">
        <v>41180</v>
      </c>
      <c r="CS1066" s="2">
        <v>41152</v>
      </c>
      <c r="CT1066" s="2">
        <v>41121</v>
      </c>
      <c r="CU1066" s="2">
        <v>41089</v>
      </c>
      <c r="CV1066" s="2">
        <v>41060</v>
      </c>
      <c r="CW1066" s="2">
        <v>41029</v>
      </c>
      <c r="CX1066" s="2">
        <v>40998</v>
      </c>
      <c r="CY1066" s="2">
        <v>40968</v>
      </c>
      <c r="CZ1066" s="2">
        <v>40939</v>
      </c>
      <c r="DA1066" s="2">
        <v>40907</v>
      </c>
      <c r="DB1066" s="2">
        <v>40877</v>
      </c>
      <c r="DC1066" s="2">
        <v>40847</v>
      </c>
      <c r="DD1066" s="2">
        <v>40816</v>
      </c>
      <c r="DE1066" s="2">
        <v>40786</v>
      </c>
      <c r="DF1066" s="2">
        <v>40753</v>
      </c>
      <c r="DG1066" s="2">
        <v>40724</v>
      </c>
    </row>
    <row r="1067" spans="1:111" x14ac:dyDescent="0.2">
      <c r="A1067" t="e">
        <f ca="1">_xll.BFieldInfo($B$1067)</f>
        <v>#NAME?</v>
      </c>
      <c r="B1067" t="s">
        <v>103</v>
      </c>
      <c r="C1067">
        <v>136.46</v>
      </c>
      <c r="D1067">
        <v>141.93</v>
      </c>
      <c r="E1067">
        <v>138.08000000000001</v>
      </c>
      <c r="F1067">
        <v>128.44999999999999</v>
      </c>
      <c r="G1067">
        <v>136.80000000000001</v>
      </c>
      <c r="H1067">
        <v>143.22</v>
      </c>
      <c r="I1067">
        <v>145.13999999999999</v>
      </c>
      <c r="J1067">
        <v>147.07</v>
      </c>
      <c r="K1067">
        <v>145.13999999999999</v>
      </c>
      <c r="L1067">
        <v>146.43</v>
      </c>
      <c r="M1067">
        <v>147.07</v>
      </c>
      <c r="N1067">
        <v>151.57</v>
      </c>
      <c r="O1067">
        <v>143.22</v>
      </c>
      <c r="P1067">
        <v>151.57</v>
      </c>
      <c r="Q1067">
        <v>151.57</v>
      </c>
      <c r="R1067">
        <v>155.79</v>
      </c>
      <c r="S1067">
        <v>148.91</v>
      </c>
      <c r="T1067">
        <v>143.9</v>
      </c>
      <c r="U1067">
        <v>141.4</v>
      </c>
      <c r="V1067">
        <v>145.15</v>
      </c>
      <c r="W1067">
        <v>141.4</v>
      </c>
      <c r="X1067">
        <v>133.27000000000001</v>
      </c>
      <c r="Y1067">
        <v>133.88999999999999</v>
      </c>
      <c r="Z1067">
        <v>133.88999999999999</v>
      </c>
      <c r="AA1067">
        <v>145.15</v>
      </c>
      <c r="AB1067">
        <v>152.04</v>
      </c>
      <c r="AC1067">
        <v>143.31</v>
      </c>
      <c r="AD1067">
        <v>125.02</v>
      </c>
      <c r="AE1067">
        <v>125.63</v>
      </c>
      <c r="AF1067">
        <v>124.41</v>
      </c>
      <c r="AG1067">
        <v>117.34</v>
      </c>
      <c r="AH1067">
        <v>116.24</v>
      </c>
      <c r="AI1067">
        <v>114.71</v>
      </c>
      <c r="AJ1067">
        <v>117.34</v>
      </c>
      <c r="AK1067">
        <v>116.79</v>
      </c>
      <c r="AL1067">
        <v>116.18</v>
      </c>
      <c r="AM1067">
        <v>109.29</v>
      </c>
      <c r="AN1067">
        <v>109.71</v>
      </c>
      <c r="AO1067">
        <v>101.66</v>
      </c>
      <c r="AP1067">
        <v>98.95</v>
      </c>
      <c r="AQ1067">
        <v>92.24</v>
      </c>
      <c r="AR1067">
        <v>91.01</v>
      </c>
      <c r="AS1067">
        <v>90.01</v>
      </c>
      <c r="AT1067">
        <v>88.89</v>
      </c>
      <c r="AU1067">
        <v>88.3</v>
      </c>
      <c r="AV1067">
        <v>89.95</v>
      </c>
      <c r="AW1067">
        <v>89.83</v>
      </c>
      <c r="AX1067">
        <v>90.3</v>
      </c>
      <c r="AY1067">
        <v>90.42</v>
      </c>
      <c r="AZ1067">
        <v>90.65</v>
      </c>
      <c r="BA1067">
        <v>88.95</v>
      </c>
      <c r="BB1067">
        <v>88.72</v>
      </c>
      <c r="BC1067">
        <v>86.45</v>
      </c>
      <c r="BD1067">
        <v>86.79</v>
      </c>
      <c r="BE1067">
        <v>83.01</v>
      </c>
      <c r="BF1067">
        <v>81.540000000000006</v>
      </c>
      <c r="BG1067">
        <v>76.45</v>
      </c>
      <c r="BH1067">
        <v>75.34</v>
      </c>
      <c r="BI1067">
        <v>76.05</v>
      </c>
      <c r="BJ1067">
        <v>76.099999999999994</v>
      </c>
      <c r="BK1067">
        <v>75.64</v>
      </c>
      <c r="BL1067">
        <v>74.930000000000007</v>
      </c>
      <c r="BM1067">
        <v>71.739999999999995</v>
      </c>
      <c r="BN1067">
        <v>72.819999999999993</v>
      </c>
      <c r="BO1067">
        <v>69.09</v>
      </c>
      <c r="BP1067">
        <v>68.8</v>
      </c>
      <c r="BQ1067">
        <v>70.069999999999993</v>
      </c>
      <c r="BR1067">
        <v>70.81</v>
      </c>
      <c r="BS1067">
        <v>71.2</v>
      </c>
      <c r="BT1067">
        <v>70.760000000000005</v>
      </c>
      <c r="BU1067">
        <v>69.680000000000007</v>
      </c>
      <c r="BV1067">
        <v>69.19</v>
      </c>
      <c r="BW1067">
        <v>68.510000000000005</v>
      </c>
      <c r="BX1067">
        <v>72.13</v>
      </c>
      <c r="BY1067">
        <v>70.540000000000006</v>
      </c>
      <c r="BZ1067">
        <v>69.97</v>
      </c>
      <c r="CA1067">
        <v>69.97</v>
      </c>
      <c r="CB1067">
        <v>71.2</v>
      </c>
      <c r="CC1067">
        <v>71.2</v>
      </c>
      <c r="CD1067">
        <v>72.8</v>
      </c>
      <c r="CE1067">
        <v>71.760000000000005</v>
      </c>
      <c r="CF1067">
        <v>76.78</v>
      </c>
      <c r="CG1067">
        <v>77.11</v>
      </c>
      <c r="CH1067">
        <v>77.25</v>
      </c>
      <c r="CI1067">
        <v>77.44</v>
      </c>
      <c r="CJ1067">
        <v>79.33</v>
      </c>
      <c r="CK1067">
        <v>78.83</v>
      </c>
      <c r="CL1067">
        <v>78.97</v>
      </c>
      <c r="CM1067">
        <v>78.14</v>
      </c>
      <c r="CN1067">
        <v>78.42</v>
      </c>
      <c r="CO1067">
        <v>80.25</v>
      </c>
      <c r="CP1067">
        <v>80.53</v>
      </c>
      <c r="CQ1067">
        <v>80.62</v>
      </c>
      <c r="CR1067">
        <v>79.88</v>
      </c>
      <c r="CS1067">
        <v>79.52</v>
      </c>
      <c r="CT1067">
        <v>79.88</v>
      </c>
      <c r="CU1067">
        <v>79.47</v>
      </c>
      <c r="CV1067">
        <v>78.42</v>
      </c>
      <c r="CW1067">
        <v>77.31</v>
      </c>
      <c r="CX1067">
        <v>75.97</v>
      </c>
      <c r="CY1067">
        <v>75.930000000000007</v>
      </c>
      <c r="CZ1067">
        <v>73.92</v>
      </c>
      <c r="DA1067">
        <v>71.319999999999993</v>
      </c>
      <c r="DB1067">
        <v>70.069999999999993</v>
      </c>
      <c r="DC1067">
        <v>70.03</v>
      </c>
      <c r="DD1067">
        <v>71.06</v>
      </c>
      <c r="DE1067">
        <v>71.010000000000005</v>
      </c>
      <c r="DF1067">
        <v>68.819999999999993</v>
      </c>
      <c r="DG1067">
        <v>67.48</v>
      </c>
    </row>
    <row r="1069" spans="1:111" x14ac:dyDescent="0.2">
      <c r="A1069" t="s">
        <v>119</v>
      </c>
      <c r="B1069" t="s">
        <v>102</v>
      </c>
      <c r="C1069" s="2" t="e">
        <f ca="1">_xll.BDH($A$1069,$B$1070,$B$1,$B$2,"Dir=H","Per=M","Days=A","Dts=S","Sort=R","cols=109;rows=2")</f>
        <v>#NAME?</v>
      </c>
      <c r="D1069" s="2">
        <v>43980</v>
      </c>
      <c r="E1069" s="2">
        <v>43951</v>
      </c>
      <c r="F1069" s="2">
        <v>43921</v>
      </c>
      <c r="G1069" s="2">
        <v>43889</v>
      </c>
      <c r="H1069" s="2">
        <v>43861</v>
      </c>
      <c r="I1069" s="2">
        <v>43830</v>
      </c>
      <c r="J1069" s="2">
        <v>43798</v>
      </c>
      <c r="K1069" s="2">
        <v>43769</v>
      </c>
      <c r="L1069" s="2">
        <v>43738</v>
      </c>
      <c r="M1069" s="2">
        <v>43707</v>
      </c>
      <c r="N1069" s="2">
        <v>43677</v>
      </c>
      <c r="O1069" s="2">
        <v>43644</v>
      </c>
      <c r="P1069" s="2">
        <v>43616</v>
      </c>
      <c r="Q1069" s="2">
        <v>43585</v>
      </c>
      <c r="R1069" s="2">
        <v>43553</v>
      </c>
      <c r="S1069" s="2">
        <v>43524</v>
      </c>
      <c r="T1069" s="2">
        <v>43496</v>
      </c>
      <c r="U1069" s="2">
        <v>43465</v>
      </c>
      <c r="V1069" s="2">
        <v>43434</v>
      </c>
      <c r="W1069" s="2">
        <v>43404</v>
      </c>
      <c r="X1069" s="2">
        <v>43371</v>
      </c>
      <c r="Y1069" s="2">
        <v>43343</v>
      </c>
      <c r="Z1069" s="2">
        <v>43312</v>
      </c>
      <c r="AA1069" s="2">
        <v>43280</v>
      </c>
      <c r="AB1069" s="2">
        <v>43251</v>
      </c>
      <c r="AC1069" s="2">
        <v>43220</v>
      </c>
      <c r="AD1069" s="2">
        <v>43189</v>
      </c>
      <c r="AE1069" s="2">
        <v>43159</v>
      </c>
      <c r="AF1069" s="2">
        <v>43131</v>
      </c>
      <c r="AG1069" s="2">
        <v>43098</v>
      </c>
      <c r="AH1069" s="2">
        <v>43069</v>
      </c>
      <c r="AI1069" s="2">
        <v>43039</v>
      </c>
      <c r="AJ1069" s="2">
        <v>43007</v>
      </c>
      <c r="AK1069" s="2">
        <v>42978</v>
      </c>
      <c r="AL1069" s="2">
        <v>42947</v>
      </c>
      <c r="AM1069" s="2">
        <v>42916</v>
      </c>
      <c r="AN1069" s="2">
        <v>42886</v>
      </c>
      <c r="AO1069" s="2">
        <v>42853</v>
      </c>
      <c r="AP1069" s="2">
        <v>42825</v>
      </c>
      <c r="AQ1069" s="2">
        <v>42794</v>
      </c>
      <c r="AR1069" s="2">
        <v>42766</v>
      </c>
      <c r="AS1069" s="2">
        <v>42734</v>
      </c>
      <c r="AT1069" s="2">
        <v>42704</v>
      </c>
      <c r="AU1069" s="2">
        <v>42674</v>
      </c>
      <c r="AV1069" s="2">
        <v>42643</v>
      </c>
      <c r="AW1069" s="2">
        <v>42613</v>
      </c>
      <c r="AX1069" s="2">
        <v>42580</v>
      </c>
      <c r="AY1069" s="2">
        <v>42551</v>
      </c>
      <c r="AZ1069" s="2">
        <v>42521</v>
      </c>
      <c r="BA1069" s="2">
        <v>42489</v>
      </c>
      <c r="BB1069" s="2">
        <v>42460</v>
      </c>
      <c r="BC1069" s="2">
        <v>42429</v>
      </c>
      <c r="BD1069" s="2">
        <v>42398</v>
      </c>
      <c r="BE1069" s="2">
        <v>42369</v>
      </c>
      <c r="BF1069" s="2">
        <v>42338</v>
      </c>
      <c r="BG1069" s="2">
        <v>42307</v>
      </c>
      <c r="BH1069" s="2">
        <v>42277</v>
      </c>
      <c r="BI1069" s="2">
        <v>42247</v>
      </c>
      <c r="BJ1069" s="2">
        <v>42216</v>
      </c>
      <c r="BK1069" s="2">
        <v>42185</v>
      </c>
      <c r="BL1069" s="2">
        <v>42153</v>
      </c>
      <c r="BM1069" s="2">
        <v>42124</v>
      </c>
      <c r="BN1069" s="2">
        <v>42094</v>
      </c>
      <c r="BO1069" s="2">
        <v>42062</v>
      </c>
      <c r="BP1069" s="2">
        <v>42034</v>
      </c>
      <c r="BQ1069" s="2">
        <v>42004</v>
      </c>
      <c r="BR1069" s="2">
        <v>41971</v>
      </c>
      <c r="BS1069" s="2">
        <v>41943</v>
      </c>
      <c r="BT1069" s="2">
        <v>41912</v>
      </c>
      <c r="BU1069" s="2">
        <v>41880</v>
      </c>
      <c r="BV1069" s="2">
        <v>41851</v>
      </c>
      <c r="BW1069" s="2">
        <v>41820</v>
      </c>
      <c r="BX1069" s="2">
        <v>41789</v>
      </c>
      <c r="BY1069" s="2">
        <v>41759</v>
      </c>
      <c r="BZ1069" s="2">
        <v>41729</v>
      </c>
      <c r="CA1069" s="2">
        <v>41698</v>
      </c>
      <c r="CB1069" s="2">
        <v>41670</v>
      </c>
      <c r="CC1069" s="2">
        <v>41639</v>
      </c>
      <c r="CD1069" s="2">
        <v>41607</v>
      </c>
      <c r="CE1069" s="2">
        <v>41578</v>
      </c>
      <c r="CF1069" s="2">
        <v>41547</v>
      </c>
      <c r="CG1069" s="2">
        <v>41516</v>
      </c>
      <c r="CH1069" s="2">
        <v>41486</v>
      </c>
      <c r="CI1069" s="2">
        <v>41453</v>
      </c>
      <c r="CJ1069" s="2">
        <v>41425</v>
      </c>
      <c r="CK1069" s="2">
        <v>41394</v>
      </c>
      <c r="CL1069" s="2">
        <v>41362</v>
      </c>
      <c r="CM1069" s="2">
        <v>41333</v>
      </c>
      <c r="CN1069" s="2">
        <v>41305</v>
      </c>
      <c r="CO1069" s="2">
        <v>41274</v>
      </c>
      <c r="CP1069" s="2">
        <v>41243</v>
      </c>
      <c r="CQ1069" s="2">
        <v>41213</v>
      </c>
      <c r="CR1069" s="2">
        <v>41180</v>
      </c>
      <c r="CS1069" s="2">
        <v>41152</v>
      </c>
      <c r="CT1069" s="2">
        <v>41121</v>
      </c>
      <c r="CU1069" s="2">
        <v>41089</v>
      </c>
      <c r="CV1069" s="2">
        <v>41060</v>
      </c>
      <c r="CW1069" s="2">
        <v>41029</v>
      </c>
      <c r="CX1069" s="2">
        <v>40998</v>
      </c>
      <c r="CY1069" s="2">
        <v>40968</v>
      </c>
      <c r="CZ1069" s="2">
        <v>40939</v>
      </c>
      <c r="DA1069" s="2">
        <v>40907</v>
      </c>
      <c r="DB1069" s="2">
        <v>40877</v>
      </c>
      <c r="DC1069" s="2">
        <v>40847</v>
      </c>
      <c r="DD1069" s="2">
        <v>40816</v>
      </c>
      <c r="DE1069" s="2">
        <v>40786</v>
      </c>
      <c r="DF1069" s="2">
        <v>40753</v>
      </c>
      <c r="DG1069" s="2">
        <v>40724</v>
      </c>
    </row>
    <row r="1070" spans="1:111" x14ac:dyDescent="0.2">
      <c r="A1070" t="e">
        <f ca="1">_xll.BFieldInfo($B$1070)</f>
        <v>#NAME?</v>
      </c>
      <c r="B1070" t="s">
        <v>103</v>
      </c>
      <c r="C1070">
        <v>75.099999999999994</v>
      </c>
      <c r="D1070">
        <v>81.7</v>
      </c>
      <c r="E1070">
        <v>67.3</v>
      </c>
      <c r="F1070">
        <v>57</v>
      </c>
      <c r="G1070">
        <v>75.400000000000006</v>
      </c>
      <c r="H1070">
        <v>79</v>
      </c>
      <c r="I1070">
        <v>72.400000000000006</v>
      </c>
      <c r="J1070">
        <v>83.9</v>
      </c>
      <c r="K1070">
        <v>80.599999999999994</v>
      </c>
      <c r="L1070">
        <v>81.5</v>
      </c>
      <c r="M1070">
        <v>78.2</v>
      </c>
      <c r="N1070">
        <v>87</v>
      </c>
      <c r="O1070">
        <v>88.2</v>
      </c>
      <c r="P1070">
        <v>82.9</v>
      </c>
      <c r="Q1070">
        <v>93.35</v>
      </c>
      <c r="R1070" t="s">
        <v>104</v>
      </c>
      <c r="S1070" t="s">
        <v>104</v>
      </c>
      <c r="T1070" t="s">
        <v>104</v>
      </c>
      <c r="U1070" t="s">
        <v>104</v>
      </c>
      <c r="V1070" t="s">
        <v>104</v>
      </c>
      <c r="W1070" t="s">
        <v>104</v>
      </c>
      <c r="X1070" t="s">
        <v>104</v>
      </c>
      <c r="Y1070" t="s">
        <v>104</v>
      </c>
      <c r="Z1070" t="s">
        <v>104</v>
      </c>
      <c r="AA1070" t="s">
        <v>104</v>
      </c>
      <c r="AB1070" t="s">
        <v>104</v>
      </c>
      <c r="AC1070" t="s">
        <v>104</v>
      </c>
      <c r="AD1070" t="s">
        <v>104</v>
      </c>
      <c r="AE1070" t="s">
        <v>104</v>
      </c>
      <c r="AF1070" t="s">
        <v>104</v>
      </c>
      <c r="AG1070" t="s">
        <v>104</v>
      </c>
      <c r="AH1070" t="s">
        <v>104</v>
      </c>
      <c r="AI1070" t="s">
        <v>104</v>
      </c>
      <c r="AJ1070" t="s">
        <v>104</v>
      </c>
      <c r="AK1070" t="s">
        <v>104</v>
      </c>
      <c r="AL1070" t="s">
        <v>104</v>
      </c>
      <c r="AM1070" t="s">
        <v>104</v>
      </c>
      <c r="AN1070" t="s">
        <v>104</v>
      </c>
      <c r="AO1070" t="s">
        <v>104</v>
      </c>
      <c r="AP1070" t="s">
        <v>104</v>
      </c>
      <c r="AQ1070" t="s">
        <v>104</v>
      </c>
      <c r="AR1070" t="s">
        <v>104</v>
      </c>
      <c r="AS1070" t="s">
        <v>104</v>
      </c>
      <c r="AT1070" t="s">
        <v>104</v>
      </c>
      <c r="AU1070" t="s">
        <v>104</v>
      </c>
      <c r="AV1070" t="s">
        <v>104</v>
      </c>
      <c r="AW1070" t="s">
        <v>104</v>
      </c>
      <c r="AX1070" t="s">
        <v>104</v>
      </c>
      <c r="AY1070" t="s">
        <v>104</v>
      </c>
      <c r="AZ1070" t="s">
        <v>104</v>
      </c>
      <c r="BA1070" t="s">
        <v>104</v>
      </c>
      <c r="BB1070" t="s">
        <v>104</v>
      </c>
      <c r="BC1070" t="s">
        <v>104</v>
      </c>
      <c r="BD1070" t="s">
        <v>104</v>
      </c>
      <c r="BE1070" t="s">
        <v>104</v>
      </c>
      <c r="BF1070" t="s">
        <v>104</v>
      </c>
      <c r="BG1070" t="s">
        <v>104</v>
      </c>
      <c r="BH1070" t="s">
        <v>104</v>
      </c>
      <c r="BI1070" t="s">
        <v>104</v>
      </c>
      <c r="BJ1070" t="s">
        <v>104</v>
      </c>
      <c r="BK1070" t="s">
        <v>104</v>
      </c>
      <c r="BL1070" t="s">
        <v>104</v>
      </c>
      <c r="BM1070" t="s">
        <v>104</v>
      </c>
      <c r="BN1070" t="s">
        <v>104</v>
      </c>
      <c r="BO1070" t="s">
        <v>104</v>
      </c>
      <c r="BP1070" t="s">
        <v>104</v>
      </c>
      <c r="BQ1070" t="s">
        <v>104</v>
      </c>
      <c r="BR1070" t="s">
        <v>104</v>
      </c>
      <c r="BS1070" t="s">
        <v>104</v>
      </c>
      <c r="BT1070" t="s">
        <v>104</v>
      </c>
      <c r="BU1070" t="s">
        <v>104</v>
      </c>
      <c r="BV1070" t="s">
        <v>104</v>
      </c>
      <c r="BW1070" t="s">
        <v>104</v>
      </c>
      <c r="BX1070" t="s">
        <v>104</v>
      </c>
      <c r="BY1070" t="s">
        <v>104</v>
      </c>
      <c r="BZ1070" t="s">
        <v>104</v>
      </c>
      <c r="CA1070" t="s">
        <v>104</v>
      </c>
      <c r="CB1070" t="s">
        <v>104</v>
      </c>
      <c r="CC1070" t="s">
        <v>104</v>
      </c>
      <c r="CD1070" t="s">
        <v>104</v>
      </c>
      <c r="CE1070" t="s">
        <v>104</v>
      </c>
      <c r="CF1070" t="s">
        <v>104</v>
      </c>
      <c r="CG1070" t="s">
        <v>104</v>
      </c>
      <c r="CH1070" t="s">
        <v>104</v>
      </c>
      <c r="CI1070" t="s">
        <v>104</v>
      </c>
      <c r="CJ1070" t="s">
        <v>104</v>
      </c>
      <c r="CK1070" t="s">
        <v>104</v>
      </c>
      <c r="CL1070" t="s">
        <v>104</v>
      </c>
      <c r="CM1070" t="s">
        <v>104</v>
      </c>
      <c r="CN1070" t="s">
        <v>104</v>
      </c>
      <c r="CO1070" t="s">
        <v>104</v>
      </c>
      <c r="CP1070" t="s">
        <v>104</v>
      </c>
      <c r="CQ1070" t="s">
        <v>104</v>
      </c>
      <c r="CR1070" t="s">
        <v>104</v>
      </c>
      <c r="CS1070" t="s">
        <v>104</v>
      </c>
      <c r="CT1070" t="s">
        <v>104</v>
      </c>
      <c r="CU1070" t="s">
        <v>104</v>
      </c>
      <c r="CV1070" t="s">
        <v>104</v>
      </c>
      <c r="CW1070" t="s">
        <v>104</v>
      </c>
      <c r="CX1070" t="s">
        <v>104</v>
      </c>
      <c r="CY1070" t="s">
        <v>104</v>
      </c>
      <c r="CZ1070" t="s">
        <v>104</v>
      </c>
      <c r="DA1070" t="s">
        <v>104</v>
      </c>
      <c r="DB1070" t="s">
        <v>104</v>
      </c>
      <c r="DC1070" t="s">
        <v>104</v>
      </c>
      <c r="DD1070" t="s">
        <v>104</v>
      </c>
      <c r="DE1070" t="s">
        <v>104</v>
      </c>
      <c r="DF1070" t="s">
        <v>104</v>
      </c>
      <c r="DG1070" t="s">
        <v>104</v>
      </c>
    </row>
    <row r="1072" spans="1:111" x14ac:dyDescent="0.2">
      <c r="A1072" t="s">
        <v>120</v>
      </c>
      <c r="B1072" t="s">
        <v>102</v>
      </c>
      <c r="C1072" s="2" t="e">
        <f ca="1">_xll.BDH($A$1072,$B$1073,$B$1,$B$2,"Dir=H","Per=M","Days=A","Dts=S","Sort=R","cols=109;rows=2")</f>
        <v>#NAME?</v>
      </c>
      <c r="D1072" s="2">
        <v>43980</v>
      </c>
      <c r="E1072" s="2">
        <v>43951</v>
      </c>
      <c r="F1072" s="2">
        <v>43921</v>
      </c>
      <c r="G1072" s="2">
        <v>43889</v>
      </c>
      <c r="H1072" s="2">
        <v>43861</v>
      </c>
      <c r="I1072" s="2">
        <v>43830</v>
      </c>
      <c r="J1072" s="2">
        <v>43798</v>
      </c>
      <c r="K1072" s="2">
        <v>43769</v>
      </c>
      <c r="L1072" s="2">
        <v>43738</v>
      </c>
      <c r="M1072" s="2">
        <v>43707</v>
      </c>
      <c r="N1072" s="2">
        <v>43677</v>
      </c>
      <c r="O1072" s="2">
        <v>43644</v>
      </c>
      <c r="P1072" s="2">
        <v>43616</v>
      </c>
      <c r="Q1072" s="2">
        <v>43585</v>
      </c>
      <c r="R1072" s="2">
        <v>43553</v>
      </c>
      <c r="S1072" s="2">
        <v>43524</v>
      </c>
      <c r="T1072" s="2">
        <v>43496</v>
      </c>
      <c r="U1072" s="2">
        <v>43465</v>
      </c>
      <c r="V1072" s="2">
        <v>43434</v>
      </c>
      <c r="W1072" s="2">
        <v>43404</v>
      </c>
      <c r="X1072" s="2">
        <v>43371</v>
      </c>
      <c r="Y1072" s="2">
        <v>43343</v>
      </c>
      <c r="Z1072" s="2">
        <v>43312</v>
      </c>
      <c r="AA1072" s="2">
        <v>43280</v>
      </c>
      <c r="AB1072" s="2">
        <v>43251</v>
      </c>
      <c r="AC1072" s="2">
        <v>43220</v>
      </c>
      <c r="AD1072" s="2">
        <v>43189</v>
      </c>
      <c r="AE1072" s="2">
        <v>43159</v>
      </c>
      <c r="AF1072" s="2">
        <v>43131</v>
      </c>
      <c r="AG1072" s="2">
        <v>43098</v>
      </c>
      <c r="AH1072" s="2">
        <v>43069</v>
      </c>
      <c r="AI1072" s="2">
        <v>43039</v>
      </c>
      <c r="AJ1072" s="2">
        <v>43007</v>
      </c>
      <c r="AK1072" s="2">
        <v>42978</v>
      </c>
      <c r="AL1072" s="2">
        <v>42947</v>
      </c>
      <c r="AM1072" s="2">
        <v>42916</v>
      </c>
      <c r="AN1072" s="2">
        <v>42886</v>
      </c>
      <c r="AO1072" s="2">
        <v>42853</v>
      </c>
      <c r="AP1072" s="2">
        <v>42825</v>
      </c>
      <c r="AQ1072" s="2">
        <v>42794</v>
      </c>
      <c r="AR1072" s="2">
        <v>42766</v>
      </c>
      <c r="AS1072" s="2">
        <v>42734</v>
      </c>
      <c r="AT1072" s="2">
        <v>42704</v>
      </c>
      <c r="AU1072" s="2">
        <v>42674</v>
      </c>
      <c r="AV1072" s="2">
        <v>42643</v>
      </c>
      <c r="AW1072" s="2">
        <v>42613</v>
      </c>
      <c r="AX1072" s="2">
        <v>42580</v>
      </c>
      <c r="AY1072" s="2">
        <v>42551</v>
      </c>
      <c r="AZ1072" s="2">
        <v>42521</v>
      </c>
      <c r="BA1072" s="2">
        <v>42489</v>
      </c>
      <c r="BB1072" s="2">
        <v>42460</v>
      </c>
      <c r="BC1072" s="2">
        <v>42429</v>
      </c>
      <c r="BD1072" s="2">
        <v>42398</v>
      </c>
      <c r="BE1072" s="2">
        <v>42369</v>
      </c>
      <c r="BF1072" s="2">
        <v>42338</v>
      </c>
      <c r="BG1072" s="2">
        <v>42307</v>
      </c>
      <c r="BH1072" s="2">
        <v>42277</v>
      </c>
      <c r="BI1072" s="2">
        <v>42247</v>
      </c>
      <c r="BJ1072" s="2">
        <v>42216</v>
      </c>
      <c r="BK1072" s="2">
        <v>42185</v>
      </c>
      <c r="BL1072" s="2">
        <v>42153</v>
      </c>
      <c r="BM1072" s="2">
        <v>42124</v>
      </c>
      <c r="BN1072" s="2">
        <v>42094</v>
      </c>
      <c r="BO1072" s="2">
        <v>42062</v>
      </c>
      <c r="BP1072" s="2">
        <v>42034</v>
      </c>
      <c r="BQ1072" s="2">
        <v>42004</v>
      </c>
      <c r="BR1072" s="2">
        <v>41971</v>
      </c>
      <c r="BS1072" s="2">
        <v>41943</v>
      </c>
      <c r="BT1072" s="2">
        <v>41912</v>
      </c>
      <c r="BU1072" s="2">
        <v>41880</v>
      </c>
      <c r="BV1072" s="2">
        <v>41851</v>
      </c>
      <c r="BW1072" s="2">
        <v>41820</v>
      </c>
      <c r="BX1072" s="2">
        <v>41789</v>
      </c>
      <c r="BY1072" s="2">
        <v>41759</v>
      </c>
      <c r="BZ1072" s="2">
        <v>41729</v>
      </c>
      <c r="CA1072" s="2">
        <v>41698</v>
      </c>
      <c r="CB1072" s="2">
        <v>41670</v>
      </c>
      <c r="CC1072" s="2">
        <v>41639</v>
      </c>
      <c r="CD1072" s="2">
        <v>41607</v>
      </c>
      <c r="CE1072" s="2">
        <v>41578</v>
      </c>
      <c r="CF1072" s="2">
        <v>41547</v>
      </c>
      <c r="CG1072" s="2">
        <v>41516</v>
      </c>
      <c r="CH1072" s="2">
        <v>41486</v>
      </c>
      <c r="CI1072" s="2">
        <v>41453</v>
      </c>
      <c r="CJ1072" s="2">
        <v>41425</v>
      </c>
      <c r="CK1072" s="2">
        <v>41394</v>
      </c>
      <c r="CL1072" s="2">
        <v>41362</v>
      </c>
      <c r="CM1072" s="2">
        <v>41333</v>
      </c>
      <c r="CN1072" s="2">
        <v>41305</v>
      </c>
      <c r="CO1072" s="2">
        <v>41274</v>
      </c>
      <c r="CP1072" s="2">
        <v>41243</v>
      </c>
      <c r="CQ1072" s="2">
        <v>41213</v>
      </c>
      <c r="CR1072" s="2">
        <v>41180</v>
      </c>
      <c r="CS1072" s="2">
        <v>41152</v>
      </c>
      <c r="CT1072" s="2">
        <v>41121</v>
      </c>
      <c r="CU1072" s="2">
        <v>41089</v>
      </c>
      <c r="CV1072" s="2">
        <v>41060</v>
      </c>
      <c r="CW1072" s="2">
        <v>41029</v>
      </c>
      <c r="CX1072" s="2">
        <v>40998</v>
      </c>
      <c r="CY1072" s="2">
        <v>40968</v>
      </c>
      <c r="CZ1072" s="2">
        <v>40939</v>
      </c>
      <c r="DA1072" s="2">
        <v>40907</v>
      </c>
      <c r="DB1072" s="2">
        <v>40877</v>
      </c>
      <c r="DC1072" s="2">
        <v>40847</v>
      </c>
      <c r="DD1072" s="2">
        <v>40816</v>
      </c>
      <c r="DE1072" s="2">
        <v>40786</v>
      </c>
      <c r="DF1072" s="2">
        <v>40753</v>
      </c>
      <c r="DG1072" s="2">
        <v>40724</v>
      </c>
    </row>
    <row r="1073" spans="1:111" x14ac:dyDescent="0.2">
      <c r="A1073" t="e">
        <f ca="1">_xll.BFieldInfo($B$1073)</f>
        <v>#NAME?</v>
      </c>
      <c r="B1073" t="s">
        <v>103</v>
      </c>
      <c r="C1073">
        <v>140.69</v>
      </c>
      <c r="D1073">
        <v>147.4</v>
      </c>
      <c r="E1073">
        <v>133.13999999999999</v>
      </c>
      <c r="F1073">
        <v>131.04</v>
      </c>
      <c r="G1073">
        <v>143.41999999999999</v>
      </c>
      <c r="H1073">
        <v>146.97999999999999</v>
      </c>
      <c r="I1073">
        <v>137.33000000000001</v>
      </c>
      <c r="J1073">
        <v>141.32</v>
      </c>
      <c r="K1073">
        <v>153.06</v>
      </c>
      <c r="L1073">
        <v>135.03</v>
      </c>
      <c r="M1073">
        <v>135.03</v>
      </c>
      <c r="N1073">
        <v>132.72</v>
      </c>
      <c r="O1073">
        <v>140.34</v>
      </c>
      <c r="P1073">
        <v>126.97</v>
      </c>
      <c r="Q1073">
        <v>139.5</v>
      </c>
      <c r="R1073">
        <v>133.13</v>
      </c>
      <c r="S1073">
        <v>123.42</v>
      </c>
      <c r="T1073">
        <v>120.18</v>
      </c>
      <c r="U1073">
        <v>121.12</v>
      </c>
      <c r="V1073">
        <v>130.72999999999999</v>
      </c>
      <c r="W1073">
        <v>141.16999999999999</v>
      </c>
      <c r="X1073">
        <v>146.18</v>
      </c>
      <c r="Y1073">
        <v>154.54</v>
      </c>
      <c r="Z1073">
        <v>152.55000000000001</v>
      </c>
      <c r="AA1073">
        <v>149.43</v>
      </c>
      <c r="AB1073">
        <v>135.06</v>
      </c>
      <c r="AC1073">
        <v>156.26</v>
      </c>
      <c r="AD1073">
        <v>150.88</v>
      </c>
      <c r="AE1073">
        <v>175.28</v>
      </c>
      <c r="AF1073">
        <v>180.45</v>
      </c>
      <c r="AG1073">
        <v>166.08</v>
      </c>
      <c r="AH1073">
        <v>171.66</v>
      </c>
      <c r="AI1073">
        <v>179.63</v>
      </c>
      <c r="AJ1073">
        <v>154.91</v>
      </c>
      <c r="AK1073">
        <v>149.43</v>
      </c>
      <c r="AL1073">
        <v>156.15</v>
      </c>
      <c r="AM1073">
        <v>199.17</v>
      </c>
      <c r="AN1073">
        <v>214.68</v>
      </c>
      <c r="AO1073">
        <v>196.71</v>
      </c>
      <c r="AP1073">
        <v>195.68</v>
      </c>
      <c r="AQ1073">
        <v>198.56</v>
      </c>
      <c r="AR1073">
        <v>187.77</v>
      </c>
      <c r="AS1073">
        <v>190.03</v>
      </c>
      <c r="AT1073">
        <v>194.96</v>
      </c>
      <c r="AU1073">
        <v>194.14</v>
      </c>
      <c r="AV1073">
        <v>204.51</v>
      </c>
      <c r="AW1073">
        <v>186.95</v>
      </c>
      <c r="AX1073">
        <v>197.63</v>
      </c>
      <c r="AY1073">
        <v>187.74</v>
      </c>
      <c r="AZ1073">
        <v>180.8</v>
      </c>
      <c r="BA1073">
        <v>146.07</v>
      </c>
      <c r="BB1073">
        <v>140.44999999999999</v>
      </c>
      <c r="BC1073">
        <v>145.25</v>
      </c>
      <c r="BD1073">
        <v>145.66</v>
      </c>
      <c r="BE1073">
        <v>148.01</v>
      </c>
      <c r="BF1073">
        <v>150.46</v>
      </c>
      <c r="BG1073">
        <v>132.79</v>
      </c>
      <c r="BH1073">
        <v>107.66</v>
      </c>
      <c r="BI1073">
        <v>107.25</v>
      </c>
      <c r="BJ1073">
        <v>109.5</v>
      </c>
      <c r="BK1073">
        <v>104.08</v>
      </c>
      <c r="BL1073">
        <v>97.99</v>
      </c>
      <c r="BM1073">
        <v>92.1</v>
      </c>
      <c r="BN1073">
        <v>92.51</v>
      </c>
      <c r="BO1073">
        <v>87.33</v>
      </c>
      <c r="BP1073">
        <v>84.89</v>
      </c>
      <c r="BQ1073">
        <v>87.18</v>
      </c>
      <c r="BR1073">
        <v>87.63</v>
      </c>
      <c r="BS1073">
        <v>87.68</v>
      </c>
      <c r="BT1073">
        <v>86.36</v>
      </c>
      <c r="BU1073">
        <v>86.31</v>
      </c>
      <c r="BV1073">
        <v>82</v>
      </c>
      <c r="BW1073">
        <v>87.43</v>
      </c>
      <c r="BX1073">
        <v>88.54</v>
      </c>
      <c r="BY1073">
        <v>95.12</v>
      </c>
      <c r="BZ1073">
        <v>78.930000000000007</v>
      </c>
      <c r="CA1073">
        <v>78.42</v>
      </c>
      <c r="CB1073">
        <v>79.13</v>
      </c>
      <c r="CC1073">
        <v>65.77</v>
      </c>
      <c r="CD1073">
        <v>65.77</v>
      </c>
      <c r="CE1073">
        <v>58.69</v>
      </c>
      <c r="CF1073">
        <v>58.99</v>
      </c>
      <c r="CG1073">
        <v>59.19</v>
      </c>
      <c r="CH1073">
        <v>56.56</v>
      </c>
      <c r="CI1073">
        <v>56.46</v>
      </c>
      <c r="CJ1073">
        <v>55.4</v>
      </c>
      <c r="CK1073">
        <v>55.45</v>
      </c>
      <c r="CL1073">
        <v>55.45</v>
      </c>
      <c r="CM1073">
        <v>55.45</v>
      </c>
      <c r="CN1073">
        <v>57.37</v>
      </c>
      <c r="CO1073">
        <v>56.61</v>
      </c>
      <c r="CP1073">
        <v>56.46</v>
      </c>
      <c r="CQ1073">
        <v>55.75</v>
      </c>
      <c r="CR1073">
        <v>56.16</v>
      </c>
      <c r="CS1073">
        <v>55.96</v>
      </c>
      <c r="CT1073">
        <v>52.23</v>
      </c>
      <c r="CU1073">
        <v>51.52</v>
      </c>
      <c r="CV1073">
        <v>53.08</v>
      </c>
      <c r="CW1073">
        <v>55.24</v>
      </c>
      <c r="CX1073">
        <v>55.19</v>
      </c>
      <c r="CY1073">
        <v>54.98</v>
      </c>
      <c r="CZ1073">
        <v>54.38</v>
      </c>
      <c r="DA1073">
        <v>55.24</v>
      </c>
      <c r="DB1073">
        <v>56.24</v>
      </c>
      <c r="DC1073">
        <v>56.04</v>
      </c>
      <c r="DD1073">
        <v>55.24</v>
      </c>
      <c r="DE1073">
        <v>54.63</v>
      </c>
      <c r="DF1073">
        <v>46.2</v>
      </c>
      <c r="DG1073">
        <v>47.5</v>
      </c>
    </row>
    <row r="1075" spans="1:111" x14ac:dyDescent="0.2">
      <c r="A1075" t="s">
        <v>124</v>
      </c>
      <c r="B1075" t="s">
        <v>102</v>
      </c>
      <c r="C1075" s="2" t="e">
        <f ca="1">_xll.BDH($A$1075,$B$1076,$B$1,$B$2,"Dir=H","Per=M","Days=A","Dts=S","Sort=R","cols=109;rows=2")</f>
        <v>#NAME?</v>
      </c>
      <c r="D1075" s="2">
        <v>43980</v>
      </c>
      <c r="E1075" s="2">
        <v>43951</v>
      </c>
      <c r="F1075" s="2">
        <v>43921</v>
      </c>
      <c r="G1075" s="2">
        <v>43889</v>
      </c>
      <c r="H1075" s="2">
        <v>43861</v>
      </c>
      <c r="I1075" s="2">
        <v>43830</v>
      </c>
      <c r="J1075" s="2">
        <v>43798</v>
      </c>
      <c r="K1075" s="2">
        <v>43769</v>
      </c>
      <c r="L1075" s="2">
        <v>43738</v>
      </c>
      <c r="M1075" s="2">
        <v>43707</v>
      </c>
      <c r="N1075" s="2">
        <v>43677</v>
      </c>
      <c r="O1075" s="2">
        <v>43644</v>
      </c>
      <c r="P1075" s="2">
        <v>43616</v>
      </c>
      <c r="Q1075" s="2">
        <v>43585</v>
      </c>
      <c r="R1075" s="2">
        <v>43553</v>
      </c>
      <c r="S1075" s="2">
        <v>43524</v>
      </c>
      <c r="T1075" s="2">
        <v>43496</v>
      </c>
      <c r="U1075" s="2">
        <v>43465</v>
      </c>
      <c r="V1075" s="2">
        <v>43434</v>
      </c>
      <c r="W1075" s="2">
        <v>43404</v>
      </c>
      <c r="X1075" s="2">
        <v>43371</v>
      </c>
      <c r="Y1075" s="2">
        <v>43343</v>
      </c>
      <c r="Z1075" s="2">
        <v>43312</v>
      </c>
      <c r="AA1075" s="2">
        <v>43280</v>
      </c>
      <c r="AB1075" s="2">
        <v>43251</v>
      </c>
      <c r="AC1075" s="2">
        <v>43220</v>
      </c>
      <c r="AD1075" s="2">
        <v>43189</v>
      </c>
      <c r="AE1075" s="2">
        <v>43159</v>
      </c>
      <c r="AF1075" s="2">
        <v>43131</v>
      </c>
      <c r="AG1075" s="2">
        <v>43098</v>
      </c>
      <c r="AH1075" s="2">
        <v>43069</v>
      </c>
      <c r="AI1075" s="2">
        <v>43039</v>
      </c>
      <c r="AJ1075" s="2">
        <v>43007</v>
      </c>
      <c r="AK1075" s="2">
        <v>42978</v>
      </c>
      <c r="AL1075" s="2">
        <v>42947</v>
      </c>
      <c r="AM1075" s="2">
        <v>42916</v>
      </c>
      <c r="AN1075" s="2">
        <v>42886</v>
      </c>
      <c r="AO1075" s="2">
        <v>42853</v>
      </c>
      <c r="AP1075" s="2">
        <v>42825</v>
      </c>
      <c r="AQ1075" s="2">
        <v>42794</v>
      </c>
      <c r="AR1075" s="2">
        <v>42766</v>
      </c>
      <c r="AS1075" s="2">
        <v>42734</v>
      </c>
      <c r="AT1075" s="2">
        <v>42704</v>
      </c>
      <c r="AU1075" s="2">
        <v>42674</v>
      </c>
      <c r="AV1075" s="2">
        <v>42643</v>
      </c>
      <c r="AW1075" s="2">
        <v>42613</v>
      </c>
      <c r="AX1075" s="2">
        <v>42580</v>
      </c>
      <c r="AY1075" s="2">
        <v>42551</v>
      </c>
      <c r="AZ1075" s="2">
        <v>42521</v>
      </c>
      <c r="BA1075" s="2">
        <v>42489</v>
      </c>
      <c r="BB1075" s="2">
        <v>42460</v>
      </c>
      <c r="BC1075" s="2">
        <v>42429</v>
      </c>
      <c r="BD1075" s="2">
        <v>42398</v>
      </c>
      <c r="BE1075" s="2">
        <v>42369</v>
      </c>
      <c r="BF1075" s="2">
        <v>42338</v>
      </c>
      <c r="BG1075" s="2">
        <v>42307</v>
      </c>
      <c r="BH1075" s="2">
        <v>42277</v>
      </c>
      <c r="BI1075" s="2">
        <v>42247</v>
      </c>
      <c r="BJ1075" s="2">
        <v>42216</v>
      </c>
      <c r="BK1075" s="2">
        <v>42185</v>
      </c>
      <c r="BL1075" s="2">
        <v>42153</v>
      </c>
      <c r="BM1075" s="2">
        <v>42124</v>
      </c>
      <c r="BN1075" s="2">
        <v>42094</v>
      </c>
      <c r="BO1075" s="2">
        <v>42062</v>
      </c>
      <c r="BP1075" s="2">
        <v>42034</v>
      </c>
      <c r="BQ1075" s="2">
        <v>42004</v>
      </c>
      <c r="BR1075" s="2">
        <v>41971</v>
      </c>
      <c r="BS1075" s="2">
        <v>41943</v>
      </c>
      <c r="BT1075" s="2">
        <v>41912</v>
      </c>
      <c r="BU1075" s="2">
        <v>41880</v>
      </c>
      <c r="BV1075" s="2">
        <v>41851</v>
      </c>
      <c r="BW1075" s="2">
        <v>41820</v>
      </c>
      <c r="BX1075" s="2">
        <v>41789</v>
      </c>
      <c r="BY1075" s="2">
        <v>41759</v>
      </c>
      <c r="BZ1075" s="2">
        <v>41729</v>
      </c>
      <c r="CA1075" s="2">
        <v>41698</v>
      </c>
      <c r="CB1075" s="2">
        <v>41670</v>
      </c>
      <c r="CC1075" s="2">
        <v>41639</v>
      </c>
      <c r="CD1075" s="2">
        <v>41607</v>
      </c>
      <c r="CE1075" s="2">
        <v>41578</v>
      </c>
      <c r="CF1075" s="2">
        <v>41547</v>
      </c>
      <c r="CG1075" s="2">
        <v>41516</v>
      </c>
      <c r="CH1075" s="2">
        <v>41486</v>
      </c>
      <c r="CI1075" s="2">
        <v>41453</v>
      </c>
      <c r="CJ1075" s="2">
        <v>41425</v>
      </c>
      <c r="CK1075" s="2">
        <v>41394</v>
      </c>
      <c r="CL1075" s="2">
        <v>41362</v>
      </c>
      <c r="CM1075" s="2">
        <v>41333</v>
      </c>
      <c r="CN1075" s="2">
        <v>41305</v>
      </c>
      <c r="CO1075" s="2">
        <v>41274</v>
      </c>
      <c r="CP1075" s="2">
        <v>41243</v>
      </c>
      <c r="CQ1075" s="2">
        <v>41213</v>
      </c>
      <c r="CR1075" s="2">
        <v>41180</v>
      </c>
      <c r="CS1075" s="2">
        <v>41152</v>
      </c>
      <c r="CT1075" s="2">
        <v>41121</v>
      </c>
      <c r="CU1075" s="2">
        <v>41089</v>
      </c>
      <c r="CV1075" s="2">
        <v>41060</v>
      </c>
      <c r="CW1075" s="2">
        <v>41029</v>
      </c>
      <c r="CX1075" s="2">
        <v>40998</v>
      </c>
      <c r="CY1075" s="2">
        <v>40968</v>
      </c>
      <c r="CZ1075" s="2">
        <v>40939</v>
      </c>
      <c r="DA1075" s="2">
        <v>40907</v>
      </c>
      <c r="DB1075" s="2">
        <v>40877</v>
      </c>
      <c r="DC1075" s="2">
        <v>40847</v>
      </c>
      <c r="DD1075" s="2">
        <v>40816</v>
      </c>
      <c r="DE1075" s="2">
        <v>40786</v>
      </c>
      <c r="DF1075" s="2">
        <v>40753</v>
      </c>
      <c r="DG1075" s="2">
        <v>40724</v>
      </c>
    </row>
    <row r="1076" spans="1:111" x14ac:dyDescent="0.2">
      <c r="A1076" t="e">
        <f ca="1">_xll.BFieldInfo($B$1076)</f>
        <v>#NAME?</v>
      </c>
      <c r="B1076" t="s">
        <v>103</v>
      </c>
      <c r="C1076">
        <v>184.44</v>
      </c>
      <c r="D1076">
        <v>181.67</v>
      </c>
      <c r="E1076">
        <v>182.81</v>
      </c>
      <c r="F1076">
        <v>175.73</v>
      </c>
      <c r="G1076">
        <v>181.02</v>
      </c>
      <c r="H1076">
        <v>186.19</v>
      </c>
      <c r="I1076">
        <v>177.82</v>
      </c>
      <c r="J1076">
        <v>177.08</v>
      </c>
      <c r="K1076">
        <v>180.16</v>
      </c>
      <c r="L1076">
        <v>169.82</v>
      </c>
      <c r="M1076">
        <v>173.02</v>
      </c>
      <c r="N1076">
        <v>175.73</v>
      </c>
      <c r="O1076">
        <v>171.54</v>
      </c>
      <c r="P1076">
        <v>162.68</v>
      </c>
      <c r="Q1076">
        <v>167.73</v>
      </c>
      <c r="R1076">
        <v>164.17</v>
      </c>
      <c r="S1076">
        <v>162.13</v>
      </c>
      <c r="T1076">
        <v>155.88</v>
      </c>
      <c r="U1076">
        <v>150.83000000000001</v>
      </c>
      <c r="V1076">
        <v>150.22999999999999</v>
      </c>
      <c r="W1076">
        <v>151.43</v>
      </c>
      <c r="X1076">
        <v>151.66999999999999</v>
      </c>
      <c r="Y1076">
        <v>156.24</v>
      </c>
      <c r="Z1076">
        <v>159.13</v>
      </c>
      <c r="AA1076">
        <v>154.91999999999999</v>
      </c>
      <c r="AB1076">
        <v>157.44</v>
      </c>
      <c r="AC1076">
        <v>163.21</v>
      </c>
      <c r="AD1076">
        <v>162.72999999999999</v>
      </c>
      <c r="AE1076">
        <v>162.03</v>
      </c>
      <c r="AF1076">
        <v>162.38</v>
      </c>
      <c r="AG1076">
        <v>162.62</v>
      </c>
      <c r="AH1076">
        <v>156.63</v>
      </c>
      <c r="AI1076">
        <v>161.91</v>
      </c>
      <c r="AJ1076">
        <v>167.19</v>
      </c>
      <c r="AK1076">
        <v>170.95</v>
      </c>
      <c r="AL1076">
        <v>175.88</v>
      </c>
      <c r="AM1076">
        <v>174.94</v>
      </c>
      <c r="AN1076">
        <v>170.48</v>
      </c>
      <c r="AO1076">
        <v>170.13</v>
      </c>
      <c r="AP1076">
        <v>165.28</v>
      </c>
      <c r="AQ1076">
        <v>161.83000000000001</v>
      </c>
      <c r="AR1076">
        <v>154.94999999999999</v>
      </c>
      <c r="AS1076">
        <v>156.21</v>
      </c>
      <c r="AT1076">
        <v>151.5</v>
      </c>
      <c r="AU1076">
        <v>152.19</v>
      </c>
      <c r="AV1076">
        <v>155.18</v>
      </c>
      <c r="AW1076">
        <v>157.24</v>
      </c>
      <c r="AX1076">
        <v>155.87</v>
      </c>
      <c r="AY1076">
        <v>155.63999999999999</v>
      </c>
      <c r="AZ1076">
        <v>154.94999999999999</v>
      </c>
      <c r="BA1076">
        <v>152.65</v>
      </c>
      <c r="BB1076">
        <v>144.91999999999999</v>
      </c>
      <c r="BC1076">
        <v>144.91999999999999</v>
      </c>
      <c r="BD1076">
        <v>142.34</v>
      </c>
      <c r="BE1076">
        <v>139.88</v>
      </c>
      <c r="BF1076">
        <v>136.97</v>
      </c>
      <c r="BG1076">
        <v>138.19999999999999</v>
      </c>
      <c r="BH1076">
        <v>134.06</v>
      </c>
      <c r="BI1076">
        <v>141</v>
      </c>
      <c r="BJ1076">
        <v>143.13</v>
      </c>
      <c r="BK1076">
        <v>139.99</v>
      </c>
      <c r="BL1076">
        <v>137.31</v>
      </c>
      <c r="BM1076">
        <v>142.22999999999999</v>
      </c>
      <c r="BN1076">
        <v>145.07</v>
      </c>
      <c r="BO1076">
        <v>141.69</v>
      </c>
      <c r="BP1076">
        <v>140.49</v>
      </c>
      <c r="BQ1076">
        <v>134.06</v>
      </c>
      <c r="BR1076">
        <v>126.42</v>
      </c>
      <c r="BS1076">
        <v>127.73</v>
      </c>
      <c r="BT1076">
        <v>124.78</v>
      </c>
      <c r="BU1076">
        <v>125.55</v>
      </c>
      <c r="BV1076">
        <v>125.44</v>
      </c>
      <c r="BW1076">
        <v>124.35</v>
      </c>
      <c r="BX1076">
        <v>124.57</v>
      </c>
      <c r="BY1076">
        <v>124.24</v>
      </c>
      <c r="BZ1076">
        <v>121.54</v>
      </c>
      <c r="CA1076">
        <v>119.84</v>
      </c>
      <c r="CB1076">
        <v>118.99</v>
      </c>
      <c r="CC1076">
        <v>117.4</v>
      </c>
      <c r="CD1076">
        <v>118.04</v>
      </c>
      <c r="CE1076">
        <v>117.19</v>
      </c>
      <c r="CF1076">
        <v>119.1</v>
      </c>
      <c r="CG1076">
        <v>121.54</v>
      </c>
      <c r="CH1076">
        <v>121.33</v>
      </c>
      <c r="CI1076">
        <v>117.72</v>
      </c>
      <c r="CJ1076">
        <v>125.78</v>
      </c>
      <c r="CK1076">
        <v>125.36</v>
      </c>
      <c r="CL1076">
        <v>125.01</v>
      </c>
      <c r="CM1076">
        <v>122.02</v>
      </c>
      <c r="CN1076">
        <v>129.54</v>
      </c>
      <c r="CO1076">
        <v>126.24</v>
      </c>
      <c r="CP1076">
        <v>123.67</v>
      </c>
      <c r="CQ1076">
        <v>123.15</v>
      </c>
      <c r="CR1076">
        <v>123.15</v>
      </c>
      <c r="CS1076">
        <v>123.77</v>
      </c>
      <c r="CT1076">
        <v>124.6</v>
      </c>
      <c r="CU1076">
        <v>119.34</v>
      </c>
      <c r="CV1076">
        <v>119.63</v>
      </c>
      <c r="CW1076">
        <v>119.02</v>
      </c>
      <c r="CX1076">
        <v>116.67</v>
      </c>
      <c r="CY1076">
        <v>114.61</v>
      </c>
      <c r="CZ1076">
        <v>116.67</v>
      </c>
      <c r="DA1076">
        <v>112.16</v>
      </c>
      <c r="DB1076">
        <v>111.08</v>
      </c>
      <c r="DC1076">
        <v>115</v>
      </c>
      <c r="DD1076">
        <v>115</v>
      </c>
      <c r="DE1076">
        <v>115.39</v>
      </c>
      <c r="DF1076">
        <v>111.67</v>
      </c>
      <c r="DG1076">
        <v>112.16</v>
      </c>
    </row>
    <row r="1078" spans="1:111" x14ac:dyDescent="0.2">
      <c r="A1078" t="s">
        <v>121</v>
      </c>
      <c r="B1078" t="s">
        <v>102</v>
      </c>
      <c r="C1078" s="2" t="e">
        <f ca="1">_xll.BDH($A$1078,$B$1079,$B$1,$B$2,"Dir=H","Per=M","Days=A","Dts=S","Sort=R","cols=109;rows=2")</f>
        <v>#NAME?</v>
      </c>
      <c r="D1078" s="2">
        <v>43980</v>
      </c>
      <c r="E1078" s="2">
        <v>43951</v>
      </c>
      <c r="F1078" s="2">
        <v>43921</v>
      </c>
      <c r="G1078" s="2">
        <v>43889</v>
      </c>
      <c r="H1078" s="2">
        <v>43861</v>
      </c>
      <c r="I1078" s="2">
        <v>43830</v>
      </c>
      <c r="J1078" s="2">
        <v>43798</v>
      </c>
      <c r="K1078" s="2">
        <v>43769</v>
      </c>
      <c r="L1078" s="2">
        <v>43738</v>
      </c>
      <c r="M1078" s="2">
        <v>43707</v>
      </c>
      <c r="N1078" s="2">
        <v>43677</v>
      </c>
      <c r="O1078" s="2">
        <v>43644</v>
      </c>
      <c r="P1078" s="2">
        <v>43616</v>
      </c>
      <c r="Q1078" s="2">
        <v>43585</v>
      </c>
      <c r="R1078" s="2">
        <v>43553</v>
      </c>
      <c r="S1078" s="2">
        <v>43524</v>
      </c>
      <c r="T1078" s="2">
        <v>43496</v>
      </c>
      <c r="U1078" s="2">
        <v>43465</v>
      </c>
      <c r="V1078" s="2">
        <v>43434</v>
      </c>
      <c r="W1078" s="2">
        <v>43404</v>
      </c>
      <c r="X1078" s="2">
        <v>43371</v>
      </c>
      <c r="Y1078" s="2">
        <v>43343</v>
      </c>
      <c r="Z1078" s="2">
        <v>43312</v>
      </c>
      <c r="AA1078" s="2">
        <v>43280</v>
      </c>
      <c r="AB1078" s="2">
        <v>43251</v>
      </c>
      <c r="AC1078" s="2">
        <v>43220</v>
      </c>
      <c r="AD1078" s="2">
        <v>43189</v>
      </c>
      <c r="AE1078" s="2">
        <v>43159</v>
      </c>
      <c r="AF1078" s="2">
        <v>43131</v>
      </c>
      <c r="AG1078" s="2">
        <v>43098</v>
      </c>
      <c r="AH1078" s="2">
        <v>43069</v>
      </c>
      <c r="AI1078" s="2">
        <v>43039</v>
      </c>
      <c r="AJ1078" s="2">
        <v>43007</v>
      </c>
      <c r="AK1078" s="2">
        <v>42978</v>
      </c>
      <c r="AL1078" s="2">
        <v>42947</v>
      </c>
      <c r="AM1078" s="2">
        <v>42916</v>
      </c>
      <c r="AN1078" s="2">
        <v>42886</v>
      </c>
      <c r="AO1078" s="2">
        <v>42853</v>
      </c>
      <c r="AP1078" s="2">
        <v>42825</v>
      </c>
      <c r="AQ1078" s="2">
        <v>42794</v>
      </c>
      <c r="AR1078" s="2">
        <v>42766</v>
      </c>
      <c r="AS1078" s="2">
        <v>42734</v>
      </c>
      <c r="AT1078" s="2">
        <v>42704</v>
      </c>
      <c r="AU1078" s="2">
        <v>42674</v>
      </c>
      <c r="AV1078" s="2">
        <v>42643</v>
      </c>
      <c r="AW1078" s="2">
        <v>42613</v>
      </c>
      <c r="AX1078" s="2">
        <v>42580</v>
      </c>
      <c r="AY1078" s="2">
        <v>42551</v>
      </c>
      <c r="AZ1078" s="2">
        <v>42521</v>
      </c>
      <c r="BA1078" s="2">
        <v>42489</v>
      </c>
      <c r="BB1078" s="2">
        <v>42460</v>
      </c>
      <c r="BC1078" s="2">
        <v>42429</v>
      </c>
      <c r="BD1078" s="2">
        <v>42398</v>
      </c>
      <c r="BE1078" s="2">
        <v>42369</v>
      </c>
      <c r="BF1078" s="2">
        <v>42338</v>
      </c>
      <c r="BG1078" s="2">
        <v>42307</v>
      </c>
      <c r="BH1078" s="2">
        <v>42277</v>
      </c>
      <c r="BI1078" s="2">
        <v>42247</v>
      </c>
      <c r="BJ1078" s="2">
        <v>42216</v>
      </c>
      <c r="BK1078" s="2">
        <v>42185</v>
      </c>
      <c r="BL1078" s="2">
        <v>42153</v>
      </c>
      <c r="BM1078" s="2">
        <v>42124</v>
      </c>
      <c r="BN1078" s="2">
        <v>42094</v>
      </c>
      <c r="BO1078" s="2">
        <v>42062</v>
      </c>
      <c r="BP1078" s="2">
        <v>42034</v>
      </c>
      <c r="BQ1078" s="2">
        <v>42004</v>
      </c>
      <c r="BR1078" s="2">
        <v>41971</v>
      </c>
      <c r="BS1078" s="2">
        <v>41943</v>
      </c>
      <c r="BT1078" s="2">
        <v>41912</v>
      </c>
      <c r="BU1078" s="2">
        <v>41880</v>
      </c>
      <c r="BV1078" s="2">
        <v>41851</v>
      </c>
      <c r="BW1078" s="2">
        <v>41820</v>
      </c>
      <c r="BX1078" s="2">
        <v>41789</v>
      </c>
      <c r="BY1078" s="2">
        <v>41759</v>
      </c>
      <c r="BZ1078" s="2">
        <v>41729</v>
      </c>
      <c r="CA1078" s="2">
        <v>41698</v>
      </c>
      <c r="CB1078" s="2">
        <v>41670</v>
      </c>
      <c r="CC1078" s="2">
        <v>41639</v>
      </c>
      <c r="CD1078" s="2">
        <v>41607</v>
      </c>
      <c r="CE1078" s="2">
        <v>41578</v>
      </c>
      <c r="CF1078" s="2">
        <v>41547</v>
      </c>
      <c r="CG1078" s="2">
        <v>41516</v>
      </c>
      <c r="CH1078" s="2">
        <v>41486</v>
      </c>
      <c r="CI1078" s="2">
        <v>41453</v>
      </c>
      <c r="CJ1078" s="2">
        <v>41425</v>
      </c>
      <c r="CK1078" s="2">
        <v>41394</v>
      </c>
      <c r="CL1078" s="2">
        <v>41362</v>
      </c>
      <c r="CM1078" s="2">
        <v>41333</v>
      </c>
      <c r="CN1078" s="2">
        <v>41305</v>
      </c>
      <c r="CO1078" s="2">
        <v>41274</v>
      </c>
      <c r="CP1078" s="2">
        <v>41243</v>
      </c>
      <c r="CQ1078" s="2">
        <v>41213</v>
      </c>
      <c r="CR1078" s="2">
        <v>41180</v>
      </c>
      <c r="CS1078" s="2">
        <v>41152</v>
      </c>
      <c r="CT1078" s="2">
        <v>41121</v>
      </c>
      <c r="CU1078" s="2">
        <v>41089</v>
      </c>
      <c r="CV1078" s="2">
        <v>41060</v>
      </c>
      <c r="CW1078" s="2">
        <v>41029</v>
      </c>
      <c r="CX1078" s="2">
        <v>40998</v>
      </c>
      <c r="CY1078" s="2">
        <v>40968</v>
      </c>
      <c r="CZ1078" s="2">
        <v>40939</v>
      </c>
      <c r="DA1078" s="2">
        <v>40907</v>
      </c>
      <c r="DB1078" s="2">
        <v>40877</v>
      </c>
      <c r="DC1078" s="2">
        <v>40847</v>
      </c>
      <c r="DD1078" s="2">
        <v>40816</v>
      </c>
      <c r="DE1078" s="2">
        <v>40786</v>
      </c>
      <c r="DF1078" s="2">
        <v>40753</v>
      </c>
      <c r="DG1078" s="2">
        <v>40724</v>
      </c>
    </row>
    <row r="1079" spans="1:111" x14ac:dyDescent="0.2">
      <c r="A1079" t="e">
        <f ca="1">_xll.BFieldInfo($B$1079)</f>
        <v>#NAME?</v>
      </c>
      <c r="B1079" t="s">
        <v>103</v>
      </c>
      <c r="C1079">
        <v>686.43</v>
      </c>
      <c r="D1079">
        <v>691.76</v>
      </c>
      <c r="E1079">
        <v>697.1</v>
      </c>
      <c r="F1079">
        <v>649.11</v>
      </c>
      <c r="G1079">
        <v>699.76</v>
      </c>
      <c r="H1079">
        <v>703.09</v>
      </c>
      <c r="I1079">
        <v>670.44</v>
      </c>
      <c r="J1079">
        <v>663.77</v>
      </c>
      <c r="K1079">
        <v>638.45000000000005</v>
      </c>
      <c r="L1079">
        <v>608.74</v>
      </c>
      <c r="M1079">
        <v>618.79</v>
      </c>
      <c r="N1079">
        <v>601.61</v>
      </c>
      <c r="O1079">
        <v>602.25</v>
      </c>
      <c r="P1079">
        <v>593.83000000000004</v>
      </c>
      <c r="Q1079">
        <v>587.34</v>
      </c>
      <c r="R1079">
        <v>568.54</v>
      </c>
      <c r="S1079">
        <v>565.29999999999995</v>
      </c>
      <c r="T1079">
        <v>549.74</v>
      </c>
      <c r="U1079">
        <v>530.94000000000005</v>
      </c>
      <c r="V1079">
        <v>548.45000000000005</v>
      </c>
      <c r="W1079">
        <v>542.94000000000005</v>
      </c>
      <c r="X1079">
        <v>537.36</v>
      </c>
      <c r="Y1079">
        <v>538.92999999999995</v>
      </c>
      <c r="Z1079">
        <v>545.84</v>
      </c>
      <c r="AA1079">
        <v>543.64</v>
      </c>
      <c r="AB1079">
        <v>542.70000000000005</v>
      </c>
      <c r="AC1079">
        <v>552.12</v>
      </c>
      <c r="AD1079">
        <v>546.15</v>
      </c>
      <c r="AE1079">
        <v>544.9</v>
      </c>
      <c r="AF1079">
        <v>552.12</v>
      </c>
      <c r="AG1079">
        <v>556.20000000000005</v>
      </c>
      <c r="AH1079">
        <v>527.95000000000005</v>
      </c>
      <c r="AI1079">
        <v>549.29</v>
      </c>
      <c r="AJ1079">
        <v>545.85</v>
      </c>
      <c r="AK1079">
        <v>554.07000000000005</v>
      </c>
      <c r="AL1079">
        <v>577.21</v>
      </c>
      <c r="AM1079">
        <v>554.98</v>
      </c>
      <c r="AN1079">
        <v>558.94000000000005</v>
      </c>
      <c r="AO1079">
        <v>578.41999999999996</v>
      </c>
      <c r="AP1079">
        <v>561.37</v>
      </c>
      <c r="AQ1079">
        <v>547.98</v>
      </c>
      <c r="AR1079">
        <v>542.79999999999995</v>
      </c>
      <c r="AS1079">
        <v>535.79999999999995</v>
      </c>
      <c r="AT1079">
        <v>535.79999999999995</v>
      </c>
      <c r="AU1079">
        <v>532.76</v>
      </c>
      <c r="AV1079">
        <v>532.91999999999996</v>
      </c>
      <c r="AW1079">
        <v>525.83000000000004</v>
      </c>
      <c r="AX1079">
        <v>527.6</v>
      </c>
      <c r="AY1079">
        <v>531.44000000000005</v>
      </c>
      <c r="AZ1079">
        <v>525.83000000000004</v>
      </c>
      <c r="BA1079">
        <v>516.38</v>
      </c>
      <c r="BB1079">
        <v>516.66999999999996</v>
      </c>
      <c r="BC1079">
        <v>521.99</v>
      </c>
      <c r="BD1079">
        <v>509.58</v>
      </c>
      <c r="BE1079">
        <v>524.94000000000005</v>
      </c>
      <c r="BF1079">
        <v>494.81</v>
      </c>
      <c r="BG1079">
        <v>510.47</v>
      </c>
      <c r="BH1079">
        <v>513.29999999999995</v>
      </c>
      <c r="BI1079">
        <v>503.85</v>
      </c>
      <c r="BJ1079">
        <v>514.74</v>
      </c>
      <c r="BK1079">
        <v>503.56</v>
      </c>
      <c r="BL1079">
        <v>479.2</v>
      </c>
      <c r="BM1079">
        <v>504.13</v>
      </c>
      <c r="BN1079">
        <v>510.72</v>
      </c>
      <c r="BO1079">
        <v>526.20000000000005</v>
      </c>
      <c r="BP1079">
        <v>505.57</v>
      </c>
      <c r="BQ1079">
        <v>478.63</v>
      </c>
      <c r="BR1079">
        <v>448.25</v>
      </c>
      <c r="BS1079">
        <v>451.4</v>
      </c>
      <c r="BT1079">
        <v>444.76</v>
      </c>
      <c r="BU1079">
        <v>436.44</v>
      </c>
      <c r="BV1079">
        <v>436.44</v>
      </c>
      <c r="BW1079">
        <v>430.07</v>
      </c>
      <c r="BX1079">
        <v>424.25</v>
      </c>
      <c r="BY1079">
        <v>426.19</v>
      </c>
      <c r="BZ1079">
        <v>424.53</v>
      </c>
      <c r="CA1079">
        <v>428.96</v>
      </c>
      <c r="CB1079">
        <v>423.42</v>
      </c>
      <c r="CC1079">
        <v>400.7</v>
      </c>
      <c r="CD1079">
        <v>397.93</v>
      </c>
      <c r="CE1079">
        <v>399.32</v>
      </c>
      <c r="CF1079">
        <v>409.55</v>
      </c>
      <c r="CG1079">
        <v>416.4</v>
      </c>
      <c r="CH1079">
        <v>418.24</v>
      </c>
      <c r="CI1079">
        <v>405.86</v>
      </c>
      <c r="CJ1079">
        <v>417.72</v>
      </c>
      <c r="CK1079">
        <v>420.09</v>
      </c>
      <c r="CL1079">
        <v>424.3</v>
      </c>
      <c r="CM1079">
        <v>406.65</v>
      </c>
      <c r="CN1079">
        <v>423.51</v>
      </c>
      <c r="CO1079">
        <v>425.62</v>
      </c>
      <c r="CP1079">
        <v>420.35</v>
      </c>
      <c r="CQ1079">
        <v>402.69</v>
      </c>
      <c r="CR1079">
        <v>418.51</v>
      </c>
      <c r="CS1079">
        <v>422.51</v>
      </c>
      <c r="CT1079">
        <v>427.35</v>
      </c>
      <c r="CU1079">
        <v>411.29</v>
      </c>
      <c r="CV1079">
        <v>417.67</v>
      </c>
      <c r="CW1079">
        <v>409.76</v>
      </c>
      <c r="CX1079">
        <v>407.98</v>
      </c>
      <c r="CY1079">
        <v>402.88</v>
      </c>
      <c r="CZ1079">
        <v>394.97</v>
      </c>
      <c r="DA1079">
        <v>393.7</v>
      </c>
      <c r="DB1079">
        <v>388.09</v>
      </c>
      <c r="DC1079">
        <v>395.74</v>
      </c>
      <c r="DD1079">
        <v>394.97</v>
      </c>
      <c r="DE1079">
        <v>384.15</v>
      </c>
      <c r="DF1079">
        <v>377.25</v>
      </c>
      <c r="DG1079">
        <v>377.74</v>
      </c>
    </row>
    <row r="1081" spans="1:111" x14ac:dyDescent="0.2">
      <c r="A1081" t="s">
        <v>122</v>
      </c>
      <c r="B1081" t="s">
        <v>102</v>
      </c>
      <c r="C1081" s="2" t="e">
        <f ca="1">_xll.BDH($A$1081,$B$1082,$B$1,$B$2,"Dir=H","Per=M","Days=A","Dts=S","Sort=R","cols=109;rows=2")</f>
        <v>#NAME?</v>
      </c>
      <c r="D1081" s="2">
        <v>43980</v>
      </c>
      <c r="E1081" s="2">
        <v>43951</v>
      </c>
      <c r="F1081" s="2">
        <v>43921</v>
      </c>
      <c r="G1081" s="2">
        <v>43889</v>
      </c>
      <c r="H1081" s="2">
        <v>43861</v>
      </c>
      <c r="I1081" s="2">
        <v>43830</v>
      </c>
      <c r="J1081" s="2">
        <v>43798</v>
      </c>
      <c r="K1081" s="2">
        <v>43769</v>
      </c>
      <c r="L1081" s="2">
        <v>43738</v>
      </c>
      <c r="M1081" s="2">
        <v>43707</v>
      </c>
      <c r="N1081" s="2">
        <v>43677</v>
      </c>
      <c r="O1081" s="2">
        <v>43644</v>
      </c>
      <c r="P1081" s="2">
        <v>43616</v>
      </c>
      <c r="Q1081" s="2">
        <v>43585</v>
      </c>
      <c r="R1081" s="2">
        <v>43553</v>
      </c>
      <c r="S1081" s="2">
        <v>43524</v>
      </c>
      <c r="T1081" s="2">
        <v>43496</v>
      </c>
      <c r="U1081" s="2">
        <v>43465</v>
      </c>
      <c r="V1081" s="2">
        <v>43434</v>
      </c>
      <c r="W1081" s="2">
        <v>43404</v>
      </c>
      <c r="X1081" s="2">
        <v>43371</v>
      </c>
      <c r="Y1081" s="2">
        <v>43343</v>
      </c>
      <c r="Z1081" s="2">
        <v>43312</v>
      </c>
      <c r="AA1081" s="2">
        <v>43280</v>
      </c>
      <c r="AB1081" s="2">
        <v>43251</v>
      </c>
      <c r="AC1081" s="2">
        <v>43220</v>
      </c>
      <c r="AD1081" s="2">
        <v>43189</v>
      </c>
      <c r="AE1081" s="2">
        <v>43159</v>
      </c>
      <c r="AF1081" s="2">
        <v>43131</v>
      </c>
      <c r="AG1081" s="2">
        <v>43098</v>
      </c>
      <c r="AH1081" s="2">
        <v>43069</v>
      </c>
      <c r="AI1081" s="2">
        <v>43039</v>
      </c>
      <c r="AJ1081" s="2">
        <v>43007</v>
      </c>
      <c r="AK1081" s="2">
        <v>42978</v>
      </c>
      <c r="AL1081" s="2">
        <v>42947</v>
      </c>
      <c r="AM1081" s="2">
        <v>42916</v>
      </c>
      <c r="AN1081" s="2">
        <v>42886</v>
      </c>
      <c r="AO1081" s="2">
        <v>42853</v>
      </c>
      <c r="AP1081" s="2">
        <v>42825</v>
      </c>
      <c r="AQ1081" s="2">
        <v>42794</v>
      </c>
      <c r="AR1081" s="2">
        <v>42766</v>
      </c>
      <c r="AS1081" s="2">
        <v>42734</v>
      </c>
      <c r="AT1081" s="2">
        <v>42704</v>
      </c>
      <c r="AU1081" s="2">
        <v>42674</v>
      </c>
      <c r="AV1081" s="2">
        <v>42643</v>
      </c>
      <c r="AW1081" s="2">
        <v>42613</v>
      </c>
      <c r="AX1081" s="2">
        <v>42580</v>
      </c>
      <c r="AY1081" s="2">
        <v>42551</v>
      </c>
      <c r="AZ1081" s="2">
        <v>42521</v>
      </c>
      <c r="BA1081" s="2">
        <v>42489</v>
      </c>
      <c r="BB1081" s="2">
        <v>42460</v>
      </c>
      <c r="BC1081" s="2">
        <v>42429</v>
      </c>
      <c r="BD1081" s="2">
        <v>42398</v>
      </c>
      <c r="BE1081" s="2">
        <v>42369</v>
      </c>
      <c r="BF1081" s="2">
        <v>42338</v>
      </c>
      <c r="BG1081" s="2">
        <v>42307</v>
      </c>
      <c r="BH1081" s="2">
        <v>42277</v>
      </c>
      <c r="BI1081" s="2">
        <v>42247</v>
      </c>
      <c r="BJ1081" s="2">
        <v>42216</v>
      </c>
      <c r="BK1081" s="2">
        <v>42185</v>
      </c>
      <c r="BL1081" s="2">
        <v>42153</v>
      </c>
      <c r="BM1081" s="2">
        <v>42124</v>
      </c>
      <c r="BN1081" s="2">
        <v>42094</v>
      </c>
      <c r="BO1081" s="2">
        <v>42062</v>
      </c>
      <c r="BP1081" s="2">
        <v>42034</v>
      </c>
      <c r="BQ1081" s="2">
        <v>42004</v>
      </c>
      <c r="BR1081" s="2">
        <v>41971</v>
      </c>
      <c r="BS1081" s="2">
        <v>41943</v>
      </c>
      <c r="BT1081" s="2">
        <v>41912</v>
      </c>
      <c r="BU1081" s="2">
        <v>41880</v>
      </c>
      <c r="BV1081" s="2">
        <v>41851</v>
      </c>
      <c r="BW1081" s="2">
        <v>41820</v>
      </c>
      <c r="BX1081" s="2">
        <v>41789</v>
      </c>
      <c r="BY1081" s="2">
        <v>41759</v>
      </c>
      <c r="BZ1081" s="2">
        <v>41729</v>
      </c>
      <c r="CA1081" s="2">
        <v>41698</v>
      </c>
      <c r="CB1081" s="2">
        <v>41670</v>
      </c>
      <c r="CC1081" s="2">
        <v>41639</v>
      </c>
      <c r="CD1081" s="2">
        <v>41607</v>
      </c>
      <c r="CE1081" s="2">
        <v>41578</v>
      </c>
      <c r="CF1081" s="2">
        <v>41547</v>
      </c>
      <c r="CG1081" s="2">
        <v>41516</v>
      </c>
      <c r="CH1081" s="2">
        <v>41486</v>
      </c>
      <c r="CI1081" s="2">
        <v>41453</v>
      </c>
      <c r="CJ1081" s="2">
        <v>41425</v>
      </c>
      <c r="CK1081" s="2">
        <v>41394</v>
      </c>
      <c r="CL1081" s="2">
        <v>41362</v>
      </c>
      <c r="CM1081" s="2">
        <v>41333</v>
      </c>
      <c r="CN1081" s="2">
        <v>41305</v>
      </c>
      <c r="CO1081" s="2">
        <v>41274</v>
      </c>
      <c r="CP1081" s="2">
        <v>41243</v>
      </c>
      <c r="CQ1081" s="2">
        <v>41213</v>
      </c>
      <c r="CR1081" s="2">
        <v>41180</v>
      </c>
      <c r="CS1081" s="2">
        <v>41152</v>
      </c>
      <c r="CT1081" s="2">
        <v>41121</v>
      </c>
      <c r="CU1081" s="2">
        <v>41089</v>
      </c>
      <c r="CV1081" s="2">
        <v>41060</v>
      </c>
      <c r="CW1081" s="2">
        <v>41029</v>
      </c>
      <c r="CX1081" s="2">
        <v>40998</v>
      </c>
      <c r="CY1081" s="2">
        <v>40968</v>
      </c>
      <c r="CZ1081" s="2">
        <v>40939</v>
      </c>
      <c r="DA1081" s="2">
        <v>40907</v>
      </c>
      <c r="DB1081" s="2">
        <v>40877</v>
      </c>
      <c r="DC1081" s="2">
        <v>40847</v>
      </c>
      <c r="DD1081" s="2">
        <v>40816</v>
      </c>
      <c r="DE1081" s="2">
        <v>40786</v>
      </c>
      <c r="DF1081" s="2">
        <v>40753</v>
      </c>
      <c r="DG1081" s="2">
        <v>40724</v>
      </c>
    </row>
    <row r="1082" spans="1:111" x14ac:dyDescent="0.2">
      <c r="A1082" t="e">
        <f ca="1">_xll.BFieldInfo($B$1082)</f>
        <v>#NAME?</v>
      </c>
      <c r="B1082" t="s">
        <v>103</v>
      </c>
      <c r="C1082">
        <v>149.74299999999999</v>
      </c>
      <c r="D1082">
        <v>147.1542</v>
      </c>
      <c r="E1082">
        <v>143.7817</v>
      </c>
      <c r="F1082">
        <v>136.70230000000001</v>
      </c>
      <c r="G1082">
        <v>143.97329999999999</v>
      </c>
      <c r="H1082">
        <v>155.26580000000001</v>
      </c>
      <c r="I1082">
        <v>154.15280000000001</v>
      </c>
      <c r="J1082">
        <v>152.71510000000001</v>
      </c>
      <c r="K1082">
        <v>148.28620000000001</v>
      </c>
      <c r="L1082">
        <v>147.4051</v>
      </c>
      <c r="M1082">
        <v>145.27180000000001</v>
      </c>
      <c r="N1082">
        <v>145.75880000000001</v>
      </c>
      <c r="O1082">
        <v>144.38740000000001</v>
      </c>
      <c r="P1082">
        <v>139.03970000000001</v>
      </c>
      <c r="Q1082">
        <v>141.68629999999999</v>
      </c>
      <c r="R1082">
        <v>135.59540000000001</v>
      </c>
      <c r="S1082">
        <v>132.667</v>
      </c>
      <c r="T1082">
        <v>126.88030000000001</v>
      </c>
      <c r="U1082">
        <v>118.2114</v>
      </c>
      <c r="V1082">
        <v>127.173</v>
      </c>
      <c r="W1082">
        <v>128.32130000000001</v>
      </c>
      <c r="X1082">
        <v>130.39279999999999</v>
      </c>
      <c r="Y1082">
        <v>129.69479999999999</v>
      </c>
      <c r="Z1082">
        <v>131.58619999999999</v>
      </c>
      <c r="AA1082">
        <v>124.4413</v>
      </c>
      <c r="AB1082">
        <v>122.60469999999999</v>
      </c>
      <c r="AC1082">
        <v>127.2624</v>
      </c>
      <c r="AD1082">
        <v>123.13939999999999</v>
      </c>
      <c r="AE1082">
        <v>123.8895</v>
      </c>
      <c r="AF1082">
        <v>129.636</v>
      </c>
      <c r="AG1082">
        <v>129.6797</v>
      </c>
      <c r="AH1082">
        <v>129.05699999999999</v>
      </c>
      <c r="AI1082">
        <v>128.15020000000001</v>
      </c>
      <c r="AJ1082">
        <v>126.151</v>
      </c>
      <c r="AK1082">
        <v>122.9281</v>
      </c>
      <c r="AL1082">
        <v>124.23909999999999</v>
      </c>
      <c r="AM1082">
        <v>122.4104</v>
      </c>
      <c r="AN1082">
        <v>124.25620000000001</v>
      </c>
      <c r="AO1082">
        <v>120.3197</v>
      </c>
      <c r="AP1082">
        <v>116.51220000000001</v>
      </c>
      <c r="AQ1082">
        <v>112.99</v>
      </c>
      <c r="AR1082">
        <v>109.6583</v>
      </c>
      <c r="AS1082">
        <v>108.97920000000001</v>
      </c>
      <c r="AT1082">
        <v>104.5123</v>
      </c>
      <c r="AU1082">
        <v>104.003</v>
      </c>
      <c r="AV1082">
        <v>106.95269999999999</v>
      </c>
      <c r="AW1082">
        <v>107.69540000000001</v>
      </c>
      <c r="AX1082">
        <v>106.9739</v>
      </c>
      <c r="AY1082">
        <v>104.78919999999999</v>
      </c>
      <c r="AZ1082">
        <v>107.2734</v>
      </c>
      <c r="BA1082">
        <v>103.66419999999999</v>
      </c>
      <c r="BB1082">
        <v>100.67829999999999</v>
      </c>
      <c r="BC1082">
        <v>99.824299999999994</v>
      </c>
      <c r="BD1082">
        <v>103.9111</v>
      </c>
      <c r="BE1082">
        <v>110.7058</v>
      </c>
      <c r="BF1082">
        <v>111.9579</v>
      </c>
      <c r="BG1082">
        <v>110.68519999999999</v>
      </c>
      <c r="BH1082">
        <v>105.19410000000001</v>
      </c>
      <c r="BI1082">
        <v>108.3451</v>
      </c>
      <c r="BJ1082">
        <v>116.1456</v>
      </c>
      <c r="BK1082">
        <v>108.2997</v>
      </c>
      <c r="BL1082">
        <v>113.8143</v>
      </c>
      <c r="BM1082">
        <v>111.5556</v>
      </c>
      <c r="BN1082">
        <v>111.0311</v>
      </c>
      <c r="BO1082">
        <v>108.38</v>
      </c>
      <c r="BP1082">
        <v>100.55</v>
      </c>
      <c r="BQ1082">
        <v>107.76</v>
      </c>
      <c r="BR1082">
        <v>108.85</v>
      </c>
      <c r="BS1082">
        <v>105.3</v>
      </c>
      <c r="BT1082">
        <v>105.71</v>
      </c>
      <c r="BU1082">
        <v>103.5</v>
      </c>
      <c r="BV1082">
        <v>100.99</v>
      </c>
      <c r="BW1082">
        <v>102.88</v>
      </c>
      <c r="BX1082">
        <v>103.92</v>
      </c>
      <c r="BY1082">
        <v>101.04</v>
      </c>
      <c r="BZ1082" t="s">
        <v>104</v>
      </c>
      <c r="CA1082" t="s">
        <v>104</v>
      </c>
      <c r="CB1082" t="s">
        <v>104</v>
      </c>
      <c r="CC1082" t="s">
        <v>104</v>
      </c>
      <c r="CD1082" t="s">
        <v>104</v>
      </c>
      <c r="CE1082" t="s">
        <v>104</v>
      </c>
      <c r="CF1082" t="s">
        <v>104</v>
      </c>
      <c r="CG1082" t="s">
        <v>104</v>
      </c>
      <c r="CH1082" t="s">
        <v>104</v>
      </c>
      <c r="CI1082" t="s">
        <v>104</v>
      </c>
      <c r="CJ1082" t="s">
        <v>104</v>
      </c>
      <c r="CK1082" t="s">
        <v>104</v>
      </c>
      <c r="CL1082" t="s">
        <v>104</v>
      </c>
      <c r="CM1082" t="s">
        <v>104</v>
      </c>
      <c r="CN1082" t="s">
        <v>104</v>
      </c>
      <c r="CO1082" t="s">
        <v>104</v>
      </c>
      <c r="CP1082" t="s">
        <v>104</v>
      </c>
      <c r="CQ1082" t="s">
        <v>104</v>
      </c>
      <c r="CR1082" t="s">
        <v>104</v>
      </c>
      <c r="CS1082" t="s">
        <v>104</v>
      </c>
      <c r="CT1082" t="s">
        <v>104</v>
      </c>
      <c r="CU1082" t="s">
        <v>104</v>
      </c>
      <c r="CV1082" t="s">
        <v>104</v>
      </c>
      <c r="CW1082" t="s">
        <v>104</v>
      </c>
      <c r="CX1082" t="s">
        <v>104</v>
      </c>
      <c r="CY1082" t="s">
        <v>104</v>
      </c>
      <c r="CZ1082" t="s">
        <v>104</v>
      </c>
      <c r="DA1082" t="s">
        <v>104</v>
      </c>
      <c r="DB1082" t="s">
        <v>104</v>
      </c>
      <c r="DC1082" t="s">
        <v>104</v>
      </c>
      <c r="DD1082" t="s">
        <v>104</v>
      </c>
      <c r="DE1082" t="s">
        <v>104</v>
      </c>
      <c r="DF1082" t="s">
        <v>104</v>
      </c>
      <c r="DG1082" t="s">
        <v>104</v>
      </c>
    </row>
    <row r="1084" spans="1:111" x14ac:dyDescent="0.2">
      <c r="A1084" t="s">
        <v>123</v>
      </c>
      <c r="B1084" t="s">
        <v>102</v>
      </c>
      <c r="C1084" s="2" t="e">
        <f ca="1">_xll.BDH($A$1084,$B$1085,$B$1,$B$2,"Dir=H","Per=M","Days=A","Dts=S","Sort=R","cols=109;rows=2")</f>
        <v>#NAME?</v>
      </c>
      <c r="D1084" s="2">
        <v>43980</v>
      </c>
      <c r="E1084" s="2">
        <v>43951</v>
      </c>
      <c r="F1084" s="2">
        <v>43921</v>
      </c>
      <c r="G1084" s="2">
        <v>43889</v>
      </c>
      <c r="H1084" s="2">
        <v>43861</v>
      </c>
      <c r="I1084" s="2">
        <v>43830</v>
      </c>
      <c r="J1084" s="2">
        <v>43798</v>
      </c>
      <c r="K1084" s="2">
        <v>43769</v>
      </c>
      <c r="L1084" s="2">
        <v>43738</v>
      </c>
      <c r="M1084" s="2">
        <v>43707</v>
      </c>
      <c r="N1084" s="2">
        <v>43677</v>
      </c>
      <c r="O1084" s="2">
        <v>43644</v>
      </c>
      <c r="P1084" s="2">
        <v>43616</v>
      </c>
      <c r="Q1084" s="2">
        <v>43585</v>
      </c>
      <c r="R1084" s="2">
        <v>43553</v>
      </c>
      <c r="S1084" s="2">
        <v>43524</v>
      </c>
      <c r="T1084" s="2">
        <v>43496</v>
      </c>
      <c r="U1084" s="2">
        <v>43465</v>
      </c>
      <c r="V1084" s="2">
        <v>43434</v>
      </c>
      <c r="W1084" s="2">
        <v>43404</v>
      </c>
      <c r="X1084" s="2">
        <v>43371</v>
      </c>
      <c r="Y1084" s="2">
        <v>43343</v>
      </c>
      <c r="Z1084" s="2">
        <v>43312</v>
      </c>
      <c r="AA1084" s="2">
        <v>43280</v>
      </c>
      <c r="AB1084" s="2">
        <v>43251</v>
      </c>
      <c r="AC1084" s="2">
        <v>43220</v>
      </c>
      <c r="AD1084" s="2">
        <v>43189</v>
      </c>
      <c r="AE1084" s="2">
        <v>43159</v>
      </c>
      <c r="AF1084" s="2">
        <v>43131</v>
      </c>
      <c r="AG1084" s="2">
        <v>43098</v>
      </c>
      <c r="AH1084" s="2">
        <v>43069</v>
      </c>
      <c r="AI1084" s="2">
        <v>43039</v>
      </c>
      <c r="AJ1084" s="2">
        <v>43007</v>
      </c>
      <c r="AK1084" s="2">
        <v>42978</v>
      </c>
      <c r="AL1084" s="2">
        <v>42947</v>
      </c>
      <c r="AM1084" s="2">
        <v>42916</v>
      </c>
      <c r="AN1084" s="2">
        <v>42886</v>
      </c>
      <c r="AO1084" s="2">
        <v>42853</v>
      </c>
      <c r="AP1084" s="2">
        <v>42825</v>
      </c>
      <c r="AQ1084" s="2">
        <v>42794</v>
      </c>
      <c r="AR1084" s="2">
        <v>42766</v>
      </c>
      <c r="AS1084" s="2">
        <v>42734</v>
      </c>
      <c r="AT1084" s="2">
        <v>42704</v>
      </c>
      <c r="AU1084" s="2">
        <v>42674</v>
      </c>
      <c r="AV1084" s="2">
        <v>42643</v>
      </c>
      <c r="AW1084" s="2">
        <v>42613</v>
      </c>
      <c r="AX1084" s="2">
        <v>42580</v>
      </c>
      <c r="AY1084" s="2">
        <v>42551</v>
      </c>
      <c r="AZ1084" s="2">
        <v>42521</v>
      </c>
      <c r="BA1084" s="2">
        <v>42489</v>
      </c>
      <c r="BB1084" s="2">
        <v>42460</v>
      </c>
      <c r="BC1084" s="2">
        <v>42429</v>
      </c>
      <c r="BD1084" s="2">
        <v>42398</v>
      </c>
      <c r="BE1084" s="2">
        <v>42369</v>
      </c>
      <c r="BF1084" s="2">
        <v>42338</v>
      </c>
      <c r="BG1084" s="2">
        <v>42307</v>
      </c>
      <c r="BH1084" s="2">
        <v>42277</v>
      </c>
      <c r="BI1084" s="2">
        <v>42247</v>
      </c>
      <c r="BJ1084" s="2">
        <v>42216</v>
      </c>
      <c r="BK1084" s="2">
        <v>42185</v>
      </c>
      <c r="BL1084" s="2">
        <v>42153</v>
      </c>
      <c r="BM1084" s="2">
        <v>42124</v>
      </c>
      <c r="BN1084" s="2">
        <v>42094</v>
      </c>
      <c r="BO1084" s="2">
        <v>42062</v>
      </c>
      <c r="BP1084" s="2">
        <v>42034</v>
      </c>
      <c r="BQ1084" s="2">
        <v>42004</v>
      </c>
      <c r="BR1084" s="2">
        <v>41971</v>
      </c>
      <c r="BS1084" s="2">
        <v>41943</v>
      </c>
      <c r="BT1084" s="2">
        <v>41912</v>
      </c>
      <c r="BU1084" s="2">
        <v>41880</v>
      </c>
      <c r="BV1084" s="2">
        <v>41851</v>
      </c>
      <c r="BW1084" s="2">
        <v>41820</v>
      </c>
      <c r="BX1084" s="2">
        <v>41789</v>
      </c>
      <c r="BY1084" s="2">
        <v>41759</v>
      </c>
      <c r="BZ1084" s="2">
        <v>41729</v>
      </c>
      <c r="CA1084" s="2">
        <v>41698</v>
      </c>
      <c r="CB1084" s="2">
        <v>41670</v>
      </c>
      <c r="CC1084" s="2">
        <v>41639</v>
      </c>
      <c r="CD1084" s="2">
        <v>41607</v>
      </c>
      <c r="CE1084" s="2">
        <v>41578</v>
      </c>
      <c r="CF1084" s="2">
        <v>41547</v>
      </c>
      <c r="CG1084" s="2">
        <v>41516</v>
      </c>
      <c r="CH1084" s="2">
        <v>41486</v>
      </c>
      <c r="CI1084" s="2">
        <v>41453</v>
      </c>
      <c r="CJ1084" s="2">
        <v>41425</v>
      </c>
      <c r="CK1084" s="2">
        <v>41394</v>
      </c>
      <c r="CL1084" s="2">
        <v>41362</v>
      </c>
      <c r="CM1084" s="2">
        <v>41333</v>
      </c>
      <c r="CN1084" s="2">
        <v>41305</v>
      </c>
      <c r="CO1084" s="2">
        <v>41274</v>
      </c>
      <c r="CP1084" s="2">
        <v>41243</v>
      </c>
      <c r="CQ1084" s="2">
        <v>41213</v>
      </c>
      <c r="CR1084" s="2">
        <v>41180</v>
      </c>
      <c r="CS1084" s="2">
        <v>41152</v>
      </c>
      <c r="CT1084" s="2">
        <v>41121</v>
      </c>
      <c r="CU1084" s="2">
        <v>41089</v>
      </c>
      <c r="CV1084" s="2">
        <v>41060</v>
      </c>
      <c r="CW1084" s="2">
        <v>41029</v>
      </c>
      <c r="CX1084" s="2">
        <v>40998</v>
      </c>
      <c r="CY1084" s="2">
        <v>40968</v>
      </c>
      <c r="CZ1084" s="2">
        <v>40939</v>
      </c>
      <c r="DA1084" s="2">
        <v>40907</v>
      </c>
      <c r="DB1084" s="2">
        <v>40877</v>
      </c>
      <c r="DC1084" s="2">
        <v>40847</v>
      </c>
      <c r="DD1084" s="2">
        <v>40816</v>
      </c>
      <c r="DE1084" s="2">
        <v>40786</v>
      </c>
      <c r="DF1084" s="2">
        <v>40753</v>
      </c>
      <c r="DG1084" s="2">
        <v>40724</v>
      </c>
    </row>
    <row r="1085" spans="1:111" x14ac:dyDescent="0.2">
      <c r="A1085" t="e">
        <f ca="1">_xll.BFieldInfo($B$1085)</f>
        <v>#NAME?</v>
      </c>
      <c r="B1085" t="s">
        <v>103</v>
      </c>
      <c r="C1085">
        <v>310.5</v>
      </c>
      <c r="D1085">
        <v>316.14</v>
      </c>
      <c r="E1085">
        <v>355.66</v>
      </c>
      <c r="F1085">
        <v>374.86</v>
      </c>
      <c r="G1085">
        <v>339.85</v>
      </c>
      <c r="H1085">
        <v>346.54</v>
      </c>
      <c r="I1085">
        <v>340.95</v>
      </c>
      <c r="J1085">
        <v>338.71</v>
      </c>
      <c r="K1085">
        <v>343.18</v>
      </c>
      <c r="L1085">
        <v>336.48</v>
      </c>
      <c r="M1085">
        <v>336.48</v>
      </c>
      <c r="N1085">
        <v>336.48</v>
      </c>
      <c r="O1085">
        <v>337.6</v>
      </c>
      <c r="P1085">
        <v>335.36</v>
      </c>
      <c r="Q1085">
        <v>335.36</v>
      </c>
      <c r="R1085">
        <v>335.36</v>
      </c>
      <c r="S1085">
        <v>329.77</v>
      </c>
      <c r="T1085">
        <v>319.70999999999998</v>
      </c>
      <c r="U1085">
        <v>312</v>
      </c>
      <c r="V1085">
        <v>317.47000000000003</v>
      </c>
      <c r="W1085">
        <v>306.52999999999997</v>
      </c>
      <c r="X1085">
        <v>316.38</v>
      </c>
      <c r="Y1085">
        <v>306.52999999999997</v>
      </c>
      <c r="Z1085">
        <v>328.42</v>
      </c>
      <c r="AA1085">
        <v>251.79</v>
      </c>
      <c r="AB1085">
        <v>257.26</v>
      </c>
      <c r="AC1085">
        <v>252.88</v>
      </c>
      <c r="AD1085">
        <v>247.41</v>
      </c>
      <c r="AE1085">
        <v>246.32</v>
      </c>
      <c r="AF1085">
        <v>255.07</v>
      </c>
      <c r="AG1085">
        <v>232.38</v>
      </c>
      <c r="AH1085">
        <v>205.36</v>
      </c>
      <c r="AI1085">
        <v>226.97</v>
      </c>
      <c r="AJ1085">
        <v>226.97</v>
      </c>
      <c r="AK1085">
        <v>226.97</v>
      </c>
      <c r="AL1085">
        <v>228.05</v>
      </c>
      <c r="AM1085">
        <v>228.05</v>
      </c>
      <c r="AN1085">
        <v>243.18</v>
      </c>
      <c r="AO1085">
        <v>208.6</v>
      </c>
      <c r="AP1085">
        <v>224.81</v>
      </c>
      <c r="AQ1085">
        <v>205.36</v>
      </c>
      <c r="AR1085">
        <v>214</v>
      </c>
      <c r="AS1085">
        <v>214</v>
      </c>
      <c r="AT1085">
        <v>230.05</v>
      </c>
      <c r="AU1085">
        <v>240.75</v>
      </c>
      <c r="AV1085">
        <v>240.86</v>
      </c>
      <c r="AW1085">
        <v>256.8</v>
      </c>
      <c r="AX1085">
        <v>246.32</v>
      </c>
      <c r="AY1085">
        <v>251.45</v>
      </c>
      <c r="AZ1085">
        <v>267.5</v>
      </c>
      <c r="BA1085">
        <v>256.8</v>
      </c>
      <c r="BB1085">
        <v>250.38</v>
      </c>
      <c r="BC1085">
        <v>251.45</v>
      </c>
      <c r="BD1085">
        <v>274.99</v>
      </c>
      <c r="BE1085">
        <v>248.55</v>
      </c>
      <c r="BF1085">
        <v>237.98</v>
      </c>
      <c r="BG1085">
        <v>222.11</v>
      </c>
      <c r="BH1085">
        <v>232.69</v>
      </c>
      <c r="BI1085">
        <v>306.72000000000003</v>
      </c>
      <c r="BJ1085">
        <v>280.27999999999997</v>
      </c>
      <c r="BK1085">
        <v>264.42</v>
      </c>
      <c r="BL1085">
        <v>224.23</v>
      </c>
      <c r="BM1085">
        <v>232.69</v>
      </c>
      <c r="BN1085">
        <v>237.98</v>
      </c>
      <c r="BO1085">
        <v>232.69</v>
      </c>
      <c r="BP1085">
        <v>234.65</v>
      </c>
      <c r="BQ1085">
        <v>224.23</v>
      </c>
      <c r="BR1085">
        <v>228.08</v>
      </c>
      <c r="BS1085">
        <v>239.87</v>
      </c>
      <c r="BT1085">
        <v>286.8</v>
      </c>
      <c r="BU1085">
        <v>297.23</v>
      </c>
      <c r="BV1085">
        <v>296.97000000000003</v>
      </c>
      <c r="BW1085">
        <v>301.39999999999998</v>
      </c>
      <c r="BX1085">
        <v>300.36</v>
      </c>
      <c r="BY1085">
        <v>302.44</v>
      </c>
      <c r="BZ1085">
        <v>298.27</v>
      </c>
      <c r="CA1085">
        <v>299.31</v>
      </c>
      <c r="CB1085">
        <v>310.29000000000002</v>
      </c>
      <c r="CC1085">
        <v>302.07</v>
      </c>
      <c r="CD1085">
        <v>308.24</v>
      </c>
      <c r="CE1085">
        <v>297.95999999999998</v>
      </c>
      <c r="CF1085">
        <v>309.52</v>
      </c>
      <c r="CG1085">
        <v>297.95999999999998</v>
      </c>
      <c r="CH1085">
        <v>300.52999999999997</v>
      </c>
      <c r="CI1085">
        <v>308.24</v>
      </c>
      <c r="CJ1085">
        <v>312.60000000000002</v>
      </c>
      <c r="CK1085">
        <v>315.43</v>
      </c>
      <c r="CL1085">
        <v>318.51</v>
      </c>
      <c r="CM1085">
        <v>324.42</v>
      </c>
      <c r="CN1085">
        <v>339.06</v>
      </c>
      <c r="CO1085">
        <v>337.03</v>
      </c>
      <c r="CP1085">
        <v>339.82</v>
      </c>
      <c r="CQ1085">
        <v>334.5</v>
      </c>
      <c r="CR1085">
        <v>333.99</v>
      </c>
      <c r="CS1085">
        <v>334.5</v>
      </c>
      <c r="CT1085">
        <v>333.49</v>
      </c>
      <c r="CU1085">
        <v>334.5</v>
      </c>
      <c r="CV1085">
        <v>334.5</v>
      </c>
      <c r="CW1085">
        <v>339.57</v>
      </c>
      <c r="CX1085">
        <v>339.57</v>
      </c>
      <c r="CY1085">
        <v>332.98</v>
      </c>
      <c r="CZ1085">
        <v>334.5</v>
      </c>
      <c r="DA1085">
        <v>329</v>
      </c>
      <c r="DB1085">
        <v>325.75</v>
      </c>
      <c r="DC1085">
        <v>328</v>
      </c>
      <c r="DD1085">
        <v>329.5</v>
      </c>
      <c r="DE1085">
        <v>325.5</v>
      </c>
      <c r="DF1085">
        <v>325</v>
      </c>
      <c r="DG1085">
        <v>329</v>
      </c>
    </row>
    <row r="1087" spans="1:111" x14ac:dyDescent="0.2">
      <c r="A1087" t="s">
        <v>125</v>
      </c>
      <c r="B1087" t="s">
        <v>102</v>
      </c>
      <c r="C1087" s="2" t="e">
        <f ca="1">_xll.BDH($A$1087,$B$1088,$B$1,$B$2,"Dir=H","Per=M","Days=A","Dts=S","Sort=R","cols=109;rows=2")</f>
        <v>#NAME?</v>
      </c>
      <c r="D1087" s="2">
        <v>43980</v>
      </c>
      <c r="E1087" s="2">
        <v>43951</v>
      </c>
      <c r="F1087" s="2">
        <v>43921</v>
      </c>
      <c r="G1087" s="2">
        <v>43889</v>
      </c>
      <c r="H1087" s="2">
        <v>43861</v>
      </c>
      <c r="I1087" s="2">
        <v>43830</v>
      </c>
      <c r="J1087" s="2">
        <v>43798</v>
      </c>
      <c r="K1087" s="2">
        <v>43769</v>
      </c>
      <c r="L1087" s="2">
        <v>43738</v>
      </c>
      <c r="M1087" s="2">
        <v>43707</v>
      </c>
      <c r="N1087" s="2">
        <v>43677</v>
      </c>
      <c r="O1087" s="2">
        <v>43644</v>
      </c>
      <c r="P1087" s="2">
        <v>43616</v>
      </c>
      <c r="Q1087" s="2">
        <v>43585</v>
      </c>
      <c r="R1087" s="2">
        <v>43553</v>
      </c>
      <c r="S1087" s="2">
        <v>43524</v>
      </c>
      <c r="T1087" s="2">
        <v>43496</v>
      </c>
      <c r="U1087" s="2">
        <v>43465</v>
      </c>
      <c r="V1087" s="2">
        <v>43434</v>
      </c>
      <c r="W1087" s="2">
        <v>43404</v>
      </c>
      <c r="X1087" s="2">
        <v>43371</v>
      </c>
      <c r="Y1087" s="2">
        <v>43343</v>
      </c>
      <c r="Z1087" s="2">
        <v>43312</v>
      </c>
      <c r="AA1087" s="2">
        <v>43280</v>
      </c>
      <c r="AB1087" s="2">
        <v>43251</v>
      </c>
      <c r="AC1087" s="2">
        <v>43220</v>
      </c>
      <c r="AD1087" s="2">
        <v>43189</v>
      </c>
      <c r="AE1087" s="2">
        <v>43159</v>
      </c>
      <c r="AF1087" s="2">
        <v>43131</v>
      </c>
      <c r="AG1087" s="2">
        <v>43098</v>
      </c>
      <c r="AH1087" s="2">
        <v>43069</v>
      </c>
      <c r="AI1087" s="2">
        <v>43039</v>
      </c>
      <c r="AJ1087" s="2">
        <v>43007</v>
      </c>
      <c r="AK1087" s="2">
        <v>42978</v>
      </c>
      <c r="AL1087" s="2">
        <v>42947</v>
      </c>
      <c r="AM1087" s="2">
        <v>42916</v>
      </c>
      <c r="AN1087" s="2">
        <v>42886</v>
      </c>
      <c r="AO1087" s="2">
        <v>42853</v>
      </c>
      <c r="AP1087" s="2">
        <v>42825</v>
      </c>
      <c r="AQ1087" s="2">
        <v>42794</v>
      </c>
      <c r="AR1087" s="2">
        <v>42766</v>
      </c>
      <c r="AS1087" s="2">
        <v>42734</v>
      </c>
      <c r="AT1087" s="2">
        <v>42704</v>
      </c>
      <c r="AU1087" s="2">
        <v>42674</v>
      </c>
      <c r="AV1087" s="2">
        <v>42643</v>
      </c>
      <c r="AW1087" s="2">
        <v>42613</v>
      </c>
      <c r="AX1087" s="2">
        <v>42580</v>
      </c>
      <c r="AY1087" s="2">
        <v>42551</v>
      </c>
      <c r="AZ1087" s="2">
        <v>42521</v>
      </c>
      <c r="BA1087" s="2">
        <v>42489</v>
      </c>
      <c r="BB1087" s="2">
        <v>42460</v>
      </c>
      <c r="BC1087" s="2">
        <v>42429</v>
      </c>
      <c r="BD1087" s="2">
        <v>42398</v>
      </c>
      <c r="BE1087" s="2">
        <v>42369</v>
      </c>
      <c r="BF1087" s="2">
        <v>42338</v>
      </c>
      <c r="BG1087" s="2">
        <v>42307</v>
      </c>
      <c r="BH1087" s="2">
        <v>42277</v>
      </c>
      <c r="BI1087" s="2">
        <v>42247</v>
      </c>
      <c r="BJ1087" s="2">
        <v>42216</v>
      </c>
      <c r="BK1087" s="2">
        <v>42185</v>
      </c>
      <c r="BL1087" s="2">
        <v>42153</v>
      </c>
      <c r="BM1087" s="2">
        <v>42124</v>
      </c>
      <c r="BN1087" s="2">
        <v>42094</v>
      </c>
      <c r="BO1087" s="2">
        <v>42062</v>
      </c>
      <c r="BP1087" s="2">
        <v>42034</v>
      </c>
      <c r="BQ1087" s="2">
        <v>42004</v>
      </c>
      <c r="BR1087" s="2">
        <v>41971</v>
      </c>
      <c r="BS1087" s="2">
        <v>41943</v>
      </c>
      <c r="BT1087" s="2">
        <v>41912</v>
      </c>
      <c r="BU1087" s="2">
        <v>41880</v>
      </c>
      <c r="BV1087" s="2">
        <v>41851</v>
      </c>
      <c r="BW1087" s="2">
        <v>41820</v>
      </c>
      <c r="BX1087" s="2">
        <v>41789</v>
      </c>
      <c r="BY1087" s="2">
        <v>41759</v>
      </c>
      <c r="BZ1087" s="2">
        <v>41729</v>
      </c>
      <c r="CA1087" s="2">
        <v>41698</v>
      </c>
      <c r="CB1087" s="2">
        <v>41670</v>
      </c>
      <c r="CC1087" s="2">
        <v>41639</v>
      </c>
      <c r="CD1087" s="2">
        <v>41607</v>
      </c>
      <c r="CE1087" s="2">
        <v>41578</v>
      </c>
      <c r="CF1087" s="2">
        <v>41547</v>
      </c>
      <c r="CG1087" s="2">
        <v>41516</v>
      </c>
      <c r="CH1087" s="2">
        <v>41486</v>
      </c>
      <c r="CI1087" s="2">
        <v>41453</v>
      </c>
      <c r="CJ1087" s="2">
        <v>41425</v>
      </c>
      <c r="CK1087" s="2">
        <v>41394</v>
      </c>
      <c r="CL1087" s="2">
        <v>41362</v>
      </c>
      <c r="CM1087" s="2">
        <v>41333</v>
      </c>
      <c r="CN1087" s="2">
        <v>41305</v>
      </c>
      <c r="CO1087" s="2">
        <v>41274</v>
      </c>
      <c r="CP1087" s="2">
        <v>41243</v>
      </c>
      <c r="CQ1087" s="2">
        <v>41213</v>
      </c>
      <c r="CR1087" s="2">
        <v>41180</v>
      </c>
      <c r="CS1087" s="2">
        <v>41152</v>
      </c>
      <c r="CT1087" s="2">
        <v>41121</v>
      </c>
      <c r="CU1087" s="2">
        <v>41089</v>
      </c>
      <c r="CV1087" s="2">
        <v>41060</v>
      </c>
      <c r="CW1087" s="2">
        <v>41029</v>
      </c>
      <c r="CX1087" s="2">
        <v>40998</v>
      </c>
      <c r="CY1087" s="2">
        <v>40968</v>
      </c>
      <c r="CZ1087" s="2">
        <v>40939</v>
      </c>
      <c r="DA1087" s="2">
        <v>40907</v>
      </c>
      <c r="DB1087" s="2">
        <v>40877</v>
      </c>
      <c r="DC1087" s="2">
        <v>40847</v>
      </c>
      <c r="DD1087" s="2">
        <v>40816</v>
      </c>
      <c r="DE1087" s="2">
        <v>40786</v>
      </c>
      <c r="DF1087" s="2">
        <v>40753</v>
      </c>
      <c r="DG1087" s="2">
        <v>40724</v>
      </c>
    </row>
    <row r="1088" spans="1:111" x14ac:dyDescent="0.2">
      <c r="A1088" t="e">
        <f ca="1">_xll.BFieldInfo($B$1088)</f>
        <v>#NAME?</v>
      </c>
      <c r="B1088" t="s">
        <v>103</v>
      </c>
      <c r="C1088">
        <v>273.22000000000003</v>
      </c>
      <c r="D1088">
        <v>268.17</v>
      </c>
      <c r="E1088">
        <v>275.52999999999997</v>
      </c>
      <c r="F1088">
        <v>285.19</v>
      </c>
      <c r="G1088">
        <v>320.54000000000002</v>
      </c>
      <c r="H1088">
        <v>327.32</v>
      </c>
      <c r="I1088">
        <v>311.58999999999997</v>
      </c>
      <c r="J1088">
        <v>301.37</v>
      </c>
      <c r="K1088">
        <v>296.23</v>
      </c>
      <c r="L1088">
        <v>297.48</v>
      </c>
      <c r="M1088">
        <v>292.76</v>
      </c>
      <c r="N1088">
        <v>295.54000000000002</v>
      </c>
      <c r="O1088">
        <v>290.39999999999998</v>
      </c>
      <c r="P1088">
        <v>278.73</v>
      </c>
      <c r="Q1088">
        <v>281.93</v>
      </c>
      <c r="R1088">
        <v>281.37</v>
      </c>
      <c r="S1088">
        <v>275.26</v>
      </c>
      <c r="T1088">
        <v>266.08999999999997</v>
      </c>
      <c r="U1088">
        <v>254.01</v>
      </c>
      <c r="V1088">
        <v>255.85</v>
      </c>
      <c r="W1088">
        <v>250.8</v>
      </c>
      <c r="X1088">
        <v>252.26</v>
      </c>
      <c r="Y1088">
        <v>258.38</v>
      </c>
      <c r="Z1088">
        <v>266.48</v>
      </c>
      <c r="AA1088">
        <v>263.16000000000003</v>
      </c>
      <c r="AB1088">
        <v>258.51</v>
      </c>
      <c r="AC1088">
        <v>264.89</v>
      </c>
      <c r="AD1088">
        <v>263.83</v>
      </c>
      <c r="AE1088">
        <v>263.16000000000003</v>
      </c>
      <c r="AF1088">
        <v>270.87</v>
      </c>
      <c r="AG1088">
        <v>272.07</v>
      </c>
      <c r="AH1088">
        <v>255.68</v>
      </c>
      <c r="AI1088">
        <v>257.98</v>
      </c>
      <c r="AJ1088">
        <v>259.63</v>
      </c>
      <c r="AK1088">
        <v>258.49</v>
      </c>
      <c r="AL1088">
        <v>263.45</v>
      </c>
      <c r="AM1088">
        <v>259</v>
      </c>
      <c r="AN1088">
        <v>257.85000000000002</v>
      </c>
      <c r="AO1088">
        <v>260.39999999999998</v>
      </c>
      <c r="AP1088">
        <v>260.52</v>
      </c>
      <c r="AQ1088">
        <v>259.5</v>
      </c>
      <c r="AR1088">
        <v>250.21</v>
      </c>
      <c r="AS1088">
        <v>248.68</v>
      </c>
      <c r="AT1088">
        <v>247.87</v>
      </c>
      <c r="AU1088">
        <v>255.68</v>
      </c>
      <c r="AV1088">
        <v>258.98</v>
      </c>
      <c r="AW1088">
        <v>259.10000000000002</v>
      </c>
      <c r="AX1088">
        <v>257.02999999999997</v>
      </c>
      <c r="AY1088">
        <v>263.74</v>
      </c>
      <c r="AZ1088">
        <v>261.91000000000003</v>
      </c>
      <c r="BA1088">
        <v>264.35000000000002</v>
      </c>
      <c r="BB1088">
        <v>259.58999999999997</v>
      </c>
      <c r="BC1088">
        <v>263.25</v>
      </c>
      <c r="BD1088">
        <v>258.49</v>
      </c>
      <c r="BE1088">
        <v>254.1</v>
      </c>
      <c r="BF1088">
        <v>249.82</v>
      </c>
      <c r="BG1088">
        <v>247.12</v>
      </c>
      <c r="BH1088">
        <v>239.96</v>
      </c>
      <c r="BI1088">
        <v>236.91</v>
      </c>
      <c r="BJ1088">
        <v>255.22</v>
      </c>
      <c r="BK1088">
        <v>243.83</v>
      </c>
      <c r="BL1088">
        <v>240.44</v>
      </c>
      <c r="BM1088">
        <v>268.85000000000002</v>
      </c>
      <c r="BN1088">
        <v>264.76</v>
      </c>
      <c r="BO1088">
        <v>267.08999999999997</v>
      </c>
      <c r="BP1088">
        <v>251.08</v>
      </c>
      <c r="BQ1088">
        <v>240.91</v>
      </c>
      <c r="BR1088">
        <v>234.3</v>
      </c>
      <c r="BS1088">
        <v>235.42</v>
      </c>
      <c r="BT1088">
        <v>232.17</v>
      </c>
      <c r="BU1088">
        <v>227.9</v>
      </c>
      <c r="BV1088">
        <v>235.76</v>
      </c>
      <c r="BW1088">
        <v>227.9</v>
      </c>
      <c r="BX1088">
        <v>222.29</v>
      </c>
      <c r="BY1088">
        <v>224.53</v>
      </c>
      <c r="BZ1088">
        <v>228.46</v>
      </c>
      <c r="CA1088">
        <v>222.18</v>
      </c>
      <c r="CB1088">
        <v>222.85</v>
      </c>
      <c r="CC1088">
        <v>212.86</v>
      </c>
      <c r="CD1088">
        <v>219.52</v>
      </c>
      <c r="CE1088">
        <v>212.53</v>
      </c>
      <c r="CF1088">
        <v>212.2</v>
      </c>
      <c r="CG1088">
        <v>215.11</v>
      </c>
      <c r="CH1088">
        <v>211.45</v>
      </c>
      <c r="CI1088">
        <v>204.45</v>
      </c>
      <c r="CJ1088">
        <v>221.67</v>
      </c>
      <c r="CK1088">
        <v>222.21</v>
      </c>
      <c r="CL1088">
        <v>221.67</v>
      </c>
      <c r="CM1088">
        <v>220.06</v>
      </c>
      <c r="CN1088">
        <v>228.88</v>
      </c>
      <c r="CO1088">
        <v>228.02</v>
      </c>
      <c r="CP1088">
        <v>226.67</v>
      </c>
      <c r="CQ1088">
        <v>221.91</v>
      </c>
      <c r="CR1088">
        <v>226.25</v>
      </c>
      <c r="CS1088">
        <v>225.53</v>
      </c>
      <c r="CT1088">
        <v>232.83</v>
      </c>
      <c r="CU1088">
        <v>226.28</v>
      </c>
      <c r="CV1088">
        <v>229.25</v>
      </c>
      <c r="CW1088">
        <v>227.92</v>
      </c>
      <c r="CX1088">
        <v>229.76</v>
      </c>
      <c r="CY1088">
        <v>228.12</v>
      </c>
      <c r="CZ1088">
        <v>223.31</v>
      </c>
      <c r="DA1088">
        <v>226.08</v>
      </c>
      <c r="DB1088">
        <v>219.76</v>
      </c>
      <c r="DC1088">
        <v>221.73</v>
      </c>
      <c r="DD1088">
        <v>221.04</v>
      </c>
      <c r="DE1088">
        <v>226.56</v>
      </c>
      <c r="DF1088">
        <v>223.7</v>
      </c>
      <c r="DG1088">
        <v>216.8</v>
      </c>
    </row>
    <row r="1090" spans="1:111" x14ac:dyDescent="0.2">
      <c r="A1090" t="s">
        <v>127</v>
      </c>
      <c r="B1090" t="s">
        <v>102</v>
      </c>
      <c r="C1090" s="2" t="e">
        <f ca="1">_xll.BDH($A$1090,$B$1091,$B$1,$B$2,"Dir=H","Per=M","Days=A","Dts=S","Sort=R","cols=109;rows=2")</f>
        <v>#NAME?</v>
      </c>
      <c r="D1090" s="2">
        <v>43980</v>
      </c>
      <c r="E1090" s="2">
        <v>43951</v>
      </c>
      <c r="F1090" s="2">
        <v>43921</v>
      </c>
      <c r="G1090" s="2">
        <v>43889</v>
      </c>
      <c r="H1090" s="2">
        <v>43861</v>
      </c>
      <c r="I1090" s="2">
        <v>43830</v>
      </c>
      <c r="J1090" s="2">
        <v>43798</v>
      </c>
      <c r="K1090" s="2">
        <v>43769</v>
      </c>
      <c r="L1090" s="2">
        <v>43738</v>
      </c>
      <c r="M1090" s="2">
        <v>43707</v>
      </c>
      <c r="N1090" s="2">
        <v>43677</v>
      </c>
      <c r="O1090" s="2">
        <v>43644</v>
      </c>
      <c r="P1090" s="2">
        <v>43616</v>
      </c>
      <c r="Q1090" s="2">
        <v>43585</v>
      </c>
      <c r="R1090" s="2">
        <v>43553</v>
      </c>
      <c r="S1090" s="2">
        <v>43524</v>
      </c>
      <c r="T1090" s="2">
        <v>43496</v>
      </c>
      <c r="U1090" s="2">
        <v>43465</v>
      </c>
      <c r="V1090" s="2">
        <v>43434</v>
      </c>
      <c r="W1090" s="2">
        <v>43404</v>
      </c>
      <c r="X1090" s="2">
        <v>43371</v>
      </c>
      <c r="Y1090" s="2">
        <v>43343</v>
      </c>
      <c r="Z1090" s="2">
        <v>43312</v>
      </c>
      <c r="AA1090" s="2">
        <v>43280</v>
      </c>
      <c r="AB1090" s="2">
        <v>43251</v>
      </c>
      <c r="AC1090" s="2">
        <v>43220</v>
      </c>
      <c r="AD1090" s="2">
        <v>43189</v>
      </c>
      <c r="AE1090" s="2">
        <v>43159</v>
      </c>
      <c r="AF1090" s="2">
        <v>43131</v>
      </c>
      <c r="AG1090" s="2">
        <v>43098</v>
      </c>
      <c r="AH1090" s="2">
        <v>43069</v>
      </c>
      <c r="AI1090" s="2">
        <v>43039</v>
      </c>
      <c r="AJ1090" s="2">
        <v>43007</v>
      </c>
      <c r="AK1090" s="2">
        <v>42978</v>
      </c>
      <c r="AL1090" s="2">
        <v>42947</v>
      </c>
      <c r="AM1090" s="2">
        <v>42916</v>
      </c>
      <c r="AN1090" s="2">
        <v>42886</v>
      </c>
      <c r="AO1090" s="2">
        <v>42853</v>
      </c>
      <c r="AP1090" s="2">
        <v>42825</v>
      </c>
      <c r="AQ1090" s="2">
        <v>42794</v>
      </c>
      <c r="AR1090" s="2">
        <v>42766</v>
      </c>
      <c r="AS1090" s="2">
        <v>42734</v>
      </c>
      <c r="AT1090" s="2">
        <v>42704</v>
      </c>
      <c r="AU1090" s="2">
        <v>42674</v>
      </c>
      <c r="AV1090" s="2">
        <v>42643</v>
      </c>
      <c r="AW1090" s="2">
        <v>42613</v>
      </c>
      <c r="AX1090" s="2">
        <v>42580</v>
      </c>
      <c r="AY1090" s="2">
        <v>42551</v>
      </c>
      <c r="AZ1090" s="2">
        <v>42521</v>
      </c>
      <c r="BA1090" s="2">
        <v>42489</v>
      </c>
      <c r="BB1090" s="2">
        <v>42460</v>
      </c>
      <c r="BC1090" s="2">
        <v>42429</v>
      </c>
      <c r="BD1090" s="2">
        <v>42398</v>
      </c>
      <c r="BE1090" s="2">
        <v>42369</v>
      </c>
      <c r="BF1090" s="2">
        <v>42338</v>
      </c>
      <c r="BG1090" s="2">
        <v>42307</v>
      </c>
      <c r="BH1090" s="2">
        <v>42277</v>
      </c>
      <c r="BI1090" s="2">
        <v>42247</v>
      </c>
      <c r="BJ1090" s="2">
        <v>42216</v>
      </c>
      <c r="BK1090" s="2">
        <v>42185</v>
      </c>
      <c r="BL1090" s="2">
        <v>42153</v>
      </c>
      <c r="BM1090" s="2">
        <v>42124</v>
      </c>
      <c r="BN1090" s="2">
        <v>42094</v>
      </c>
      <c r="BO1090" s="2">
        <v>42062</v>
      </c>
      <c r="BP1090" s="2">
        <v>42034</v>
      </c>
      <c r="BQ1090" s="2">
        <v>42004</v>
      </c>
      <c r="BR1090" s="2">
        <v>41971</v>
      </c>
      <c r="BS1090" s="2">
        <v>41943</v>
      </c>
      <c r="BT1090" s="2">
        <v>41912</v>
      </c>
      <c r="BU1090" s="2">
        <v>41880</v>
      </c>
      <c r="BV1090" s="2">
        <v>41851</v>
      </c>
      <c r="BW1090" s="2">
        <v>41820</v>
      </c>
      <c r="BX1090" s="2">
        <v>41789</v>
      </c>
      <c r="BY1090" s="2">
        <v>41759</v>
      </c>
      <c r="BZ1090" s="2">
        <v>41729</v>
      </c>
      <c r="CA1090" s="2">
        <v>41698</v>
      </c>
      <c r="CB1090" s="2">
        <v>41670</v>
      </c>
      <c r="CC1090" s="2">
        <v>41639</v>
      </c>
      <c r="CD1090" s="2">
        <v>41607</v>
      </c>
      <c r="CE1090" s="2">
        <v>41578</v>
      </c>
      <c r="CF1090" s="2">
        <v>41547</v>
      </c>
      <c r="CG1090" s="2">
        <v>41516</v>
      </c>
      <c r="CH1090" s="2">
        <v>41486</v>
      </c>
      <c r="CI1090" s="2">
        <v>41453</v>
      </c>
      <c r="CJ1090" s="2">
        <v>41425</v>
      </c>
      <c r="CK1090" s="2">
        <v>41394</v>
      </c>
      <c r="CL1090" s="2">
        <v>41362</v>
      </c>
      <c r="CM1090" s="2">
        <v>41333</v>
      </c>
      <c r="CN1090" s="2">
        <v>41305</v>
      </c>
      <c r="CO1090" s="2">
        <v>41274</v>
      </c>
      <c r="CP1090" s="2">
        <v>41243</v>
      </c>
      <c r="CQ1090" s="2">
        <v>41213</v>
      </c>
      <c r="CR1090" s="2">
        <v>41180</v>
      </c>
      <c r="CS1090" s="2">
        <v>41152</v>
      </c>
      <c r="CT1090" s="2">
        <v>41121</v>
      </c>
      <c r="CU1090" s="2">
        <v>41089</v>
      </c>
      <c r="CV1090" s="2">
        <v>41060</v>
      </c>
      <c r="CW1090" s="2">
        <v>41029</v>
      </c>
      <c r="CX1090" s="2">
        <v>40998</v>
      </c>
      <c r="CY1090" s="2">
        <v>40968</v>
      </c>
      <c r="CZ1090" s="2">
        <v>40939</v>
      </c>
      <c r="DA1090" s="2">
        <v>40907</v>
      </c>
      <c r="DB1090" s="2">
        <v>40877</v>
      </c>
      <c r="DC1090" s="2">
        <v>40847</v>
      </c>
      <c r="DD1090" s="2">
        <v>40816</v>
      </c>
      <c r="DE1090" s="2">
        <v>40786</v>
      </c>
      <c r="DF1090" s="2">
        <v>40753</v>
      </c>
      <c r="DG1090" s="2">
        <v>40724</v>
      </c>
    </row>
    <row r="1091" spans="1:111" x14ac:dyDescent="0.2">
      <c r="A1091" t="e">
        <f ca="1">_xll.BFieldInfo($B$1091)</f>
        <v>#NAME?</v>
      </c>
      <c r="B1091" t="s">
        <v>103</v>
      </c>
      <c r="C1091">
        <v>94.22</v>
      </c>
      <c r="D1091">
        <v>98.25</v>
      </c>
      <c r="E1091">
        <v>100.27</v>
      </c>
      <c r="F1091">
        <v>97.34</v>
      </c>
      <c r="G1091">
        <v>111.37</v>
      </c>
      <c r="H1091">
        <v>112.51</v>
      </c>
      <c r="I1091">
        <v>108.75</v>
      </c>
      <c r="J1091">
        <v>106.74</v>
      </c>
      <c r="K1091">
        <v>103.04</v>
      </c>
      <c r="L1091">
        <v>100.29</v>
      </c>
      <c r="M1091">
        <v>100.83</v>
      </c>
      <c r="N1091">
        <v>102.71</v>
      </c>
      <c r="O1091">
        <v>100.16</v>
      </c>
      <c r="P1091">
        <v>96.93</v>
      </c>
      <c r="Q1091">
        <v>97.67</v>
      </c>
      <c r="R1091">
        <v>95.87</v>
      </c>
      <c r="S1091">
        <v>91.79</v>
      </c>
      <c r="T1091">
        <v>91.99</v>
      </c>
      <c r="U1091">
        <v>88.04</v>
      </c>
      <c r="V1091">
        <v>86.67</v>
      </c>
      <c r="W1091">
        <v>87.19</v>
      </c>
      <c r="X1091">
        <v>87.19</v>
      </c>
      <c r="Y1091">
        <v>89.14</v>
      </c>
      <c r="Z1091">
        <v>92.57</v>
      </c>
      <c r="AA1091">
        <v>89.72</v>
      </c>
      <c r="AB1091">
        <v>89.01</v>
      </c>
      <c r="AC1091">
        <v>92.25</v>
      </c>
      <c r="AD1091">
        <v>87.32</v>
      </c>
      <c r="AE1091">
        <v>89</v>
      </c>
      <c r="AF1091">
        <v>89.5</v>
      </c>
      <c r="AG1091">
        <v>89.57</v>
      </c>
      <c r="AH1091">
        <v>84.88</v>
      </c>
      <c r="AI1091">
        <v>85.51</v>
      </c>
      <c r="AJ1091">
        <v>86.01</v>
      </c>
      <c r="AK1091">
        <v>85.51</v>
      </c>
      <c r="AL1091">
        <v>87.63</v>
      </c>
      <c r="AM1091">
        <v>86.38</v>
      </c>
      <c r="AN1091">
        <v>86.76</v>
      </c>
      <c r="AO1091">
        <v>85.2</v>
      </c>
      <c r="AP1091">
        <v>83.24</v>
      </c>
      <c r="AQ1091">
        <v>82.76</v>
      </c>
      <c r="AR1091">
        <v>79.19</v>
      </c>
      <c r="AS1091">
        <v>81.040000000000006</v>
      </c>
      <c r="AT1091">
        <v>80.14</v>
      </c>
      <c r="AU1091">
        <v>81.39</v>
      </c>
      <c r="AV1091">
        <v>84.61</v>
      </c>
      <c r="AW1091">
        <v>85.15</v>
      </c>
      <c r="AX1091">
        <v>84.43</v>
      </c>
      <c r="AY1091">
        <v>83.96</v>
      </c>
      <c r="AZ1091">
        <v>83.84</v>
      </c>
      <c r="BA1091">
        <v>87.59</v>
      </c>
      <c r="BB1091">
        <v>84.01</v>
      </c>
      <c r="BC1091">
        <v>84.12</v>
      </c>
      <c r="BD1091">
        <v>81.13</v>
      </c>
      <c r="BE1091">
        <v>80.56</v>
      </c>
      <c r="BF1091">
        <v>78.599999999999994</v>
      </c>
      <c r="BG1091">
        <v>78.83</v>
      </c>
      <c r="BH1091">
        <v>77.680000000000007</v>
      </c>
      <c r="BI1091">
        <v>78.94</v>
      </c>
      <c r="BJ1091">
        <v>82.63</v>
      </c>
      <c r="BK1091">
        <v>80.56</v>
      </c>
      <c r="BL1091">
        <v>77.099999999999994</v>
      </c>
      <c r="BM1091">
        <v>82.51</v>
      </c>
      <c r="BN1091">
        <v>86.01</v>
      </c>
      <c r="BO1091">
        <v>83.82</v>
      </c>
      <c r="BP1091">
        <v>81.08</v>
      </c>
      <c r="BQ1091">
        <v>77.58</v>
      </c>
      <c r="BR1091">
        <v>74.510000000000005</v>
      </c>
      <c r="BS1091">
        <v>74.45</v>
      </c>
      <c r="BT1091">
        <v>74.73</v>
      </c>
      <c r="BU1091">
        <v>74.290000000000006</v>
      </c>
      <c r="BV1091">
        <v>74.84</v>
      </c>
      <c r="BW1091">
        <v>74.510000000000005</v>
      </c>
      <c r="BX1091">
        <v>70.239999999999995</v>
      </c>
      <c r="BY1091">
        <v>72.319999999999993</v>
      </c>
      <c r="BZ1091">
        <v>73.040000000000006</v>
      </c>
      <c r="CA1091">
        <v>70.349999999999994</v>
      </c>
      <c r="CB1091">
        <v>68.930000000000007</v>
      </c>
      <c r="CC1091">
        <v>68.510000000000005</v>
      </c>
      <c r="CD1091">
        <v>67.3</v>
      </c>
      <c r="CE1091">
        <v>66.61</v>
      </c>
      <c r="CF1091">
        <v>68.3</v>
      </c>
      <c r="CG1091">
        <v>67.77</v>
      </c>
      <c r="CH1091">
        <v>66.87</v>
      </c>
      <c r="CI1091">
        <v>65.61</v>
      </c>
      <c r="CJ1091">
        <v>69.040000000000006</v>
      </c>
      <c r="CK1091">
        <v>67.349999999999994</v>
      </c>
      <c r="CL1091">
        <v>66.66</v>
      </c>
      <c r="CM1091">
        <v>67.569999999999993</v>
      </c>
      <c r="CN1091">
        <v>68.680000000000007</v>
      </c>
      <c r="CO1091">
        <v>70.599999999999994</v>
      </c>
      <c r="CP1091">
        <v>68.94</v>
      </c>
      <c r="CQ1091">
        <v>68.23</v>
      </c>
      <c r="CR1091">
        <v>70.3</v>
      </c>
      <c r="CS1091">
        <v>71.510000000000005</v>
      </c>
      <c r="CT1091">
        <v>72.98</v>
      </c>
      <c r="CU1091">
        <v>71.31</v>
      </c>
      <c r="CV1091">
        <v>71.56</v>
      </c>
      <c r="CW1091">
        <v>71.31</v>
      </c>
      <c r="CX1091">
        <v>71.14</v>
      </c>
      <c r="CY1091">
        <v>69.58</v>
      </c>
      <c r="CZ1091">
        <v>69.290000000000006</v>
      </c>
      <c r="DA1091">
        <v>67.680000000000007</v>
      </c>
      <c r="DB1091">
        <v>66.95</v>
      </c>
      <c r="DC1091">
        <v>69.73</v>
      </c>
      <c r="DD1091">
        <v>68.510000000000005</v>
      </c>
      <c r="DE1091">
        <v>68.12</v>
      </c>
      <c r="DF1091">
        <v>68.8</v>
      </c>
      <c r="DG1091">
        <v>67.239999999999995</v>
      </c>
    </row>
    <row r="1093" spans="1:111" x14ac:dyDescent="0.2">
      <c r="A1093" t="s">
        <v>129</v>
      </c>
      <c r="B1093" t="s">
        <v>102</v>
      </c>
      <c r="C1093" s="2" t="e">
        <f ca="1">_xll.BDH($A$1093,$B$1094,$B$1,$B$2,"Dir=H","Per=M","Days=A","Dts=S","Sort=R","cols=109;rows=2")</f>
        <v>#NAME?</v>
      </c>
      <c r="D1093" s="2">
        <v>43980</v>
      </c>
      <c r="E1093" s="2">
        <v>43951</v>
      </c>
      <c r="F1093" s="2">
        <v>43921</v>
      </c>
      <c r="G1093" s="2">
        <v>43889</v>
      </c>
      <c r="H1093" s="2">
        <v>43861</v>
      </c>
      <c r="I1093" s="2">
        <v>43830</v>
      </c>
      <c r="J1093" s="2">
        <v>43798</v>
      </c>
      <c r="K1093" s="2">
        <v>43769</v>
      </c>
      <c r="L1093" s="2">
        <v>43738</v>
      </c>
      <c r="M1093" s="2">
        <v>43707</v>
      </c>
      <c r="N1093" s="2">
        <v>43677</v>
      </c>
      <c r="O1093" s="2">
        <v>43644</v>
      </c>
      <c r="P1093" s="2">
        <v>43616</v>
      </c>
      <c r="Q1093" s="2">
        <v>43585</v>
      </c>
      <c r="R1093" s="2">
        <v>43553</v>
      </c>
      <c r="S1093" s="2">
        <v>43524</v>
      </c>
      <c r="T1093" s="2">
        <v>43496</v>
      </c>
      <c r="U1093" s="2">
        <v>43465</v>
      </c>
      <c r="V1093" s="2">
        <v>43434</v>
      </c>
      <c r="W1093" s="2">
        <v>43404</v>
      </c>
      <c r="X1093" s="2">
        <v>43371</v>
      </c>
      <c r="Y1093" s="2">
        <v>43343</v>
      </c>
      <c r="Z1093" s="2">
        <v>43312</v>
      </c>
      <c r="AA1093" s="2">
        <v>43280</v>
      </c>
      <c r="AB1093" s="2">
        <v>43251</v>
      </c>
      <c r="AC1093" s="2">
        <v>43220</v>
      </c>
      <c r="AD1093" s="2">
        <v>43189</v>
      </c>
      <c r="AE1093" s="2">
        <v>43159</v>
      </c>
      <c r="AF1093" s="2">
        <v>43131</v>
      </c>
      <c r="AG1093" s="2">
        <v>43098</v>
      </c>
      <c r="AH1093" s="2">
        <v>43069</v>
      </c>
      <c r="AI1093" s="2">
        <v>43039</v>
      </c>
      <c r="AJ1093" s="2">
        <v>43007</v>
      </c>
      <c r="AK1093" s="2">
        <v>42978</v>
      </c>
      <c r="AL1093" s="2">
        <v>42947</v>
      </c>
      <c r="AM1093" s="2">
        <v>42916</v>
      </c>
      <c r="AN1093" s="2">
        <v>42886</v>
      </c>
      <c r="AO1093" s="2">
        <v>42853</v>
      </c>
      <c r="AP1093" s="2">
        <v>42825</v>
      </c>
      <c r="AQ1093" s="2">
        <v>42794</v>
      </c>
      <c r="AR1093" s="2">
        <v>42766</v>
      </c>
      <c r="AS1093" s="2">
        <v>42734</v>
      </c>
      <c r="AT1093" s="2">
        <v>42704</v>
      </c>
      <c r="AU1093" s="2">
        <v>42674</v>
      </c>
      <c r="AV1093" s="2">
        <v>42643</v>
      </c>
      <c r="AW1093" s="2">
        <v>42613</v>
      </c>
      <c r="AX1093" s="2">
        <v>42580</v>
      </c>
      <c r="AY1093" s="2">
        <v>42551</v>
      </c>
      <c r="AZ1093" s="2">
        <v>42521</v>
      </c>
      <c r="BA1093" s="2">
        <v>42489</v>
      </c>
      <c r="BB1093" s="2">
        <v>42460</v>
      </c>
      <c r="BC1093" s="2">
        <v>42429</v>
      </c>
      <c r="BD1093" s="2">
        <v>42398</v>
      </c>
      <c r="BE1093" s="2">
        <v>42369</v>
      </c>
      <c r="BF1093" s="2">
        <v>42338</v>
      </c>
      <c r="BG1093" s="2">
        <v>42307</v>
      </c>
      <c r="BH1093" s="2">
        <v>42277</v>
      </c>
      <c r="BI1093" s="2">
        <v>42247</v>
      </c>
      <c r="BJ1093" s="2">
        <v>42216</v>
      </c>
      <c r="BK1093" s="2">
        <v>42185</v>
      </c>
      <c r="BL1093" s="2">
        <v>42153</v>
      </c>
      <c r="BM1093" s="2">
        <v>42124</v>
      </c>
      <c r="BN1093" s="2">
        <v>42094</v>
      </c>
      <c r="BO1093" s="2">
        <v>42062</v>
      </c>
      <c r="BP1093" s="2">
        <v>42034</v>
      </c>
      <c r="BQ1093" s="2">
        <v>42004</v>
      </c>
      <c r="BR1093" s="2">
        <v>41971</v>
      </c>
      <c r="BS1093" s="2">
        <v>41943</v>
      </c>
      <c r="BT1093" s="2">
        <v>41912</v>
      </c>
      <c r="BU1093" s="2">
        <v>41880</v>
      </c>
      <c r="BV1093" s="2">
        <v>41851</v>
      </c>
      <c r="BW1093" s="2">
        <v>41820</v>
      </c>
      <c r="BX1093" s="2">
        <v>41789</v>
      </c>
      <c r="BY1093" s="2">
        <v>41759</v>
      </c>
      <c r="BZ1093" s="2">
        <v>41729</v>
      </c>
      <c r="CA1093" s="2">
        <v>41698</v>
      </c>
      <c r="CB1093" s="2">
        <v>41670</v>
      </c>
      <c r="CC1093" s="2">
        <v>41639</v>
      </c>
      <c r="CD1093" s="2">
        <v>41607</v>
      </c>
      <c r="CE1093" s="2">
        <v>41578</v>
      </c>
      <c r="CF1093" s="2">
        <v>41547</v>
      </c>
      <c r="CG1093" s="2">
        <v>41516</v>
      </c>
      <c r="CH1093" s="2">
        <v>41486</v>
      </c>
      <c r="CI1093" s="2">
        <v>41453</v>
      </c>
      <c r="CJ1093" s="2">
        <v>41425</v>
      </c>
      <c r="CK1093" s="2">
        <v>41394</v>
      </c>
      <c r="CL1093" s="2">
        <v>41362</v>
      </c>
      <c r="CM1093" s="2">
        <v>41333</v>
      </c>
      <c r="CN1093" s="2">
        <v>41305</v>
      </c>
      <c r="CO1093" s="2">
        <v>41274</v>
      </c>
      <c r="CP1093" s="2">
        <v>41243</v>
      </c>
      <c r="CQ1093" s="2">
        <v>41213</v>
      </c>
      <c r="CR1093" s="2">
        <v>41180</v>
      </c>
      <c r="CS1093" s="2">
        <v>41152</v>
      </c>
      <c r="CT1093" s="2">
        <v>41121</v>
      </c>
      <c r="CU1093" s="2">
        <v>41089</v>
      </c>
      <c r="CV1093" s="2">
        <v>41060</v>
      </c>
      <c r="CW1093" s="2">
        <v>41029</v>
      </c>
      <c r="CX1093" s="2">
        <v>40998</v>
      </c>
      <c r="CY1093" s="2">
        <v>40968</v>
      </c>
      <c r="CZ1093" s="2">
        <v>40939</v>
      </c>
      <c r="DA1093" s="2">
        <v>40907</v>
      </c>
      <c r="DB1093" s="2">
        <v>40877</v>
      </c>
      <c r="DC1093" s="2">
        <v>40847</v>
      </c>
      <c r="DD1093" s="2">
        <v>40816</v>
      </c>
      <c r="DE1093" s="2">
        <v>40786</v>
      </c>
      <c r="DF1093" s="2">
        <v>40753</v>
      </c>
      <c r="DG1093" s="2">
        <v>40724</v>
      </c>
    </row>
    <row r="1094" spans="1:111" x14ac:dyDescent="0.2">
      <c r="A1094" t="e">
        <f ca="1">_xll.BFieldInfo($B$1094)</f>
        <v>#NAME?</v>
      </c>
      <c r="B1094" t="s">
        <v>103</v>
      </c>
      <c r="C1094">
        <v>149</v>
      </c>
      <c r="D1094">
        <v>151.94</v>
      </c>
      <c r="E1094">
        <v>156.21</v>
      </c>
      <c r="F1094">
        <v>143.75</v>
      </c>
      <c r="G1094">
        <v>157.24</v>
      </c>
      <c r="H1094">
        <v>161.18</v>
      </c>
      <c r="I1094">
        <v>153.21</v>
      </c>
      <c r="J1094">
        <v>150.63</v>
      </c>
      <c r="K1094">
        <v>148.28</v>
      </c>
      <c r="L1094">
        <v>142.29</v>
      </c>
      <c r="M1094">
        <v>139.55000000000001</v>
      </c>
      <c r="N1094">
        <v>142.22</v>
      </c>
      <c r="O1094">
        <v>139.55000000000001</v>
      </c>
      <c r="P1094">
        <v>128.96</v>
      </c>
      <c r="Q1094">
        <v>131.99</v>
      </c>
      <c r="R1094">
        <v>130.24</v>
      </c>
      <c r="S1094">
        <v>128.5</v>
      </c>
      <c r="T1094">
        <v>127.57</v>
      </c>
      <c r="U1094">
        <v>118.5</v>
      </c>
      <c r="V1094">
        <v>118.44</v>
      </c>
      <c r="W1094">
        <v>121.74</v>
      </c>
      <c r="X1094">
        <v>121.17</v>
      </c>
      <c r="Y1094">
        <v>120.83</v>
      </c>
      <c r="Z1094">
        <v>126.18</v>
      </c>
      <c r="AA1094">
        <v>123.56</v>
      </c>
      <c r="AB1094">
        <v>123.45</v>
      </c>
      <c r="AC1094">
        <v>123.91</v>
      </c>
      <c r="AD1094">
        <v>121.86</v>
      </c>
      <c r="AE1094">
        <v>124.7</v>
      </c>
      <c r="AF1094">
        <v>125.84</v>
      </c>
      <c r="AG1094">
        <v>123.22</v>
      </c>
      <c r="AH1094">
        <v>118.76</v>
      </c>
      <c r="AI1094">
        <v>122.33</v>
      </c>
      <c r="AJ1094">
        <v>122.89</v>
      </c>
      <c r="AK1094">
        <v>124.68</v>
      </c>
      <c r="AL1094">
        <v>126.47</v>
      </c>
      <c r="AM1094">
        <v>127.14</v>
      </c>
      <c r="AN1094">
        <v>124.46</v>
      </c>
      <c r="AO1094">
        <v>124.57</v>
      </c>
      <c r="AP1094">
        <v>123.45</v>
      </c>
      <c r="AQ1094">
        <v>120.88</v>
      </c>
      <c r="AR1094">
        <v>119.54</v>
      </c>
      <c r="AS1094">
        <v>117.2</v>
      </c>
      <c r="AT1094">
        <v>116.16</v>
      </c>
      <c r="AU1094">
        <v>112.76</v>
      </c>
      <c r="AV1094">
        <v>114.52</v>
      </c>
      <c r="AW1094">
        <v>116.16</v>
      </c>
      <c r="AX1094">
        <v>115.5</v>
      </c>
      <c r="AY1094">
        <v>115.06</v>
      </c>
      <c r="AZ1094">
        <v>115.06</v>
      </c>
      <c r="BA1094">
        <v>117.15</v>
      </c>
      <c r="BB1094">
        <v>114.08</v>
      </c>
      <c r="BC1094">
        <v>112</v>
      </c>
      <c r="BD1094">
        <v>111.34</v>
      </c>
      <c r="BE1094">
        <v>107.67</v>
      </c>
      <c r="BF1094">
        <v>106.74</v>
      </c>
      <c r="BG1094">
        <v>107.01</v>
      </c>
      <c r="BH1094">
        <v>108.46</v>
      </c>
      <c r="BI1094">
        <v>104.48</v>
      </c>
      <c r="BJ1094">
        <v>108.46</v>
      </c>
      <c r="BK1094">
        <v>106.85</v>
      </c>
      <c r="BL1094">
        <v>107.27</v>
      </c>
      <c r="BM1094">
        <v>117.26</v>
      </c>
      <c r="BN1094">
        <v>106.2</v>
      </c>
      <c r="BO1094">
        <v>108.46</v>
      </c>
      <c r="BP1094">
        <v>106.31</v>
      </c>
      <c r="BQ1094">
        <v>102.01</v>
      </c>
      <c r="BR1094">
        <v>97.25</v>
      </c>
      <c r="BS1094">
        <v>93.26</v>
      </c>
      <c r="BT1094">
        <v>92.57</v>
      </c>
      <c r="BU1094">
        <v>91.05</v>
      </c>
      <c r="BV1094">
        <v>91</v>
      </c>
      <c r="BW1094">
        <v>88.58</v>
      </c>
      <c r="BX1094">
        <v>87.21</v>
      </c>
      <c r="BY1094">
        <v>87.74</v>
      </c>
      <c r="BZ1094">
        <v>87.05</v>
      </c>
      <c r="CA1094">
        <v>85.58</v>
      </c>
      <c r="CB1094">
        <v>86</v>
      </c>
      <c r="CC1094">
        <v>84.96</v>
      </c>
      <c r="CD1094">
        <v>83.91</v>
      </c>
      <c r="CE1094">
        <v>83.96</v>
      </c>
      <c r="CF1094">
        <v>83.5</v>
      </c>
      <c r="CG1094">
        <v>84.31</v>
      </c>
      <c r="CH1094">
        <v>85.52</v>
      </c>
      <c r="CI1094">
        <v>84.26</v>
      </c>
      <c r="CJ1094">
        <v>84.71</v>
      </c>
      <c r="CK1094">
        <v>84.76</v>
      </c>
      <c r="CL1094">
        <v>84.01</v>
      </c>
      <c r="CM1094">
        <v>82.49</v>
      </c>
      <c r="CN1094">
        <v>84.66</v>
      </c>
      <c r="CO1094">
        <v>84.41</v>
      </c>
      <c r="CP1094">
        <v>83.32</v>
      </c>
      <c r="CQ1094">
        <v>81.2</v>
      </c>
      <c r="CR1094">
        <v>81.790000000000006</v>
      </c>
      <c r="CS1094">
        <v>83.71</v>
      </c>
      <c r="CT1094">
        <v>84.85</v>
      </c>
      <c r="CU1094">
        <v>81.99</v>
      </c>
      <c r="CV1094">
        <v>82.18</v>
      </c>
      <c r="CW1094">
        <v>83.47</v>
      </c>
      <c r="CX1094">
        <v>83.17</v>
      </c>
      <c r="CY1094">
        <v>80.900000000000006</v>
      </c>
      <c r="CZ1094">
        <v>80.11</v>
      </c>
      <c r="DA1094">
        <v>80.41</v>
      </c>
      <c r="DB1094">
        <v>78.209999999999994</v>
      </c>
      <c r="DC1094">
        <v>78.89</v>
      </c>
      <c r="DD1094">
        <v>77.97</v>
      </c>
      <c r="DE1094">
        <v>77.489999999999995</v>
      </c>
      <c r="DF1094">
        <v>78.36</v>
      </c>
      <c r="DG1094">
        <v>76.959999999999994</v>
      </c>
    </row>
    <row r="1096" spans="1:111" x14ac:dyDescent="0.2">
      <c r="A1096" t="s">
        <v>128</v>
      </c>
      <c r="B1096" t="s">
        <v>102</v>
      </c>
      <c r="C1096" s="2" t="e">
        <f ca="1">_xll.BDH($A$1096,$B$1097,$B$1,$B$2,"Dir=H","Per=M","Days=A","Dts=S","Sort=R","cols=109;rows=2")</f>
        <v>#NAME?</v>
      </c>
      <c r="D1096" s="2">
        <v>43980</v>
      </c>
      <c r="E1096" s="2">
        <v>43951</v>
      </c>
      <c r="F1096" s="2">
        <v>43921</v>
      </c>
      <c r="G1096" s="2">
        <v>43889</v>
      </c>
      <c r="H1096" s="2">
        <v>43861</v>
      </c>
      <c r="I1096" s="2">
        <v>43830</v>
      </c>
      <c r="J1096" s="2">
        <v>43798</v>
      </c>
      <c r="K1096" s="2">
        <v>43769</v>
      </c>
      <c r="L1096" s="2">
        <v>43738</v>
      </c>
      <c r="M1096" s="2">
        <v>43707</v>
      </c>
      <c r="N1096" s="2">
        <v>43677</v>
      </c>
      <c r="O1096" s="2">
        <v>43644</v>
      </c>
      <c r="P1096" s="2">
        <v>43616</v>
      </c>
      <c r="Q1096" s="2">
        <v>43585</v>
      </c>
      <c r="R1096" s="2">
        <v>43553</v>
      </c>
      <c r="S1096" s="2">
        <v>43524</v>
      </c>
      <c r="T1096" s="2">
        <v>43496</v>
      </c>
      <c r="U1096" s="2">
        <v>43465</v>
      </c>
      <c r="V1096" s="2">
        <v>43434</v>
      </c>
      <c r="W1096" s="2">
        <v>43404</v>
      </c>
      <c r="X1096" s="2">
        <v>43371</v>
      </c>
      <c r="Y1096" s="2">
        <v>43343</v>
      </c>
      <c r="Z1096" s="2">
        <v>43312</v>
      </c>
      <c r="AA1096" s="2">
        <v>43280</v>
      </c>
      <c r="AB1096" s="2">
        <v>43251</v>
      </c>
      <c r="AC1096" s="2">
        <v>43220</v>
      </c>
      <c r="AD1096" s="2">
        <v>43189</v>
      </c>
      <c r="AE1096" s="2">
        <v>43159</v>
      </c>
      <c r="AF1096" s="2">
        <v>43131</v>
      </c>
      <c r="AG1096" s="2">
        <v>43098</v>
      </c>
      <c r="AH1096" s="2">
        <v>43069</v>
      </c>
      <c r="AI1096" s="2">
        <v>43039</v>
      </c>
      <c r="AJ1096" s="2">
        <v>43007</v>
      </c>
      <c r="AK1096" s="2">
        <v>42978</v>
      </c>
      <c r="AL1096" s="2">
        <v>42947</v>
      </c>
      <c r="AM1096" s="2">
        <v>42916</v>
      </c>
      <c r="AN1096" s="2">
        <v>42886</v>
      </c>
      <c r="AO1096" s="2">
        <v>42853</v>
      </c>
      <c r="AP1096" s="2">
        <v>42825</v>
      </c>
      <c r="AQ1096" s="2">
        <v>42794</v>
      </c>
      <c r="AR1096" s="2">
        <v>42766</v>
      </c>
      <c r="AS1096" s="2">
        <v>42734</v>
      </c>
      <c r="AT1096" s="2">
        <v>42704</v>
      </c>
      <c r="AU1096" s="2">
        <v>42674</v>
      </c>
      <c r="AV1096" s="2">
        <v>42643</v>
      </c>
      <c r="AW1096" s="2">
        <v>42613</v>
      </c>
      <c r="AX1096" s="2">
        <v>42580</v>
      </c>
      <c r="AY1096" s="2">
        <v>42551</v>
      </c>
      <c r="AZ1096" s="2">
        <v>42521</v>
      </c>
      <c r="BA1096" s="2">
        <v>42489</v>
      </c>
      <c r="BB1096" s="2">
        <v>42460</v>
      </c>
      <c r="BC1096" s="2">
        <v>42429</v>
      </c>
      <c r="BD1096" s="2">
        <v>42398</v>
      </c>
      <c r="BE1096" s="2">
        <v>42369</v>
      </c>
      <c r="BF1096" s="2">
        <v>42338</v>
      </c>
      <c r="BG1096" s="2">
        <v>42307</v>
      </c>
      <c r="BH1096" s="2">
        <v>42277</v>
      </c>
      <c r="BI1096" s="2">
        <v>42247</v>
      </c>
      <c r="BJ1096" s="2">
        <v>42216</v>
      </c>
      <c r="BK1096" s="2">
        <v>42185</v>
      </c>
      <c r="BL1096" s="2">
        <v>42153</v>
      </c>
      <c r="BM1096" s="2">
        <v>42124</v>
      </c>
      <c r="BN1096" s="2">
        <v>42094</v>
      </c>
      <c r="BO1096" s="2">
        <v>42062</v>
      </c>
      <c r="BP1096" s="2">
        <v>42034</v>
      </c>
      <c r="BQ1096" s="2">
        <v>42004</v>
      </c>
      <c r="BR1096" s="2">
        <v>41971</v>
      </c>
      <c r="BS1096" s="2">
        <v>41943</v>
      </c>
      <c r="BT1096" s="2">
        <v>41912</v>
      </c>
      <c r="BU1096" s="2">
        <v>41880</v>
      </c>
      <c r="BV1096" s="2">
        <v>41851</v>
      </c>
      <c r="BW1096" s="2">
        <v>41820</v>
      </c>
      <c r="BX1096" s="2">
        <v>41789</v>
      </c>
      <c r="BY1096" s="2">
        <v>41759</v>
      </c>
      <c r="BZ1096" s="2">
        <v>41729</v>
      </c>
      <c r="CA1096" s="2">
        <v>41698</v>
      </c>
      <c r="CB1096" s="2">
        <v>41670</v>
      </c>
      <c r="CC1096" s="2">
        <v>41639</v>
      </c>
      <c r="CD1096" s="2">
        <v>41607</v>
      </c>
      <c r="CE1096" s="2">
        <v>41578</v>
      </c>
      <c r="CF1096" s="2">
        <v>41547</v>
      </c>
      <c r="CG1096" s="2">
        <v>41516</v>
      </c>
      <c r="CH1096" s="2">
        <v>41486</v>
      </c>
      <c r="CI1096" s="2">
        <v>41453</v>
      </c>
      <c r="CJ1096" s="2">
        <v>41425</v>
      </c>
      <c r="CK1096" s="2">
        <v>41394</v>
      </c>
      <c r="CL1096" s="2">
        <v>41362</v>
      </c>
      <c r="CM1096" s="2">
        <v>41333</v>
      </c>
      <c r="CN1096" s="2">
        <v>41305</v>
      </c>
      <c r="CO1096" s="2">
        <v>41274</v>
      </c>
      <c r="CP1096" s="2">
        <v>41243</v>
      </c>
      <c r="CQ1096" s="2">
        <v>41213</v>
      </c>
      <c r="CR1096" s="2">
        <v>41180</v>
      </c>
      <c r="CS1096" s="2">
        <v>41152</v>
      </c>
      <c r="CT1096" s="2">
        <v>41121</v>
      </c>
      <c r="CU1096" s="2">
        <v>41089</v>
      </c>
      <c r="CV1096" s="2">
        <v>41060</v>
      </c>
      <c r="CW1096" s="2">
        <v>41029</v>
      </c>
      <c r="CX1096" s="2">
        <v>40998</v>
      </c>
      <c r="CY1096" s="2">
        <v>40968</v>
      </c>
      <c r="CZ1096" s="2">
        <v>40939</v>
      </c>
      <c r="DA1096" s="2">
        <v>40907</v>
      </c>
      <c r="DB1096" s="2">
        <v>40877</v>
      </c>
      <c r="DC1096" s="2">
        <v>40847</v>
      </c>
      <c r="DD1096" s="2">
        <v>40816</v>
      </c>
      <c r="DE1096" s="2">
        <v>40786</v>
      </c>
      <c r="DF1096" s="2">
        <v>40753</v>
      </c>
      <c r="DG1096" s="2">
        <v>40724</v>
      </c>
    </row>
    <row r="1097" spans="1:111" x14ac:dyDescent="0.2">
      <c r="A1097" t="e">
        <f ca="1">_xll.BFieldInfo($B$1097)</f>
        <v>#NAME?</v>
      </c>
      <c r="B1097" t="s">
        <v>103</v>
      </c>
      <c r="C1097">
        <v>30.08</v>
      </c>
      <c r="D1097">
        <v>30.37</v>
      </c>
      <c r="E1097">
        <v>33.700000000000003</v>
      </c>
      <c r="F1097">
        <v>32.25</v>
      </c>
      <c r="G1097">
        <v>75.28</v>
      </c>
      <c r="H1097">
        <v>89.78</v>
      </c>
      <c r="I1097">
        <v>102.95</v>
      </c>
      <c r="J1097">
        <v>104.62</v>
      </c>
      <c r="K1097">
        <v>91.75</v>
      </c>
      <c r="L1097">
        <v>89.5</v>
      </c>
      <c r="M1097">
        <v>86.03</v>
      </c>
      <c r="N1097">
        <v>93.96</v>
      </c>
      <c r="O1097">
        <v>88.64</v>
      </c>
      <c r="P1097">
        <v>87.94</v>
      </c>
      <c r="Q1097">
        <v>102.12</v>
      </c>
      <c r="R1097">
        <v>107.31</v>
      </c>
      <c r="S1097">
        <v>103.82</v>
      </c>
      <c r="T1097">
        <v>101.85</v>
      </c>
      <c r="U1097">
        <v>95.53</v>
      </c>
      <c r="V1097">
        <v>108.85</v>
      </c>
      <c r="W1097">
        <v>116.49</v>
      </c>
      <c r="X1097">
        <v>113.52</v>
      </c>
      <c r="Y1097">
        <v>123.01</v>
      </c>
      <c r="Z1097">
        <v>134.5</v>
      </c>
      <c r="AA1097">
        <v>129.66999999999999</v>
      </c>
      <c r="AB1097">
        <v>137.93</v>
      </c>
      <c r="AC1097">
        <v>140.85</v>
      </c>
      <c r="AD1097">
        <v>125.15</v>
      </c>
      <c r="AE1097">
        <v>136.19999999999999</v>
      </c>
      <c r="AF1097">
        <v>144.69999999999999</v>
      </c>
      <c r="AG1097">
        <v>144.9</v>
      </c>
      <c r="AH1097">
        <v>141.6</v>
      </c>
      <c r="AI1097">
        <v>148.5</v>
      </c>
      <c r="AJ1097">
        <v>153.80000000000001</v>
      </c>
      <c r="AK1097">
        <v>147.80000000000001</v>
      </c>
      <c r="AL1097">
        <v>154.1</v>
      </c>
      <c r="AM1097">
        <v>157.1</v>
      </c>
      <c r="AN1097">
        <v>159.30000000000001</v>
      </c>
      <c r="AO1097">
        <v>163</v>
      </c>
      <c r="AP1097">
        <v>152.6</v>
      </c>
      <c r="AQ1097">
        <v>144.9</v>
      </c>
      <c r="AR1097">
        <v>140.69999999999999</v>
      </c>
      <c r="AS1097">
        <v>127</v>
      </c>
      <c r="AT1097">
        <v>125.8</v>
      </c>
      <c r="AU1097">
        <v>120.4</v>
      </c>
      <c r="AV1097">
        <v>121.6</v>
      </c>
      <c r="AW1097">
        <v>115</v>
      </c>
      <c r="AX1097">
        <v>111.6</v>
      </c>
      <c r="AY1097">
        <v>116.3</v>
      </c>
      <c r="AZ1097">
        <v>133.5</v>
      </c>
      <c r="BA1097">
        <v>126.2</v>
      </c>
      <c r="BB1097">
        <v>118.3</v>
      </c>
      <c r="BC1097">
        <v>104.8</v>
      </c>
      <c r="BD1097">
        <v>110.6</v>
      </c>
      <c r="BE1097">
        <v>120</v>
      </c>
      <c r="BF1097">
        <v>123.1</v>
      </c>
      <c r="BG1097">
        <v>115.7</v>
      </c>
      <c r="BH1097">
        <v>114</v>
      </c>
      <c r="BI1097">
        <v>130</v>
      </c>
      <c r="BJ1097">
        <v>134.1</v>
      </c>
      <c r="BK1097">
        <v>130.19999999999999</v>
      </c>
      <c r="BL1097">
        <v>127.44</v>
      </c>
      <c r="BM1097">
        <v>135.68</v>
      </c>
      <c r="BN1097">
        <v>141.46</v>
      </c>
      <c r="BO1097">
        <v>134.99</v>
      </c>
      <c r="BP1097">
        <v>132.93</v>
      </c>
      <c r="BQ1097">
        <v>146.07</v>
      </c>
      <c r="BR1097">
        <v>150.68</v>
      </c>
      <c r="BS1097">
        <v>135.78</v>
      </c>
      <c r="BT1097">
        <v>142.74</v>
      </c>
      <c r="BU1097">
        <v>153.41999999999999</v>
      </c>
      <c r="BV1097">
        <v>153.03</v>
      </c>
      <c r="BW1097">
        <v>158.03</v>
      </c>
      <c r="BX1097">
        <v>145.09</v>
      </c>
      <c r="BY1097">
        <v>142.54</v>
      </c>
      <c r="BZ1097">
        <v>149.01</v>
      </c>
      <c r="CA1097">
        <v>146.26</v>
      </c>
      <c r="CB1097">
        <v>139.5</v>
      </c>
      <c r="CC1097">
        <v>153.52000000000001</v>
      </c>
      <c r="CD1097">
        <v>150.09</v>
      </c>
      <c r="CE1097">
        <v>143.81</v>
      </c>
      <c r="CF1097">
        <v>133.32</v>
      </c>
      <c r="CG1097">
        <v>121.17</v>
      </c>
      <c r="CH1097">
        <v>118.52</v>
      </c>
      <c r="CI1097">
        <v>112.35</v>
      </c>
      <c r="CJ1097">
        <v>128.52000000000001</v>
      </c>
      <c r="CK1097">
        <v>121.46</v>
      </c>
      <c r="CL1097">
        <v>115.48</v>
      </c>
      <c r="CM1097">
        <v>125.19</v>
      </c>
      <c r="CN1097">
        <v>121.85</v>
      </c>
      <c r="CO1097">
        <v>117.25</v>
      </c>
      <c r="CP1097">
        <v>121.85</v>
      </c>
      <c r="CQ1097">
        <v>115.87</v>
      </c>
      <c r="CR1097">
        <v>110.48</v>
      </c>
      <c r="CS1097">
        <v>114.31</v>
      </c>
      <c r="CT1097">
        <v>116.95</v>
      </c>
      <c r="CU1097">
        <v>112.25</v>
      </c>
      <c r="CV1097">
        <v>107.84</v>
      </c>
      <c r="CW1097">
        <v>120.68</v>
      </c>
      <c r="CX1097">
        <v>115.68</v>
      </c>
      <c r="CY1097">
        <v>107.25</v>
      </c>
      <c r="CZ1097">
        <v>102.44</v>
      </c>
      <c r="DA1097">
        <v>84.75</v>
      </c>
      <c r="DB1097">
        <v>89.16</v>
      </c>
      <c r="DC1097">
        <v>92.54</v>
      </c>
      <c r="DD1097">
        <v>78.28</v>
      </c>
      <c r="DE1097">
        <v>83.82</v>
      </c>
      <c r="DF1097">
        <v>91.22</v>
      </c>
      <c r="DG1097">
        <v>103.82</v>
      </c>
    </row>
    <row r="1099" spans="1:111" x14ac:dyDescent="0.2">
      <c r="A1099" t="s">
        <v>126</v>
      </c>
      <c r="B1099" t="s">
        <v>102</v>
      </c>
      <c r="C1099" s="2" t="e">
        <f ca="1">_xll.BDH($A$1099,$B$1100,$B$1,$B$2,"Dir=H","Per=M","Days=A","Dts=S","Sort=R","cols=109;rows=2")</f>
        <v>#NAME?</v>
      </c>
      <c r="D1099" s="2">
        <v>43980</v>
      </c>
      <c r="E1099" s="2">
        <v>43951</v>
      </c>
      <c r="F1099" s="2">
        <v>43921</v>
      </c>
      <c r="G1099" s="2">
        <v>43889</v>
      </c>
      <c r="H1099" s="2">
        <v>43861</v>
      </c>
      <c r="I1099" s="2">
        <v>43830</v>
      </c>
      <c r="J1099" s="2">
        <v>43798</v>
      </c>
      <c r="K1099" s="2">
        <v>43769</v>
      </c>
      <c r="L1099" s="2">
        <v>43738</v>
      </c>
      <c r="M1099" s="2">
        <v>43707</v>
      </c>
      <c r="N1099" s="2">
        <v>43677</v>
      </c>
      <c r="O1099" s="2">
        <v>43644</v>
      </c>
      <c r="P1099" s="2">
        <v>43616</v>
      </c>
      <c r="Q1099" s="2">
        <v>43585</v>
      </c>
      <c r="R1099" s="2">
        <v>43553</v>
      </c>
      <c r="S1099" s="2">
        <v>43524</v>
      </c>
      <c r="T1099" s="2">
        <v>43496</v>
      </c>
      <c r="U1099" s="2">
        <v>43465</v>
      </c>
      <c r="V1099" s="2">
        <v>43434</v>
      </c>
      <c r="W1099" s="2">
        <v>43404</v>
      </c>
      <c r="X1099" s="2">
        <v>43371</v>
      </c>
      <c r="Y1099" s="2">
        <v>43343</v>
      </c>
      <c r="Z1099" s="2">
        <v>43312</v>
      </c>
      <c r="AA1099" s="2">
        <v>43280</v>
      </c>
      <c r="AB1099" s="2">
        <v>43251</v>
      </c>
      <c r="AC1099" s="2">
        <v>43220</v>
      </c>
      <c r="AD1099" s="2">
        <v>43189</v>
      </c>
      <c r="AE1099" s="2">
        <v>43159</v>
      </c>
      <c r="AF1099" s="2">
        <v>43131</v>
      </c>
      <c r="AG1099" s="2">
        <v>43098</v>
      </c>
      <c r="AH1099" s="2">
        <v>43069</v>
      </c>
      <c r="AI1099" s="2">
        <v>43039</v>
      </c>
      <c r="AJ1099" s="2">
        <v>43007</v>
      </c>
      <c r="AK1099" s="2">
        <v>42978</v>
      </c>
      <c r="AL1099" s="2">
        <v>42947</v>
      </c>
      <c r="AM1099" s="2">
        <v>42916</v>
      </c>
      <c r="AN1099" s="2">
        <v>42886</v>
      </c>
      <c r="AO1099" s="2">
        <v>42853</v>
      </c>
      <c r="AP1099" s="2">
        <v>42825</v>
      </c>
      <c r="AQ1099" s="2">
        <v>42794</v>
      </c>
      <c r="AR1099" s="2">
        <v>42766</v>
      </c>
      <c r="AS1099" s="2">
        <v>42734</v>
      </c>
      <c r="AT1099" s="2">
        <v>42704</v>
      </c>
      <c r="AU1099" s="2">
        <v>42674</v>
      </c>
      <c r="AV1099" s="2">
        <v>42643</v>
      </c>
      <c r="AW1099" s="2">
        <v>42613</v>
      </c>
      <c r="AX1099" s="2">
        <v>42580</v>
      </c>
      <c r="AY1099" s="2">
        <v>42551</v>
      </c>
      <c r="AZ1099" s="2">
        <v>42521</v>
      </c>
      <c r="BA1099" s="2">
        <v>42489</v>
      </c>
      <c r="BB1099" s="2">
        <v>42460</v>
      </c>
      <c r="BC1099" s="2">
        <v>42429</v>
      </c>
      <c r="BD1099" s="2">
        <v>42398</v>
      </c>
      <c r="BE1099" s="2">
        <v>42369</v>
      </c>
      <c r="BF1099" s="2">
        <v>42338</v>
      </c>
      <c r="BG1099" s="2">
        <v>42307</v>
      </c>
      <c r="BH1099" s="2">
        <v>42277</v>
      </c>
      <c r="BI1099" s="2">
        <v>42247</v>
      </c>
      <c r="BJ1099" s="2">
        <v>42216</v>
      </c>
      <c r="BK1099" s="2">
        <v>42185</v>
      </c>
      <c r="BL1099" s="2">
        <v>42153</v>
      </c>
      <c r="BM1099" s="2">
        <v>42124</v>
      </c>
      <c r="BN1099" s="2">
        <v>42094</v>
      </c>
      <c r="BO1099" s="2">
        <v>42062</v>
      </c>
      <c r="BP1099" s="2">
        <v>42034</v>
      </c>
      <c r="BQ1099" s="2">
        <v>42004</v>
      </c>
      <c r="BR1099" s="2">
        <v>41971</v>
      </c>
      <c r="BS1099" s="2">
        <v>41943</v>
      </c>
      <c r="BT1099" s="2">
        <v>41912</v>
      </c>
      <c r="BU1099" s="2">
        <v>41880</v>
      </c>
      <c r="BV1099" s="2">
        <v>41851</v>
      </c>
      <c r="BW1099" s="2">
        <v>41820</v>
      </c>
      <c r="BX1099" s="2">
        <v>41789</v>
      </c>
      <c r="BY1099" s="2">
        <v>41759</v>
      </c>
      <c r="BZ1099" s="2">
        <v>41729</v>
      </c>
      <c r="CA1099" s="2">
        <v>41698</v>
      </c>
      <c r="CB1099" s="2">
        <v>41670</v>
      </c>
      <c r="CC1099" s="2">
        <v>41639</v>
      </c>
      <c r="CD1099" s="2">
        <v>41607</v>
      </c>
      <c r="CE1099" s="2">
        <v>41578</v>
      </c>
      <c r="CF1099" s="2">
        <v>41547</v>
      </c>
      <c r="CG1099" s="2">
        <v>41516</v>
      </c>
      <c r="CH1099" s="2">
        <v>41486</v>
      </c>
      <c r="CI1099" s="2">
        <v>41453</v>
      </c>
      <c r="CJ1099" s="2">
        <v>41425</v>
      </c>
      <c r="CK1099" s="2">
        <v>41394</v>
      </c>
      <c r="CL1099" s="2">
        <v>41362</v>
      </c>
      <c r="CM1099" s="2">
        <v>41333</v>
      </c>
      <c r="CN1099" s="2">
        <v>41305</v>
      </c>
      <c r="CO1099" s="2">
        <v>41274</v>
      </c>
      <c r="CP1099" s="2">
        <v>41243</v>
      </c>
      <c r="CQ1099" s="2">
        <v>41213</v>
      </c>
      <c r="CR1099" s="2">
        <v>41180</v>
      </c>
      <c r="CS1099" s="2">
        <v>41152</v>
      </c>
      <c r="CT1099" s="2">
        <v>41121</v>
      </c>
      <c r="CU1099" s="2">
        <v>41089</v>
      </c>
      <c r="CV1099" s="2">
        <v>41060</v>
      </c>
      <c r="CW1099" s="2">
        <v>41029</v>
      </c>
      <c r="CX1099" s="2">
        <v>40998</v>
      </c>
      <c r="CY1099" s="2">
        <v>40968</v>
      </c>
      <c r="CZ1099" s="2">
        <v>40939</v>
      </c>
      <c r="DA1099" s="2">
        <v>40907</v>
      </c>
      <c r="DB1099" s="2">
        <v>40877</v>
      </c>
      <c r="DC1099" s="2">
        <v>40847</v>
      </c>
      <c r="DD1099" s="2">
        <v>40816</v>
      </c>
      <c r="DE1099" s="2">
        <v>40786</v>
      </c>
      <c r="DF1099" s="2">
        <v>40753</v>
      </c>
      <c r="DG1099" s="2">
        <v>40724</v>
      </c>
    </row>
    <row r="1100" spans="1:111" x14ac:dyDescent="0.2">
      <c r="A1100" t="e">
        <f ca="1">_xll.BFieldInfo($B$1100)</f>
        <v>#NAME?</v>
      </c>
      <c r="B1100" t="s">
        <v>103</v>
      </c>
      <c r="C1100">
        <v>295.19</v>
      </c>
      <c r="D1100">
        <v>282.89</v>
      </c>
      <c r="E1100">
        <v>296.01</v>
      </c>
      <c r="F1100">
        <v>301.41000000000003</v>
      </c>
      <c r="G1100">
        <v>299.01</v>
      </c>
      <c r="H1100">
        <v>302.01</v>
      </c>
      <c r="I1100">
        <v>314.62</v>
      </c>
      <c r="J1100">
        <v>327.83</v>
      </c>
      <c r="K1100">
        <v>325.43</v>
      </c>
      <c r="L1100">
        <v>325.43</v>
      </c>
      <c r="M1100">
        <v>298.41000000000003</v>
      </c>
      <c r="N1100">
        <v>319.43</v>
      </c>
      <c r="O1100">
        <v>324.83</v>
      </c>
      <c r="P1100">
        <v>354.25</v>
      </c>
      <c r="Q1100">
        <v>351.85</v>
      </c>
      <c r="R1100">
        <v>338.19</v>
      </c>
      <c r="S1100">
        <v>347.61</v>
      </c>
      <c r="T1100">
        <v>367.06</v>
      </c>
      <c r="U1100">
        <v>359.4</v>
      </c>
      <c r="V1100">
        <v>372.95</v>
      </c>
      <c r="W1100">
        <v>372.36</v>
      </c>
      <c r="X1100">
        <v>367.64</v>
      </c>
      <c r="Y1100">
        <v>354.68</v>
      </c>
      <c r="Z1100">
        <v>341.13</v>
      </c>
      <c r="AA1100">
        <v>374.13</v>
      </c>
      <c r="AB1100">
        <v>390.03</v>
      </c>
      <c r="AC1100">
        <v>401.68</v>
      </c>
      <c r="AD1100">
        <v>371.72</v>
      </c>
      <c r="AE1100">
        <v>399.96</v>
      </c>
      <c r="AF1100">
        <v>450.9</v>
      </c>
      <c r="AG1100">
        <v>433.25</v>
      </c>
      <c r="AH1100">
        <v>433.76</v>
      </c>
      <c r="AI1100">
        <v>434.51</v>
      </c>
      <c r="AJ1100">
        <v>453.93</v>
      </c>
      <c r="AK1100">
        <v>443.84</v>
      </c>
      <c r="AL1100">
        <v>448.89</v>
      </c>
      <c r="AM1100">
        <v>462.76</v>
      </c>
      <c r="AN1100">
        <v>439.81</v>
      </c>
      <c r="AO1100">
        <v>430.98</v>
      </c>
      <c r="AP1100">
        <v>412.52</v>
      </c>
      <c r="AQ1100">
        <v>437.81</v>
      </c>
      <c r="AR1100">
        <v>413.51</v>
      </c>
      <c r="AS1100">
        <v>435.08</v>
      </c>
      <c r="AT1100">
        <v>409.05</v>
      </c>
      <c r="AU1100">
        <v>420.21</v>
      </c>
      <c r="AV1100">
        <v>421.45</v>
      </c>
      <c r="AW1100">
        <v>413.02</v>
      </c>
      <c r="AX1100">
        <v>378.56</v>
      </c>
      <c r="AY1100">
        <v>364.18</v>
      </c>
      <c r="AZ1100">
        <v>383.27</v>
      </c>
      <c r="BA1100">
        <v>376.82</v>
      </c>
      <c r="BB1100">
        <v>372.14</v>
      </c>
      <c r="BC1100">
        <v>375.36</v>
      </c>
      <c r="BD1100">
        <v>350.25</v>
      </c>
      <c r="BE1100">
        <v>329.82</v>
      </c>
      <c r="BF1100">
        <v>306.47000000000003</v>
      </c>
      <c r="BG1100">
        <v>264.25</v>
      </c>
      <c r="BH1100">
        <v>264.14999999999998</v>
      </c>
      <c r="BI1100">
        <v>236.13</v>
      </c>
      <c r="BJ1100">
        <v>243.23</v>
      </c>
      <c r="BK1100">
        <v>243.23</v>
      </c>
      <c r="BL1100">
        <v>241.77</v>
      </c>
      <c r="BM1100">
        <v>243.23</v>
      </c>
      <c r="BN1100">
        <v>237.51</v>
      </c>
      <c r="BO1100">
        <v>224.52</v>
      </c>
      <c r="BP1100">
        <v>210.58</v>
      </c>
      <c r="BQ1100">
        <v>232.1</v>
      </c>
      <c r="BR1100">
        <v>208.59</v>
      </c>
      <c r="BS1100">
        <v>210.39</v>
      </c>
      <c r="BT1100">
        <v>203.85</v>
      </c>
      <c r="BU1100">
        <v>225.18</v>
      </c>
      <c r="BV1100">
        <v>222.05</v>
      </c>
      <c r="BW1100">
        <v>235.14</v>
      </c>
      <c r="BX1100">
        <v>232.67</v>
      </c>
      <c r="BY1100">
        <v>229.54</v>
      </c>
      <c r="BZ1100">
        <v>224.4</v>
      </c>
      <c r="CA1100">
        <v>224.5</v>
      </c>
      <c r="CB1100">
        <v>213.48</v>
      </c>
      <c r="CC1100">
        <v>214.41</v>
      </c>
      <c r="CD1100">
        <v>210.33</v>
      </c>
      <c r="CE1100">
        <v>205.52</v>
      </c>
      <c r="CF1100">
        <v>206.44</v>
      </c>
      <c r="CG1100">
        <v>199.96</v>
      </c>
      <c r="CH1100">
        <v>196.08</v>
      </c>
      <c r="CI1100">
        <v>196.08</v>
      </c>
      <c r="CJ1100">
        <v>203.57</v>
      </c>
      <c r="CK1100">
        <v>208.76</v>
      </c>
      <c r="CL1100">
        <v>200.17</v>
      </c>
      <c r="CM1100">
        <v>204.68</v>
      </c>
      <c r="CN1100">
        <v>193.5</v>
      </c>
      <c r="CO1100">
        <v>180.78</v>
      </c>
      <c r="CP1100">
        <v>180.24</v>
      </c>
      <c r="CQ1100">
        <v>178.53</v>
      </c>
      <c r="CR1100">
        <v>180.15</v>
      </c>
      <c r="CS1100">
        <v>172.13</v>
      </c>
      <c r="CT1100">
        <v>171.14</v>
      </c>
      <c r="CU1100">
        <v>167.26</v>
      </c>
      <c r="CV1100">
        <v>162.66</v>
      </c>
      <c r="CW1100">
        <v>170.86</v>
      </c>
      <c r="CX1100">
        <v>162.66</v>
      </c>
      <c r="CY1100">
        <v>167.82</v>
      </c>
      <c r="CZ1100">
        <v>150.78</v>
      </c>
      <c r="DA1100">
        <v>154.01</v>
      </c>
      <c r="DB1100">
        <v>153.83000000000001</v>
      </c>
      <c r="DC1100">
        <v>157.33000000000001</v>
      </c>
      <c r="DD1100">
        <v>159.69</v>
      </c>
      <c r="DE1100">
        <v>157.94</v>
      </c>
      <c r="DF1100">
        <v>174.81</v>
      </c>
      <c r="DG1100">
        <v>179.18</v>
      </c>
    </row>
    <row r="1102" spans="1:111" x14ac:dyDescent="0.2">
      <c r="A1102" t="s">
        <v>130</v>
      </c>
      <c r="B1102" t="s">
        <v>102</v>
      </c>
      <c r="C1102" s="2" t="e">
        <f ca="1">_xll.BDH($A$1102,$B$1103,$B$1,$B$2,"Dir=H","Per=M","Days=A","Dts=S","Sort=R","cols=109;rows=2")</f>
        <v>#NAME?</v>
      </c>
      <c r="D1102" s="2">
        <v>43980</v>
      </c>
      <c r="E1102" s="2">
        <v>43951</v>
      </c>
      <c r="F1102" s="2">
        <v>43921</v>
      </c>
      <c r="G1102" s="2">
        <v>43889</v>
      </c>
      <c r="H1102" s="2">
        <v>43861</v>
      </c>
      <c r="I1102" s="2">
        <v>43830</v>
      </c>
      <c r="J1102" s="2">
        <v>43798</v>
      </c>
      <c r="K1102" s="2">
        <v>43769</v>
      </c>
      <c r="L1102" s="2">
        <v>43738</v>
      </c>
      <c r="M1102" s="2">
        <v>43707</v>
      </c>
      <c r="N1102" s="2">
        <v>43677</v>
      </c>
      <c r="O1102" s="2">
        <v>43644</v>
      </c>
      <c r="P1102" s="2">
        <v>43616</v>
      </c>
      <c r="Q1102" s="2">
        <v>43585</v>
      </c>
      <c r="R1102" s="2">
        <v>43553</v>
      </c>
      <c r="S1102" s="2">
        <v>43524</v>
      </c>
      <c r="T1102" s="2">
        <v>43496</v>
      </c>
      <c r="U1102" s="2">
        <v>43465</v>
      </c>
      <c r="V1102" s="2">
        <v>43434</v>
      </c>
      <c r="W1102" s="2">
        <v>43404</v>
      </c>
      <c r="X1102" s="2">
        <v>43371</v>
      </c>
      <c r="Y1102" s="2">
        <v>43343</v>
      </c>
      <c r="Z1102" s="2">
        <v>43312</v>
      </c>
      <c r="AA1102" s="2">
        <v>43280</v>
      </c>
      <c r="AB1102" s="2">
        <v>43251</v>
      </c>
      <c r="AC1102" s="2">
        <v>43220</v>
      </c>
      <c r="AD1102" s="2">
        <v>43189</v>
      </c>
      <c r="AE1102" s="2">
        <v>43159</v>
      </c>
      <c r="AF1102" s="2">
        <v>43131</v>
      </c>
      <c r="AG1102" s="2">
        <v>43098</v>
      </c>
      <c r="AH1102" s="2">
        <v>43069</v>
      </c>
      <c r="AI1102" s="2">
        <v>43039</v>
      </c>
      <c r="AJ1102" s="2">
        <v>43007</v>
      </c>
      <c r="AK1102" s="2">
        <v>42978</v>
      </c>
      <c r="AL1102" s="2">
        <v>42947</v>
      </c>
      <c r="AM1102" s="2">
        <v>42916</v>
      </c>
      <c r="AN1102" s="2">
        <v>42886</v>
      </c>
      <c r="AO1102" s="2">
        <v>42853</v>
      </c>
      <c r="AP1102" s="2">
        <v>42825</v>
      </c>
      <c r="AQ1102" s="2">
        <v>42794</v>
      </c>
      <c r="AR1102" s="2">
        <v>42766</v>
      </c>
      <c r="AS1102" s="2">
        <v>42734</v>
      </c>
      <c r="AT1102" s="2">
        <v>42704</v>
      </c>
      <c r="AU1102" s="2">
        <v>42674</v>
      </c>
      <c r="AV1102" s="2">
        <v>42643</v>
      </c>
      <c r="AW1102" s="2">
        <v>42613</v>
      </c>
      <c r="AX1102" s="2">
        <v>42580</v>
      </c>
      <c r="AY1102" s="2">
        <v>42551</v>
      </c>
      <c r="AZ1102" s="2">
        <v>42521</v>
      </c>
      <c r="BA1102" s="2">
        <v>42489</v>
      </c>
      <c r="BB1102" s="2">
        <v>42460</v>
      </c>
      <c r="BC1102" s="2">
        <v>42429</v>
      </c>
      <c r="BD1102" s="2">
        <v>42398</v>
      </c>
      <c r="BE1102" s="2">
        <v>42369</v>
      </c>
      <c r="BF1102" s="2">
        <v>42338</v>
      </c>
      <c r="BG1102" s="2">
        <v>42307</v>
      </c>
      <c r="BH1102" s="2">
        <v>42277</v>
      </c>
      <c r="BI1102" s="2">
        <v>42247</v>
      </c>
      <c r="BJ1102" s="2">
        <v>42216</v>
      </c>
      <c r="BK1102" s="2">
        <v>42185</v>
      </c>
      <c r="BL1102" s="2">
        <v>42153</v>
      </c>
      <c r="BM1102" s="2">
        <v>42124</v>
      </c>
      <c r="BN1102" s="2">
        <v>42094</v>
      </c>
      <c r="BO1102" s="2">
        <v>42062</v>
      </c>
      <c r="BP1102" s="2">
        <v>42034</v>
      </c>
      <c r="BQ1102" s="2">
        <v>42004</v>
      </c>
      <c r="BR1102" s="2">
        <v>41971</v>
      </c>
      <c r="BS1102" s="2">
        <v>41943</v>
      </c>
      <c r="BT1102" s="2">
        <v>41912</v>
      </c>
      <c r="BU1102" s="2">
        <v>41880</v>
      </c>
      <c r="BV1102" s="2">
        <v>41851</v>
      </c>
      <c r="BW1102" s="2">
        <v>41820</v>
      </c>
      <c r="BX1102" s="2">
        <v>41789</v>
      </c>
      <c r="BY1102" s="2">
        <v>41759</v>
      </c>
      <c r="BZ1102" s="2">
        <v>41729</v>
      </c>
      <c r="CA1102" s="2">
        <v>41698</v>
      </c>
      <c r="CB1102" s="2">
        <v>41670</v>
      </c>
      <c r="CC1102" s="2">
        <v>41639</v>
      </c>
      <c r="CD1102" s="2">
        <v>41607</v>
      </c>
      <c r="CE1102" s="2">
        <v>41578</v>
      </c>
      <c r="CF1102" s="2">
        <v>41547</v>
      </c>
      <c r="CG1102" s="2">
        <v>41516</v>
      </c>
      <c r="CH1102" s="2">
        <v>41486</v>
      </c>
      <c r="CI1102" s="2">
        <v>41453</v>
      </c>
      <c r="CJ1102" s="2">
        <v>41425</v>
      </c>
      <c r="CK1102" s="2">
        <v>41394</v>
      </c>
      <c r="CL1102" s="2">
        <v>41362</v>
      </c>
      <c r="CM1102" s="2">
        <v>41333</v>
      </c>
      <c r="CN1102" s="2">
        <v>41305</v>
      </c>
      <c r="CO1102" s="2">
        <v>41274</v>
      </c>
      <c r="CP1102" s="2">
        <v>41243</v>
      </c>
      <c r="CQ1102" s="2">
        <v>41213</v>
      </c>
      <c r="CR1102" s="2">
        <v>41180</v>
      </c>
      <c r="CS1102" s="2">
        <v>41152</v>
      </c>
      <c r="CT1102" s="2">
        <v>41121</v>
      </c>
      <c r="CU1102" s="2">
        <v>41089</v>
      </c>
      <c r="CV1102" s="2">
        <v>41060</v>
      </c>
      <c r="CW1102" s="2">
        <v>41029</v>
      </c>
      <c r="CX1102" s="2">
        <v>40998</v>
      </c>
      <c r="CY1102" s="2">
        <v>40968</v>
      </c>
      <c r="CZ1102" s="2">
        <v>40939</v>
      </c>
      <c r="DA1102" s="2">
        <v>40907</v>
      </c>
      <c r="DB1102" s="2">
        <v>40877</v>
      </c>
      <c r="DC1102" s="2">
        <v>40847</v>
      </c>
      <c r="DD1102" s="2">
        <v>40816</v>
      </c>
      <c r="DE1102" s="2">
        <v>40786</v>
      </c>
      <c r="DF1102" s="2">
        <v>40753</v>
      </c>
      <c r="DG1102" s="2">
        <v>40724</v>
      </c>
    </row>
    <row r="1103" spans="1:111" x14ac:dyDescent="0.2">
      <c r="A1103" t="e">
        <f ca="1">_xll.BFieldInfo($B$1103)</f>
        <v>#NAME?</v>
      </c>
      <c r="B1103" t="s">
        <v>103</v>
      </c>
      <c r="C1103">
        <v>147.82</v>
      </c>
      <c r="D1103">
        <v>144.88999999999999</v>
      </c>
      <c r="E1103">
        <v>142.6</v>
      </c>
      <c r="F1103">
        <v>142.29</v>
      </c>
      <c r="G1103">
        <v>143.65</v>
      </c>
      <c r="H1103">
        <v>147.87</v>
      </c>
      <c r="I1103">
        <v>142.66</v>
      </c>
      <c r="J1103">
        <v>141.41999999999999</v>
      </c>
      <c r="K1103">
        <v>138.94</v>
      </c>
      <c r="L1103">
        <v>132.72999999999999</v>
      </c>
      <c r="M1103">
        <v>135.22</v>
      </c>
      <c r="N1103">
        <v>136.08000000000001</v>
      </c>
      <c r="O1103">
        <v>135.22</v>
      </c>
      <c r="P1103">
        <v>124.3</v>
      </c>
      <c r="Q1103">
        <v>129.38999999999999</v>
      </c>
      <c r="R1103">
        <v>125.27</v>
      </c>
      <c r="S1103">
        <v>116.54</v>
      </c>
      <c r="T1103">
        <v>118.3</v>
      </c>
      <c r="U1103">
        <v>111.52</v>
      </c>
      <c r="V1103">
        <v>110.97</v>
      </c>
      <c r="W1103">
        <v>115.7</v>
      </c>
      <c r="X1103">
        <v>114.24</v>
      </c>
      <c r="Y1103">
        <v>118.6</v>
      </c>
      <c r="Z1103">
        <v>122.72</v>
      </c>
      <c r="AA1103">
        <v>120.12</v>
      </c>
      <c r="AB1103">
        <v>120.36</v>
      </c>
      <c r="AC1103">
        <v>120.54</v>
      </c>
      <c r="AD1103">
        <v>117.17</v>
      </c>
      <c r="AE1103">
        <v>117.46</v>
      </c>
      <c r="AF1103">
        <v>117.58</v>
      </c>
      <c r="AG1103">
        <v>118.17</v>
      </c>
      <c r="AH1103">
        <v>113.92</v>
      </c>
      <c r="AI1103">
        <v>115.57</v>
      </c>
      <c r="AJ1103">
        <v>113.86</v>
      </c>
      <c r="AK1103">
        <v>115.51</v>
      </c>
      <c r="AL1103">
        <v>116.34</v>
      </c>
      <c r="AM1103">
        <v>114.04</v>
      </c>
      <c r="AN1103">
        <v>116.99</v>
      </c>
      <c r="AO1103">
        <v>113.33</v>
      </c>
      <c r="AP1103">
        <v>112.25</v>
      </c>
      <c r="AQ1103">
        <v>109.83</v>
      </c>
      <c r="AR1103">
        <v>108.56</v>
      </c>
      <c r="AS1103">
        <v>104.76</v>
      </c>
      <c r="AT1103">
        <v>106.03</v>
      </c>
      <c r="AU1103">
        <v>106.09</v>
      </c>
      <c r="AV1103">
        <v>108.33</v>
      </c>
      <c r="AW1103">
        <v>105.57</v>
      </c>
      <c r="AX1103">
        <v>104.3</v>
      </c>
      <c r="AY1103">
        <v>107.76</v>
      </c>
      <c r="AZ1103">
        <v>106.26</v>
      </c>
      <c r="BA1103">
        <v>106.37</v>
      </c>
      <c r="BB1103">
        <v>102.78</v>
      </c>
      <c r="BC1103">
        <v>99.8</v>
      </c>
      <c r="BD1103">
        <v>97.05</v>
      </c>
      <c r="BE1103">
        <v>95.43</v>
      </c>
      <c r="BF1103">
        <v>95.59</v>
      </c>
      <c r="BG1103">
        <v>95.65</v>
      </c>
      <c r="BH1103">
        <v>92.17</v>
      </c>
      <c r="BI1103">
        <v>94.58</v>
      </c>
      <c r="BJ1103">
        <v>99.24</v>
      </c>
      <c r="BK1103">
        <v>93.74</v>
      </c>
      <c r="BL1103">
        <v>92.84</v>
      </c>
      <c r="BM1103">
        <v>97.33</v>
      </c>
      <c r="BN1103">
        <v>101.22</v>
      </c>
      <c r="BO1103">
        <v>99.86</v>
      </c>
      <c r="BP1103">
        <v>96.28</v>
      </c>
      <c r="BQ1103">
        <v>93.62</v>
      </c>
      <c r="BR1103">
        <v>89.46</v>
      </c>
      <c r="BS1103">
        <v>88.16</v>
      </c>
      <c r="BT1103">
        <v>89.98</v>
      </c>
      <c r="BU1103">
        <v>85.82</v>
      </c>
      <c r="BV1103">
        <v>85.3</v>
      </c>
      <c r="BW1103">
        <v>85.3</v>
      </c>
      <c r="BX1103">
        <v>85.61</v>
      </c>
      <c r="BY1103">
        <v>83.27</v>
      </c>
      <c r="BZ1103">
        <v>80.569999999999993</v>
      </c>
      <c r="CA1103">
        <v>79.81</v>
      </c>
      <c r="CB1103">
        <v>79.06</v>
      </c>
      <c r="CC1103">
        <v>80.27</v>
      </c>
      <c r="CD1103">
        <v>80.42</v>
      </c>
      <c r="CE1103">
        <v>75.02</v>
      </c>
      <c r="CF1103">
        <v>77.34</v>
      </c>
      <c r="CG1103">
        <v>78.45</v>
      </c>
      <c r="CH1103">
        <v>77.14</v>
      </c>
      <c r="CI1103">
        <v>75.83</v>
      </c>
      <c r="CJ1103">
        <v>79.16</v>
      </c>
      <c r="CK1103">
        <v>77.790000000000006</v>
      </c>
      <c r="CL1103">
        <v>78.39</v>
      </c>
      <c r="CM1103">
        <v>77.55</v>
      </c>
      <c r="CN1103">
        <v>81.81</v>
      </c>
      <c r="CO1103">
        <v>78.88</v>
      </c>
      <c r="CP1103">
        <v>76.72</v>
      </c>
      <c r="CQ1103">
        <v>73.680000000000007</v>
      </c>
      <c r="CR1103">
        <v>76.92</v>
      </c>
      <c r="CS1103">
        <v>77.650000000000006</v>
      </c>
      <c r="CT1103">
        <v>80.099999999999994</v>
      </c>
      <c r="CU1103">
        <v>76.23</v>
      </c>
      <c r="CV1103">
        <v>76.180000000000007</v>
      </c>
      <c r="CW1103">
        <v>77.36</v>
      </c>
      <c r="CX1103">
        <v>76.59</v>
      </c>
      <c r="CY1103">
        <v>75.11</v>
      </c>
      <c r="CZ1103">
        <v>74.31</v>
      </c>
      <c r="DA1103">
        <v>73.209999999999994</v>
      </c>
      <c r="DB1103">
        <v>72.64</v>
      </c>
      <c r="DC1103">
        <v>73.209999999999994</v>
      </c>
      <c r="DD1103">
        <v>71.41</v>
      </c>
      <c r="DE1103">
        <v>72.41</v>
      </c>
      <c r="DF1103">
        <v>71.27</v>
      </c>
      <c r="DG1103">
        <v>71.84</v>
      </c>
    </row>
    <row r="1105" spans="1:111" x14ac:dyDescent="0.2">
      <c r="A1105" t="s">
        <v>132</v>
      </c>
      <c r="B1105" t="s">
        <v>102</v>
      </c>
      <c r="C1105" s="2" t="e">
        <f ca="1">_xll.BDH($A$1105,$B$1106,$B$1,$B$2,"Dir=H","Per=M","Days=A","Dts=S","Sort=R","cols=109;rows=2")</f>
        <v>#NAME?</v>
      </c>
      <c r="D1105" s="2">
        <v>43980</v>
      </c>
      <c r="E1105" s="2">
        <v>43951</v>
      </c>
      <c r="F1105" s="2">
        <v>43921</v>
      </c>
      <c r="G1105" s="2">
        <v>43889</v>
      </c>
      <c r="H1105" s="2">
        <v>43861</v>
      </c>
      <c r="I1105" s="2">
        <v>43830</v>
      </c>
      <c r="J1105" s="2">
        <v>43798</v>
      </c>
      <c r="K1105" s="2">
        <v>43769</v>
      </c>
      <c r="L1105" s="2">
        <v>43738</v>
      </c>
      <c r="M1105" s="2">
        <v>43707</v>
      </c>
      <c r="N1105" s="2">
        <v>43677</v>
      </c>
      <c r="O1105" s="2">
        <v>43644</v>
      </c>
      <c r="P1105" s="2">
        <v>43616</v>
      </c>
      <c r="Q1105" s="2">
        <v>43585</v>
      </c>
      <c r="R1105" s="2">
        <v>43553</v>
      </c>
      <c r="S1105" s="2">
        <v>43524</v>
      </c>
      <c r="T1105" s="2">
        <v>43496</v>
      </c>
      <c r="U1105" s="2">
        <v>43465</v>
      </c>
      <c r="V1105" s="2">
        <v>43434</v>
      </c>
      <c r="W1105" s="2">
        <v>43404</v>
      </c>
      <c r="X1105" s="2">
        <v>43371</v>
      </c>
      <c r="Y1105" s="2">
        <v>43343</v>
      </c>
      <c r="Z1105" s="2">
        <v>43312</v>
      </c>
      <c r="AA1105" s="2">
        <v>43280</v>
      </c>
      <c r="AB1105" s="2">
        <v>43251</v>
      </c>
      <c r="AC1105" s="2">
        <v>43220</v>
      </c>
      <c r="AD1105" s="2">
        <v>43189</v>
      </c>
      <c r="AE1105" s="2">
        <v>43159</v>
      </c>
      <c r="AF1105" s="2">
        <v>43131</v>
      </c>
      <c r="AG1105" s="2">
        <v>43098</v>
      </c>
      <c r="AH1105" s="2">
        <v>43069</v>
      </c>
      <c r="AI1105" s="2">
        <v>43039</v>
      </c>
      <c r="AJ1105" s="2">
        <v>43007</v>
      </c>
      <c r="AK1105" s="2">
        <v>42978</v>
      </c>
      <c r="AL1105" s="2">
        <v>42947</v>
      </c>
      <c r="AM1105" s="2">
        <v>42916</v>
      </c>
      <c r="AN1105" s="2">
        <v>42886</v>
      </c>
      <c r="AO1105" s="2">
        <v>42853</v>
      </c>
      <c r="AP1105" s="2">
        <v>42825</v>
      </c>
      <c r="AQ1105" s="2">
        <v>42794</v>
      </c>
      <c r="AR1105" s="2">
        <v>42766</v>
      </c>
      <c r="AS1105" s="2">
        <v>42734</v>
      </c>
      <c r="AT1105" s="2">
        <v>42704</v>
      </c>
      <c r="AU1105" s="2">
        <v>42674</v>
      </c>
      <c r="AV1105" s="2">
        <v>42643</v>
      </c>
      <c r="AW1105" s="2">
        <v>42613</v>
      </c>
      <c r="AX1105" s="2">
        <v>42580</v>
      </c>
      <c r="AY1105" s="2">
        <v>42551</v>
      </c>
      <c r="AZ1105" s="2">
        <v>42521</v>
      </c>
      <c r="BA1105" s="2">
        <v>42489</v>
      </c>
      <c r="BB1105" s="2">
        <v>42460</v>
      </c>
      <c r="BC1105" s="2">
        <v>42429</v>
      </c>
      <c r="BD1105" s="2">
        <v>42398</v>
      </c>
      <c r="BE1105" s="2">
        <v>42369</v>
      </c>
      <c r="BF1105" s="2">
        <v>42338</v>
      </c>
      <c r="BG1105" s="2">
        <v>42307</v>
      </c>
      <c r="BH1105" s="2">
        <v>42277</v>
      </c>
      <c r="BI1105" s="2">
        <v>42247</v>
      </c>
      <c r="BJ1105" s="2">
        <v>42216</v>
      </c>
      <c r="BK1105" s="2">
        <v>42185</v>
      </c>
      <c r="BL1105" s="2">
        <v>42153</v>
      </c>
      <c r="BM1105" s="2">
        <v>42124</v>
      </c>
      <c r="BN1105" s="2">
        <v>42094</v>
      </c>
      <c r="BO1105" s="2">
        <v>42062</v>
      </c>
      <c r="BP1105" s="2">
        <v>42034</v>
      </c>
      <c r="BQ1105" s="2">
        <v>42004</v>
      </c>
      <c r="BR1105" s="2">
        <v>41971</v>
      </c>
      <c r="BS1105" s="2">
        <v>41943</v>
      </c>
      <c r="BT1105" s="2">
        <v>41912</v>
      </c>
      <c r="BU1105" s="2">
        <v>41880</v>
      </c>
      <c r="BV1105" s="2">
        <v>41851</v>
      </c>
      <c r="BW1105" s="2">
        <v>41820</v>
      </c>
      <c r="BX1105" s="2">
        <v>41789</v>
      </c>
      <c r="BY1105" s="2">
        <v>41759</v>
      </c>
      <c r="BZ1105" s="2">
        <v>41729</v>
      </c>
      <c r="CA1105" s="2">
        <v>41698</v>
      </c>
      <c r="CB1105" s="2">
        <v>41670</v>
      </c>
      <c r="CC1105" s="2">
        <v>41639</v>
      </c>
      <c r="CD1105" s="2">
        <v>41607</v>
      </c>
      <c r="CE1105" s="2">
        <v>41578</v>
      </c>
      <c r="CF1105" s="2">
        <v>41547</v>
      </c>
      <c r="CG1105" s="2">
        <v>41516</v>
      </c>
      <c r="CH1105" s="2">
        <v>41486</v>
      </c>
      <c r="CI1105" s="2">
        <v>41453</v>
      </c>
      <c r="CJ1105" s="2">
        <v>41425</v>
      </c>
      <c r="CK1105" s="2">
        <v>41394</v>
      </c>
      <c r="CL1105" s="2">
        <v>41362</v>
      </c>
      <c r="CM1105" s="2">
        <v>41333</v>
      </c>
      <c r="CN1105" s="2">
        <v>41305</v>
      </c>
      <c r="CO1105" s="2">
        <v>41274</v>
      </c>
      <c r="CP1105" s="2">
        <v>41243</v>
      </c>
      <c r="CQ1105" s="2">
        <v>41213</v>
      </c>
      <c r="CR1105" s="2">
        <v>41180</v>
      </c>
      <c r="CS1105" s="2">
        <v>41152</v>
      </c>
      <c r="CT1105" s="2">
        <v>41121</v>
      </c>
      <c r="CU1105" s="2">
        <v>41089</v>
      </c>
      <c r="CV1105" s="2">
        <v>41060</v>
      </c>
      <c r="CW1105" s="2">
        <v>41029</v>
      </c>
      <c r="CX1105" s="2">
        <v>40998</v>
      </c>
      <c r="CY1105" s="2">
        <v>40968</v>
      </c>
      <c r="CZ1105" s="2">
        <v>40939</v>
      </c>
      <c r="DA1105" s="2">
        <v>40907</v>
      </c>
      <c r="DB1105" s="2">
        <v>40877</v>
      </c>
      <c r="DC1105" s="2">
        <v>40847</v>
      </c>
      <c r="DD1105" s="2">
        <v>40816</v>
      </c>
      <c r="DE1105" s="2">
        <v>40786</v>
      </c>
      <c r="DF1105" s="2">
        <v>40753</v>
      </c>
      <c r="DG1105" s="2">
        <v>40724</v>
      </c>
    </row>
    <row r="1106" spans="1:111" x14ac:dyDescent="0.2">
      <c r="A1106" t="e">
        <f ca="1">_xll.BFieldInfo($B$1106)</f>
        <v>#NAME?</v>
      </c>
      <c r="B1106" t="s">
        <v>103</v>
      </c>
      <c r="C1106">
        <v>194.26</v>
      </c>
      <c r="D1106">
        <v>202.64</v>
      </c>
      <c r="E1106">
        <v>202.76</v>
      </c>
      <c r="F1106">
        <v>191.13</v>
      </c>
      <c r="G1106">
        <v>217.52</v>
      </c>
      <c r="H1106">
        <v>224.15</v>
      </c>
      <c r="I1106">
        <v>214.9</v>
      </c>
      <c r="J1106">
        <v>213.69</v>
      </c>
      <c r="K1106">
        <v>211.07</v>
      </c>
      <c r="L1106">
        <v>204.77</v>
      </c>
      <c r="M1106">
        <v>202.99</v>
      </c>
      <c r="N1106">
        <v>208.93</v>
      </c>
      <c r="O1106">
        <v>200.73</v>
      </c>
      <c r="P1106">
        <v>193.12</v>
      </c>
      <c r="Q1106">
        <v>196.1</v>
      </c>
      <c r="R1106">
        <v>197.28</v>
      </c>
      <c r="S1106">
        <v>191.94</v>
      </c>
      <c r="T1106">
        <v>189.68</v>
      </c>
      <c r="U1106">
        <v>178.03</v>
      </c>
      <c r="V1106">
        <v>181.67</v>
      </c>
      <c r="W1106">
        <v>183.63</v>
      </c>
      <c r="X1106">
        <v>178.9</v>
      </c>
      <c r="Y1106">
        <v>183.06</v>
      </c>
      <c r="Z1106">
        <v>188.6</v>
      </c>
      <c r="AA1106">
        <v>182.71</v>
      </c>
      <c r="AB1106">
        <v>183.17</v>
      </c>
      <c r="AC1106">
        <v>186.86</v>
      </c>
      <c r="AD1106">
        <v>184.67</v>
      </c>
      <c r="AE1106">
        <v>182.25</v>
      </c>
      <c r="AF1106">
        <v>187.86</v>
      </c>
      <c r="AG1106">
        <v>193.81</v>
      </c>
      <c r="AH1106">
        <v>173.99</v>
      </c>
      <c r="AI1106">
        <v>176.61</v>
      </c>
      <c r="AJ1106">
        <v>185.86</v>
      </c>
      <c r="AK1106">
        <v>187.65</v>
      </c>
      <c r="AL1106">
        <v>195.93</v>
      </c>
      <c r="AM1106">
        <v>189.72</v>
      </c>
      <c r="AN1106">
        <v>190.82</v>
      </c>
      <c r="AO1106">
        <v>190.27</v>
      </c>
      <c r="AP1106">
        <v>195.24</v>
      </c>
      <c r="AQ1106">
        <v>188.2</v>
      </c>
      <c r="AR1106">
        <v>182.82</v>
      </c>
      <c r="AS1106">
        <v>178.82</v>
      </c>
      <c r="AT1106">
        <v>169.41</v>
      </c>
      <c r="AU1106">
        <v>177.21</v>
      </c>
      <c r="AV1106">
        <v>179.9</v>
      </c>
      <c r="AW1106">
        <v>178.42</v>
      </c>
      <c r="AX1106">
        <v>177.08</v>
      </c>
      <c r="AY1106">
        <v>174.12</v>
      </c>
      <c r="AZ1106">
        <v>173.04</v>
      </c>
      <c r="BA1106">
        <v>172.64</v>
      </c>
      <c r="BB1106">
        <v>168.88</v>
      </c>
      <c r="BC1106">
        <v>168.74</v>
      </c>
      <c r="BD1106">
        <v>165.92</v>
      </c>
      <c r="BE1106">
        <v>162.41999999999999</v>
      </c>
      <c r="BF1106">
        <v>159.11000000000001</v>
      </c>
      <c r="BG1106">
        <v>158.72</v>
      </c>
      <c r="BH1106">
        <v>155.06</v>
      </c>
      <c r="BI1106">
        <v>161.86000000000001</v>
      </c>
      <c r="BJ1106">
        <v>171.14</v>
      </c>
      <c r="BK1106">
        <v>160.41999999999999</v>
      </c>
      <c r="BL1106">
        <v>155.58000000000001</v>
      </c>
      <c r="BM1106">
        <v>171.53</v>
      </c>
      <c r="BN1106">
        <v>163.04</v>
      </c>
      <c r="BO1106">
        <v>162.12</v>
      </c>
      <c r="BP1106">
        <v>155.32</v>
      </c>
      <c r="BQ1106">
        <v>150.88</v>
      </c>
      <c r="BR1106">
        <v>143.55000000000001</v>
      </c>
      <c r="BS1106">
        <v>144.44</v>
      </c>
      <c r="BT1106">
        <v>140.38</v>
      </c>
      <c r="BU1106">
        <v>136.94999999999999</v>
      </c>
      <c r="BV1106">
        <v>138.09</v>
      </c>
      <c r="BW1106">
        <v>134.66</v>
      </c>
      <c r="BX1106">
        <v>134.28</v>
      </c>
      <c r="BY1106">
        <v>135.93</v>
      </c>
      <c r="BZ1106">
        <v>134.53</v>
      </c>
      <c r="CA1106">
        <v>134.28</v>
      </c>
      <c r="CB1106">
        <v>134.15</v>
      </c>
      <c r="CC1106">
        <v>128.31</v>
      </c>
      <c r="CD1106">
        <v>126.95</v>
      </c>
      <c r="CE1106">
        <v>123.87</v>
      </c>
      <c r="CF1106">
        <v>126.45</v>
      </c>
      <c r="CG1106">
        <v>124.98</v>
      </c>
      <c r="CH1106">
        <v>124.98</v>
      </c>
      <c r="CI1106">
        <v>121.9</v>
      </c>
      <c r="CJ1106">
        <v>132.61000000000001</v>
      </c>
      <c r="CK1106">
        <v>133.22999999999999</v>
      </c>
      <c r="CL1106">
        <v>127.32</v>
      </c>
      <c r="CM1106">
        <v>127.07</v>
      </c>
      <c r="CN1106">
        <v>133.35</v>
      </c>
      <c r="CO1106">
        <v>132.72999999999999</v>
      </c>
      <c r="CP1106">
        <v>132.1</v>
      </c>
      <c r="CQ1106">
        <v>130.4</v>
      </c>
      <c r="CR1106">
        <v>133.07</v>
      </c>
      <c r="CS1106">
        <v>138.04</v>
      </c>
      <c r="CT1106">
        <v>139.37</v>
      </c>
      <c r="CU1106">
        <v>136.58000000000001</v>
      </c>
      <c r="CV1106">
        <v>136.34</v>
      </c>
      <c r="CW1106">
        <v>135.61000000000001</v>
      </c>
      <c r="CX1106">
        <v>135.72999999999999</v>
      </c>
      <c r="CY1106">
        <v>134.77000000000001</v>
      </c>
      <c r="CZ1106">
        <v>132.83000000000001</v>
      </c>
      <c r="DA1106">
        <v>132.94999999999999</v>
      </c>
      <c r="DB1106">
        <v>129.34</v>
      </c>
      <c r="DC1106">
        <v>132.69</v>
      </c>
      <c r="DD1106">
        <v>134.84</v>
      </c>
      <c r="DE1106">
        <v>135.08000000000001</v>
      </c>
      <c r="DF1106">
        <v>130.30000000000001</v>
      </c>
      <c r="DG1106">
        <v>129.34</v>
      </c>
    </row>
    <row r="1108" spans="1:111" x14ac:dyDescent="0.2">
      <c r="A1108" t="s">
        <v>131</v>
      </c>
      <c r="B1108" t="s">
        <v>102</v>
      </c>
      <c r="C1108" s="2" t="e">
        <f ca="1">_xll.BDH($A$1108,$B$1109,$B$1,$B$2,"Dir=H","Per=M","Days=A","Dts=S","Sort=R","cols=109;rows=2")</f>
        <v>#NAME?</v>
      </c>
      <c r="D1108" s="2">
        <v>43980</v>
      </c>
      <c r="E1108" s="2">
        <v>43951</v>
      </c>
      <c r="F1108" s="2">
        <v>43921</v>
      </c>
      <c r="G1108" s="2">
        <v>43889</v>
      </c>
      <c r="H1108" s="2">
        <v>43861</v>
      </c>
      <c r="I1108" s="2">
        <v>43830</v>
      </c>
      <c r="J1108" s="2">
        <v>43798</v>
      </c>
      <c r="K1108" s="2">
        <v>43769</v>
      </c>
      <c r="L1108" s="2">
        <v>43738</v>
      </c>
      <c r="M1108" s="2">
        <v>43707</v>
      </c>
      <c r="N1108" s="2">
        <v>43677</v>
      </c>
      <c r="O1108" s="2">
        <v>43644</v>
      </c>
      <c r="P1108" s="2">
        <v>43616</v>
      </c>
      <c r="Q1108" s="2">
        <v>43585</v>
      </c>
      <c r="R1108" s="2">
        <v>43553</v>
      </c>
      <c r="S1108" s="2">
        <v>43524</v>
      </c>
      <c r="T1108" s="2">
        <v>43496</v>
      </c>
      <c r="U1108" s="2">
        <v>43465</v>
      </c>
      <c r="V1108" s="2">
        <v>43434</v>
      </c>
      <c r="W1108" s="2">
        <v>43404</v>
      </c>
      <c r="X1108" s="2">
        <v>43371</v>
      </c>
      <c r="Y1108" s="2">
        <v>43343</v>
      </c>
      <c r="Z1108" s="2">
        <v>43312</v>
      </c>
      <c r="AA1108" s="2">
        <v>43280</v>
      </c>
      <c r="AB1108" s="2">
        <v>43251</v>
      </c>
      <c r="AC1108" s="2">
        <v>43220</v>
      </c>
      <c r="AD1108" s="2">
        <v>43189</v>
      </c>
      <c r="AE1108" s="2">
        <v>43159</v>
      </c>
      <c r="AF1108" s="2">
        <v>43131</v>
      </c>
      <c r="AG1108" s="2">
        <v>43098</v>
      </c>
      <c r="AH1108" s="2">
        <v>43069</v>
      </c>
      <c r="AI1108" s="2">
        <v>43039</v>
      </c>
      <c r="AJ1108" s="2">
        <v>43007</v>
      </c>
      <c r="AK1108" s="2">
        <v>42978</v>
      </c>
      <c r="AL1108" s="2">
        <v>42947</v>
      </c>
      <c r="AM1108" s="2">
        <v>42916</v>
      </c>
      <c r="AN1108" s="2">
        <v>42886</v>
      </c>
      <c r="AO1108" s="2">
        <v>42853</v>
      </c>
      <c r="AP1108" s="2">
        <v>42825</v>
      </c>
      <c r="AQ1108" s="2">
        <v>42794</v>
      </c>
      <c r="AR1108" s="2">
        <v>42766</v>
      </c>
      <c r="AS1108" s="2">
        <v>42734</v>
      </c>
      <c r="AT1108" s="2">
        <v>42704</v>
      </c>
      <c r="AU1108" s="2">
        <v>42674</v>
      </c>
      <c r="AV1108" s="2">
        <v>42643</v>
      </c>
      <c r="AW1108" s="2">
        <v>42613</v>
      </c>
      <c r="AX1108" s="2">
        <v>42580</v>
      </c>
      <c r="AY1108" s="2">
        <v>42551</v>
      </c>
      <c r="AZ1108" s="2">
        <v>42521</v>
      </c>
      <c r="BA1108" s="2">
        <v>42489</v>
      </c>
      <c r="BB1108" s="2">
        <v>42460</v>
      </c>
      <c r="BC1108" s="2">
        <v>42429</v>
      </c>
      <c r="BD1108" s="2">
        <v>42398</v>
      </c>
      <c r="BE1108" s="2">
        <v>42369</v>
      </c>
      <c r="BF1108" s="2">
        <v>42338</v>
      </c>
      <c r="BG1108" s="2">
        <v>42307</v>
      </c>
      <c r="BH1108" s="2">
        <v>42277</v>
      </c>
      <c r="BI1108" s="2">
        <v>42247</v>
      </c>
      <c r="BJ1108" s="2">
        <v>42216</v>
      </c>
      <c r="BK1108" s="2">
        <v>42185</v>
      </c>
      <c r="BL1108" s="2">
        <v>42153</v>
      </c>
      <c r="BM1108" s="2">
        <v>42124</v>
      </c>
      <c r="BN1108" s="2">
        <v>42094</v>
      </c>
      <c r="BO1108" s="2">
        <v>42062</v>
      </c>
      <c r="BP1108" s="2">
        <v>42034</v>
      </c>
      <c r="BQ1108" s="2">
        <v>42004</v>
      </c>
      <c r="BR1108" s="2">
        <v>41971</v>
      </c>
      <c r="BS1108" s="2">
        <v>41943</v>
      </c>
      <c r="BT1108" s="2">
        <v>41912</v>
      </c>
      <c r="BU1108" s="2">
        <v>41880</v>
      </c>
      <c r="BV1108" s="2">
        <v>41851</v>
      </c>
      <c r="BW1108" s="2">
        <v>41820</v>
      </c>
      <c r="BX1108" s="2">
        <v>41789</v>
      </c>
      <c r="BY1108" s="2">
        <v>41759</v>
      </c>
      <c r="BZ1108" s="2">
        <v>41729</v>
      </c>
      <c r="CA1108" s="2">
        <v>41698</v>
      </c>
      <c r="CB1108" s="2">
        <v>41670</v>
      </c>
      <c r="CC1108" s="2">
        <v>41639</v>
      </c>
      <c r="CD1108" s="2">
        <v>41607</v>
      </c>
      <c r="CE1108" s="2">
        <v>41578</v>
      </c>
      <c r="CF1108" s="2">
        <v>41547</v>
      </c>
      <c r="CG1108" s="2">
        <v>41516</v>
      </c>
      <c r="CH1108" s="2">
        <v>41486</v>
      </c>
      <c r="CI1108" s="2">
        <v>41453</v>
      </c>
      <c r="CJ1108" s="2">
        <v>41425</v>
      </c>
      <c r="CK1108" s="2">
        <v>41394</v>
      </c>
      <c r="CL1108" s="2">
        <v>41362</v>
      </c>
      <c r="CM1108" s="2">
        <v>41333</v>
      </c>
      <c r="CN1108" s="2">
        <v>41305</v>
      </c>
      <c r="CO1108" s="2">
        <v>41274</v>
      </c>
      <c r="CP1108" s="2">
        <v>41243</v>
      </c>
      <c r="CQ1108" s="2">
        <v>41213</v>
      </c>
      <c r="CR1108" s="2">
        <v>41180</v>
      </c>
      <c r="CS1108" s="2">
        <v>41152</v>
      </c>
      <c r="CT1108" s="2">
        <v>41121</v>
      </c>
      <c r="CU1108" s="2">
        <v>41089</v>
      </c>
      <c r="CV1108" s="2">
        <v>41060</v>
      </c>
      <c r="CW1108" s="2">
        <v>41029</v>
      </c>
      <c r="CX1108" s="2">
        <v>40998</v>
      </c>
      <c r="CY1108" s="2">
        <v>40968</v>
      </c>
      <c r="CZ1108" s="2">
        <v>40939</v>
      </c>
      <c r="DA1108" s="2">
        <v>40907</v>
      </c>
      <c r="DB1108" s="2">
        <v>40877</v>
      </c>
      <c r="DC1108" s="2">
        <v>40847</v>
      </c>
      <c r="DD1108" s="2">
        <v>40816</v>
      </c>
      <c r="DE1108" s="2">
        <v>40786</v>
      </c>
      <c r="DF1108" s="2">
        <v>40753</v>
      </c>
      <c r="DG1108" s="2">
        <v>40724</v>
      </c>
    </row>
    <row r="1109" spans="1:111" x14ac:dyDescent="0.2">
      <c r="A1109" t="e">
        <f ca="1">_xll.BFieldInfo($B$1109)</f>
        <v>#NAME?</v>
      </c>
      <c r="B1109" t="s">
        <v>103</v>
      </c>
      <c r="C1109">
        <v>8.5</v>
      </c>
      <c r="D1109">
        <v>7.93</v>
      </c>
      <c r="E1109">
        <v>7.38</v>
      </c>
      <c r="F1109">
        <v>6.78</v>
      </c>
      <c r="G1109">
        <v>6.8</v>
      </c>
      <c r="H1109">
        <v>7.34</v>
      </c>
      <c r="I1109">
        <v>7.85</v>
      </c>
      <c r="J1109">
        <v>7.39</v>
      </c>
      <c r="K1109">
        <v>7.64</v>
      </c>
      <c r="L1109">
        <v>7.6</v>
      </c>
      <c r="M1109">
        <v>7.43</v>
      </c>
      <c r="N1109">
        <v>7.92</v>
      </c>
      <c r="O1109">
        <v>8.3000000000000007</v>
      </c>
      <c r="P1109">
        <v>8.1300000000000008</v>
      </c>
      <c r="Q1109">
        <v>9.4</v>
      </c>
      <c r="R1109">
        <v>7.45</v>
      </c>
      <c r="S1109">
        <v>8.0500000000000007</v>
      </c>
      <c r="T1109">
        <v>6.95</v>
      </c>
      <c r="U1109">
        <v>6.8</v>
      </c>
      <c r="V1109">
        <v>8.08</v>
      </c>
      <c r="W1109">
        <v>8.4</v>
      </c>
      <c r="X1109">
        <v>8.86</v>
      </c>
      <c r="Y1109">
        <v>8.66</v>
      </c>
      <c r="Z1109">
        <v>8.73</v>
      </c>
      <c r="AA1109">
        <v>8.7899999999999991</v>
      </c>
      <c r="AB1109">
        <v>8.6999999999999993</v>
      </c>
      <c r="AC1109">
        <v>9.2799999999999994</v>
      </c>
      <c r="AD1109">
        <v>8.77</v>
      </c>
      <c r="AE1109">
        <v>10.19</v>
      </c>
      <c r="AF1109">
        <v>11.99</v>
      </c>
      <c r="AG1109">
        <v>11.8</v>
      </c>
      <c r="AH1109">
        <v>11.46</v>
      </c>
      <c r="AI1109">
        <v>10.45</v>
      </c>
      <c r="AJ1109">
        <v>9.6</v>
      </c>
      <c r="AK1109">
        <v>8.9700000000000006</v>
      </c>
      <c r="AL1109">
        <v>8.24</v>
      </c>
      <c r="AM1109">
        <v>7.12</v>
      </c>
      <c r="AN1109">
        <v>6.85</v>
      </c>
      <c r="AO1109">
        <v>6.95</v>
      </c>
      <c r="AP1109">
        <v>6.84</v>
      </c>
      <c r="AQ1109">
        <v>6.22</v>
      </c>
      <c r="AR1109">
        <v>6.6</v>
      </c>
      <c r="AS1109">
        <v>6.78</v>
      </c>
      <c r="AT1109">
        <v>6.09</v>
      </c>
      <c r="AU1109">
        <v>5.87</v>
      </c>
      <c r="AV1109">
        <v>5.25</v>
      </c>
      <c r="AW1109">
        <v>5.0999999999999996</v>
      </c>
      <c r="AX1109">
        <v>5.09</v>
      </c>
      <c r="AY1109">
        <v>4.07</v>
      </c>
      <c r="AZ1109">
        <v>6.21</v>
      </c>
      <c r="BA1109">
        <v>6.33</v>
      </c>
      <c r="BB1109">
        <v>5.8100000000000005</v>
      </c>
      <c r="BC1109">
        <v>6.48</v>
      </c>
      <c r="BD1109">
        <v>9.44</v>
      </c>
      <c r="BE1109">
        <v>11.14</v>
      </c>
      <c r="BF1109">
        <v>10.56</v>
      </c>
      <c r="BG1109">
        <v>10.49</v>
      </c>
      <c r="BH1109">
        <v>10.99</v>
      </c>
      <c r="BI1109">
        <v>11.73</v>
      </c>
      <c r="BJ1109">
        <v>11.88</v>
      </c>
      <c r="BK1109">
        <v>14</v>
      </c>
      <c r="BL1109">
        <v>13.79</v>
      </c>
      <c r="BM1109">
        <v>14.58</v>
      </c>
      <c r="BN1109">
        <v>12.46</v>
      </c>
      <c r="BO1109">
        <v>11.52</v>
      </c>
      <c r="BP1109">
        <v>10.32</v>
      </c>
      <c r="BQ1109">
        <v>12.04</v>
      </c>
      <c r="BR1109">
        <v>10.8</v>
      </c>
      <c r="BS1109">
        <v>10.37</v>
      </c>
      <c r="BT1109">
        <v>9.98</v>
      </c>
      <c r="BU1109">
        <v>10.64</v>
      </c>
      <c r="BV1109">
        <v>11.26</v>
      </c>
      <c r="BW1109">
        <v>10.74</v>
      </c>
      <c r="BX1109">
        <v>10.43</v>
      </c>
      <c r="BY1109">
        <v>11.57</v>
      </c>
      <c r="BZ1109">
        <v>11.73</v>
      </c>
      <c r="CA1109">
        <v>12.24</v>
      </c>
      <c r="CB1109">
        <v>13.51</v>
      </c>
      <c r="CC1109">
        <v>13</v>
      </c>
      <c r="CD1109">
        <v>11.93</v>
      </c>
      <c r="CE1109">
        <v>13.61</v>
      </c>
      <c r="CF1109">
        <v>12.9</v>
      </c>
      <c r="CG1109">
        <v>13.05</v>
      </c>
      <c r="CH1109">
        <v>12.39</v>
      </c>
      <c r="CI1109">
        <v>11.73</v>
      </c>
      <c r="CJ1109">
        <v>12.08</v>
      </c>
      <c r="CK1109">
        <v>12.7</v>
      </c>
      <c r="CL1109">
        <v>11.58</v>
      </c>
      <c r="CM1109">
        <v>12.04</v>
      </c>
      <c r="CN1109">
        <v>10.82</v>
      </c>
      <c r="CO1109">
        <v>9</v>
      </c>
      <c r="CP1109">
        <v>8.14</v>
      </c>
      <c r="CQ1109">
        <v>8.6199999999999992</v>
      </c>
      <c r="CR1109">
        <v>7.93</v>
      </c>
      <c r="CS1109">
        <v>7.33</v>
      </c>
      <c r="CT1109">
        <v>6.78</v>
      </c>
      <c r="CU1109">
        <v>5.34</v>
      </c>
      <c r="CV1109">
        <v>6.93</v>
      </c>
      <c r="CW1109">
        <v>8.81</v>
      </c>
      <c r="CX1109">
        <v>8.8000000000000007</v>
      </c>
      <c r="CY1109">
        <v>8.43</v>
      </c>
      <c r="CZ1109">
        <v>7.96</v>
      </c>
      <c r="DA1109">
        <v>7.11</v>
      </c>
      <c r="DB1109">
        <v>6.54</v>
      </c>
      <c r="DC1109">
        <v>7.38</v>
      </c>
      <c r="DD1109">
        <v>6.75</v>
      </c>
      <c r="DE1109">
        <v>7.77</v>
      </c>
      <c r="DF1109">
        <v>8.68</v>
      </c>
      <c r="DG1109">
        <v>9.32</v>
      </c>
    </row>
    <row r="1111" spans="1:111" x14ac:dyDescent="0.2">
      <c r="A1111" t="s">
        <v>133</v>
      </c>
      <c r="B1111" t="s">
        <v>102</v>
      </c>
      <c r="C1111" s="2" t="e">
        <f ca="1">_xll.BDH($A$1111,$B$1112,$B$1,$B$2,"Dir=H","Per=M","Days=A","Dts=S","Sort=R","cols=109;rows=2")</f>
        <v>#NAME?</v>
      </c>
      <c r="D1111" s="2">
        <v>43980</v>
      </c>
      <c r="E1111" s="2">
        <v>43951</v>
      </c>
      <c r="F1111" s="2">
        <v>43921</v>
      </c>
      <c r="G1111" s="2">
        <v>43889</v>
      </c>
      <c r="H1111" s="2">
        <v>43861</v>
      </c>
      <c r="I1111" s="2">
        <v>43830</v>
      </c>
      <c r="J1111" s="2">
        <v>43798</v>
      </c>
      <c r="K1111" s="2">
        <v>43769</v>
      </c>
      <c r="L1111" s="2">
        <v>43738</v>
      </c>
      <c r="M1111" s="2">
        <v>43707</v>
      </c>
      <c r="N1111" s="2">
        <v>43677</v>
      </c>
      <c r="O1111" s="2">
        <v>43644</v>
      </c>
      <c r="P1111" s="2">
        <v>43616</v>
      </c>
      <c r="Q1111" s="2">
        <v>43585</v>
      </c>
      <c r="R1111" s="2">
        <v>43553</v>
      </c>
      <c r="S1111" s="2">
        <v>43524</v>
      </c>
      <c r="T1111" s="2">
        <v>43496</v>
      </c>
      <c r="U1111" s="2">
        <v>43465</v>
      </c>
      <c r="V1111" s="2">
        <v>43434</v>
      </c>
      <c r="W1111" s="2">
        <v>43404</v>
      </c>
      <c r="X1111" s="2">
        <v>43371</v>
      </c>
      <c r="Y1111" s="2">
        <v>43343</v>
      </c>
      <c r="Z1111" s="2">
        <v>43312</v>
      </c>
      <c r="AA1111" s="2">
        <v>43280</v>
      </c>
      <c r="AB1111" s="2">
        <v>43251</v>
      </c>
      <c r="AC1111" s="2">
        <v>43220</v>
      </c>
      <c r="AD1111" s="2">
        <v>43189</v>
      </c>
      <c r="AE1111" s="2">
        <v>43159</v>
      </c>
      <c r="AF1111" s="2">
        <v>43131</v>
      </c>
      <c r="AG1111" s="2">
        <v>43098</v>
      </c>
      <c r="AH1111" s="2">
        <v>43069</v>
      </c>
      <c r="AI1111" s="2">
        <v>43039</v>
      </c>
      <c r="AJ1111" s="2">
        <v>43007</v>
      </c>
      <c r="AK1111" s="2">
        <v>42978</v>
      </c>
      <c r="AL1111" s="2">
        <v>42947</v>
      </c>
      <c r="AM1111" s="2">
        <v>42916</v>
      </c>
      <c r="AN1111" s="2">
        <v>42886</v>
      </c>
      <c r="AO1111" s="2">
        <v>42853</v>
      </c>
      <c r="AP1111" s="2">
        <v>42825</v>
      </c>
      <c r="AQ1111" s="2">
        <v>42794</v>
      </c>
      <c r="AR1111" s="2">
        <v>42766</v>
      </c>
      <c r="AS1111" s="2">
        <v>42734</v>
      </c>
      <c r="AT1111" s="2">
        <v>42704</v>
      </c>
      <c r="AU1111" s="2">
        <v>42674</v>
      </c>
      <c r="AV1111" s="2">
        <v>42643</v>
      </c>
      <c r="AW1111" s="2">
        <v>42613</v>
      </c>
      <c r="AX1111" s="2">
        <v>42580</v>
      </c>
      <c r="AY1111" s="2">
        <v>42551</v>
      </c>
      <c r="AZ1111" s="2">
        <v>42521</v>
      </c>
      <c r="BA1111" s="2">
        <v>42489</v>
      </c>
      <c r="BB1111" s="2">
        <v>42460</v>
      </c>
      <c r="BC1111" s="2">
        <v>42429</v>
      </c>
      <c r="BD1111" s="2">
        <v>42398</v>
      </c>
      <c r="BE1111" s="2">
        <v>42369</v>
      </c>
      <c r="BF1111" s="2">
        <v>42338</v>
      </c>
      <c r="BG1111" s="2">
        <v>42307</v>
      </c>
      <c r="BH1111" s="2">
        <v>42277</v>
      </c>
      <c r="BI1111" s="2">
        <v>42247</v>
      </c>
      <c r="BJ1111" s="2">
        <v>42216</v>
      </c>
      <c r="BK1111" s="2">
        <v>42185</v>
      </c>
      <c r="BL1111" s="2">
        <v>42153</v>
      </c>
      <c r="BM1111" s="2">
        <v>42124</v>
      </c>
      <c r="BN1111" s="2">
        <v>42094</v>
      </c>
      <c r="BO1111" s="2">
        <v>42062</v>
      </c>
      <c r="BP1111" s="2">
        <v>42034</v>
      </c>
      <c r="BQ1111" s="2">
        <v>42004</v>
      </c>
      <c r="BR1111" s="2">
        <v>41971</v>
      </c>
      <c r="BS1111" s="2">
        <v>41943</v>
      </c>
      <c r="BT1111" s="2">
        <v>41912</v>
      </c>
      <c r="BU1111" s="2">
        <v>41880</v>
      </c>
      <c r="BV1111" s="2">
        <v>41851</v>
      </c>
      <c r="BW1111" s="2">
        <v>41820</v>
      </c>
      <c r="BX1111" s="2">
        <v>41789</v>
      </c>
      <c r="BY1111" s="2">
        <v>41759</v>
      </c>
      <c r="BZ1111" s="2">
        <v>41729</v>
      </c>
      <c r="CA1111" s="2">
        <v>41698</v>
      </c>
      <c r="CB1111" s="2">
        <v>41670</v>
      </c>
      <c r="CC1111" s="2">
        <v>41639</v>
      </c>
      <c r="CD1111" s="2">
        <v>41607</v>
      </c>
      <c r="CE1111" s="2">
        <v>41578</v>
      </c>
      <c r="CF1111" s="2">
        <v>41547</v>
      </c>
      <c r="CG1111" s="2">
        <v>41516</v>
      </c>
      <c r="CH1111" s="2">
        <v>41486</v>
      </c>
      <c r="CI1111" s="2">
        <v>41453</v>
      </c>
      <c r="CJ1111" s="2">
        <v>41425</v>
      </c>
      <c r="CK1111" s="2">
        <v>41394</v>
      </c>
      <c r="CL1111" s="2">
        <v>41362</v>
      </c>
      <c r="CM1111" s="2">
        <v>41333</v>
      </c>
      <c r="CN1111" s="2">
        <v>41305</v>
      </c>
      <c r="CO1111" s="2">
        <v>41274</v>
      </c>
      <c r="CP1111" s="2">
        <v>41243</v>
      </c>
      <c r="CQ1111" s="2">
        <v>41213</v>
      </c>
      <c r="CR1111" s="2">
        <v>41180</v>
      </c>
      <c r="CS1111" s="2">
        <v>41152</v>
      </c>
      <c r="CT1111" s="2">
        <v>41121</v>
      </c>
      <c r="CU1111" s="2">
        <v>41089</v>
      </c>
      <c r="CV1111" s="2">
        <v>41060</v>
      </c>
      <c r="CW1111" s="2">
        <v>41029</v>
      </c>
      <c r="CX1111" s="2">
        <v>40998</v>
      </c>
      <c r="CY1111" s="2">
        <v>40968</v>
      </c>
      <c r="CZ1111" s="2">
        <v>40939</v>
      </c>
      <c r="DA1111" s="2">
        <v>40907</v>
      </c>
      <c r="DB1111" s="2">
        <v>40877</v>
      </c>
      <c r="DC1111" s="2">
        <v>40847</v>
      </c>
      <c r="DD1111" s="2">
        <v>40816</v>
      </c>
      <c r="DE1111" s="2">
        <v>40786</v>
      </c>
      <c r="DF1111" s="2">
        <v>40753</v>
      </c>
      <c r="DG1111" s="2">
        <v>40724</v>
      </c>
    </row>
    <row r="1112" spans="1:111" x14ac:dyDescent="0.2">
      <c r="A1112" t="e">
        <f ca="1">_xll.BFieldInfo($B$1112)</f>
        <v>#NAME?</v>
      </c>
      <c r="B1112" t="s">
        <v>103</v>
      </c>
      <c r="C1112">
        <v>107.3768</v>
      </c>
      <c r="D1112">
        <v>106.4726</v>
      </c>
      <c r="E1112">
        <v>105.7298</v>
      </c>
      <c r="F1112">
        <v>103.40470000000001</v>
      </c>
      <c r="G1112">
        <v>109.562</v>
      </c>
      <c r="H1112">
        <v>109.15300000000001</v>
      </c>
      <c r="I1112">
        <v>108.03660000000001</v>
      </c>
      <c r="J1112">
        <v>108.5941</v>
      </c>
      <c r="K1112">
        <v>108.03660000000001</v>
      </c>
      <c r="L1112">
        <v>108.98009999999999</v>
      </c>
      <c r="M1112">
        <v>110.0309</v>
      </c>
      <c r="N1112">
        <v>109.2375</v>
      </c>
      <c r="O1112">
        <v>108.1234</v>
      </c>
      <c r="P1112">
        <v>107.90989999999999</v>
      </c>
      <c r="Q1112">
        <v>106.94889999999999</v>
      </c>
      <c r="R1112">
        <v>106.8207</v>
      </c>
      <c r="S1112">
        <v>105.9986</v>
      </c>
      <c r="T1112">
        <v>105.8811</v>
      </c>
      <c r="U1112">
        <v>105.2728</v>
      </c>
      <c r="V1112">
        <v>104.752</v>
      </c>
      <c r="W1112">
        <v>104.94329999999999</v>
      </c>
      <c r="X1112">
        <v>104.837</v>
      </c>
      <c r="Y1112">
        <v>105.2196</v>
      </c>
      <c r="Z1112">
        <v>104.7839</v>
      </c>
      <c r="AA1112">
        <v>105.00620000000001</v>
      </c>
      <c r="AB1112">
        <v>105.4187</v>
      </c>
      <c r="AC1112">
        <v>104.9216</v>
      </c>
      <c r="AD1112">
        <v>105.3447</v>
      </c>
      <c r="AE1112">
        <v>105.29179999999999</v>
      </c>
      <c r="AF1112">
        <v>105.27070000000001</v>
      </c>
      <c r="AG1112">
        <v>105.7252</v>
      </c>
      <c r="AH1112">
        <v>105.8725</v>
      </c>
      <c r="AI1112">
        <v>105.6726</v>
      </c>
      <c r="AJ1112">
        <v>105.4307</v>
      </c>
      <c r="AK1112">
        <v>105.8725</v>
      </c>
      <c r="AL1112">
        <v>105.3991</v>
      </c>
      <c r="AM1112">
        <v>105.4509</v>
      </c>
      <c r="AN1112">
        <v>105.7646</v>
      </c>
      <c r="AO1112">
        <v>105.6914</v>
      </c>
      <c r="AP1112">
        <v>105.5659</v>
      </c>
      <c r="AQ1112">
        <v>105.932</v>
      </c>
      <c r="AR1112">
        <v>105.2835</v>
      </c>
      <c r="AS1112">
        <v>105.1609</v>
      </c>
      <c r="AT1112">
        <v>104.9945</v>
      </c>
      <c r="AU1112">
        <v>105.84699999999999</v>
      </c>
      <c r="AV1112">
        <v>106.637</v>
      </c>
      <c r="AW1112">
        <v>106.42910000000001</v>
      </c>
      <c r="AX1112">
        <v>106.47069999999999</v>
      </c>
      <c r="AY1112">
        <v>106.2013</v>
      </c>
      <c r="AZ1112">
        <v>105.3237</v>
      </c>
      <c r="BA1112">
        <v>105.045</v>
      </c>
      <c r="BB1112">
        <v>105.2205</v>
      </c>
      <c r="BC1112">
        <v>105.62309999999999</v>
      </c>
      <c r="BD1112">
        <v>105.0243</v>
      </c>
      <c r="BE1112">
        <v>104.3873</v>
      </c>
      <c r="BF1112">
        <v>105.38120000000001</v>
      </c>
      <c r="BG1112">
        <v>105.08410000000001</v>
      </c>
      <c r="BH1112">
        <v>103.5369</v>
      </c>
      <c r="BI1112">
        <v>104.10039999999999</v>
      </c>
      <c r="BJ1112">
        <v>104.89960000000001</v>
      </c>
      <c r="BK1112">
        <v>104.1039</v>
      </c>
      <c r="BL1112">
        <v>105.1399</v>
      </c>
      <c r="BM1112">
        <v>104.825</v>
      </c>
      <c r="BN1112">
        <v>104.7133</v>
      </c>
      <c r="BO1112">
        <v>104.22580000000001</v>
      </c>
      <c r="BP1112">
        <v>104.7235</v>
      </c>
      <c r="BQ1112">
        <v>103.55929999999999</v>
      </c>
      <c r="BR1112">
        <v>102.7843</v>
      </c>
      <c r="BS1112">
        <v>102.4823</v>
      </c>
      <c r="BT1112">
        <v>102.24079999999999</v>
      </c>
      <c r="BU1112">
        <v>102.53270000000001</v>
      </c>
      <c r="BV1112">
        <v>101.90860000000001</v>
      </c>
      <c r="BW1112">
        <v>102.2</v>
      </c>
      <c r="BX1112">
        <v>101.83</v>
      </c>
      <c r="BY1112">
        <v>101.25</v>
      </c>
      <c r="BZ1112">
        <v>101.06</v>
      </c>
      <c r="CA1112">
        <v>100.82</v>
      </c>
      <c r="CB1112">
        <v>100.67</v>
      </c>
      <c r="CC1112" t="s">
        <v>104</v>
      </c>
      <c r="CD1112" t="s">
        <v>104</v>
      </c>
      <c r="CE1112" t="s">
        <v>104</v>
      </c>
      <c r="CF1112" t="s">
        <v>104</v>
      </c>
      <c r="CG1112" t="s">
        <v>104</v>
      </c>
      <c r="CH1112" t="s">
        <v>104</v>
      </c>
      <c r="CI1112" t="s">
        <v>104</v>
      </c>
      <c r="CJ1112" t="s">
        <v>104</v>
      </c>
      <c r="CK1112" t="s">
        <v>104</v>
      </c>
      <c r="CL1112" t="s">
        <v>104</v>
      </c>
      <c r="CM1112" t="s">
        <v>104</v>
      </c>
      <c r="CN1112" t="s">
        <v>104</v>
      </c>
      <c r="CO1112" t="s">
        <v>104</v>
      </c>
      <c r="CP1112" t="s">
        <v>104</v>
      </c>
      <c r="CQ1112" t="s">
        <v>104</v>
      </c>
      <c r="CR1112" t="s">
        <v>104</v>
      </c>
      <c r="CS1112" t="s">
        <v>104</v>
      </c>
      <c r="CT1112" t="s">
        <v>104</v>
      </c>
      <c r="CU1112" t="s">
        <v>104</v>
      </c>
      <c r="CV1112" t="s">
        <v>104</v>
      </c>
      <c r="CW1112" t="s">
        <v>104</v>
      </c>
      <c r="CX1112" t="s">
        <v>104</v>
      </c>
      <c r="CY1112" t="s">
        <v>104</v>
      </c>
      <c r="CZ1112" t="s">
        <v>104</v>
      </c>
      <c r="DA1112" t="s">
        <v>104</v>
      </c>
      <c r="DB1112" t="s">
        <v>104</v>
      </c>
      <c r="DC1112" t="s">
        <v>104</v>
      </c>
      <c r="DD1112" t="s">
        <v>104</v>
      </c>
      <c r="DE1112" t="s">
        <v>104</v>
      </c>
      <c r="DF1112" t="s">
        <v>104</v>
      </c>
      <c r="DG1112" t="s">
        <v>104</v>
      </c>
    </row>
    <row r="1114" spans="1:111" x14ac:dyDescent="0.2">
      <c r="A1114" t="s">
        <v>134</v>
      </c>
      <c r="B1114" t="s">
        <v>102</v>
      </c>
      <c r="C1114" s="2" t="e">
        <f ca="1">_xll.BDH($A$1114,$B$1115,$B$1,$B$2,"Dir=H","Per=M","Days=A","Dts=S","Sort=R","cols=109;rows=2")</f>
        <v>#NAME?</v>
      </c>
      <c r="D1114" s="2">
        <v>43980</v>
      </c>
      <c r="E1114" s="2">
        <v>43951</v>
      </c>
      <c r="F1114" s="2">
        <v>43921</v>
      </c>
      <c r="G1114" s="2">
        <v>43889</v>
      </c>
      <c r="H1114" s="2">
        <v>43861</v>
      </c>
      <c r="I1114" s="2">
        <v>43830</v>
      </c>
      <c r="J1114" s="2">
        <v>43798</v>
      </c>
      <c r="K1114" s="2">
        <v>43769</v>
      </c>
      <c r="L1114" s="2">
        <v>43738</v>
      </c>
      <c r="M1114" s="2">
        <v>43707</v>
      </c>
      <c r="N1114" s="2">
        <v>43677</v>
      </c>
      <c r="O1114" s="2">
        <v>43644</v>
      </c>
      <c r="P1114" s="2">
        <v>43616</v>
      </c>
      <c r="Q1114" s="2">
        <v>43585</v>
      </c>
      <c r="R1114" s="2">
        <v>43553</v>
      </c>
      <c r="S1114" s="2">
        <v>43524</v>
      </c>
      <c r="T1114" s="2">
        <v>43496</v>
      </c>
      <c r="U1114" s="2">
        <v>43465</v>
      </c>
      <c r="V1114" s="2">
        <v>43434</v>
      </c>
      <c r="W1114" s="2">
        <v>43404</v>
      </c>
      <c r="X1114" s="2">
        <v>43371</v>
      </c>
      <c r="Y1114" s="2">
        <v>43343</v>
      </c>
      <c r="Z1114" s="2">
        <v>43312</v>
      </c>
      <c r="AA1114" s="2">
        <v>43280</v>
      </c>
      <c r="AB1114" s="2">
        <v>43251</v>
      </c>
      <c r="AC1114" s="2">
        <v>43220</v>
      </c>
      <c r="AD1114" s="2">
        <v>43189</v>
      </c>
      <c r="AE1114" s="2">
        <v>43159</v>
      </c>
      <c r="AF1114" s="2">
        <v>43131</v>
      </c>
      <c r="AG1114" s="2">
        <v>43098</v>
      </c>
      <c r="AH1114" s="2">
        <v>43069</v>
      </c>
      <c r="AI1114" s="2">
        <v>43039</v>
      </c>
      <c r="AJ1114" s="2">
        <v>43007</v>
      </c>
      <c r="AK1114" s="2">
        <v>42978</v>
      </c>
      <c r="AL1114" s="2">
        <v>42947</v>
      </c>
      <c r="AM1114" s="2">
        <v>42916</v>
      </c>
      <c r="AN1114" s="2">
        <v>42886</v>
      </c>
      <c r="AO1114" s="2">
        <v>42853</v>
      </c>
      <c r="AP1114" s="2">
        <v>42825</v>
      </c>
      <c r="AQ1114" s="2">
        <v>42794</v>
      </c>
      <c r="AR1114" s="2">
        <v>42766</v>
      </c>
      <c r="AS1114" s="2">
        <v>42734</v>
      </c>
      <c r="AT1114" s="2">
        <v>42704</v>
      </c>
      <c r="AU1114" s="2">
        <v>42674</v>
      </c>
      <c r="AV1114" s="2">
        <v>42643</v>
      </c>
      <c r="AW1114" s="2">
        <v>42613</v>
      </c>
      <c r="AX1114" s="2">
        <v>42580</v>
      </c>
      <c r="AY1114" s="2">
        <v>42551</v>
      </c>
      <c r="AZ1114" s="2">
        <v>42521</v>
      </c>
      <c r="BA1114" s="2">
        <v>42489</v>
      </c>
      <c r="BB1114" s="2">
        <v>42460</v>
      </c>
      <c r="BC1114" s="2">
        <v>42429</v>
      </c>
      <c r="BD1114" s="2">
        <v>42398</v>
      </c>
      <c r="BE1114" s="2">
        <v>42369</v>
      </c>
      <c r="BF1114" s="2">
        <v>42338</v>
      </c>
      <c r="BG1114" s="2">
        <v>42307</v>
      </c>
      <c r="BH1114" s="2">
        <v>42277</v>
      </c>
      <c r="BI1114" s="2">
        <v>42247</v>
      </c>
      <c r="BJ1114" s="2">
        <v>42216</v>
      </c>
      <c r="BK1114" s="2">
        <v>42185</v>
      </c>
      <c r="BL1114" s="2">
        <v>42153</v>
      </c>
      <c r="BM1114" s="2">
        <v>42124</v>
      </c>
      <c r="BN1114" s="2">
        <v>42094</v>
      </c>
      <c r="BO1114" s="2">
        <v>42062</v>
      </c>
      <c r="BP1114" s="2">
        <v>42034</v>
      </c>
      <c r="BQ1114" s="2">
        <v>42004</v>
      </c>
      <c r="BR1114" s="2">
        <v>41971</v>
      </c>
      <c r="BS1114" s="2">
        <v>41943</v>
      </c>
      <c r="BT1114" s="2">
        <v>41912</v>
      </c>
      <c r="BU1114" s="2">
        <v>41880</v>
      </c>
      <c r="BV1114" s="2">
        <v>41851</v>
      </c>
      <c r="BW1114" s="2">
        <v>41820</v>
      </c>
      <c r="BX1114" s="2">
        <v>41789</v>
      </c>
      <c r="BY1114" s="2">
        <v>41759</v>
      </c>
      <c r="BZ1114" s="2">
        <v>41729</v>
      </c>
      <c r="CA1114" s="2">
        <v>41698</v>
      </c>
      <c r="CB1114" s="2">
        <v>41670</v>
      </c>
      <c r="CC1114" s="2">
        <v>41639</v>
      </c>
      <c r="CD1114" s="2">
        <v>41607</v>
      </c>
      <c r="CE1114" s="2">
        <v>41578</v>
      </c>
      <c r="CF1114" s="2">
        <v>41547</v>
      </c>
      <c r="CG1114" s="2">
        <v>41516</v>
      </c>
      <c r="CH1114" s="2">
        <v>41486</v>
      </c>
      <c r="CI1114" s="2">
        <v>41453</v>
      </c>
      <c r="CJ1114" s="2">
        <v>41425</v>
      </c>
      <c r="CK1114" s="2">
        <v>41394</v>
      </c>
      <c r="CL1114" s="2">
        <v>41362</v>
      </c>
      <c r="CM1114" s="2">
        <v>41333</v>
      </c>
      <c r="CN1114" s="2">
        <v>41305</v>
      </c>
      <c r="CO1114" s="2">
        <v>41274</v>
      </c>
      <c r="CP1114" s="2">
        <v>41243</v>
      </c>
      <c r="CQ1114" s="2">
        <v>41213</v>
      </c>
      <c r="CR1114" s="2">
        <v>41180</v>
      </c>
      <c r="CS1114" s="2">
        <v>41152</v>
      </c>
      <c r="CT1114" s="2">
        <v>41121</v>
      </c>
      <c r="CU1114" s="2">
        <v>41089</v>
      </c>
      <c r="CV1114" s="2">
        <v>41060</v>
      </c>
      <c r="CW1114" s="2">
        <v>41029</v>
      </c>
      <c r="CX1114" s="2">
        <v>40998</v>
      </c>
      <c r="CY1114" s="2">
        <v>40968</v>
      </c>
      <c r="CZ1114" s="2">
        <v>40939</v>
      </c>
      <c r="DA1114" s="2">
        <v>40907</v>
      </c>
      <c r="DB1114" s="2">
        <v>40877</v>
      </c>
      <c r="DC1114" s="2">
        <v>40847</v>
      </c>
      <c r="DD1114" s="2">
        <v>40816</v>
      </c>
      <c r="DE1114" s="2">
        <v>40786</v>
      </c>
      <c r="DF1114" s="2">
        <v>40753</v>
      </c>
      <c r="DG1114" s="2">
        <v>40724</v>
      </c>
    </row>
    <row r="1115" spans="1:111" x14ac:dyDescent="0.2">
      <c r="A1115" t="e">
        <f ca="1">_xll.BFieldInfo($B$1115)</f>
        <v>#NAME?</v>
      </c>
      <c r="B1115" t="s">
        <v>103</v>
      </c>
      <c r="C1115">
        <v>66.010000000000005</v>
      </c>
      <c r="D1115">
        <v>68.05</v>
      </c>
      <c r="E1115">
        <v>70.2</v>
      </c>
      <c r="F1115">
        <v>71.709999999999994</v>
      </c>
      <c r="G1115">
        <v>84.96</v>
      </c>
      <c r="H1115">
        <v>95.29</v>
      </c>
      <c r="I1115">
        <v>108.43</v>
      </c>
      <c r="J1115">
        <v>109.94</v>
      </c>
      <c r="K1115">
        <v>98.47</v>
      </c>
      <c r="L1115">
        <v>96.32</v>
      </c>
      <c r="M1115">
        <v>87.33</v>
      </c>
      <c r="N1115">
        <v>86.89</v>
      </c>
      <c r="O1115">
        <v>83.72</v>
      </c>
      <c r="P1115">
        <v>74.92</v>
      </c>
      <c r="Q1115">
        <v>73.53</v>
      </c>
      <c r="R1115">
        <v>65.150000000000006</v>
      </c>
      <c r="S1115">
        <v>65.510000000000005</v>
      </c>
      <c r="T1115">
        <v>66.34</v>
      </c>
      <c r="U1115">
        <v>57.03</v>
      </c>
      <c r="V1115">
        <v>64.17</v>
      </c>
      <c r="W1115">
        <v>63.19</v>
      </c>
      <c r="X1115">
        <v>67.790000000000006</v>
      </c>
      <c r="Y1115">
        <v>70.84</v>
      </c>
      <c r="Z1115">
        <v>65.41</v>
      </c>
      <c r="AA1115">
        <v>68.95</v>
      </c>
      <c r="AB1115">
        <v>71.95</v>
      </c>
      <c r="AC1115">
        <v>74.900000000000006</v>
      </c>
      <c r="AD1115">
        <v>73.95</v>
      </c>
      <c r="AE1115">
        <v>72.5</v>
      </c>
      <c r="AF1115">
        <v>77</v>
      </c>
      <c r="AG1115">
        <v>77.599999999999994</v>
      </c>
      <c r="AH1115">
        <v>71.95</v>
      </c>
      <c r="AI1115">
        <v>68</v>
      </c>
      <c r="AJ1115">
        <v>71</v>
      </c>
      <c r="AK1115">
        <v>73.95</v>
      </c>
      <c r="AL1115">
        <v>77.849999999999994</v>
      </c>
      <c r="AM1115" t="s">
        <v>104</v>
      </c>
      <c r="AN1115" t="s">
        <v>104</v>
      </c>
      <c r="AO1115" t="s">
        <v>104</v>
      </c>
      <c r="AP1115" t="s">
        <v>104</v>
      </c>
      <c r="AQ1115" t="s">
        <v>104</v>
      </c>
      <c r="AR1115" t="s">
        <v>104</v>
      </c>
      <c r="AS1115" t="s">
        <v>104</v>
      </c>
      <c r="AT1115" t="s">
        <v>104</v>
      </c>
      <c r="AU1115" t="s">
        <v>104</v>
      </c>
      <c r="AV1115" t="s">
        <v>104</v>
      </c>
      <c r="AW1115" t="s">
        <v>104</v>
      </c>
      <c r="AX1115" t="s">
        <v>104</v>
      </c>
      <c r="AY1115" t="s">
        <v>104</v>
      </c>
      <c r="AZ1115" t="s">
        <v>104</v>
      </c>
      <c r="BA1115" t="s">
        <v>104</v>
      </c>
      <c r="BB1115" t="s">
        <v>104</v>
      </c>
      <c r="BC1115" t="s">
        <v>104</v>
      </c>
      <c r="BD1115" t="s">
        <v>104</v>
      </c>
      <c r="BE1115" t="s">
        <v>104</v>
      </c>
      <c r="BF1115" t="s">
        <v>104</v>
      </c>
      <c r="BG1115" t="s">
        <v>104</v>
      </c>
      <c r="BH1115" t="s">
        <v>104</v>
      </c>
      <c r="BI1115" t="s">
        <v>104</v>
      </c>
      <c r="BJ1115" t="s">
        <v>104</v>
      </c>
      <c r="BK1115" t="s">
        <v>104</v>
      </c>
      <c r="BL1115" t="s">
        <v>104</v>
      </c>
      <c r="BM1115" t="s">
        <v>104</v>
      </c>
      <c r="BN1115" t="s">
        <v>104</v>
      </c>
      <c r="BO1115" t="s">
        <v>104</v>
      </c>
      <c r="BP1115" t="s">
        <v>104</v>
      </c>
      <c r="BQ1115" t="s">
        <v>104</v>
      </c>
      <c r="BR1115" t="s">
        <v>104</v>
      </c>
      <c r="BS1115" t="s">
        <v>104</v>
      </c>
      <c r="BT1115" t="s">
        <v>104</v>
      </c>
      <c r="BU1115" t="s">
        <v>104</v>
      </c>
      <c r="BV1115" t="s">
        <v>104</v>
      </c>
      <c r="BW1115" t="s">
        <v>104</v>
      </c>
      <c r="BX1115" t="s">
        <v>104</v>
      </c>
      <c r="BY1115" t="s">
        <v>104</v>
      </c>
      <c r="BZ1115" t="s">
        <v>104</v>
      </c>
      <c r="CA1115" t="s">
        <v>104</v>
      </c>
      <c r="CB1115" t="s">
        <v>104</v>
      </c>
      <c r="CC1115" t="s">
        <v>104</v>
      </c>
      <c r="CD1115" t="s">
        <v>104</v>
      </c>
      <c r="CE1115" t="s">
        <v>104</v>
      </c>
      <c r="CF1115" t="s">
        <v>104</v>
      </c>
      <c r="CG1115" t="s">
        <v>104</v>
      </c>
      <c r="CH1115" t="s">
        <v>104</v>
      </c>
      <c r="CI1115" t="s">
        <v>104</v>
      </c>
      <c r="CJ1115" t="s">
        <v>104</v>
      </c>
      <c r="CK1115" t="s">
        <v>104</v>
      </c>
      <c r="CL1115" t="s">
        <v>104</v>
      </c>
      <c r="CM1115" t="s">
        <v>104</v>
      </c>
      <c r="CN1115" t="s">
        <v>104</v>
      </c>
      <c r="CO1115" t="s">
        <v>104</v>
      </c>
      <c r="CP1115" t="s">
        <v>104</v>
      </c>
      <c r="CQ1115" t="s">
        <v>104</v>
      </c>
      <c r="CR1115" t="s">
        <v>104</v>
      </c>
      <c r="CS1115" t="s">
        <v>104</v>
      </c>
      <c r="CT1115" t="s">
        <v>104</v>
      </c>
      <c r="CU1115" t="s">
        <v>104</v>
      </c>
      <c r="CV1115" t="s">
        <v>104</v>
      </c>
      <c r="CW1115" t="s">
        <v>104</v>
      </c>
      <c r="CX1115" t="s">
        <v>104</v>
      </c>
      <c r="CY1115" t="s">
        <v>104</v>
      </c>
      <c r="CZ1115" t="s">
        <v>104</v>
      </c>
      <c r="DA1115" t="s">
        <v>104</v>
      </c>
      <c r="DB1115" t="s">
        <v>104</v>
      </c>
      <c r="DC1115" t="s">
        <v>104</v>
      </c>
      <c r="DD1115" t="s">
        <v>104</v>
      </c>
      <c r="DE1115" t="s">
        <v>104</v>
      </c>
      <c r="DF1115" t="s">
        <v>104</v>
      </c>
      <c r="DG1115" t="s">
        <v>104</v>
      </c>
    </row>
    <row r="1117" spans="1:111" x14ac:dyDescent="0.2">
      <c r="A1117" t="s">
        <v>135</v>
      </c>
      <c r="B1117" t="s">
        <v>102</v>
      </c>
      <c r="C1117" s="2" t="e">
        <f ca="1">_xll.BDH($A$1117,$B$1118,$B$1,$B$2,"Dir=H","Per=M","Days=A","Dts=S","Sort=R","cols=109;rows=2")</f>
        <v>#NAME?</v>
      </c>
      <c r="D1117" s="2">
        <v>43980</v>
      </c>
      <c r="E1117" s="2">
        <v>43951</v>
      </c>
      <c r="F1117" s="2">
        <v>43921</v>
      </c>
      <c r="G1117" s="2">
        <v>43889</v>
      </c>
      <c r="H1117" s="2">
        <v>43861</v>
      </c>
      <c r="I1117" s="2">
        <v>43830</v>
      </c>
      <c r="J1117" s="2">
        <v>43798</v>
      </c>
      <c r="K1117" s="2">
        <v>43769</v>
      </c>
      <c r="L1117" s="2">
        <v>43738</v>
      </c>
      <c r="M1117" s="2">
        <v>43707</v>
      </c>
      <c r="N1117" s="2">
        <v>43677</v>
      </c>
      <c r="O1117" s="2">
        <v>43644</v>
      </c>
      <c r="P1117" s="2">
        <v>43616</v>
      </c>
      <c r="Q1117" s="2">
        <v>43585</v>
      </c>
      <c r="R1117" s="2">
        <v>43553</v>
      </c>
      <c r="S1117" s="2">
        <v>43524</v>
      </c>
      <c r="T1117" s="2">
        <v>43496</v>
      </c>
      <c r="U1117" s="2">
        <v>43465</v>
      </c>
      <c r="V1117" s="2">
        <v>43434</v>
      </c>
      <c r="W1117" s="2">
        <v>43404</v>
      </c>
      <c r="X1117" s="2">
        <v>43371</v>
      </c>
      <c r="Y1117" s="2">
        <v>43343</v>
      </c>
      <c r="Z1117" s="2">
        <v>43312</v>
      </c>
      <c r="AA1117" s="2">
        <v>43280</v>
      </c>
      <c r="AB1117" s="2">
        <v>43251</v>
      </c>
      <c r="AC1117" s="2">
        <v>43220</v>
      </c>
      <c r="AD1117" s="2">
        <v>43189</v>
      </c>
      <c r="AE1117" s="2">
        <v>43159</v>
      </c>
      <c r="AF1117" s="2">
        <v>43131</v>
      </c>
      <c r="AG1117" s="2">
        <v>43098</v>
      </c>
      <c r="AH1117" s="2">
        <v>43069</v>
      </c>
      <c r="AI1117" s="2">
        <v>43039</v>
      </c>
      <c r="AJ1117" s="2">
        <v>43007</v>
      </c>
      <c r="AK1117" s="2">
        <v>42978</v>
      </c>
      <c r="AL1117" s="2">
        <v>42947</v>
      </c>
      <c r="AM1117" s="2">
        <v>42916</v>
      </c>
      <c r="AN1117" s="2">
        <v>42886</v>
      </c>
      <c r="AO1117" s="2">
        <v>42853</v>
      </c>
      <c r="AP1117" s="2">
        <v>42825</v>
      </c>
      <c r="AQ1117" s="2">
        <v>42794</v>
      </c>
      <c r="AR1117" s="2">
        <v>42766</v>
      </c>
      <c r="AS1117" s="2">
        <v>42734</v>
      </c>
      <c r="AT1117" s="2">
        <v>42704</v>
      </c>
      <c r="AU1117" s="2">
        <v>42674</v>
      </c>
      <c r="AV1117" s="2">
        <v>42643</v>
      </c>
      <c r="AW1117" s="2">
        <v>42613</v>
      </c>
      <c r="AX1117" s="2">
        <v>42580</v>
      </c>
      <c r="AY1117" s="2">
        <v>42551</v>
      </c>
      <c r="AZ1117" s="2">
        <v>42521</v>
      </c>
      <c r="BA1117" s="2">
        <v>42489</v>
      </c>
      <c r="BB1117" s="2">
        <v>42460</v>
      </c>
      <c r="BC1117" s="2">
        <v>42429</v>
      </c>
      <c r="BD1117" s="2">
        <v>42398</v>
      </c>
      <c r="BE1117" s="2">
        <v>42369</v>
      </c>
      <c r="BF1117" s="2">
        <v>42338</v>
      </c>
      <c r="BG1117" s="2">
        <v>42307</v>
      </c>
      <c r="BH1117" s="2">
        <v>42277</v>
      </c>
      <c r="BI1117" s="2">
        <v>42247</v>
      </c>
      <c r="BJ1117" s="2">
        <v>42216</v>
      </c>
      <c r="BK1117" s="2">
        <v>42185</v>
      </c>
      <c r="BL1117" s="2">
        <v>42153</v>
      </c>
      <c r="BM1117" s="2">
        <v>42124</v>
      </c>
      <c r="BN1117" s="2">
        <v>42094</v>
      </c>
      <c r="BO1117" s="2">
        <v>42062</v>
      </c>
      <c r="BP1117" s="2">
        <v>42034</v>
      </c>
      <c r="BQ1117" s="2">
        <v>42004</v>
      </c>
      <c r="BR1117" s="2">
        <v>41971</v>
      </c>
      <c r="BS1117" s="2">
        <v>41943</v>
      </c>
      <c r="BT1117" s="2">
        <v>41912</v>
      </c>
      <c r="BU1117" s="2">
        <v>41880</v>
      </c>
      <c r="BV1117" s="2">
        <v>41851</v>
      </c>
      <c r="BW1117" s="2">
        <v>41820</v>
      </c>
      <c r="BX1117" s="2">
        <v>41789</v>
      </c>
      <c r="BY1117" s="2">
        <v>41759</v>
      </c>
      <c r="BZ1117" s="2">
        <v>41729</v>
      </c>
      <c r="CA1117" s="2">
        <v>41698</v>
      </c>
      <c r="CB1117" s="2">
        <v>41670</v>
      </c>
      <c r="CC1117" s="2">
        <v>41639</v>
      </c>
      <c r="CD1117" s="2">
        <v>41607</v>
      </c>
      <c r="CE1117" s="2">
        <v>41578</v>
      </c>
      <c r="CF1117" s="2">
        <v>41547</v>
      </c>
      <c r="CG1117" s="2">
        <v>41516</v>
      </c>
      <c r="CH1117" s="2">
        <v>41486</v>
      </c>
      <c r="CI1117" s="2">
        <v>41453</v>
      </c>
      <c r="CJ1117" s="2">
        <v>41425</v>
      </c>
      <c r="CK1117" s="2">
        <v>41394</v>
      </c>
      <c r="CL1117" s="2">
        <v>41362</v>
      </c>
      <c r="CM1117" s="2">
        <v>41333</v>
      </c>
      <c r="CN1117" s="2">
        <v>41305</v>
      </c>
      <c r="CO1117" s="2">
        <v>41274</v>
      </c>
      <c r="CP1117" s="2">
        <v>41243</v>
      </c>
      <c r="CQ1117" s="2">
        <v>41213</v>
      </c>
      <c r="CR1117" s="2">
        <v>41180</v>
      </c>
      <c r="CS1117" s="2">
        <v>41152</v>
      </c>
      <c r="CT1117" s="2">
        <v>41121</v>
      </c>
      <c r="CU1117" s="2">
        <v>41089</v>
      </c>
      <c r="CV1117" s="2">
        <v>41060</v>
      </c>
      <c r="CW1117" s="2">
        <v>41029</v>
      </c>
      <c r="CX1117" s="2">
        <v>40998</v>
      </c>
      <c r="CY1117" s="2">
        <v>40968</v>
      </c>
      <c r="CZ1117" s="2">
        <v>40939</v>
      </c>
      <c r="DA1117" s="2">
        <v>40907</v>
      </c>
      <c r="DB1117" s="2">
        <v>40877</v>
      </c>
      <c r="DC1117" s="2">
        <v>40847</v>
      </c>
      <c r="DD1117" s="2">
        <v>40816</v>
      </c>
      <c r="DE1117" s="2">
        <v>40786</v>
      </c>
      <c r="DF1117" s="2">
        <v>40753</v>
      </c>
      <c r="DG1117" s="2">
        <v>40724</v>
      </c>
    </row>
    <row r="1118" spans="1:111" x14ac:dyDescent="0.2">
      <c r="A1118" t="e">
        <f ca="1">_xll.BFieldInfo($B$1118)</f>
        <v>#NAME?</v>
      </c>
      <c r="B1118" t="s">
        <v>103</v>
      </c>
      <c r="C1118">
        <v>72.77</v>
      </c>
      <c r="D1118">
        <v>70.94</v>
      </c>
      <c r="E1118">
        <v>69.760000000000005</v>
      </c>
      <c r="F1118">
        <v>66.02</v>
      </c>
      <c r="G1118">
        <v>65.27</v>
      </c>
      <c r="H1118">
        <v>65.34</v>
      </c>
      <c r="I1118">
        <v>62.65</v>
      </c>
      <c r="J1118">
        <v>60.74</v>
      </c>
      <c r="K1118">
        <v>62.8</v>
      </c>
      <c r="L1118">
        <v>61.16</v>
      </c>
      <c r="M1118">
        <v>63.89</v>
      </c>
      <c r="N1118">
        <v>59.89</v>
      </c>
      <c r="O1118">
        <v>59.37</v>
      </c>
      <c r="P1118">
        <v>55.02</v>
      </c>
      <c r="Q1118">
        <v>54.41</v>
      </c>
      <c r="R1118">
        <v>55.13</v>
      </c>
      <c r="S1118">
        <v>56.09</v>
      </c>
      <c r="T1118">
        <v>56.52</v>
      </c>
      <c r="U1118">
        <v>54.91</v>
      </c>
      <c r="V1118">
        <v>52.6</v>
      </c>
      <c r="W1118">
        <v>52.49</v>
      </c>
      <c r="X1118">
        <v>51.67</v>
      </c>
      <c r="Y1118">
        <v>52.23</v>
      </c>
      <c r="Z1118">
        <v>53.28</v>
      </c>
      <c r="AA1118">
        <v>54.74</v>
      </c>
      <c r="AB1118">
        <v>57.2</v>
      </c>
      <c r="AC1118">
        <v>57.8</v>
      </c>
      <c r="AD1118">
        <v>58.3</v>
      </c>
      <c r="AE1118">
        <v>58.34</v>
      </c>
      <c r="AF1118">
        <v>59.45</v>
      </c>
      <c r="AG1118">
        <v>57.994999999999997</v>
      </c>
      <c r="AH1118">
        <v>57.13</v>
      </c>
      <c r="AI1118">
        <v>56.875</v>
      </c>
      <c r="AJ1118">
        <v>57.68</v>
      </c>
      <c r="AK1118">
        <v>59.31</v>
      </c>
      <c r="AL1118">
        <v>57.255000000000003</v>
      </c>
      <c r="AM1118">
        <v>56.28</v>
      </c>
      <c r="AN1118">
        <v>57.51</v>
      </c>
      <c r="AO1118">
        <v>57.604999999999997</v>
      </c>
      <c r="AP1118">
        <v>56.865000000000002</v>
      </c>
      <c r="AQ1118">
        <v>57.414999999999999</v>
      </c>
      <c r="AR1118">
        <v>55.37</v>
      </c>
      <c r="AS1118">
        <v>53.185000000000002</v>
      </c>
      <c r="AT1118">
        <v>54.085000000000001</v>
      </c>
      <c r="AU1118">
        <v>58.805</v>
      </c>
      <c r="AV1118">
        <v>61.365000000000002</v>
      </c>
      <c r="AW1118">
        <v>60.755000000000003</v>
      </c>
      <c r="AX1118">
        <v>62.45</v>
      </c>
      <c r="AY1118">
        <v>61.64</v>
      </c>
      <c r="AZ1118">
        <v>56.625</v>
      </c>
      <c r="BA1118">
        <v>60.67</v>
      </c>
      <c r="BB1118">
        <v>57.98</v>
      </c>
      <c r="BC1118">
        <v>58.12</v>
      </c>
      <c r="BD1118">
        <v>52.844999999999999</v>
      </c>
      <c r="BE1118">
        <v>50.085000000000001</v>
      </c>
      <c r="BF1118">
        <v>50.29</v>
      </c>
      <c r="BG1118">
        <v>54.104999999999997</v>
      </c>
      <c r="BH1118">
        <v>52.795000000000002</v>
      </c>
      <c r="BI1118">
        <v>53.615000000000002</v>
      </c>
      <c r="BJ1118">
        <v>52.17</v>
      </c>
      <c r="BK1118">
        <v>55.954999999999998</v>
      </c>
      <c r="BL1118">
        <v>56.975000000000001</v>
      </c>
      <c r="BM1118">
        <v>56.725000000000001</v>
      </c>
      <c r="BN1118">
        <v>57.005000000000003</v>
      </c>
      <c r="BO1118">
        <v>58.615000000000002</v>
      </c>
      <c r="BP1118">
        <v>61.31</v>
      </c>
      <c r="BQ1118">
        <v>58.005000000000003</v>
      </c>
      <c r="BR1118">
        <v>57.234999999999999</v>
      </c>
      <c r="BS1118">
        <v>56.59</v>
      </c>
      <c r="BT1118">
        <v>58.79</v>
      </c>
      <c r="BU1118">
        <v>62.62</v>
      </c>
      <c r="BV1118">
        <v>62.5</v>
      </c>
      <c r="BW1118">
        <v>63.84</v>
      </c>
      <c r="BX1118">
        <v>60.76</v>
      </c>
      <c r="BY1118">
        <v>62.645000000000003</v>
      </c>
      <c r="BZ1118">
        <v>62.905000000000001</v>
      </c>
      <c r="CA1118">
        <v>64.605000000000004</v>
      </c>
      <c r="CB1118">
        <v>60.484999999999999</v>
      </c>
      <c r="CC1118">
        <v>58.88</v>
      </c>
      <c r="CD1118">
        <v>61.274999999999999</v>
      </c>
      <c r="CE1118">
        <v>64.605000000000004</v>
      </c>
      <c r="CF1118">
        <v>65.2</v>
      </c>
      <c r="CG1118">
        <v>68.864999999999995</v>
      </c>
      <c r="CH1118">
        <v>64.33</v>
      </c>
      <c r="CI1118">
        <v>59.54</v>
      </c>
      <c r="CJ1118">
        <v>68.599999999999994</v>
      </c>
      <c r="CK1118">
        <v>72.38</v>
      </c>
      <c r="CL1118">
        <v>78.959999999999994</v>
      </c>
      <c r="CM1118">
        <v>78.400000000000006</v>
      </c>
      <c r="CN1118">
        <v>82.55</v>
      </c>
      <c r="CO1118">
        <v>82.334999999999994</v>
      </c>
      <c r="CP1118">
        <v>85.375</v>
      </c>
      <c r="CQ1118">
        <v>85.655000000000001</v>
      </c>
      <c r="CR1118">
        <v>88.2</v>
      </c>
      <c r="CS1118">
        <v>83.51</v>
      </c>
      <c r="CT1118">
        <v>80.95</v>
      </c>
      <c r="CU1118">
        <v>79.765000000000001</v>
      </c>
      <c r="CV1118">
        <v>78.349999999999994</v>
      </c>
      <c r="CW1118">
        <v>83.245000000000005</v>
      </c>
      <c r="CX1118">
        <v>83.46</v>
      </c>
      <c r="CY1118">
        <v>86.465000000000003</v>
      </c>
      <c r="CZ1118">
        <v>87.375</v>
      </c>
      <c r="DA1118">
        <v>79.400000000000006</v>
      </c>
      <c r="DB1118">
        <v>88.57</v>
      </c>
      <c r="DC1118">
        <v>87.41</v>
      </c>
      <c r="DD1118">
        <v>82.754999999999995</v>
      </c>
      <c r="DE1118">
        <v>93.34</v>
      </c>
      <c r="DF1118">
        <v>83</v>
      </c>
      <c r="DG1118">
        <v>77.36</v>
      </c>
    </row>
    <row r="1120" spans="1:111" x14ac:dyDescent="0.2">
      <c r="A1120" t="s">
        <v>136</v>
      </c>
      <c r="B1120" t="s">
        <v>102</v>
      </c>
      <c r="C1120" s="2" t="e">
        <f ca="1">_xll.BDH($A$1120,$B$1121,$B$1,$B$2,"Dir=H","Per=M","Days=A","Dts=S","Sort=R","cols=109;rows=2")</f>
        <v>#NAME?</v>
      </c>
      <c r="D1120" s="2">
        <v>43980</v>
      </c>
      <c r="E1120" s="2">
        <v>43951</v>
      </c>
      <c r="F1120" s="2">
        <v>43921</v>
      </c>
      <c r="G1120" s="2">
        <v>43889</v>
      </c>
      <c r="H1120" s="2">
        <v>43861</v>
      </c>
      <c r="I1120" s="2">
        <v>43830</v>
      </c>
      <c r="J1120" s="2">
        <v>43798</v>
      </c>
      <c r="K1120" s="2">
        <v>43769</v>
      </c>
      <c r="L1120" s="2">
        <v>43738</v>
      </c>
      <c r="M1120" s="2">
        <v>43707</v>
      </c>
      <c r="N1120" s="2">
        <v>43677</v>
      </c>
      <c r="O1120" s="2">
        <v>43644</v>
      </c>
      <c r="P1120" s="2">
        <v>43616</v>
      </c>
      <c r="Q1120" s="2">
        <v>43585</v>
      </c>
      <c r="R1120" s="2">
        <v>43553</v>
      </c>
      <c r="S1120" s="2">
        <v>43524</v>
      </c>
      <c r="T1120" s="2">
        <v>43496</v>
      </c>
      <c r="U1120" s="2">
        <v>43465</v>
      </c>
      <c r="V1120" s="2">
        <v>43434</v>
      </c>
      <c r="W1120" s="2">
        <v>43404</v>
      </c>
      <c r="X1120" s="2">
        <v>43371</v>
      </c>
      <c r="Y1120" s="2">
        <v>43343</v>
      </c>
      <c r="Z1120" s="2">
        <v>43312</v>
      </c>
      <c r="AA1120" s="2">
        <v>43280</v>
      </c>
      <c r="AB1120" s="2">
        <v>43251</v>
      </c>
      <c r="AC1120" s="2">
        <v>43220</v>
      </c>
      <c r="AD1120" s="2">
        <v>43189</v>
      </c>
      <c r="AE1120" s="2">
        <v>43159</v>
      </c>
      <c r="AF1120" s="2">
        <v>43131</v>
      </c>
      <c r="AG1120" s="2">
        <v>43098</v>
      </c>
      <c r="AH1120" s="2">
        <v>43069</v>
      </c>
      <c r="AI1120" s="2">
        <v>43039</v>
      </c>
      <c r="AJ1120" s="2">
        <v>43007</v>
      </c>
      <c r="AK1120" s="2">
        <v>42978</v>
      </c>
      <c r="AL1120" s="2">
        <v>42947</v>
      </c>
      <c r="AM1120" s="2">
        <v>42916</v>
      </c>
      <c r="AN1120" s="2">
        <v>42886</v>
      </c>
      <c r="AO1120" s="2">
        <v>42853</v>
      </c>
      <c r="AP1120" s="2">
        <v>42825</v>
      </c>
      <c r="AQ1120" s="2">
        <v>42794</v>
      </c>
      <c r="AR1120" s="2">
        <v>42766</v>
      </c>
      <c r="AS1120" s="2">
        <v>42734</v>
      </c>
      <c r="AT1120" s="2">
        <v>42704</v>
      </c>
      <c r="AU1120" s="2">
        <v>42674</v>
      </c>
      <c r="AV1120" s="2">
        <v>42643</v>
      </c>
      <c r="AW1120" s="2">
        <v>42613</v>
      </c>
      <c r="AX1120" s="2">
        <v>42580</v>
      </c>
      <c r="AY1120" s="2">
        <v>42551</v>
      </c>
      <c r="AZ1120" s="2">
        <v>42521</v>
      </c>
      <c r="BA1120" s="2">
        <v>42489</v>
      </c>
      <c r="BB1120" s="2">
        <v>42460</v>
      </c>
      <c r="BC1120" s="2">
        <v>42429</v>
      </c>
      <c r="BD1120" s="2">
        <v>42398</v>
      </c>
      <c r="BE1120" s="2">
        <v>42369</v>
      </c>
      <c r="BF1120" s="2">
        <v>42338</v>
      </c>
      <c r="BG1120" s="2">
        <v>42307</v>
      </c>
      <c r="BH1120" s="2">
        <v>42277</v>
      </c>
      <c r="BI1120" s="2">
        <v>42247</v>
      </c>
      <c r="BJ1120" s="2">
        <v>42216</v>
      </c>
      <c r="BK1120" s="2">
        <v>42185</v>
      </c>
      <c r="BL1120" s="2">
        <v>42153</v>
      </c>
      <c r="BM1120" s="2">
        <v>42124</v>
      </c>
      <c r="BN1120" s="2">
        <v>42094</v>
      </c>
      <c r="BO1120" s="2">
        <v>42062</v>
      </c>
      <c r="BP1120" s="2">
        <v>42034</v>
      </c>
      <c r="BQ1120" s="2">
        <v>42004</v>
      </c>
      <c r="BR1120" s="2">
        <v>41971</v>
      </c>
      <c r="BS1120" s="2">
        <v>41943</v>
      </c>
      <c r="BT1120" s="2">
        <v>41912</v>
      </c>
      <c r="BU1120" s="2">
        <v>41880</v>
      </c>
      <c r="BV1120" s="2">
        <v>41851</v>
      </c>
      <c r="BW1120" s="2">
        <v>41820</v>
      </c>
      <c r="BX1120" s="2">
        <v>41789</v>
      </c>
      <c r="BY1120" s="2">
        <v>41759</v>
      </c>
      <c r="BZ1120" s="2">
        <v>41729</v>
      </c>
      <c r="CA1120" s="2">
        <v>41698</v>
      </c>
      <c r="CB1120" s="2">
        <v>41670</v>
      </c>
      <c r="CC1120" s="2">
        <v>41639</v>
      </c>
      <c r="CD1120" s="2">
        <v>41607</v>
      </c>
      <c r="CE1120" s="2">
        <v>41578</v>
      </c>
      <c r="CF1120" s="2">
        <v>41547</v>
      </c>
      <c r="CG1120" s="2">
        <v>41516</v>
      </c>
      <c r="CH1120" s="2">
        <v>41486</v>
      </c>
      <c r="CI1120" s="2">
        <v>41453</v>
      </c>
      <c r="CJ1120" s="2">
        <v>41425</v>
      </c>
      <c r="CK1120" s="2">
        <v>41394</v>
      </c>
      <c r="CL1120" s="2">
        <v>41362</v>
      </c>
      <c r="CM1120" s="2">
        <v>41333</v>
      </c>
      <c r="CN1120" s="2">
        <v>41305</v>
      </c>
      <c r="CO1120" s="2">
        <v>41274</v>
      </c>
      <c r="CP1120" s="2">
        <v>41243</v>
      </c>
      <c r="CQ1120" s="2">
        <v>41213</v>
      </c>
      <c r="CR1120" s="2">
        <v>41180</v>
      </c>
      <c r="CS1120" s="2">
        <v>41152</v>
      </c>
      <c r="CT1120" s="2">
        <v>41121</v>
      </c>
      <c r="CU1120" s="2">
        <v>41089</v>
      </c>
      <c r="CV1120" s="2">
        <v>41060</v>
      </c>
      <c r="CW1120" s="2">
        <v>41029</v>
      </c>
      <c r="CX1120" s="2">
        <v>40998</v>
      </c>
      <c r="CY1120" s="2">
        <v>40968</v>
      </c>
      <c r="CZ1120" s="2">
        <v>40939</v>
      </c>
      <c r="DA1120" s="2">
        <v>40907</v>
      </c>
      <c r="DB1120" s="2">
        <v>40877</v>
      </c>
      <c r="DC1120" s="2">
        <v>40847</v>
      </c>
      <c r="DD1120" s="2">
        <v>40816</v>
      </c>
      <c r="DE1120" s="2">
        <v>40786</v>
      </c>
      <c r="DF1120" s="2">
        <v>40753</v>
      </c>
      <c r="DG1120" s="2">
        <v>40724</v>
      </c>
    </row>
    <row r="1121" spans="1:111" x14ac:dyDescent="0.2">
      <c r="A1121" t="e">
        <f ca="1">_xll.BFieldInfo($B$1121)</f>
        <v>#NAME?</v>
      </c>
      <c r="B1121" t="s">
        <v>103</v>
      </c>
      <c r="C1121">
        <v>562.72</v>
      </c>
      <c r="D1121">
        <v>563.99</v>
      </c>
      <c r="E1121">
        <v>576.46</v>
      </c>
      <c r="F1121">
        <v>550.70000000000005</v>
      </c>
      <c r="G1121">
        <v>657.41</v>
      </c>
      <c r="H1121">
        <v>706.47</v>
      </c>
      <c r="I1121">
        <v>701.56</v>
      </c>
      <c r="J1121">
        <v>684.39</v>
      </c>
      <c r="K1121">
        <v>669.67</v>
      </c>
      <c r="L1121">
        <v>669.67</v>
      </c>
      <c r="M1121">
        <v>632.88</v>
      </c>
      <c r="N1121">
        <v>620.61</v>
      </c>
      <c r="O1121">
        <v>613.25</v>
      </c>
      <c r="P1121">
        <v>607.12</v>
      </c>
      <c r="Q1121">
        <v>609.45000000000005</v>
      </c>
      <c r="R1121">
        <v>597.5</v>
      </c>
      <c r="S1121">
        <v>597.5</v>
      </c>
      <c r="T1121">
        <v>604.66999999999996</v>
      </c>
      <c r="U1121">
        <v>579.57000000000005</v>
      </c>
      <c r="V1121">
        <v>592.72</v>
      </c>
      <c r="W1121">
        <v>604.66999999999996</v>
      </c>
      <c r="X1121">
        <v>616.62</v>
      </c>
      <c r="Y1121">
        <v>614.23</v>
      </c>
      <c r="Z1121">
        <v>609.45000000000005</v>
      </c>
      <c r="AA1121">
        <v>616.62</v>
      </c>
      <c r="AB1121">
        <v>633.35</v>
      </c>
      <c r="AC1121">
        <v>631.01</v>
      </c>
      <c r="AD1121">
        <v>600.63</v>
      </c>
      <c r="AE1121">
        <v>616.99</v>
      </c>
      <c r="AF1121">
        <v>616.99</v>
      </c>
      <c r="AG1121">
        <v>617.57000000000005</v>
      </c>
      <c r="AH1121">
        <v>607.64</v>
      </c>
      <c r="AI1121">
        <v>617.57000000000005</v>
      </c>
      <c r="AJ1121">
        <v>611.73</v>
      </c>
      <c r="AK1121">
        <v>607.04999999999995</v>
      </c>
      <c r="AL1121">
        <v>628.66999999999996</v>
      </c>
      <c r="AM1121">
        <v>621.08000000000004</v>
      </c>
      <c r="AN1121">
        <v>619.32000000000005</v>
      </c>
      <c r="AO1121">
        <v>591.58000000000004</v>
      </c>
      <c r="AP1121">
        <v>590.44000000000005</v>
      </c>
      <c r="AQ1121">
        <v>582.45000000000005</v>
      </c>
      <c r="AR1121">
        <v>561.89</v>
      </c>
      <c r="AS1121">
        <v>550.47</v>
      </c>
      <c r="AT1121">
        <v>545.9</v>
      </c>
      <c r="AU1121">
        <v>549.9</v>
      </c>
      <c r="AV1121">
        <v>561.89</v>
      </c>
      <c r="AW1121">
        <v>583.02</v>
      </c>
      <c r="AX1121">
        <v>576.16999999999996</v>
      </c>
      <c r="AY1121">
        <v>567.89</v>
      </c>
      <c r="AZ1121">
        <v>578.45000000000005</v>
      </c>
      <c r="BA1121">
        <v>558.05999999999995</v>
      </c>
      <c r="BB1121">
        <v>580.91</v>
      </c>
      <c r="BC1121">
        <v>556.94000000000005</v>
      </c>
      <c r="BD1121">
        <v>558.05999999999995</v>
      </c>
      <c r="BE1121">
        <v>578.67999999999995</v>
      </c>
      <c r="BF1121">
        <v>590.39</v>
      </c>
      <c r="BG1121">
        <v>570.88</v>
      </c>
      <c r="BH1121">
        <v>563.07000000000005</v>
      </c>
      <c r="BI1121">
        <v>566.41999999999996</v>
      </c>
      <c r="BJ1121">
        <v>594.29</v>
      </c>
      <c r="BK1121">
        <v>585.37</v>
      </c>
      <c r="BL1121">
        <v>600.42999999999995</v>
      </c>
      <c r="BM1121">
        <v>569.28</v>
      </c>
      <c r="BN1121">
        <v>519.12</v>
      </c>
      <c r="BO1121">
        <v>517.48</v>
      </c>
      <c r="BP1121">
        <v>471.4</v>
      </c>
      <c r="BQ1121">
        <v>487.49</v>
      </c>
      <c r="BR1121">
        <v>474.95</v>
      </c>
      <c r="BS1121">
        <v>458.59</v>
      </c>
      <c r="BT1121">
        <v>455.86</v>
      </c>
      <c r="BU1121">
        <v>447.14</v>
      </c>
      <c r="BV1121">
        <v>446.32</v>
      </c>
      <c r="BW1121">
        <v>441.14</v>
      </c>
      <c r="BX1121">
        <v>441.96</v>
      </c>
      <c r="BY1121">
        <v>426.68</v>
      </c>
      <c r="BZ1121">
        <v>429.07</v>
      </c>
      <c r="CA1121">
        <v>420.31</v>
      </c>
      <c r="CB1121">
        <v>414.47</v>
      </c>
      <c r="CC1121">
        <v>405.45</v>
      </c>
      <c r="CD1121">
        <v>408.64</v>
      </c>
      <c r="CE1121">
        <v>407.84</v>
      </c>
      <c r="CF1121">
        <v>405.45</v>
      </c>
      <c r="CG1121">
        <v>379.98</v>
      </c>
      <c r="CH1121">
        <v>376.26</v>
      </c>
      <c r="CI1121">
        <v>369.63</v>
      </c>
      <c r="CJ1121">
        <v>370.16</v>
      </c>
      <c r="CK1121">
        <v>361.32</v>
      </c>
      <c r="CL1121">
        <v>350.22</v>
      </c>
      <c r="CM1121">
        <v>341.95</v>
      </c>
      <c r="CN1121">
        <v>330.59</v>
      </c>
      <c r="CO1121">
        <v>304.76</v>
      </c>
      <c r="CP1121">
        <v>303.47000000000003</v>
      </c>
      <c r="CQ1121">
        <v>298.3</v>
      </c>
      <c r="CR1121">
        <v>293.14</v>
      </c>
      <c r="CS1121">
        <v>289.26</v>
      </c>
      <c r="CT1121">
        <v>281.26</v>
      </c>
      <c r="CU1121">
        <v>276.87</v>
      </c>
      <c r="CV1121">
        <v>279.97000000000003</v>
      </c>
      <c r="CW1121">
        <v>284.5</v>
      </c>
      <c r="CX1121">
        <v>265.25</v>
      </c>
      <c r="CY1121">
        <v>266.25</v>
      </c>
      <c r="CZ1121">
        <v>254.5</v>
      </c>
      <c r="DA1121">
        <v>264</v>
      </c>
      <c r="DB1121">
        <v>239</v>
      </c>
      <c r="DC1121">
        <v>259.25</v>
      </c>
      <c r="DD1121">
        <v>251.5</v>
      </c>
      <c r="DE1121">
        <v>265</v>
      </c>
      <c r="DF1121">
        <v>279</v>
      </c>
      <c r="DG1121">
        <v>280</v>
      </c>
    </row>
    <row r="1123" spans="1:111" x14ac:dyDescent="0.2">
      <c r="A1123" t="s">
        <v>137</v>
      </c>
      <c r="B1123" t="s">
        <v>102</v>
      </c>
      <c r="C1123" s="2" t="e">
        <f ca="1">_xll.BDH($A$1123,$B$1124,$B$1,$B$2,"Dir=H","Per=M","Days=A","Dts=S","Sort=R","cols=109;rows=2")</f>
        <v>#NAME?</v>
      </c>
      <c r="D1123" s="2">
        <v>43980</v>
      </c>
      <c r="E1123" s="2">
        <v>43951</v>
      </c>
      <c r="F1123" s="2">
        <v>43921</v>
      </c>
      <c r="G1123" s="2">
        <v>43889</v>
      </c>
      <c r="H1123" s="2">
        <v>43861</v>
      </c>
      <c r="I1123" s="2">
        <v>43830</v>
      </c>
      <c r="J1123" s="2">
        <v>43798</v>
      </c>
      <c r="K1123" s="2">
        <v>43769</v>
      </c>
      <c r="L1123" s="2">
        <v>43738</v>
      </c>
      <c r="M1123" s="2">
        <v>43707</v>
      </c>
      <c r="N1123" s="2">
        <v>43677</v>
      </c>
      <c r="O1123" s="2">
        <v>43644</v>
      </c>
      <c r="P1123" s="2">
        <v>43616</v>
      </c>
      <c r="Q1123" s="2">
        <v>43585</v>
      </c>
      <c r="R1123" s="2">
        <v>43553</v>
      </c>
      <c r="S1123" s="2">
        <v>43524</v>
      </c>
      <c r="T1123" s="2">
        <v>43496</v>
      </c>
      <c r="U1123" s="2">
        <v>43465</v>
      </c>
      <c r="V1123" s="2">
        <v>43434</v>
      </c>
      <c r="W1123" s="2">
        <v>43404</v>
      </c>
      <c r="X1123" s="2">
        <v>43371</v>
      </c>
      <c r="Y1123" s="2">
        <v>43343</v>
      </c>
      <c r="Z1123" s="2">
        <v>43312</v>
      </c>
      <c r="AA1123" s="2">
        <v>43280</v>
      </c>
      <c r="AB1123" s="2">
        <v>43251</v>
      </c>
      <c r="AC1123" s="2">
        <v>43220</v>
      </c>
      <c r="AD1123" s="2">
        <v>43189</v>
      </c>
      <c r="AE1123" s="2">
        <v>43159</v>
      </c>
      <c r="AF1123" s="2">
        <v>43131</v>
      </c>
      <c r="AG1123" s="2">
        <v>43098</v>
      </c>
      <c r="AH1123" s="2">
        <v>43069</v>
      </c>
      <c r="AI1123" s="2">
        <v>43039</v>
      </c>
      <c r="AJ1123" s="2">
        <v>43007</v>
      </c>
      <c r="AK1123" s="2">
        <v>42978</v>
      </c>
      <c r="AL1123" s="2">
        <v>42947</v>
      </c>
      <c r="AM1123" s="2">
        <v>42916</v>
      </c>
      <c r="AN1123" s="2">
        <v>42886</v>
      </c>
      <c r="AO1123" s="2">
        <v>42853</v>
      </c>
      <c r="AP1123" s="2">
        <v>42825</v>
      </c>
      <c r="AQ1123" s="2">
        <v>42794</v>
      </c>
      <c r="AR1123" s="2">
        <v>42766</v>
      </c>
      <c r="AS1123" s="2">
        <v>42734</v>
      </c>
      <c r="AT1123" s="2">
        <v>42704</v>
      </c>
      <c r="AU1123" s="2">
        <v>42674</v>
      </c>
      <c r="AV1123" s="2">
        <v>42643</v>
      </c>
      <c r="AW1123" s="2">
        <v>42613</v>
      </c>
      <c r="AX1123" s="2">
        <v>42580</v>
      </c>
      <c r="AY1123" s="2">
        <v>42551</v>
      </c>
      <c r="AZ1123" s="2">
        <v>42521</v>
      </c>
      <c r="BA1123" s="2">
        <v>42489</v>
      </c>
      <c r="BB1123" s="2">
        <v>42460</v>
      </c>
      <c r="BC1123" s="2">
        <v>42429</v>
      </c>
      <c r="BD1123" s="2">
        <v>42398</v>
      </c>
      <c r="BE1123" s="2">
        <v>42369</v>
      </c>
      <c r="BF1123" s="2">
        <v>42338</v>
      </c>
      <c r="BG1123" s="2">
        <v>42307</v>
      </c>
      <c r="BH1123" s="2">
        <v>42277</v>
      </c>
      <c r="BI1123" s="2">
        <v>42247</v>
      </c>
      <c r="BJ1123" s="2">
        <v>42216</v>
      </c>
      <c r="BK1123" s="2">
        <v>42185</v>
      </c>
      <c r="BL1123" s="2">
        <v>42153</v>
      </c>
      <c r="BM1123" s="2">
        <v>42124</v>
      </c>
      <c r="BN1123" s="2">
        <v>42094</v>
      </c>
      <c r="BO1123" s="2">
        <v>42062</v>
      </c>
      <c r="BP1123" s="2">
        <v>42034</v>
      </c>
      <c r="BQ1123" s="2">
        <v>42004</v>
      </c>
      <c r="BR1123" s="2">
        <v>41971</v>
      </c>
      <c r="BS1123" s="2">
        <v>41943</v>
      </c>
      <c r="BT1123" s="2">
        <v>41912</v>
      </c>
      <c r="BU1123" s="2">
        <v>41880</v>
      </c>
      <c r="BV1123" s="2">
        <v>41851</v>
      </c>
      <c r="BW1123" s="2">
        <v>41820</v>
      </c>
      <c r="BX1123" s="2">
        <v>41789</v>
      </c>
      <c r="BY1123" s="2">
        <v>41759</v>
      </c>
      <c r="BZ1123" s="2">
        <v>41729</v>
      </c>
      <c r="CA1123" s="2">
        <v>41698</v>
      </c>
      <c r="CB1123" s="2">
        <v>41670</v>
      </c>
      <c r="CC1123" s="2">
        <v>41639</v>
      </c>
      <c r="CD1123" s="2">
        <v>41607</v>
      </c>
      <c r="CE1123" s="2">
        <v>41578</v>
      </c>
      <c r="CF1123" s="2">
        <v>41547</v>
      </c>
      <c r="CG1123" s="2">
        <v>41516</v>
      </c>
      <c r="CH1123" s="2">
        <v>41486</v>
      </c>
      <c r="CI1123" s="2">
        <v>41453</v>
      </c>
      <c r="CJ1123" s="2">
        <v>41425</v>
      </c>
      <c r="CK1123" s="2">
        <v>41394</v>
      </c>
      <c r="CL1123" s="2">
        <v>41362</v>
      </c>
      <c r="CM1123" s="2">
        <v>41333</v>
      </c>
      <c r="CN1123" s="2">
        <v>41305</v>
      </c>
      <c r="CO1123" s="2">
        <v>41274</v>
      </c>
      <c r="CP1123" s="2">
        <v>41243</v>
      </c>
      <c r="CQ1123" s="2">
        <v>41213</v>
      </c>
      <c r="CR1123" s="2">
        <v>41180</v>
      </c>
      <c r="CS1123" s="2">
        <v>41152</v>
      </c>
      <c r="CT1123" s="2">
        <v>41121</v>
      </c>
      <c r="CU1123" s="2">
        <v>41089</v>
      </c>
      <c r="CV1123" s="2">
        <v>41060</v>
      </c>
      <c r="CW1123" s="2">
        <v>41029</v>
      </c>
      <c r="CX1123" s="2">
        <v>40998</v>
      </c>
      <c r="CY1123" s="2">
        <v>40968</v>
      </c>
      <c r="CZ1123" s="2">
        <v>40939</v>
      </c>
      <c r="DA1123" s="2">
        <v>40907</v>
      </c>
      <c r="DB1123" s="2">
        <v>40877</v>
      </c>
      <c r="DC1123" s="2">
        <v>40847</v>
      </c>
      <c r="DD1123" s="2">
        <v>40816</v>
      </c>
      <c r="DE1123" s="2">
        <v>40786</v>
      </c>
      <c r="DF1123" s="2">
        <v>40753</v>
      </c>
      <c r="DG1123" s="2">
        <v>40724</v>
      </c>
    </row>
    <row r="1124" spans="1:111" x14ac:dyDescent="0.2">
      <c r="A1124" t="e">
        <f ca="1">_xll.BFieldInfo($B$1124)</f>
        <v>#NAME?</v>
      </c>
      <c r="B1124" t="s">
        <v>103</v>
      </c>
      <c r="C1124">
        <v>251.3</v>
      </c>
      <c r="D1124">
        <v>253.4</v>
      </c>
      <c r="E1124">
        <v>262.64</v>
      </c>
      <c r="F1124">
        <v>252.16</v>
      </c>
      <c r="G1124">
        <v>264.49</v>
      </c>
      <c r="H1124">
        <v>264.86</v>
      </c>
      <c r="I1124">
        <v>260.8</v>
      </c>
      <c r="J1124">
        <v>263.88</v>
      </c>
      <c r="K1124">
        <v>258.95</v>
      </c>
      <c r="L1124">
        <v>245.07</v>
      </c>
      <c r="M1124">
        <v>248.09</v>
      </c>
      <c r="N1124">
        <v>248.57</v>
      </c>
      <c r="O1124">
        <v>244.1</v>
      </c>
      <c r="P1124">
        <v>229.83</v>
      </c>
      <c r="Q1124">
        <v>236.36</v>
      </c>
      <c r="R1124">
        <v>230.92</v>
      </c>
      <c r="S1124">
        <v>226.08</v>
      </c>
      <c r="T1124">
        <v>224.88</v>
      </c>
      <c r="U1124">
        <v>213.99</v>
      </c>
      <c r="V1124">
        <v>210.97</v>
      </c>
      <c r="W1124">
        <v>221.73</v>
      </c>
      <c r="X1124">
        <v>213.01</v>
      </c>
      <c r="Y1124">
        <v>212.3</v>
      </c>
      <c r="Z1124">
        <v>217.51</v>
      </c>
      <c r="AA1124">
        <v>212.06</v>
      </c>
      <c r="AB1124">
        <v>214.55</v>
      </c>
      <c r="AC1124">
        <v>218.34</v>
      </c>
      <c r="AD1124">
        <v>219.28</v>
      </c>
      <c r="AE1124">
        <v>220.7</v>
      </c>
      <c r="AF1124">
        <v>218.93</v>
      </c>
      <c r="AG1124">
        <v>217.03</v>
      </c>
      <c r="AH1124">
        <v>205.44</v>
      </c>
      <c r="AI1124">
        <v>213.4</v>
      </c>
      <c r="AJ1124">
        <v>214.13</v>
      </c>
      <c r="AK1124">
        <v>215.94</v>
      </c>
      <c r="AL1124">
        <v>226</v>
      </c>
      <c r="AM1124">
        <v>218.43</v>
      </c>
      <c r="AN1124">
        <v>215.94</v>
      </c>
      <c r="AO1124">
        <v>218.99</v>
      </c>
      <c r="AP1124">
        <v>219.22</v>
      </c>
      <c r="AQ1124">
        <v>215.83</v>
      </c>
      <c r="AR1124">
        <v>209.28</v>
      </c>
      <c r="AS1124">
        <v>202.38</v>
      </c>
      <c r="AT1124">
        <v>206.56</v>
      </c>
      <c r="AU1124">
        <v>201.14</v>
      </c>
      <c r="AV1124">
        <v>204.35</v>
      </c>
      <c r="AW1124">
        <v>202.58</v>
      </c>
      <c r="AX1124">
        <v>204.9</v>
      </c>
      <c r="AY1124">
        <v>204.57</v>
      </c>
      <c r="AZ1124">
        <v>199.7</v>
      </c>
      <c r="BA1124">
        <v>204.57</v>
      </c>
      <c r="BB1124">
        <v>196.61</v>
      </c>
      <c r="BC1124">
        <v>198.49</v>
      </c>
      <c r="BD1124">
        <v>192.18</v>
      </c>
      <c r="BE1124">
        <v>192.51</v>
      </c>
      <c r="BF1124">
        <v>190.19</v>
      </c>
      <c r="BG1124">
        <v>190.41</v>
      </c>
      <c r="BH1124">
        <v>190.09</v>
      </c>
      <c r="BI1124">
        <v>183.93</v>
      </c>
      <c r="BJ1124">
        <v>189.44</v>
      </c>
      <c r="BK1124">
        <v>185.44</v>
      </c>
      <c r="BL1124">
        <v>187.6</v>
      </c>
      <c r="BM1124">
        <v>198.41</v>
      </c>
      <c r="BN1124">
        <v>195.71</v>
      </c>
      <c r="BO1124">
        <v>193.55</v>
      </c>
      <c r="BP1124">
        <v>189.22</v>
      </c>
      <c r="BQ1124">
        <v>178.95</v>
      </c>
      <c r="BR1124">
        <v>174.63</v>
      </c>
      <c r="BS1124">
        <v>172.46</v>
      </c>
      <c r="BT1124">
        <v>165.79</v>
      </c>
      <c r="BU1124">
        <v>166.11</v>
      </c>
      <c r="BV1124">
        <v>163.68</v>
      </c>
      <c r="BW1124">
        <v>159.88</v>
      </c>
      <c r="BX1124">
        <v>157.97999999999999</v>
      </c>
      <c r="BY1124">
        <v>156.91999999999999</v>
      </c>
      <c r="BZ1124">
        <v>155.87</v>
      </c>
      <c r="CA1124">
        <v>156.91999999999999</v>
      </c>
      <c r="CB1124">
        <v>154.28</v>
      </c>
      <c r="CC1124">
        <v>151.75</v>
      </c>
      <c r="CD1124">
        <v>151.63999999999999</v>
      </c>
      <c r="CE1124">
        <v>148.68</v>
      </c>
      <c r="CF1124">
        <v>151.37</v>
      </c>
      <c r="CG1124">
        <v>153.41999999999999</v>
      </c>
      <c r="CH1124">
        <v>153.32</v>
      </c>
      <c r="CI1124">
        <v>153.84</v>
      </c>
      <c r="CJ1124">
        <v>154.25</v>
      </c>
      <c r="CK1124">
        <v>153.84</v>
      </c>
      <c r="CL1124">
        <v>152.69999999999999</v>
      </c>
      <c r="CM1124">
        <v>147.97</v>
      </c>
      <c r="CN1124">
        <v>151.57</v>
      </c>
      <c r="CO1124">
        <v>153.72999999999999</v>
      </c>
      <c r="CP1124">
        <v>150.96</v>
      </c>
      <c r="CQ1124">
        <v>148.08000000000001</v>
      </c>
      <c r="CR1124">
        <v>144.80000000000001</v>
      </c>
      <c r="CS1124">
        <v>145.5</v>
      </c>
      <c r="CT1124">
        <v>148.71</v>
      </c>
      <c r="CU1124">
        <v>143.80000000000001</v>
      </c>
      <c r="CV1124">
        <v>142.79</v>
      </c>
      <c r="CW1124">
        <v>141.09</v>
      </c>
      <c r="CX1124">
        <v>144.30000000000001</v>
      </c>
      <c r="CY1124">
        <v>142.79</v>
      </c>
      <c r="CZ1124">
        <v>140.99</v>
      </c>
      <c r="DA1124">
        <v>136.68</v>
      </c>
      <c r="DB1124">
        <v>134.47999999999999</v>
      </c>
      <c r="DC1124">
        <v>136.47999999999999</v>
      </c>
      <c r="DD1124">
        <v>134.1</v>
      </c>
      <c r="DE1124">
        <v>132.63999999999999</v>
      </c>
      <c r="DF1124">
        <v>129.71</v>
      </c>
      <c r="DG1124">
        <v>128.54</v>
      </c>
    </row>
    <row r="1126" spans="1:111" x14ac:dyDescent="0.2">
      <c r="A1126" t="s">
        <v>138</v>
      </c>
      <c r="B1126" t="s">
        <v>102</v>
      </c>
      <c r="C1126" s="2" t="e">
        <f ca="1">_xll.BDH($A$1126,$B$1127,$B$1,$B$2,"Dir=H","Per=M","Days=A","Dts=S","Sort=R","cols=109;rows=2")</f>
        <v>#NAME?</v>
      </c>
      <c r="D1126" s="2">
        <v>43980</v>
      </c>
      <c r="E1126" s="2">
        <v>43951</v>
      </c>
      <c r="F1126" s="2">
        <v>43921</v>
      </c>
      <c r="G1126" s="2">
        <v>43889</v>
      </c>
      <c r="H1126" s="2">
        <v>43861</v>
      </c>
      <c r="I1126" s="2">
        <v>43830</v>
      </c>
      <c r="J1126" s="2">
        <v>43798</v>
      </c>
      <c r="K1126" s="2">
        <v>43769</v>
      </c>
      <c r="L1126" s="2">
        <v>43738</v>
      </c>
      <c r="M1126" s="2">
        <v>43707</v>
      </c>
      <c r="N1126" s="2">
        <v>43677</v>
      </c>
      <c r="O1126" s="2">
        <v>43644</v>
      </c>
      <c r="P1126" s="2">
        <v>43616</v>
      </c>
      <c r="Q1126" s="2">
        <v>43585</v>
      </c>
      <c r="R1126" s="2">
        <v>43553</v>
      </c>
      <c r="S1126" s="2">
        <v>43524</v>
      </c>
      <c r="T1126" s="2">
        <v>43496</v>
      </c>
      <c r="U1126" s="2">
        <v>43465</v>
      </c>
      <c r="V1126" s="2">
        <v>43434</v>
      </c>
      <c r="W1126" s="2">
        <v>43404</v>
      </c>
      <c r="X1126" s="2">
        <v>43371</v>
      </c>
      <c r="Y1126" s="2">
        <v>43343</v>
      </c>
      <c r="Z1126" s="2">
        <v>43312</v>
      </c>
      <c r="AA1126" s="2">
        <v>43280</v>
      </c>
      <c r="AB1126" s="2">
        <v>43251</v>
      </c>
      <c r="AC1126" s="2">
        <v>43220</v>
      </c>
      <c r="AD1126" s="2">
        <v>43189</v>
      </c>
      <c r="AE1126" s="2">
        <v>43159</v>
      </c>
      <c r="AF1126" s="2">
        <v>43131</v>
      </c>
      <c r="AG1126" s="2">
        <v>43098</v>
      </c>
      <c r="AH1126" s="2">
        <v>43069</v>
      </c>
      <c r="AI1126" s="2">
        <v>43039</v>
      </c>
      <c r="AJ1126" s="2">
        <v>43007</v>
      </c>
      <c r="AK1126" s="2">
        <v>42978</v>
      </c>
      <c r="AL1126" s="2">
        <v>42947</v>
      </c>
      <c r="AM1126" s="2">
        <v>42916</v>
      </c>
      <c r="AN1126" s="2">
        <v>42886</v>
      </c>
      <c r="AO1126" s="2">
        <v>42853</v>
      </c>
      <c r="AP1126" s="2">
        <v>42825</v>
      </c>
      <c r="AQ1126" s="2">
        <v>42794</v>
      </c>
      <c r="AR1126" s="2">
        <v>42766</v>
      </c>
      <c r="AS1126" s="2">
        <v>42734</v>
      </c>
      <c r="AT1126" s="2">
        <v>42704</v>
      </c>
      <c r="AU1126" s="2">
        <v>42674</v>
      </c>
      <c r="AV1126" s="2">
        <v>42643</v>
      </c>
      <c r="AW1126" s="2">
        <v>42613</v>
      </c>
      <c r="AX1126" s="2">
        <v>42580</v>
      </c>
      <c r="AY1126" s="2">
        <v>42551</v>
      </c>
      <c r="AZ1126" s="2">
        <v>42521</v>
      </c>
      <c r="BA1126" s="2">
        <v>42489</v>
      </c>
      <c r="BB1126" s="2">
        <v>42460</v>
      </c>
      <c r="BC1126" s="2">
        <v>42429</v>
      </c>
      <c r="BD1126" s="2">
        <v>42398</v>
      </c>
      <c r="BE1126" s="2">
        <v>42369</v>
      </c>
      <c r="BF1126" s="2">
        <v>42338</v>
      </c>
      <c r="BG1126" s="2">
        <v>42307</v>
      </c>
      <c r="BH1126" s="2">
        <v>42277</v>
      </c>
      <c r="BI1126" s="2">
        <v>42247</v>
      </c>
      <c r="BJ1126" s="2">
        <v>42216</v>
      </c>
      <c r="BK1126" s="2">
        <v>42185</v>
      </c>
      <c r="BL1126" s="2">
        <v>42153</v>
      </c>
      <c r="BM1126" s="2">
        <v>42124</v>
      </c>
      <c r="BN1126" s="2">
        <v>42094</v>
      </c>
      <c r="BO1126" s="2">
        <v>42062</v>
      </c>
      <c r="BP1126" s="2">
        <v>42034</v>
      </c>
      <c r="BQ1126" s="2">
        <v>42004</v>
      </c>
      <c r="BR1126" s="2">
        <v>41971</v>
      </c>
      <c r="BS1126" s="2">
        <v>41943</v>
      </c>
      <c r="BT1126" s="2">
        <v>41912</v>
      </c>
      <c r="BU1126" s="2">
        <v>41880</v>
      </c>
      <c r="BV1126" s="2">
        <v>41851</v>
      </c>
      <c r="BW1126" s="2">
        <v>41820</v>
      </c>
      <c r="BX1126" s="2">
        <v>41789</v>
      </c>
      <c r="BY1126" s="2">
        <v>41759</v>
      </c>
      <c r="BZ1126" s="2">
        <v>41729</v>
      </c>
      <c r="CA1126" s="2">
        <v>41698</v>
      </c>
      <c r="CB1126" s="2">
        <v>41670</v>
      </c>
      <c r="CC1126" s="2">
        <v>41639</v>
      </c>
      <c r="CD1126" s="2">
        <v>41607</v>
      </c>
      <c r="CE1126" s="2">
        <v>41578</v>
      </c>
      <c r="CF1126" s="2">
        <v>41547</v>
      </c>
      <c r="CG1126" s="2">
        <v>41516</v>
      </c>
      <c r="CH1126" s="2">
        <v>41486</v>
      </c>
      <c r="CI1126" s="2">
        <v>41453</v>
      </c>
      <c r="CJ1126" s="2">
        <v>41425</v>
      </c>
      <c r="CK1126" s="2">
        <v>41394</v>
      </c>
      <c r="CL1126" s="2">
        <v>41362</v>
      </c>
      <c r="CM1126" s="2">
        <v>41333</v>
      </c>
      <c r="CN1126" s="2">
        <v>41305</v>
      </c>
      <c r="CO1126" s="2">
        <v>41274</v>
      </c>
      <c r="CP1126" s="2">
        <v>41243</v>
      </c>
      <c r="CQ1126" s="2">
        <v>41213</v>
      </c>
      <c r="CR1126" s="2">
        <v>41180</v>
      </c>
      <c r="CS1126" s="2">
        <v>41152</v>
      </c>
      <c r="CT1126" s="2">
        <v>41121</v>
      </c>
      <c r="CU1126" s="2">
        <v>41089</v>
      </c>
      <c r="CV1126" s="2">
        <v>41060</v>
      </c>
      <c r="CW1126" s="2">
        <v>41029</v>
      </c>
      <c r="CX1126" s="2">
        <v>40998</v>
      </c>
      <c r="CY1126" s="2">
        <v>40968</v>
      </c>
      <c r="CZ1126" s="2">
        <v>40939</v>
      </c>
      <c r="DA1126" s="2">
        <v>40907</v>
      </c>
      <c r="DB1126" s="2">
        <v>40877</v>
      </c>
      <c r="DC1126" s="2">
        <v>40847</v>
      </c>
      <c r="DD1126" s="2">
        <v>40816</v>
      </c>
      <c r="DE1126" s="2">
        <v>40786</v>
      </c>
      <c r="DF1126" s="2">
        <v>40753</v>
      </c>
      <c r="DG1126" s="2">
        <v>40724</v>
      </c>
    </row>
    <row r="1127" spans="1:111" x14ac:dyDescent="0.2">
      <c r="A1127" t="e">
        <f ca="1">_xll.BFieldInfo($B$1127)</f>
        <v>#NAME?</v>
      </c>
      <c r="B1127" t="s">
        <v>103</v>
      </c>
      <c r="C1127">
        <v>81.45</v>
      </c>
      <c r="D1127">
        <v>80.72</v>
      </c>
      <c r="E1127">
        <v>75.709999999999994</v>
      </c>
      <c r="F1127">
        <v>72.06</v>
      </c>
      <c r="G1127">
        <v>76.459999999999994</v>
      </c>
      <c r="H1127">
        <v>85.61</v>
      </c>
      <c r="I1127">
        <v>91.32</v>
      </c>
      <c r="J1127">
        <v>81.209999999999994</v>
      </c>
      <c r="K1127">
        <v>78</v>
      </c>
      <c r="L1127">
        <v>76.34</v>
      </c>
      <c r="M1127">
        <v>75.39</v>
      </c>
      <c r="N1127">
        <v>94.41</v>
      </c>
      <c r="O1127">
        <v>97.74</v>
      </c>
      <c r="P1127">
        <v>91.68</v>
      </c>
      <c r="Q1127">
        <v>96.79</v>
      </c>
      <c r="R1127">
        <v>82.79</v>
      </c>
      <c r="S1127">
        <v>88.66</v>
      </c>
      <c r="T1127">
        <v>88.32</v>
      </c>
      <c r="U1127">
        <v>75.42</v>
      </c>
      <c r="V1127">
        <v>81.41</v>
      </c>
      <c r="W1127">
        <v>79.45</v>
      </c>
      <c r="X1127">
        <v>84.52</v>
      </c>
      <c r="Y1127">
        <v>85.67</v>
      </c>
      <c r="Z1127">
        <v>69.09</v>
      </c>
      <c r="AA1127">
        <v>69.66</v>
      </c>
      <c r="AB1127">
        <v>71.040000000000006</v>
      </c>
      <c r="AC1127">
        <v>65.52</v>
      </c>
      <c r="AD1127">
        <v>61.17</v>
      </c>
      <c r="AE1127">
        <v>61.85</v>
      </c>
      <c r="AF1127">
        <v>61.29</v>
      </c>
      <c r="AG1127">
        <v>57.39</v>
      </c>
      <c r="AH1127">
        <v>59.31</v>
      </c>
      <c r="AI1127">
        <v>60.95</v>
      </c>
      <c r="AJ1127">
        <v>66.989999999999995</v>
      </c>
      <c r="AK1127">
        <v>64.16</v>
      </c>
      <c r="AL1127">
        <v>77.819999999999993</v>
      </c>
      <c r="AM1127">
        <v>80.92</v>
      </c>
      <c r="AN1127">
        <v>77.03</v>
      </c>
      <c r="AO1127">
        <v>75.62</v>
      </c>
      <c r="AP1127">
        <v>72.08</v>
      </c>
      <c r="AQ1127">
        <v>68.599999999999994</v>
      </c>
      <c r="AR1127">
        <v>68.209999999999994</v>
      </c>
      <c r="AS1127">
        <v>62.56</v>
      </c>
      <c r="AT1127">
        <v>60.18</v>
      </c>
      <c r="AU1127">
        <v>63.78</v>
      </c>
      <c r="AV1127">
        <v>71.75</v>
      </c>
      <c r="AW1127">
        <v>68.599999999999994</v>
      </c>
      <c r="AX1127">
        <v>62.45</v>
      </c>
      <c r="AY1127">
        <v>58.13</v>
      </c>
      <c r="AZ1127">
        <v>55.36</v>
      </c>
      <c r="BA1127">
        <v>52.1</v>
      </c>
      <c r="BB1127">
        <v>54.23</v>
      </c>
      <c r="BC1127">
        <v>50.81</v>
      </c>
      <c r="BD1127">
        <v>46.96</v>
      </c>
      <c r="BE1127">
        <v>50.27</v>
      </c>
      <c r="BF1127">
        <v>44.52</v>
      </c>
      <c r="BG1127">
        <v>46.26</v>
      </c>
      <c r="BH1127">
        <v>45.55</v>
      </c>
      <c r="BI1127">
        <v>45.82</v>
      </c>
      <c r="BJ1127">
        <v>45.28</v>
      </c>
      <c r="BK1127">
        <v>44.47</v>
      </c>
      <c r="BL1127">
        <v>46.91</v>
      </c>
      <c r="BM1127">
        <v>46.96</v>
      </c>
      <c r="BN1127">
        <v>48.08</v>
      </c>
      <c r="BO1127">
        <v>46.4</v>
      </c>
      <c r="BP1127">
        <v>43.09</v>
      </c>
      <c r="BQ1127">
        <v>49.87</v>
      </c>
      <c r="BR1127">
        <v>48.24</v>
      </c>
      <c r="BS1127">
        <v>49.92</v>
      </c>
      <c r="BT1127">
        <v>48.92</v>
      </c>
      <c r="BU1127">
        <v>52.19</v>
      </c>
      <c r="BV1127">
        <v>47.35</v>
      </c>
      <c r="BW1127">
        <v>48.92</v>
      </c>
      <c r="BX1127">
        <v>49.87</v>
      </c>
      <c r="BY1127">
        <v>50.92</v>
      </c>
      <c r="BZ1127">
        <v>49.63</v>
      </c>
      <c r="CA1127">
        <v>51.39</v>
      </c>
      <c r="CB1127">
        <v>50.2</v>
      </c>
      <c r="CC1127">
        <v>48.55</v>
      </c>
      <c r="CD1127">
        <v>49.63</v>
      </c>
      <c r="CE1127">
        <v>51.34</v>
      </c>
      <c r="CF1127">
        <v>49.22</v>
      </c>
      <c r="CG1127">
        <v>46.84</v>
      </c>
      <c r="CH1127">
        <v>43.79</v>
      </c>
      <c r="CI1127">
        <v>43.68</v>
      </c>
      <c r="CJ1127">
        <v>46.84</v>
      </c>
      <c r="CK1127">
        <v>46.99</v>
      </c>
      <c r="CL1127">
        <v>46.63</v>
      </c>
      <c r="CM1127">
        <v>47.65</v>
      </c>
      <c r="CN1127">
        <v>47.4</v>
      </c>
      <c r="CO1127">
        <v>44.53</v>
      </c>
      <c r="CP1127">
        <v>40.9</v>
      </c>
      <c r="CQ1127">
        <v>42.48</v>
      </c>
      <c r="CR1127">
        <v>43.1</v>
      </c>
      <c r="CS1127">
        <v>40.229999999999997</v>
      </c>
      <c r="CT1127">
        <v>40.69</v>
      </c>
      <c r="CU1127">
        <v>39.92</v>
      </c>
      <c r="CV1127">
        <v>38.49</v>
      </c>
      <c r="CW1127">
        <v>40.44</v>
      </c>
      <c r="CX1127">
        <v>42.4</v>
      </c>
      <c r="CY1127">
        <v>46.7</v>
      </c>
      <c r="CZ1127">
        <v>43</v>
      </c>
      <c r="DA1127">
        <v>39.5</v>
      </c>
      <c r="DB1127">
        <v>42</v>
      </c>
      <c r="DC1127">
        <v>47.25</v>
      </c>
      <c r="DD1127">
        <v>42.5</v>
      </c>
      <c r="DE1127">
        <v>48.65</v>
      </c>
      <c r="DF1127">
        <v>48.9</v>
      </c>
      <c r="DG1127">
        <v>55.4</v>
      </c>
    </row>
    <row r="1129" spans="1:111" x14ac:dyDescent="0.2">
      <c r="A1129" t="s">
        <v>139</v>
      </c>
      <c r="B1129" t="s">
        <v>102</v>
      </c>
      <c r="C1129" s="2" t="e">
        <f ca="1">_xll.BDH($A$1129,$B$1130,$B$1,$B$2,"Dir=H","Per=M","Days=A","Dts=S","Sort=R","cols=109;rows=2")</f>
        <v>#NAME?</v>
      </c>
      <c r="D1129" s="2">
        <v>43980</v>
      </c>
      <c r="E1129" s="2">
        <v>43951</v>
      </c>
      <c r="F1129" s="2">
        <v>43921</v>
      </c>
      <c r="G1129" s="2">
        <v>43889</v>
      </c>
      <c r="H1129" s="2">
        <v>43861</v>
      </c>
      <c r="I1129" s="2">
        <v>43830</v>
      </c>
      <c r="J1129" s="2">
        <v>43798</v>
      </c>
      <c r="K1129" s="2">
        <v>43769</v>
      </c>
      <c r="L1129" s="2">
        <v>43738</v>
      </c>
      <c r="M1129" s="2">
        <v>43707</v>
      </c>
      <c r="N1129" s="2">
        <v>43677</v>
      </c>
      <c r="O1129" s="2">
        <v>43644</v>
      </c>
      <c r="P1129" s="2">
        <v>43616</v>
      </c>
      <c r="Q1129" s="2">
        <v>43585</v>
      </c>
      <c r="R1129" s="2">
        <v>43553</v>
      </c>
      <c r="S1129" s="2">
        <v>43524</v>
      </c>
      <c r="T1129" s="2">
        <v>43496</v>
      </c>
      <c r="U1129" s="2">
        <v>43465</v>
      </c>
      <c r="V1129" s="2">
        <v>43434</v>
      </c>
      <c r="W1129" s="2">
        <v>43404</v>
      </c>
      <c r="X1129" s="2">
        <v>43371</v>
      </c>
      <c r="Y1129" s="2">
        <v>43343</v>
      </c>
      <c r="Z1129" s="2">
        <v>43312</v>
      </c>
      <c r="AA1129" s="2">
        <v>43280</v>
      </c>
      <c r="AB1129" s="2">
        <v>43251</v>
      </c>
      <c r="AC1129" s="2">
        <v>43220</v>
      </c>
      <c r="AD1129" s="2">
        <v>43189</v>
      </c>
      <c r="AE1129" s="2">
        <v>43159</v>
      </c>
      <c r="AF1129" s="2">
        <v>43131</v>
      </c>
      <c r="AG1129" s="2">
        <v>43098</v>
      </c>
      <c r="AH1129" s="2">
        <v>43069</v>
      </c>
      <c r="AI1129" s="2">
        <v>43039</v>
      </c>
      <c r="AJ1129" s="2">
        <v>43007</v>
      </c>
      <c r="AK1129" s="2">
        <v>42978</v>
      </c>
      <c r="AL1129" s="2">
        <v>42947</v>
      </c>
      <c r="AM1129" s="2">
        <v>42916</v>
      </c>
      <c r="AN1129" s="2">
        <v>42886</v>
      </c>
      <c r="AO1129" s="2">
        <v>42853</v>
      </c>
      <c r="AP1129" s="2">
        <v>42825</v>
      </c>
      <c r="AQ1129" s="2">
        <v>42794</v>
      </c>
      <c r="AR1129" s="2">
        <v>42766</v>
      </c>
      <c r="AS1129" s="2">
        <v>42734</v>
      </c>
      <c r="AT1129" s="2">
        <v>42704</v>
      </c>
      <c r="AU1129" s="2">
        <v>42674</v>
      </c>
      <c r="AV1129" s="2">
        <v>42643</v>
      </c>
      <c r="AW1129" s="2">
        <v>42613</v>
      </c>
      <c r="AX1129" s="2">
        <v>42580</v>
      </c>
      <c r="AY1129" s="2">
        <v>42551</v>
      </c>
      <c r="AZ1129" s="2">
        <v>42521</v>
      </c>
      <c r="BA1129" s="2">
        <v>42489</v>
      </c>
      <c r="BB1129" s="2">
        <v>42460</v>
      </c>
      <c r="BC1129" s="2">
        <v>42429</v>
      </c>
      <c r="BD1129" s="2">
        <v>42398</v>
      </c>
      <c r="BE1129" s="2">
        <v>42369</v>
      </c>
      <c r="BF1129" s="2">
        <v>42338</v>
      </c>
      <c r="BG1129" s="2">
        <v>42307</v>
      </c>
      <c r="BH1129" s="2">
        <v>42277</v>
      </c>
      <c r="BI1129" s="2">
        <v>42247</v>
      </c>
      <c r="BJ1129" s="2">
        <v>42216</v>
      </c>
      <c r="BK1129" s="2">
        <v>42185</v>
      </c>
      <c r="BL1129" s="2">
        <v>42153</v>
      </c>
      <c r="BM1129" s="2">
        <v>42124</v>
      </c>
      <c r="BN1129" s="2">
        <v>42094</v>
      </c>
      <c r="BO1129" s="2">
        <v>42062</v>
      </c>
      <c r="BP1129" s="2">
        <v>42034</v>
      </c>
      <c r="BQ1129" s="2">
        <v>42004</v>
      </c>
      <c r="BR1129" s="2">
        <v>41971</v>
      </c>
      <c r="BS1129" s="2">
        <v>41943</v>
      </c>
      <c r="BT1129" s="2">
        <v>41912</v>
      </c>
      <c r="BU1129" s="2">
        <v>41880</v>
      </c>
      <c r="BV1129" s="2">
        <v>41851</v>
      </c>
      <c r="BW1129" s="2">
        <v>41820</v>
      </c>
      <c r="BX1129" s="2">
        <v>41789</v>
      </c>
      <c r="BY1129" s="2">
        <v>41759</v>
      </c>
      <c r="BZ1129" s="2">
        <v>41729</v>
      </c>
      <c r="CA1129" s="2">
        <v>41698</v>
      </c>
      <c r="CB1129" s="2">
        <v>41670</v>
      </c>
      <c r="CC1129" s="2">
        <v>41639</v>
      </c>
      <c r="CD1129" s="2">
        <v>41607</v>
      </c>
      <c r="CE1129" s="2">
        <v>41578</v>
      </c>
      <c r="CF1129" s="2">
        <v>41547</v>
      </c>
      <c r="CG1129" s="2">
        <v>41516</v>
      </c>
      <c r="CH1129" s="2">
        <v>41486</v>
      </c>
      <c r="CI1129" s="2">
        <v>41453</v>
      </c>
      <c r="CJ1129" s="2">
        <v>41425</v>
      </c>
      <c r="CK1129" s="2">
        <v>41394</v>
      </c>
      <c r="CL1129" s="2">
        <v>41362</v>
      </c>
      <c r="CM1129" s="2">
        <v>41333</v>
      </c>
      <c r="CN1129" s="2">
        <v>41305</v>
      </c>
      <c r="CO1129" s="2">
        <v>41274</v>
      </c>
      <c r="CP1129" s="2">
        <v>41243</v>
      </c>
      <c r="CQ1129" s="2">
        <v>41213</v>
      </c>
      <c r="CR1129" s="2">
        <v>41180</v>
      </c>
      <c r="CS1129" s="2">
        <v>41152</v>
      </c>
      <c r="CT1129" s="2">
        <v>41121</v>
      </c>
      <c r="CU1129" s="2">
        <v>41089</v>
      </c>
      <c r="CV1129" s="2">
        <v>41060</v>
      </c>
      <c r="CW1129" s="2">
        <v>41029</v>
      </c>
      <c r="CX1129" s="2">
        <v>40998</v>
      </c>
      <c r="CY1129" s="2">
        <v>40968</v>
      </c>
      <c r="CZ1129" s="2">
        <v>40939</v>
      </c>
      <c r="DA1129" s="2">
        <v>40907</v>
      </c>
      <c r="DB1129" s="2">
        <v>40877</v>
      </c>
      <c r="DC1129" s="2">
        <v>40847</v>
      </c>
      <c r="DD1129" s="2">
        <v>40816</v>
      </c>
      <c r="DE1129" s="2">
        <v>40786</v>
      </c>
      <c r="DF1129" s="2">
        <v>40753</v>
      </c>
      <c r="DG1129" s="2">
        <v>40724</v>
      </c>
    </row>
    <row r="1130" spans="1:111" x14ac:dyDescent="0.2">
      <c r="A1130" t="e">
        <f ca="1">_xll.BFieldInfo($B$1130)</f>
        <v>#NAME?</v>
      </c>
      <c r="B1130" t="s">
        <v>103</v>
      </c>
      <c r="C1130">
        <v>3.5999999999999997E-2</v>
      </c>
      <c r="D1130">
        <v>2.1600000000000001E-2</v>
      </c>
      <c r="E1130">
        <v>2.5999999999999999E-2</v>
      </c>
      <c r="F1130">
        <v>5.0599999999999999E-2</v>
      </c>
      <c r="G1130">
        <v>2.3999999999999998E-3</v>
      </c>
      <c r="H1130">
        <v>1.1999999999999999E-3</v>
      </c>
      <c r="I1130">
        <v>1E-3</v>
      </c>
      <c r="J1130">
        <v>1E-3</v>
      </c>
      <c r="K1130">
        <v>1.1999999999999999E-3</v>
      </c>
      <c r="L1130">
        <v>1.4E-3</v>
      </c>
      <c r="M1130">
        <v>1.6000000000000001E-3</v>
      </c>
      <c r="N1130">
        <v>1.6000000000000001E-3</v>
      </c>
      <c r="O1130">
        <v>2.5999999999999999E-3</v>
      </c>
      <c r="P1130">
        <v>3.5999999999999999E-3</v>
      </c>
      <c r="Q1130">
        <v>4.0000000000000001E-3</v>
      </c>
      <c r="R1130">
        <v>5.4000000000000003E-3</v>
      </c>
      <c r="S1130">
        <v>5.7999999999999996E-3</v>
      </c>
      <c r="T1130">
        <v>5.4000000000000003E-3</v>
      </c>
      <c r="U1130">
        <v>5.1999999999999998E-3</v>
      </c>
      <c r="V1130">
        <v>5.7999999999999996E-3</v>
      </c>
      <c r="W1130">
        <v>5.4000000000000003E-3</v>
      </c>
      <c r="X1130">
        <v>7.6E-3</v>
      </c>
      <c r="Y1130">
        <v>6.6E-3</v>
      </c>
      <c r="Z1130">
        <v>6.6E-3</v>
      </c>
      <c r="AA1130">
        <v>8.2000000000000007E-3</v>
      </c>
      <c r="AB1130">
        <v>0.01</v>
      </c>
      <c r="AC1130">
        <v>1.0200000000000001E-2</v>
      </c>
      <c r="AD1130">
        <v>0.01</v>
      </c>
      <c r="AE1130">
        <v>1.0999999999999999E-2</v>
      </c>
      <c r="AF1130">
        <v>1.0999999999999999E-2</v>
      </c>
      <c r="AG1130">
        <v>0.01</v>
      </c>
      <c r="AH1130">
        <v>0.01</v>
      </c>
      <c r="AI1130">
        <v>0.01</v>
      </c>
      <c r="AJ1130">
        <v>0.01</v>
      </c>
      <c r="AK1130">
        <v>0.01</v>
      </c>
      <c r="AL1130">
        <v>0.01</v>
      </c>
      <c r="AM1130">
        <v>0.01</v>
      </c>
      <c r="AN1130">
        <v>0.01</v>
      </c>
      <c r="AO1130">
        <v>0.01</v>
      </c>
      <c r="AP1130">
        <v>0.01</v>
      </c>
      <c r="AQ1130">
        <v>0.02</v>
      </c>
      <c r="AR1130">
        <v>0.02</v>
      </c>
      <c r="AS1130">
        <v>0.03</v>
      </c>
      <c r="AT1130">
        <v>0.03</v>
      </c>
      <c r="AU1130">
        <v>0.03</v>
      </c>
      <c r="AV1130">
        <v>0.03</v>
      </c>
      <c r="AW1130">
        <v>0.03</v>
      </c>
      <c r="AX1130">
        <v>0.05</v>
      </c>
      <c r="AY1130">
        <v>0.04</v>
      </c>
      <c r="AZ1130">
        <v>0.03</v>
      </c>
      <c r="BA1130">
        <v>0.03</v>
      </c>
      <c r="BB1130">
        <v>0.04</v>
      </c>
      <c r="BC1130">
        <v>0.05</v>
      </c>
      <c r="BD1130">
        <v>0.04</v>
      </c>
      <c r="BE1130">
        <v>0.05</v>
      </c>
      <c r="BF1130">
        <v>0.04</v>
      </c>
      <c r="BG1130">
        <v>0.04</v>
      </c>
      <c r="BH1130">
        <v>0.05</v>
      </c>
      <c r="BI1130">
        <v>0.06</v>
      </c>
      <c r="BJ1130">
        <v>7.0000000000000007E-2</v>
      </c>
      <c r="BK1130">
        <v>0.06</v>
      </c>
      <c r="BL1130">
        <v>7.0000000000000007E-2</v>
      </c>
      <c r="BM1130">
        <v>0.08</v>
      </c>
      <c r="BN1130">
        <v>0.09</v>
      </c>
      <c r="BO1130">
        <v>7.0000000000000007E-2</v>
      </c>
      <c r="BP1130">
        <v>7.0000000000000007E-2</v>
      </c>
      <c r="BQ1130">
        <v>7.0000000000000007E-2</v>
      </c>
      <c r="BR1130">
        <v>7.0000000000000007E-2</v>
      </c>
      <c r="BS1130">
        <v>7.0000000000000007E-2</v>
      </c>
      <c r="BT1130">
        <v>0.08</v>
      </c>
      <c r="BU1130">
        <v>7.0000000000000007E-2</v>
      </c>
      <c r="BV1130">
        <v>0.08</v>
      </c>
      <c r="BW1130">
        <v>0.09</v>
      </c>
      <c r="BX1130">
        <v>0.09</v>
      </c>
      <c r="BY1130">
        <v>0.09</v>
      </c>
      <c r="BZ1130">
        <v>0.11</v>
      </c>
      <c r="CA1130">
        <v>0.11</v>
      </c>
      <c r="CB1130">
        <v>0.11</v>
      </c>
      <c r="CC1130">
        <v>0.1</v>
      </c>
      <c r="CD1130">
        <v>0.13</v>
      </c>
      <c r="CE1130">
        <v>0.13</v>
      </c>
      <c r="CF1130">
        <v>0.14000000000000001</v>
      </c>
      <c r="CG1130">
        <v>0.15</v>
      </c>
      <c r="CH1130">
        <v>0.14000000000000001</v>
      </c>
      <c r="CI1130">
        <v>0.17</v>
      </c>
      <c r="CJ1130">
        <v>0.17</v>
      </c>
      <c r="CK1130">
        <v>0.18</v>
      </c>
      <c r="CL1130">
        <v>0.2</v>
      </c>
      <c r="CM1130">
        <v>0.22</v>
      </c>
      <c r="CN1130">
        <v>0.2</v>
      </c>
      <c r="CO1130">
        <v>0.15</v>
      </c>
      <c r="CP1130">
        <v>0.15</v>
      </c>
      <c r="CQ1130">
        <v>0.17</v>
      </c>
      <c r="CR1130">
        <v>0.17</v>
      </c>
      <c r="CS1130">
        <v>0.18</v>
      </c>
      <c r="CT1130">
        <v>0.2</v>
      </c>
      <c r="CU1130">
        <v>0.19</v>
      </c>
      <c r="CV1130">
        <v>0.19</v>
      </c>
      <c r="CW1130">
        <v>0.16</v>
      </c>
      <c r="CX1130">
        <v>0.27</v>
      </c>
      <c r="CY1130">
        <v>0.45</v>
      </c>
      <c r="CZ1130">
        <v>0.35</v>
      </c>
      <c r="DA1130">
        <v>0.49</v>
      </c>
      <c r="DB1130">
        <v>0.54</v>
      </c>
      <c r="DC1130">
        <v>2.0299999999999998</v>
      </c>
      <c r="DD1130">
        <v>2.96</v>
      </c>
      <c r="DE1130">
        <v>2.395</v>
      </c>
      <c r="DF1130">
        <v>3</v>
      </c>
      <c r="DG1130">
        <v>3.5</v>
      </c>
    </row>
    <row r="1132" spans="1:111" x14ac:dyDescent="0.2">
      <c r="A1132" t="s">
        <v>140</v>
      </c>
      <c r="B1132" t="s">
        <v>102</v>
      </c>
      <c r="C1132" s="2" t="e">
        <f ca="1">_xll.BDH($A$1132,$B$1133,$B$1,$B$2,"Dir=H","Per=M","Days=A","Dts=S","Sort=R","cols=109;rows=2")</f>
        <v>#NAME?</v>
      </c>
      <c r="D1132" s="2">
        <v>43980</v>
      </c>
      <c r="E1132" s="2">
        <v>43951</v>
      </c>
      <c r="F1132" s="2">
        <v>43921</v>
      </c>
      <c r="G1132" s="2">
        <v>43889</v>
      </c>
      <c r="H1132" s="2">
        <v>43861</v>
      </c>
      <c r="I1132" s="2">
        <v>43830</v>
      </c>
      <c r="J1132" s="2">
        <v>43798</v>
      </c>
      <c r="K1132" s="2">
        <v>43769</v>
      </c>
      <c r="L1132" s="2">
        <v>43738</v>
      </c>
      <c r="M1132" s="2">
        <v>43707</v>
      </c>
      <c r="N1132" s="2">
        <v>43677</v>
      </c>
      <c r="O1132" s="2">
        <v>43644</v>
      </c>
      <c r="P1132" s="2">
        <v>43616</v>
      </c>
      <c r="Q1132" s="2">
        <v>43585</v>
      </c>
      <c r="R1132" s="2">
        <v>43553</v>
      </c>
      <c r="S1132" s="2">
        <v>43524</v>
      </c>
      <c r="T1132" s="2">
        <v>43496</v>
      </c>
      <c r="U1132" s="2">
        <v>43465</v>
      </c>
      <c r="V1132" s="2">
        <v>43434</v>
      </c>
      <c r="W1132" s="2">
        <v>43404</v>
      </c>
      <c r="X1132" s="2">
        <v>43371</v>
      </c>
      <c r="Y1132" s="2">
        <v>43343</v>
      </c>
      <c r="Z1132" s="2">
        <v>43312</v>
      </c>
      <c r="AA1132" s="2">
        <v>43280</v>
      </c>
      <c r="AB1132" s="2">
        <v>43251</v>
      </c>
      <c r="AC1132" s="2">
        <v>43220</v>
      </c>
      <c r="AD1132" s="2">
        <v>43189</v>
      </c>
      <c r="AE1132" s="2">
        <v>43159</v>
      </c>
      <c r="AF1132" s="2">
        <v>43131</v>
      </c>
      <c r="AG1132" s="2">
        <v>43098</v>
      </c>
      <c r="AH1132" s="2">
        <v>43069</v>
      </c>
      <c r="AI1132" s="2">
        <v>43039</v>
      </c>
      <c r="AJ1132" s="2">
        <v>43007</v>
      </c>
      <c r="AK1132" s="2">
        <v>42978</v>
      </c>
      <c r="AL1132" s="2">
        <v>42947</v>
      </c>
      <c r="AM1132" s="2">
        <v>42916</v>
      </c>
      <c r="AN1132" s="2">
        <v>42886</v>
      </c>
      <c r="AO1132" s="2">
        <v>42853</v>
      </c>
      <c r="AP1132" s="2">
        <v>42825</v>
      </c>
      <c r="AQ1132" s="2">
        <v>42794</v>
      </c>
      <c r="AR1132" s="2">
        <v>42766</v>
      </c>
      <c r="AS1132" s="2">
        <v>42734</v>
      </c>
      <c r="AT1132" s="2">
        <v>42704</v>
      </c>
      <c r="AU1132" s="2">
        <v>42674</v>
      </c>
      <c r="AV1132" s="2">
        <v>42643</v>
      </c>
      <c r="AW1132" s="2">
        <v>42613</v>
      </c>
      <c r="AX1132" s="2">
        <v>42580</v>
      </c>
      <c r="AY1132" s="2">
        <v>42551</v>
      </c>
      <c r="AZ1132" s="2">
        <v>42521</v>
      </c>
      <c r="BA1132" s="2">
        <v>42489</v>
      </c>
      <c r="BB1132" s="2">
        <v>42460</v>
      </c>
      <c r="BC1132" s="2">
        <v>42429</v>
      </c>
      <c r="BD1132" s="2">
        <v>42398</v>
      </c>
      <c r="BE1132" s="2">
        <v>42369</v>
      </c>
      <c r="BF1132" s="2">
        <v>42338</v>
      </c>
      <c r="BG1132" s="2">
        <v>42307</v>
      </c>
      <c r="BH1132" s="2">
        <v>42277</v>
      </c>
      <c r="BI1132" s="2">
        <v>42247</v>
      </c>
      <c r="BJ1132" s="2">
        <v>42216</v>
      </c>
      <c r="BK1132" s="2">
        <v>42185</v>
      </c>
      <c r="BL1132" s="2">
        <v>42153</v>
      </c>
      <c r="BM1132" s="2">
        <v>42124</v>
      </c>
      <c r="BN1132" s="2">
        <v>42094</v>
      </c>
      <c r="BO1132" s="2">
        <v>42062</v>
      </c>
      <c r="BP1132" s="2">
        <v>42034</v>
      </c>
      <c r="BQ1132" s="2">
        <v>42004</v>
      </c>
      <c r="BR1132" s="2">
        <v>41971</v>
      </c>
      <c r="BS1132" s="2">
        <v>41943</v>
      </c>
      <c r="BT1132" s="2">
        <v>41912</v>
      </c>
      <c r="BU1132" s="2">
        <v>41880</v>
      </c>
      <c r="BV1132" s="2">
        <v>41851</v>
      </c>
      <c r="BW1132" s="2">
        <v>41820</v>
      </c>
      <c r="BX1132" s="2">
        <v>41789</v>
      </c>
      <c r="BY1132" s="2">
        <v>41759</v>
      </c>
      <c r="BZ1132" s="2">
        <v>41729</v>
      </c>
      <c r="CA1132" s="2">
        <v>41698</v>
      </c>
      <c r="CB1132" s="2">
        <v>41670</v>
      </c>
      <c r="CC1132" s="2">
        <v>41639</v>
      </c>
      <c r="CD1132" s="2">
        <v>41607</v>
      </c>
      <c r="CE1132" s="2">
        <v>41578</v>
      </c>
      <c r="CF1132" s="2">
        <v>41547</v>
      </c>
      <c r="CG1132" s="2">
        <v>41516</v>
      </c>
      <c r="CH1132" s="2">
        <v>41486</v>
      </c>
      <c r="CI1132" s="2">
        <v>41453</v>
      </c>
      <c r="CJ1132" s="2">
        <v>41425</v>
      </c>
      <c r="CK1132" s="2">
        <v>41394</v>
      </c>
      <c r="CL1132" s="2">
        <v>41362</v>
      </c>
      <c r="CM1132" s="2">
        <v>41333</v>
      </c>
      <c r="CN1132" s="2">
        <v>41305</v>
      </c>
      <c r="CO1132" s="2">
        <v>41274</v>
      </c>
      <c r="CP1132" s="2">
        <v>41243</v>
      </c>
      <c r="CQ1132" s="2">
        <v>41213</v>
      </c>
      <c r="CR1132" s="2">
        <v>41180</v>
      </c>
      <c r="CS1132" s="2">
        <v>41152</v>
      </c>
      <c r="CT1132" s="2">
        <v>41121</v>
      </c>
      <c r="CU1132" s="2">
        <v>41089</v>
      </c>
      <c r="CV1132" s="2">
        <v>41060</v>
      </c>
      <c r="CW1132" s="2">
        <v>41029</v>
      </c>
      <c r="CX1132" s="2">
        <v>40998</v>
      </c>
      <c r="CY1132" s="2">
        <v>40968</v>
      </c>
      <c r="CZ1132" s="2">
        <v>40939</v>
      </c>
      <c r="DA1132" s="2">
        <v>40907</v>
      </c>
      <c r="DB1132" s="2">
        <v>40877</v>
      </c>
      <c r="DC1132" s="2">
        <v>40847</v>
      </c>
      <c r="DD1132" s="2">
        <v>40816</v>
      </c>
      <c r="DE1132" s="2">
        <v>40786</v>
      </c>
      <c r="DF1132" s="2">
        <v>40753</v>
      </c>
      <c r="DG1132" s="2">
        <v>40724</v>
      </c>
    </row>
    <row r="1133" spans="1:111" x14ac:dyDescent="0.2">
      <c r="A1133" t="e">
        <f ca="1">_xll.BFieldInfo($B$1133)</f>
        <v>#NAME?</v>
      </c>
      <c r="B1133" t="s">
        <v>103</v>
      </c>
      <c r="C1133">
        <v>894.35</v>
      </c>
      <c r="D1133">
        <v>830.47</v>
      </c>
      <c r="E1133">
        <v>793.2</v>
      </c>
      <c r="F1133">
        <v>685.67</v>
      </c>
      <c r="G1133">
        <v>596.23</v>
      </c>
      <c r="H1133">
        <v>651.6</v>
      </c>
      <c r="I1133">
        <v>632.42999999999995</v>
      </c>
      <c r="J1133">
        <v>598.36</v>
      </c>
      <c r="K1133">
        <v>491.89</v>
      </c>
      <c r="L1133">
        <v>519.58000000000004</v>
      </c>
      <c r="M1133">
        <v>501.48</v>
      </c>
      <c r="N1133">
        <v>562.16</v>
      </c>
      <c r="O1133">
        <v>551.52</v>
      </c>
      <c r="P1133">
        <v>536.61</v>
      </c>
      <c r="Q1133">
        <v>473.79</v>
      </c>
      <c r="R1133">
        <v>473.79</v>
      </c>
      <c r="S1133">
        <v>484.44</v>
      </c>
      <c r="T1133">
        <v>469.53</v>
      </c>
      <c r="U1133">
        <v>483.38</v>
      </c>
      <c r="V1133">
        <v>489.76</v>
      </c>
      <c r="W1133">
        <v>545.13</v>
      </c>
      <c r="X1133">
        <v>653.73</v>
      </c>
      <c r="Y1133">
        <v>660.12</v>
      </c>
      <c r="Z1133">
        <v>702.7</v>
      </c>
      <c r="AA1133">
        <v>719.74</v>
      </c>
      <c r="AB1133">
        <v>755.94</v>
      </c>
      <c r="AC1133">
        <v>770.84</v>
      </c>
      <c r="AD1133">
        <v>732.52</v>
      </c>
      <c r="AE1133">
        <v>772.97</v>
      </c>
      <c r="AF1133">
        <v>841.12</v>
      </c>
      <c r="AG1133">
        <v>860.28</v>
      </c>
      <c r="AH1133">
        <v>846.97</v>
      </c>
      <c r="AI1133">
        <v>819.82</v>
      </c>
      <c r="AJ1133">
        <v>843.24</v>
      </c>
      <c r="AK1133">
        <v>861.34</v>
      </c>
      <c r="AL1133">
        <v>936.94</v>
      </c>
      <c r="AM1133">
        <v>958.23</v>
      </c>
      <c r="AN1133">
        <v>728.26</v>
      </c>
      <c r="AO1133">
        <v>707.5</v>
      </c>
      <c r="AP1133">
        <v>695.25</v>
      </c>
      <c r="AQ1133">
        <v>644.15</v>
      </c>
      <c r="AR1133">
        <v>580.26</v>
      </c>
      <c r="AS1133">
        <v>457.56</v>
      </c>
      <c r="AT1133">
        <v>478.05</v>
      </c>
      <c r="AU1133">
        <v>424.82</v>
      </c>
      <c r="AV1133">
        <v>410.71</v>
      </c>
      <c r="AW1133">
        <v>436.26</v>
      </c>
      <c r="AX1133">
        <v>430.94</v>
      </c>
      <c r="AY1133">
        <v>362</v>
      </c>
      <c r="AZ1133">
        <v>337.51</v>
      </c>
      <c r="BA1133">
        <v>331.12</v>
      </c>
      <c r="BB1133">
        <v>281.88</v>
      </c>
      <c r="BC1133">
        <v>226.57</v>
      </c>
      <c r="BD1133">
        <v>227.85</v>
      </c>
      <c r="BE1133">
        <v>223.06</v>
      </c>
      <c r="BF1133">
        <v>226.68</v>
      </c>
      <c r="BG1133">
        <v>207.51</v>
      </c>
      <c r="BH1133">
        <v>211.34</v>
      </c>
      <c r="BI1133">
        <v>223.06</v>
      </c>
      <c r="BJ1133">
        <v>203.89</v>
      </c>
      <c r="BK1133">
        <v>203.36</v>
      </c>
      <c r="BL1133">
        <v>212.09</v>
      </c>
      <c r="BM1133">
        <v>217.2</v>
      </c>
      <c r="BN1133">
        <v>210.81</v>
      </c>
      <c r="BO1133">
        <v>214.32</v>
      </c>
      <c r="BP1133">
        <v>208.68</v>
      </c>
      <c r="BQ1133">
        <v>212.94</v>
      </c>
      <c r="BR1133">
        <v>212.73</v>
      </c>
      <c r="BS1133">
        <v>223.59</v>
      </c>
      <c r="BT1133">
        <v>225.61</v>
      </c>
      <c r="BU1133">
        <v>228.95</v>
      </c>
      <c r="BV1133">
        <v>233.11</v>
      </c>
      <c r="BW1133">
        <v>234.15</v>
      </c>
      <c r="BX1133">
        <v>234.57</v>
      </c>
      <c r="BY1133">
        <v>228.95</v>
      </c>
      <c r="BZ1133">
        <v>235.19</v>
      </c>
      <c r="CA1133">
        <v>234.05</v>
      </c>
      <c r="CB1133">
        <v>239.15</v>
      </c>
      <c r="CC1133">
        <v>234.15</v>
      </c>
      <c r="CD1133">
        <v>240.4</v>
      </c>
      <c r="CE1133">
        <v>240.5</v>
      </c>
      <c r="CF1133">
        <v>200.85</v>
      </c>
      <c r="CG1133">
        <v>202.93</v>
      </c>
      <c r="CH1133">
        <v>202.93</v>
      </c>
      <c r="CI1133">
        <v>200.24</v>
      </c>
      <c r="CJ1133">
        <v>197.79</v>
      </c>
      <c r="CK1133">
        <v>200.75</v>
      </c>
      <c r="CL1133">
        <v>203.8</v>
      </c>
      <c r="CM1133">
        <v>196.77</v>
      </c>
      <c r="CN1133">
        <v>199.83</v>
      </c>
      <c r="CO1133">
        <v>192.69</v>
      </c>
      <c r="CP1133">
        <v>193.71</v>
      </c>
      <c r="CQ1133">
        <v>203.91</v>
      </c>
      <c r="CR1133">
        <v>200.95</v>
      </c>
      <c r="CS1133">
        <v>202.68</v>
      </c>
      <c r="CT1133">
        <v>204.82</v>
      </c>
      <c r="CU1133">
        <v>204.1</v>
      </c>
      <c r="CV1133">
        <v>205</v>
      </c>
      <c r="CW1133">
        <v>205</v>
      </c>
      <c r="CX1133">
        <v>211.9</v>
      </c>
      <c r="CY1133">
        <v>213.9</v>
      </c>
      <c r="CZ1133">
        <v>198.8</v>
      </c>
      <c r="DA1133">
        <v>195</v>
      </c>
      <c r="DB1133">
        <v>198</v>
      </c>
      <c r="DC1133">
        <v>199</v>
      </c>
      <c r="DD1133">
        <v>213</v>
      </c>
      <c r="DE1133">
        <v>202</v>
      </c>
      <c r="DF1133">
        <v>213.9</v>
      </c>
      <c r="DG1133">
        <v>209</v>
      </c>
    </row>
    <row r="1135" spans="1:111" x14ac:dyDescent="0.2">
      <c r="A1135" t="s">
        <v>141</v>
      </c>
      <c r="B1135" t="s">
        <v>102</v>
      </c>
      <c r="C1135" s="2" t="e">
        <f ca="1">_xll.BDH($A$1135,$B$1136,$B$1,$B$2,"Dir=H","Per=M","Days=A","Dts=S","Sort=R","cols=109;rows=2")</f>
        <v>#NAME?</v>
      </c>
      <c r="D1135" s="2">
        <v>43980</v>
      </c>
      <c r="E1135" s="2">
        <v>43951</v>
      </c>
      <c r="F1135" s="2">
        <v>43921</v>
      </c>
      <c r="G1135" s="2">
        <v>43889</v>
      </c>
      <c r="H1135" s="2">
        <v>43861</v>
      </c>
      <c r="I1135" s="2">
        <v>43830</v>
      </c>
      <c r="J1135" s="2">
        <v>43798</v>
      </c>
      <c r="K1135" s="2">
        <v>43769</v>
      </c>
      <c r="L1135" s="2">
        <v>43738</v>
      </c>
      <c r="M1135" s="2">
        <v>43707</v>
      </c>
      <c r="N1135" s="2">
        <v>43677</v>
      </c>
      <c r="O1135" s="2">
        <v>43644</v>
      </c>
      <c r="P1135" s="2">
        <v>43616</v>
      </c>
      <c r="Q1135" s="2">
        <v>43585</v>
      </c>
      <c r="R1135" s="2">
        <v>43553</v>
      </c>
      <c r="S1135" s="2">
        <v>43524</v>
      </c>
      <c r="T1135" s="2">
        <v>43496</v>
      </c>
      <c r="U1135" s="2">
        <v>43465</v>
      </c>
      <c r="V1135" s="2">
        <v>43434</v>
      </c>
      <c r="W1135" s="2">
        <v>43404</v>
      </c>
      <c r="X1135" s="2">
        <v>43371</v>
      </c>
      <c r="Y1135" s="2">
        <v>43343</v>
      </c>
      <c r="Z1135" s="2">
        <v>43312</v>
      </c>
      <c r="AA1135" s="2">
        <v>43280</v>
      </c>
      <c r="AB1135" s="2">
        <v>43251</v>
      </c>
      <c r="AC1135" s="2">
        <v>43220</v>
      </c>
      <c r="AD1135" s="2">
        <v>43189</v>
      </c>
      <c r="AE1135" s="2">
        <v>43159</v>
      </c>
      <c r="AF1135" s="2">
        <v>43131</v>
      </c>
      <c r="AG1135" s="2">
        <v>43098</v>
      </c>
      <c r="AH1135" s="2">
        <v>43069</v>
      </c>
      <c r="AI1135" s="2">
        <v>43039</v>
      </c>
      <c r="AJ1135" s="2">
        <v>43007</v>
      </c>
      <c r="AK1135" s="2">
        <v>42978</v>
      </c>
      <c r="AL1135" s="2">
        <v>42947</v>
      </c>
      <c r="AM1135" s="2">
        <v>42916</v>
      </c>
      <c r="AN1135" s="2">
        <v>42886</v>
      </c>
      <c r="AO1135" s="2">
        <v>42853</v>
      </c>
      <c r="AP1135" s="2">
        <v>42825</v>
      </c>
      <c r="AQ1135" s="2">
        <v>42794</v>
      </c>
      <c r="AR1135" s="2">
        <v>42766</v>
      </c>
      <c r="AS1135" s="2">
        <v>42734</v>
      </c>
      <c r="AT1135" s="2">
        <v>42704</v>
      </c>
      <c r="AU1135" s="2">
        <v>42674</v>
      </c>
      <c r="AV1135" s="2">
        <v>42643</v>
      </c>
      <c r="AW1135" s="2">
        <v>42613</v>
      </c>
      <c r="AX1135" s="2">
        <v>42580</v>
      </c>
      <c r="AY1135" s="2">
        <v>42551</v>
      </c>
      <c r="AZ1135" s="2">
        <v>42521</v>
      </c>
      <c r="BA1135" s="2">
        <v>42489</v>
      </c>
      <c r="BB1135" s="2">
        <v>42460</v>
      </c>
      <c r="BC1135" s="2">
        <v>42429</v>
      </c>
      <c r="BD1135" s="2">
        <v>42398</v>
      </c>
      <c r="BE1135" s="2">
        <v>42369</v>
      </c>
      <c r="BF1135" s="2">
        <v>42338</v>
      </c>
      <c r="BG1135" s="2">
        <v>42307</v>
      </c>
      <c r="BH1135" s="2">
        <v>42277</v>
      </c>
      <c r="BI1135" s="2">
        <v>42247</v>
      </c>
      <c r="BJ1135" s="2">
        <v>42216</v>
      </c>
      <c r="BK1135" s="2">
        <v>42185</v>
      </c>
      <c r="BL1135" s="2">
        <v>42153</v>
      </c>
      <c r="BM1135" s="2">
        <v>42124</v>
      </c>
      <c r="BN1135" s="2">
        <v>42094</v>
      </c>
      <c r="BO1135" s="2">
        <v>42062</v>
      </c>
      <c r="BP1135" s="2">
        <v>42034</v>
      </c>
      <c r="BQ1135" s="2">
        <v>42004</v>
      </c>
      <c r="BR1135" s="2">
        <v>41971</v>
      </c>
      <c r="BS1135" s="2">
        <v>41943</v>
      </c>
      <c r="BT1135" s="2">
        <v>41912</v>
      </c>
      <c r="BU1135" s="2">
        <v>41880</v>
      </c>
      <c r="BV1135" s="2">
        <v>41851</v>
      </c>
      <c r="BW1135" s="2">
        <v>41820</v>
      </c>
      <c r="BX1135" s="2">
        <v>41789</v>
      </c>
      <c r="BY1135" s="2">
        <v>41759</v>
      </c>
      <c r="BZ1135" s="2">
        <v>41729</v>
      </c>
      <c r="CA1135" s="2">
        <v>41698</v>
      </c>
      <c r="CB1135" s="2">
        <v>41670</v>
      </c>
      <c r="CC1135" s="2">
        <v>41639</v>
      </c>
      <c r="CD1135" s="2">
        <v>41607</v>
      </c>
      <c r="CE1135" s="2">
        <v>41578</v>
      </c>
      <c r="CF1135" s="2">
        <v>41547</v>
      </c>
      <c r="CG1135" s="2">
        <v>41516</v>
      </c>
      <c r="CH1135" s="2">
        <v>41486</v>
      </c>
      <c r="CI1135" s="2">
        <v>41453</v>
      </c>
      <c r="CJ1135" s="2">
        <v>41425</v>
      </c>
      <c r="CK1135" s="2">
        <v>41394</v>
      </c>
      <c r="CL1135" s="2">
        <v>41362</v>
      </c>
      <c r="CM1135" s="2">
        <v>41333</v>
      </c>
      <c r="CN1135" s="2">
        <v>41305</v>
      </c>
      <c r="CO1135" s="2">
        <v>41274</v>
      </c>
      <c r="CP1135" s="2">
        <v>41243</v>
      </c>
      <c r="CQ1135" s="2">
        <v>41213</v>
      </c>
      <c r="CR1135" s="2">
        <v>41180</v>
      </c>
      <c r="CS1135" s="2">
        <v>41152</v>
      </c>
      <c r="CT1135" s="2">
        <v>41121</v>
      </c>
      <c r="CU1135" s="2">
        <v>41089</v>
      </c>
      <c r="CV1135" s="2">
        <v>41060</v>
      </c>
      <c r="CW1135" s="2">
        <v>41029</v>
      </c>
      <c r="CX1135" s="2">
        <v>40998</v>
      </c>
      <c r="CY1135" s="2">
        <v>40968</v>
      </c>
      <c r="CZ1135" s="2">
        <v>40939</v>
      </c>
      <c r="DA1135" s="2">
        <v>40907</v>
      </c>
      <c r="DB1135" s="2">
        <v>40877</v>
      </c>
      <c r="DC1135" s="2">
        <v>40847</v>
      </c>
      <c r="DD1135" s="2">
        <v>40816</v>
      </c>
      <c r="DE1135" s="2">
        <v>40786</v>
      </c>
      <c r="DF1135" s="2">
        <v>40753</v>
      </c>
      <c r="DG1135" s="2">
        <v>40724</v>
      </c>
    </row>
    <row r="1136" spans="1:111" x14ac:dyDescent="0.2">
      <c r="A1136" t="e">
        <f ca="1">_xll.BFieldInfo($B$1136)</f>
        <v>#NAME?</v>
      </c>
      <c r="B1136" t="s">
        <v>103</v>
      </c>
      <c r="C1136">
        <v>884.19569999999999</v>
      </c>
      <c r="D1136">
        <v>868.36879999999996</v>
      </c>
      <c r="E1136">
        <v>826.16380000000004</v>
      </c>
      <c r="F1136">
        <v>661.56410000000005</v>
      </c>
      <c r="G1136">
        <v>922.18029999999999</v>
      </c>
      <c r="H1136">
        <v>1086.7799</v>
      </c>
      <c r="I1136">
        <v>1232.3874000000001</v>
      </c>
      <c r="J1136">
        <v>961.21990000000005</v>
      </c>
      <c r="K1136">
        <v>950.66869999999994</v>
      </c>
      <c r="L1136">
        <v>969.66089999999997</v>
      </c>
      <c r="M1136">
        <v>970.71609999999998</v>
      </c>
      <c r="N1136">
        <v>1086.7799</v>
      </c>
      <c r="O1136">
        <v>1055.1261999999999</v>
      </c>
      <c r="P1136">
        <v>946.44820000000004</v>
      </c>
      <c r="Q1136">
        <v>999.40049999999997</v>
      </c>
      <c r="R1136">
        <v>998.35940000000005</v>
      </c>
      <c r="S1136">
        <v>968.16920000000005</v>
      </c>
      <c r="T1136">
        <v>931.73270000000002</v>
      </c>
      <c r="U1136">
        <v>892.17309999999998</v>
      </c>
      <c r="V1136">
        <v>922.36339999999996</v>
      </c>
      <c r="W1136">
        <v>944.22519999999997</v>
      </c>
      <c r="X1136">
        <v>1055.6168</v>
      </c>
      <c r="Y1136">
        <v>1072.2734</v>
      </c>
      <c r="Z1136">
        <v>1049.3705</v>
      </c>
      <c r="AA1136">
        <v>1134.7360000000001</v>
      </c>
      <c r="AB1136">
        <v>1061.8630000000001</v>
      </c>
      <c r="AC1136">
        <v>1101.4226000000001</v>
      </c>
      <c r="AD1136">
        <v>1068.4589000000001</v>
      </c>
      <c r="AE1136">
        <v>1167.4666</v>
      </c>
      <c r="AF1136">
        <v>1037.5189</v>
      </c>
      <c r="AG1136">
        <v>1005.5477</v>
      </c>
      <c r="AH1136">
        <v>1002.4537</v>
      </c>
      <c r="AI1136">
        <v>1030.2996000000001</v>
      </c>
      <c r="AJ1136">
        <v>844.66</v>
      </c>
      <c r="AK1136">
        <v>834.34670000000006</v>
      </c>
      <c r="AL1136">
        <v>879.72529999999995</v>
      </c>
      <c r="AM1136">
        <v>936.44849999999997</v>
      </c>
      <c r="AN1136">
        <v>1017.9236</v>
      </c>
      <c r="AO1136">
        <v>878.35749999999996</v>
      </c>
      <c r="AP1136">
        <v>888.5829</v>
      </c>
      <c r="AQ1136">
        <v>829.2758</v>
      </c>
      <c r="AR1136">
        <v>749.5181</v>
      </c>
      <c r="AS1136">
        <v>690.21109999999999</v>
      </c>
      <c r="AT1136">
        <v>609.43079999999998</v>
      </c>
      <c r="AU1136">
        <v>613.52099999999996</v>
      </c>
      <c r="AV1136">
        <v>623.74630000000002</v>
      </c>
      <c r="AW1136">
        <v>613.52099999999996</v>
      </c>
      <c r="AX1136">
        <v>486.21539999999999</v>
      </c>
      <c r="AY1136">
        <v>445.8252</v>
      </c>
      <c r="AZ1136">
        <v>462.18579999999997</v>
      </c>
      <c r="BA1136">
        <v>415.93669999999997</v>
      </c>
      <c r="BB1136">
        <v>398.24799999999999</v>
      </c>
      <c r="BC1136">
        <v>375</v>
      </c>
      <c r="BD1136">
        <v>381.06470000000002</v>
      </c>
      <c r="BE1136">
        <v>412.39890000000003</v>
      </c>
      <c r="BF1136">
        <v>414.4205</v>
      </c>
      <c r="BG1136">
        <v>332.54719999999998</v>
      </c>
      <c r="BH1136">
        <v>336.59030000000001</v>
      </c>
      <c r="BI1136">
        <v>343.66579999999999</v>
      </c>
      <c r="BJ1136">
        <v>366.40839999999997</v>
      </c>
      <c r="BK1136">
        <v>356.80590000000001</v>
      </c>
      <c r="BL1136">
        <v>385.1078</v>
      </c>
      <c r="BM1136">
        <v>395</v>
      </c>
      <c r="BN1136">
        <v>418</v>
      </c>
      <c r="BO1136">
        <v>389</v>
      </c>
      <c r="BP1136">
        <v>409</v>
      </c>
      <c r="BQ1136">
        <v>360</v>
      </c>
      <c r="BR1136">
        <v>353</v>
      </c>
      <c r="BS1136">
        <v>329</v>
      </c>
      <c r="BT1136">
        <v>318</v>
      </c>
      <c r="BU1136">
        <v>340</v>
      </c>
      <c r="BV1136">
        <v>377.5</v>
      </c>
      <c r="BW1136">
        <v>360</v>
      </c>
      <c r="BX1136" t="s">
        <v>104</v>
      </c>
      <c r="BY1136" t="s">
        <v>104</v>
      </c>
      <c r="BZ1136" t="s">
        <v>104</v>
      </c>
      <c r="CA1136" t="s">
        <v>104</v>
      </c>
      <c r="CB1136" t="s">
        <v>104</v>
      </c>
      <c r="CC1136" t="s">
        <v>104</v>
      </c>
      <c r="CD1136" t="s">
        <v>104</v>
      </c>
      <c r="CE1136" t="s">
        <v>104</v>
      </c>
      <c r="CF1136" t="s">
        <v>104</v>
      </c>
      <c r="CG1136" t="s">
        <v>104</v>
      </c>
      <c r="CH1136" t="s">
        <v>104</v>
      </c>
      <c r="CI1136" t="s">
        <v>104</v>
      </c>
      <c r="CJ1136" t="s">
        <v>104</v>
      </c>
      <c r="CK1136" t="s">
        <v>104</v>
      </c>
      <c r="CL1136" t="s">
        <v>104</v>
      </c>
      <c r="CM1136" t="s">
        <v>104</v>
      </c>
      <c r="CN1136" t="s">
        <v>104</v>
      </c>
      <c r="CO1136" t="s">
        <v>104</v>
      </c>
      <c r="CP1136" t="s">
        <v>104</v>
      </c>
      <c r="CQ1136" t="s">
        <v>104</v>
      </c>
      <c r="CR1136" t="s">
        <v>104</v>
      </c>
      <c r="CS1136" t="s">
        <v>104</v>
      </c>
      <c r="CT1136" t="s">
        <v>104</v>
      </c>
      <c r="CU1136" t="s">
        <v>104</v>
      </c>
      <c r="CV1136" t="s">
        <v>104</v>
      </c>
      <c r="CW1136" t="s">
        <v>104</v>
      </c>
      <c r="CX1136" t="s">
        <v>104</v>
      </c>
      <c r="CY1136" t="s">
        <v>104</v>
      </c>
      <c r="CZ1136" t="s">
        <v>104</v>
      </c>
      <c r="DA1136" t="s">
        <v>104</v>
      </c>
      <c r="DB1136" t="s">
        <v>104</v>
      </c>
      <c r="DC1136" t="s">
        <v>104</v>
      </c>
      <c r="DD1136" t="s">
        <v>104</v>
      </c>
      <c r="DE1136" t="s">
        <v>104</v>
      </c>
      <c r="DF1136" t="s">
        <v>104</v>
      </c>
      <c r="DG1136" t="s">
        <v>104</v>
      </c>
    </row>
    <row r="1138" spans="1:111" x14ac:dyDescent="0.2">
      <c r="A1138" t="s">
        <v>142</v>
      </c>
      <c r="B1138" t="s">
        <v>102</v>
      </c>
      <c r="C1138" s="2" t="e">
        <f ca="1">_xll.BDH($A$1138,$B$1139,$B$1,$B$2,"Dir=H","Per=M","Days=A","Dts=S","Sort=R","cols=109;rows=2")</f>
        <v>#NAME?</v>
      </c>
      <c r="D1138" s="2">
        <v>43980</v>
      </c>
      <c r="E1138" s="2">
        <v>43951</v>
      </c>
      <c r="F1138" s="2">
        <v>43921</v>
      </c>
      <c r="G1138" s="2">
        <v>43889</v>
      </c>
      <c r="H1138" s="2">
        <v>43861</v>
      </c>
      <c r="I1138" s="2">
        <v>43830</v>
      </c>
      <c r="J1138" s="2">
        <v>43798</v>
      </c>
      <c r="K1138" s="2">
        <v>43769</v>
      </c>
      <c r="L1138" s="2">
        <v>43738</v>
      </c>
      <c r="M1138" s="2">
        <v>43707</v>
      </c>
      <c r="N1138" s="2">
        <v>43677</v>
      </c>
      <c r="O1138" s="2">
        <v>43644</v>
      </c>
      <c r="P1138" s="2">
        <v>43616</v>
      </c>
      <c r="Q1138" s="2">
        <v>43585</v>
      </c>
      <c r="R1138" s="2">
        <v>43553</v>
      </c>
      <c r="S1138" s="2">
        <v>43524</v>
      </c>
      <c r="T1138" s="2">
        <v>43496</v>
      </c>
      <c r="U1138" s="2">
        <v>43465</v>
      </c>
      <c r="V1138" s="2">
        <v>43434</v>
      </c>
      <c r="W1138" s="2">
        <v>43404</v>
      </c>
      <c r="X1138" s="2">
        <v>43371</v>
      </c>
      <c r="Y1138" s="2">
        <v>43343</v>
      </c>
      <c r="Z1138" s="2">
        <v>43312</v>
      </c>
      <c r="AA1138" s="2">
        <v>43280</v>
      </c>
      <c r="AB1138" s="2">
        <v>43251</v>
      </c>
      <c r="AC1138" s="2">
        <v>43220</v>
      </c>
      <c r="AD1138" s="2">
        <v>43189</v>
      </c>
      <c r="AE1138" s="2">
        <v>43159</v>
      </c>
      <c r="AF1138" s="2">
        <v>43131</v>
      </c>
      <c r="AG1138" s="2">
        <v>43098</v>
      </c>
      <c r="AH1138" s="2">
        <v>43069</v>
      </c>
      <c r="AI1138" s="2">
        <v>43039</v>
      </c>
      <c r="AJ1138" s="2">
        <v>43007</v>
      </c>
      <c r="AK1138" s="2">
        <v>42978</v>
      </c>
      <c r="AL1138" s="2">
        <v>42947</v>
      </c>
      <c r="AM1138" s="2">
        <v>42916</v>
      </c>
      <c r="AN1138" s="2">
        <v>42886</v>
      </c>
      <c r="AO1138" s="2">
        <v>42853</v>
      </c>
      <c r="AP1138" s="2">
        <v>42825</v>
      </c>
      <c r="AQ1138" s="2">
        <v>42794</v>
      </c>
      <c r="AR1138" s="2">
        <v>42766</v>
      </c>
      <c r="AS1138" s="2">
        <v>42734</v>
      </c>
      <c r="AT1138" s="2">
        <v>42704</v>
      </c>
      <c r="AU1138" s="2">
        <v>42674</v>
      </c>
      <c r="AV1138" s="2">
        <v>42643</v>
      </c>
      <c r="AW1138" s="2">
        <v>42613</v>
      </c>
      <c r="AX1138" s="2">
        <v>42580</v>
      </c>
      <c r="AY1138" s="2">
        <v>42551</v>
      </c>
      <c r="AZ1138" s="2">
        <v>42521</v>
      </c>
      <c r="BA1138" s="2">
        <v>42489</v>
      </c>
      <c r="BB1138" s="2">
        <v>42460</v>
      </c>
      <c r="BC1138" s="2">
        <v>42429</v>
      </c>
      <c r="BD1138" s="2">
        <v>42398</v>
      </c>
      <c r="BE1138" s="2">
        <v>42369</v>
      </c>
      <c r="BF1138" s="2">
        <v>42338</v>
      </c>
      <c r="BG1138" s="2">
        <v>42307</v>
      </c>
      <c r="BH1138" s="2">
        <v>42277</v>
      </c>
      <c r="BI1138" s="2">
        <v>42247</v>
      </c>
      <c r="BJ1138" s="2">
        <v>42216</v>
      </c>
      <c r="BK1138" s="2">
        <v>42185</v>
      </c>
      <c r="BL1138" s="2">
        <v>42153</v>
      </c>
      <c r="BM1138" s="2">
        <v>42124</v>
      </c>
      <c r="BN1138" s="2">
        <v>42094</v>
      </c>
      <c r="BO1138" s="2">
        <v>42062</v>
      </c>
      <c r="BP1138" s="2">
        <v>42034</v>
      </c>
      <c r="BQ1138" s="2">
        <v>42004</v>
      </c>
      <c r="BR1138" s="2">
        <v>41971</v>
      </c>
      <c r="BS1138" s="2">
        <v>41943</v>
      </c>
      <c r="BT1138" s="2">
        <v>41912</v>
      </c>
      <c r="BU1138" s="2">
        <v>41880</v>
      </c>
      <c r="BV1138" s="2">
        <v>41851</v>
      </c>
      <c r="BW1138" s="2">
        <v>41820</v>
      </c>
      <c r="BX1138" s="2">
        <v>41789</v>
      </c>
      <c r="BY1138" s="2">
        <v>41759</v>
      </c>
      <c r="BZ1138" s="2">
        <v>41729</v>
      </c>
      <c r="CA1138" s="2">
        <v>41698</v>
      </c>
      <c r="CB1138" s="2">
        <v>41670</v>
      </c>
      <c r="CC1138" s="2">
        <v>41639</v>
      </c>
      <c r="CD1138" s="2">
        <v>41607</v>
      </c>
      <c r="CE1138" s="2">
        <v>41578</v>
      </c>
      <c r="CF1138" s="2">
        <v>41547</v>
      </c>
      <c r="CG1138" s="2">
        <v>41516</v>
      </c>
      <c r="CH1138" s="2">
        <v>41486</v>
      </c>
      <c r="CI1138" s="2">
        <v>41453</v>
      </c>
      <c r="CJ1138" s="2">
        <v>41425</v>
      </c>
      <c r="CK1138" s="2">
        <v>41394</v>
      </c>
      <c r="CL1138" s="2">
        <v>41362</v>
      </c>
      <c r="CM1138" s="2">
        <v>41333</v>
      </c>
      <c r="CN1138" s="2">
        <v>41305</v>
      </c>
      <c r="CO1138" s="2">
        <v>41274</v>
      </c>
      <c r="CP1138" s="2">
        <v>41243</v>
      </c>
      <c r="CQ1138" s="2">
        <v>41213</v>
      </c>
      <c r="CR1138" s="2">
        <v>41180</v>
      </c>
      <c r="CS1138" s="2">
        <v>41152</v>
      </c>
      <c r="CT1138" s="2">
        <v>41121</v>
      </c>
      <c r="CU1138" s="2">
        <v>41089</v>
      </c>
      <c r="CV1138" s="2">
        <v>41060</v>
      </c>
      <c r="CW1138" s="2">
        <v>41029</v>
      </c>
      <c r="CX1138" s="2">
        <v>40998</v>
      </c>
      <c r="CY1138" s="2">
        <v>40968</v>
      </c>
      <c r="CZ1138" s="2">
        <v>40939</v>
      </c>
      <c r="DA1138" s="2">
        <v>40907</v>
      </c>
      <c r="DB1138" s="2">
        <v>40877</v>
      </c>
      <c r="DC1138" s="2">
        <v>40847</v>
      </c>
      <c r="DD1138" s="2">
        <v>40816</v>
      </c>
      <c r="DE1138" s="2">
        <v>40786</v>
      </c>
      <c r="DF1138" s="2">
        <v>40753</v>
      </c>
      <c r="DG1138" s="2">
        <v>40724</v>
      </c>
    </row>
    <row r="1139" spans="1:111" x14ac:dyDescent="0.2">
      <c r="A1139" t="e">
        <f ca="1">_xll.BFieldInfo($B$1139)</f>
        <v>#NAME?</v>
      </c>
      <c r="B1139" t="s">
        <v>103</v>
      </c>
      <c r="C1139">
        <v>251.61</v>
      </c>
      <c r="D1139">
        <v>240.54</v>
      </c>
      <c r="E1139">
        <v>202.39</v>
      </c>
      <c r="F1139">
        <v>189.84</v>
      </c>
      <c r="G1139">
        <v>210.94</v>
      </c>
      <c r="H1139">
        <v>231.47</v>
      </c>
      <c r="I1139">
        <v>229.22</v>
      </c>
      <c r="J1139">
        <v>229.22</v>
      </c>
      <c r="K1139">
        <v>201.37</v>
      </c>
      <c r="L1139">
        <v>193.78</v>
      </c>
      <c r="M1139">
        <v>195.19</v>
      </c>
      <c r="N1139">
        <v>201.65</v>
      </c>
      <c r="O1139">
        <v>239.62</v>
      </c>
      <c r="P1139">
        <v>217.4</v>
      </c>
      <c r="Q1139">
        <v>222.19</v>
      </c>
      <c r="R1139">
        <v>205.66</v>
      </c>
      <c r="S1139">
        <v>181.8</v>
      </c>
      <c r="T1139">
        <v>179.61</v>
      </c>
      <c r="U1139">
        <v>155.47999999999999</v>
      </c>
      <c r="V1139">
        <v>162.61000000000001</v>
      </c>
      <c r="W1139">
        <v>179.61</v>
      </c>
      <c r="X1139">
        <v>228.42</v>
      </c>
      <c r="Y1139">
        <v>238.01</v>
      </c>
      <c r="Z1139">
        <v>208.4</v>
      </c>
      <c r="AA1139">
        <v>188.38</v>
      </c>
      <c r="AB1139">
        <v>201.74</v>
      </c>
      <c r="AC1139">
        <v>186.78</v>
      </c>
      <c r="AD1139">
        <v>172.88</v>
      </c>
      <c r="AE1139">
        <v>164.07</v>
      </c>
      <c r="AF1139">
        <v>169.41</v>
      </c>
      <c r="AG1139">
        <v>159.79</v>
      </c>
      <c r="AH1139">
        <v>153.38</v>
      </c>
      <c r="AI1139">
        <v>158.72</v>
      </c>
      <c r="AJ1139">
        <v>154.04</v>
      </c>
      <c r="AK1139">
        <v>134.13999999999999</v>
      </c>
      <c r="AL1139">
        <v>142.41999999999999</v>
      </c>
      <c r="AM1139">
        <v>142.85</v>
      </c>
      <c r="AN1139">
        <v>133.78</v>
      </c>
      <c r="AO1139">
        <v>142.07</v>
      </c>
      <c r="AP1139">
        <v>126.84</v>
      </c>
      <c r="AQ1139">
        <v>131.31</v>
      </c>
      <c r="AR1139">
        <v>128.33000000000001</v>
      </c>
      <c r="AS1139">
        <v>123.47</v>
      </c>
      <c r="AT1139">
        <v>106.68</v>
      </c>
      <c r="AU1139">
        <v>109.67</v>
      </c>
      <c r="AV1139">
        <v>120.81</v>
      </c>
      <c r="AW1139">
        <v>121.2</v>
      </c>
      <c r="AX1139">
        <v>126.32</v>
      </c>
      <c r="AY1139">
        <v>108.8</v>
      </c>
      <c r="AZ1139">
        <v>99.28</v>
      </c>
      <c r="BA1139">
        <v>96.84</v>
      </c>
      <c r="BB1139">
        <v>99.16</v>
      </c>
      <c r="BC1139">
        <v>84.51</v>
      </c>
      <c r="BD1139">
        <v>91.84</v>
      </c>
      <c r="BE1139">
        <v>97.66</v>
      </c>
      <c r="BF1139">
        <v>99.85</v>
      </c>
      <c r="BG1139">
        <v>92.46</v>
      </c>
      <c r="BH1139">
        <v>80.69</v>
      </c>
      <c r="BI1139">
        <v>79.5</v>
      </c>
      <c r="BJ1139">
        <v>70.86</v>
      </c>
      <c r="BK1139">
        <v>69.45</v>
      </c>
      <c r="BL1139">
        <v>71.31</v>
      </c>
      <c r="BM1139">
        <v>69.02</v>
      </c>
      <c r="BN1139">
        <v>67.44</v>
      </c>
      <c r="BO1139">
        <v>56.02</v>
      </c>
      <c r="BP1139">
        <v>52.83</v>
      </c>
      <c r="BQ1139">
        <v>55.6</v>
      </c>
      <c r="BR1139">
        <v>55.3</v>
      </c>
      <c r="BS1139">
        <v>52.29</v>
      </c>
      <c r="BT1139">
        <v>50.01</v>
      </c>
      <c r="BU1139">
        <v>54.46</v>
      </c>
      <c r="BV1139">
        <v>50.13</v>
      </c>
      <c r="BW1139">
        <v>53.43</v>
      </c>
      <c r="BX1139">
        <v>52.05</v>
      </c>
      <c r="BY1139">
        <v>54.1</v>
      </c>
      <c r="BZ1139">
        <v>49.74</v>
      </c>
      <c r="CA1139">
        <v>44.24</v>
      </c>
      <c r="CB1139">
        <v>43.9</v>
      </c>
      <c r="CC1139">
        <v>44.47</v>
      </c>
      <c r="CD1139">
        <v>46</v>
      </c>
      <c r="CE1139">
        <v>44.64</v>
      </c>
      <c r="CF1139">
        <v>47.47</v>
      </c>
      <c r="CG1139">
        <v>40.86</v>
      </c>
      <c r="CH1139">
        <v>38.270000000000003</v>
      </c>
      <c r="CI1139">
        <v>35.11</v>
      </c>
      <c r="CJ1139">
        <v>35.21</v>
      </c>
      <c r="CK1139">
        <v>34.18</v>
      </c>
      <c r="CL1139">
        <v>34.450000000000003</v>
      </c>
      <c r="CM1139">
        <v>28.05</v>
      </c>
      <c r="CN1139">
        <v>26.15</v>
      </c>
      <c r="CO1139">
        <v>24.4</v>
      </c>
      <c r="CP1139">
        <v>23.8</v>
      </c>
      <c r="CQ1139">
        <v>24.55</v>
      </c>
      <c r="CR1139">
        <v>24.6</v>
      </c>
      <c r="CS1139">
        <v>20.2</v>
      </c>
      <c r="CT1139">
        <v>18.05</v>
      </c>
      <c r="CU1139">
        <v>16.25</v>
      </c>
      <c r="CV1139">
        <v>16.600000000000001</v>
      </c>
      <c r="CW1139">
        <v>17.7</v>
      </c>
      <c r="CX1139">
        <v>16.100000000000001</v>
      </c>
      <c r="CY1139">
        <v>14.85</v>
      </c>
      <c r="CZ1139">
        <v>14.4</v>
      </c>
      <c r="DA1139">
        <v>11.95</v>
      </c>
      <c r="DB1139">
        <v>11.65</v>
      </c>
      <c r="DC1139">
        <v>13.2</v>
      </c>
      <c r="DD1139">
        <v>13.95</v>
      </c>
      <c r="DE1139">
        <v>14.95</v>
      </c>
      <c r="DF1139">
        <v>18.399999999999999</v>
      </c>
      <c r="DG1139">
        <v>21</v>
      </c>
    </row>
    <row r="1141" spans="1:111" x14ac:dyDescent="0.2">
      <c r="A1141" t="s">
        <v>143</v>
      </c>
      <c r="B1141" t="s">
        <v>102</v>
      </c>
      <c r="C1141" s="2" t="e">
        <f ca="1">_xll.BDH($A$1141,$B$1142,$B$1,$B$2,"Dir=H","Per=M","Days=A","Dts=S","Sort=R","cols=109;rows=2")</f>
        <v>#NAME?</v>
      </c>
      <c r="D1141" s="2">
        <v>43980</v>
      </c>
      <c r="E1141" s="2">
        <v>43951</v>
      </c>
      <c r="F1141" s="2">
        <v>43921</v>
      </c>
      <c r="G1141" s="2">
        <v>43889</v>
      </c>
      <c r="H1141" s="2">
        <v>43861</v>
      </c>
      <c r="I1141" s="2">
        <v>43830</v>
      </c>
      <c r="J1141" s="2">
        <v>43798</v>
      </c>
      <c r="K1141" s="2">
        <v>43769</v>
      </c>
      <c r="L1141" s="2">
        <v>43738</v>
      </c>
      <c r="M1141" s="2">
        <v>43707</v>
      </c>
      <c r="N1141" s="2">
        <v>43677</v>
      </c>
      <c r="O1141" s="2">
        <v>43644</v>
      </c>
      <c r="P1141" s="2">
        <v>43616</v>
      </c>
      <c r="Q1141" s="2">
        <v>43585</v>
      </c>
      <c r="R1141" s="2">
        <v>43553</v>
      </c>
      <c r="S1141" s="2">
        <v>43524</v>
      </c>
      <c r="T1141" s="2">
        <v>43496</v>
      </c>
      <c r="U1141" s="2">
        <v>43465</v>
      </c>
      <c r="V1141" s="2">
        <v>43434</v>
      </c>
      <c r="W1141" s="2">
        <v>43404</v>
      </c>
      <c r="X1141" s="2">
        <v>43371</v>
      </c>
      <c r="Y1141" s="2">
        <v>43343</v>
      </c>
      <c r="Z1141" s="2">
        <v>43312</v>
      </c>
      <c r="AA1141" s="2">
        <v>43280</v>
      </c>
      <c r="AB1141" s="2">
        <v>43251</v>
      </c>
      <c r="AC1141" s="2">
        <v>43220</v>
      </c>
      <c r="AD1141" s="2">
        <v>43189</v>
      </c>
      <c r="AE1141" s="2">
        <v>43159</v>
      </c>
      <c r="AF1141" s="2">
        <v>43131</v>
      </c>
      <c r="AG1141" s="2">
        <v>43098</v>
      </c>
      <c r="AH1141" s="2">
        <v>43069</v>
      </c>
      <c r="AI1141" s="2">
        <v>43039</v>
      </c>
      <c r="AJ1141" s="2">
        <v>43007</v>
      </c>
      <c r="AK1141" s="2">
        <v>42978</v>
      </c>
      <c r="AL1141" s="2">
        <v>42947</v>
      </c>
      <c r="AM1141" s="2">
        <v>42916</v>
      </c>
      <c r="AN1141" s="2">
        <v>42886</v>
      </c>
      <c r="AO1141" s="2">
        <v>42853</v>
      </c>
      <c r="AP1141" s="2">
        <v>42825</v>
      </c>
      <c r="AQ1141" s="2">
        <v>42794</v>
      </c>
      <c r="AR1141" s="2">
        <v>42766</v>
      </c>
      <c r="AS1141" s="2">
        <v>42734</v>
      </c>
      <c r="AT1141" s="2">
        <v>42704</v>
      </c>
      <c r="AU1141" s="2">
        <v>42674</v>
      </c>
      <c r="AV1141" s="2">
        <v>42643</v>
      </c>
      <c r="AW1141" s="2">
        <v>42613</v>
      </c>
      <c r="AX1141" s="2">
        <v>42580</v>
      </c>
      <c r="AY1141" s="2">
        <v>42551</v>
      </c>
      <c r="AZ1141" s="2">
        <v>42521</v>
      </c>
      <c r="BA1141" s="2">
        <v>42489</v>
      </c>
      <c r="BB1141" s="2">
        <v>42460</v>
      </c>
      <c r="BC1141" s="2">
        <v>42429</v>
      </c>
      <c r="BD1141" s="2">
        <v>42398</v>
      </c>
      <c r="BE1141" s="2">
        <v>42369</v>
      </c>
      <c r="BF1141" s="2">
        <v>42338</v>
      </c>
      <c r="BG1141" s="2">
        <v>42307</v>
      </c>
      <c r="BH1141" s="2">
        <v>42277</v>
      </c>
      <c r="BI1141" s="2">
        <v>42247</v>
      </c>
      <c r="BJ1141" s="2">
        <v>42216</v>
      </c>
      <c r="BK1141" s="2">
        <v>42185</v>
      </c>
      <c r="BL1141" s="2">
        <v>42153</v>
      </c>
      <c r="BM1141" s="2">
        <v>42124</v>
      </c>
      <c r="BN1141" s="2">
        <v>42094</v>
      </c>
      <c r="BO1141" s="2">
        <v>42062</v>
      </c>
      <c r="BP1141" s="2">
        <v>42034</v>
      </c>
      <c r="BQ1141" s="2">
        <v>42004</v>
      </c>
      <c r="BR1141" s="2">
        <v>41971</v>
      </c>
      <c r="BS1141" s="2">
        <v>41943</v>
      </c>
      <c r="BT1141" s="2">
        <v>41912</v>
      </c>
      <c r="BU1141" s="2">
        <v>41880</v>
      </c>
      <c r="BV1141" s="2">
        <v>41851</v>
      </c>
      <c r="BW1141" s="2">
        <v>41820</v>
      </c>
      <c r="BX1141" s="2">
        <v>41789</v>
      </c>
      <c r="BY1141" s="2">
        <v>41759</v>
      </c>
      <c r="BZ1141" s="2">
        <v>41729</v>
      </c>
      <c r="CA1141" s="2">
        <v>41698</v>
      </c>
      <c r="CB1141" s="2">
        <v>41670</v>
      </c>
      <c r="CC1141" s="2">
        <v>41639</v>
      </c>
      <c r="CD1141" s="2">
        <v>41607</v>
      </c>
      <c r="CE1141" s="2">
        <v>41578</v>
      </c>
      <c r="CF1141" s="2">
        <v>41547</v>
      </c>
      <c r="CG1141" s="2">
        <v>41516</v>
      </c>
      <c r="CH1141" s="2">
        <v>41486</v>
      </c>
      <c r="CI1141" s="2">
        <v>41453</v>
      </c>
      <c r="CJ1141" s="2">
        <v>41425</v>
      </c>
      <c r="CK1141" s="2">
        <v>41394</v>
      </c>
      <c r="CL1141" s="2">
        <v>41362</v>
      </c>
      <c r="CM1141" s="2">
        <v>41333</v>
      </c>
      <c r="CN1141" s="2">
        <v>41305</v>
      </c>
      <c r="CO1141" s="2">
        <v>41274</v>
      </c>
      <c r="CP1141" s="2">
        <v>41243</v>
      </c>
      <c r="CQ1141" s="2">
        <v>41213</v>
      </c>
      <c r="CR1141" s="2">
        <v>41180</v>
      </c>
      <c r="CS1141" s="2">
        <v>41152</v>
      </c>
      <c r="CT1141" s="2">
        <v>41121</v>
      </c>
      <c r="CU1141" s="2">
        <v>41089</v>
      </c>
      <c r="CV1141" s="2">
        <v>41060</v>
      </c>
      <c r="CW1141" s="2">
        <v>41029</v>
      </c>
      <c r="CX1141" s="2">
        <v>40998</v>
      </c>
      <c r="CY1141" s="2">
        <v>40968</v>
      </c>
      <c r="CZ1141" s="2">
        <v>40939</v>
      </c>
      <c r="DA1141" s="2">
        <v>40907</v>
      </c>
      <c r="DB1141" s="2">
        <v>40877</v>
      </c>
      <c r="DC1141" s="2">
        <v>40847</v>
      </c>
      <c r="DD1141" s="2">
        <v>40816</v>
      </c>
      <c r="DE1141" s="2">
        <v>40786</v>
      </c>
      <c r="DF1141" s="2">
        <v>40753</v>
      </c>
      <c r="DG1141" s="2">
        <v>40724</v>
      </c>
    </row>
    <row r="1142" spans="1:111" x14ac:dyDescent="0.2">
      <c r="A1142" t="e">
        <f ca="1">_xll.BFieldInfo($B$1142)</f>
        <v>#NAME?</v>
      </c>
      <c r="B1142" t="s">
        <v>103</v>
      </c>
      <c r="C1142">
        <v>356.96</v>
      </c>
      <c r="D1142">
        <v>361.81</v>
      </c>
      <c r="E1142">
        <v>354.23</v>
      </c>
      <c r="F1142">
        <v>339.37</v>
      </c>
      <c r="G1142">
        <v>361.51</v>
      </c>
      <c r="H1142">
        <v>367.57</v>
      </c>
      <c r="I1142">
        <v>356.35</v>
      </c>
      <c r="J1142">
        <v>351.19</v>
      </c>
      <c r="K1142">
        <v>349.37</v>
      </c>
      <c r="L1142">
        <v>329.55</v>
      </c>
      <c r="M1142">
        <v>317.35000000000002</v>
      </c>
      <c r="N1142">
        <v>319.13</v>
      </c>
      <c r="O1142">
        <v>325.08999999999997</v>
      </c>
      <c r="P1142">
        <v>308.12</v>
      </c>
      <c r="Q1142">
        <v>319.13</v>
      </c>
      <c r="R1142">
        <v>317.35000000000002</v>
      </c>
      <c r="S1142">
        <v>304.83999999999997</v>
      </c>
      <c r="T1142">
        <v>299.77999999999997</v>
      </c>
      <c r="U1142">
        <v>290.91000000000003</v>
      </c>
      <c r="V1142">
        <v>289.83999999999997</v>
      </c>
      <c r="W1142">
        <v>293.17</v>
      </c>
      <c r="X1142">
        <v>297.3</v>
      </c>
      <c r="Y1142">
        <v>301.38</v>
      </c>
      <c r="Z1142">
        <v>301.97000000000003</v>
      </c>
      <c r="AA1142">
        <v>304.01</v>
      </c>
      <c r="AB1142">
        <v>299.93</v>
      </c>
      <c r="AC1142">
        <v>310.13</v>
      </c>
      <c r="AD1142">
        <v>307.8</v>
      </c>
      <c r="AE1142">
        <v>307.8</v>
      </c>
      <c r="AF1142">
        <v>303.13</v>
      </c>
      <c r="AG1142">
        <v>315.95999999999998</v>
      </c>
      <c r="AH1142">
        <v>303.72000000000003</v>
      </c>
      <c r="AI1142">
        <v>311.29000000000002</v>
      </c>
      <c r="AJ1142">
        <v>301.92</v>
      </c>
      <c r="AK1142">
        <v>314.5</v>
      </c>
      <c r="AL1142">
        <v>317.93</v>
      </c>
      <c r="AM1142">
        <v>321.93</v>
      </c>
      <c r="AN1142">
        <v>310.77999999999997</v>
      </c>
      <c r="AO1142">
        <v>308.77999999999997</v>
      </c>
      <c r="AP1142">
        <v>306.49</v>
      </c>
      <c r="AQ1142">
        <v>303.06</v>
      </c>
      <c r="AR1142">
        <v>297.33999999999997</v>
      </c>
      <c r="AS1142">
        <v>291.91000000000003</v>
      </c>
      <c r="AT1142">
        <v>291.62</v>
      </c>
      <c r="AU1142">
        <v>290.77</v>
      </c>
      <c r="AV1142">
        <v>288.86</v>
      </c>
      <c r="AW1142">
        <v>283.26</v>
      </c>
      <c r="AX1142">
        <v>283.26</v>
      </c>
      <c r="AY1142">
        <v>278.49</v>
      </c>
      <c r="AZ1142">
        <v>280.18</v>
      </c>
      <c r="BA1142">
        <v>283.82</v>
      </c>
      <c r="BB1142">
        <v>277.93</v>
      </c>
      <c r="BC1142">
        <v>273.79000000000002</v>
      </c>
      <c r="BD1142">
        <v>270.31</v>
      </c>
      <c r="BE1142">
        <v>260</v>
      </c>
      <c r="BF1142">
        <v>251.71</v>
      </c>
      <c r="BG1142">
        <v>257.87</v>
      </c>
      <c r="BH1142">
        <v>251.96</v>
      </c>
      <c r="BI1142">
        <v>260.98</v>
      </c>
      <c r="BJ1142">
        <v>273.64</v>
      </c>
      <c r="BK1142">
        <v>268.17</v>
      </c>
      <c r="BL1142">
        <v>258.83</v>
      </c>
      <c r="BM1142">
        <v>273.10000000000002</v>
      </c>
      <c r="BN1142">
        <v>273.10000000000002</v>
      </c>
      <c r="BO1142">
        <v>264.31</v>
      </c>
      <c r="BP1142">
        <v>256.89999999999998</v>
      </c>
      <c r="BQ1142">
        <v>254.86</v>
      </c>
      <c r="BR1142">
        <v>241.45</v>
      </c>
      <c r="BS1142">
        <v>243.59</v>
      </c>
      <c r="BT1142">
        <v>235.19</v>
      </c>
      <c r="BU1142">
        <v>230.68</v>
      </c>
      <c r="BV1142">
        <v>226.79</v>
      </c>
      <c r="BW1142">
        <v>223.64</v>
      </c>
      <c r="BX1142">
        <v>223.43</v>
      </c>
      <c r="BY1142">
        <v>222.59</v>
      </c>
      <c r="BZ1142">
        <v>219.65</v>
      </c>
      <c r="CA1142">
        <v>221.65</v>
      </c>
      <c r="CB1142">
        <v>223.33</v>
      </c>
      <c r="CC1142">
        <v>225.74</v>
      </c>
      <c r="CD1142">
        <v>223.54</v>
      </c>
      <c r="CE1142">
        <v>225.85</v>
      </c>
      <c r="CF1142">
        <v>233.21</v>
      </c>
      <c r="CG1142">
        <v>232.29</v>
      </c>
      <c r="CH1142">
        <v>228.1</v>
      </c>
      <c r="CI1142">
        <v>226.05</v>
      </c>
      <c r="CJ1142">
        <v>230.15</v>
      </c>
      <c r="CK1142">
        <v>227.59</v>
      </c>
      <c r="CL1142">
        <v>239.18</v>
      </c>
      <c r="CM1142">
        <v>234.87</v>
      </c>
      <c r="CN1142">
        <v>240.99</v>
      </c>
      <c r="CO1142">
        <v>254.73</v>
      </c>
      <c r="CP1142">
        <v>240.99</v>
      </c>
      <c r="CQ1142">
        <v>235.27</v>
      </c>
      <c r="CR1142">
        <v>229.4</v>
      </c>
      <c r="CS1142">
        <v>231.06</v>
      </c>
      <c r="CT1142">
        <v>236.74</v>
      </c>
      <c r="CU1142">
        <v>235.86</v>
      </c>
      <c r="CV1142">
        <v>237.23</v>
      </c>
      <c r="CW1142">
        <v>232.53</v>
      </c>
      <c r="CX1142">
        <v>248.97</v>
      </c>
      <c r="CY1142">
        <v>251.9</v>
      </c>
      <c r="CZ1142">
        <v>259.24</v>
      </c>
      <c r="DA1142">
        <v>254.35</v>
      </c>
      <c r="DB1142">
        <v>254.35</v>
      </c>
      <c r="DC1142">
        <v>256.06</v>
      </c>
      <c r="DD1142">
        <v>247.09</v>
      </c>
      <c r="DE1142">
        <v>248.53</v>
      </c>
      <c r="DF1142">
        <v>250.45</v>
      </c>
      <c r="DG1142">
        <v>254.28</v>
      </c>
    </row>
    <row r="1144" spans="1:111" x14ac:dyDescent="0.2">
      <c r="A1144" t="s">
        <v>144</v>
      </c>
      <c r="B1144" t="s">
        <v>102</v>
      </c>
      <c r="C1144" s="2" t="e">
        <f ca="1">_xll.BDH($A$1144,$B$1145,$B$1,$B$2,"Dir=H","Per=M","Days=A","Dts=S","Sort=R","cols=109;rows=2")</f>
        <v>#NAME?</v>
      </c>
      <c r="D1144" s="2">
        <v>43980</v>
      </c>
      <c r="E1144" s="2">
        <v>43951</v>
      </c>
      <c r="F1144" s="2">
        <v>43921</v>
      </c>
      <c r="G1144" s="2">
        <v>43889</v>
      </c>
      <c r="H1144" s="2">
        <v>43861</v>
      </c>
      <c r="I1144" s="2">
        <v>43830</v>
      </c>
      <c r="J1144" s="2">
        <v>43798</v>
      </c>
      <c r="K1144" s="2">
        <v>43769</v>
      </c>
      <c r="L1144" s="2">
        <v>43738</v>
      </c>
      <c r="M1144" s="2">
        <v>43707</v>
      </c>
      <c r="N1144" s="2">
        <v>43677</v>
      </c>
      <c r="O1144" s="2">
        <v>43644</v>
      </c>
      <c r="P1144" s="2">
        <v>43616</v>
      </c>
      <c r="Q1144" s="2">
        <v>43585</v>
      </c>
      <c r="R1144" s="2">
        <v>43553</v>
      </c>
      <c r="S1144" s="2">
        <v>43524</v>
      </c>
      <c r="T1144" s="2">
        <v>43496</v>
      </c>
      <c r="U1144" s="2">
        <v>43465</v>
      </c>
      <c r="V1144" s="2">
        <v>43434</v>
      </c>
      <c r="W1144" s="2">
        <v>43404</v>
      </c>
      <c r="X1144" s="2">
        <v>43371</v>
      </c>
      <c r="Y1144" s="2">
        <v>43343</v>
      </c>
      <c r="Z1144" s="2">
        <v>43312</v>
      </c>
      <c r="AA1144" s="2">
        <v>43280</v>
      </c>
      <c r="AB1144" s="2">
        <v>43251</v>
      </c>
      <c r="AC1144" s="2">
        <v>43220</v>
      </c>
      <c r="AD1144" s="2">
        <v>43189</v>
      </c>
      <c r="AE1144" s="2">
        <v>43159</v>
      </c>
      <c r="AF1144" s="2">
        <v>43131</v>
      </c>
      <c r="AG1144" s="2">
        <v>43098</v>
      </c>
      <c r="AH1144" s="2">
        <v>43069</v>
      </c>
      <c r="AI1144" s="2">
        <v>43039</v>
      </c>
      <c r="AJ1144" s="2">
        <v>43007</v>
      </c>
      <c r="AK1144" s="2">
        <v>42978</v>
      </c>
      <c r="AL1144" s="2">
        <v>42947</v>
      </c>
      <c r="AM1144" s="2">
        <v>42916</v>
      </c>
      <c r="AN1144" s="2">
        <v>42886</v>
      </c>
      <c r="AO1144" s="2">
        <v>42853</v>
      </c>
      <c r="AP1144" s="2">
        <v>42825</v>
      </c>
      <c r="AQ1144" s="2">
        <v>42794</v>
      </c>
      <c r="AR1144" s="2">
        <v>42766</v>
      </c>
      <c r="AS1144" s="2">
        <v>42734</v>
      </c>
      <c r="AT1144" s="2">
        <v>42704</v>
      </c>
      <c r="AU1144" s="2">
        <v>42674</v>
      </c>
      <c r="AV1144" s="2">
        <v>42643</v>
      </c>
      <c r="AW1144" s="2">
        <v>42613</v>
      </c>
      <c r="AX1144" s="2">
        <v>42580</v>
      </c>
      <c r="AY1144" s="2">
        <v>42551</v>
      </c>
      <c r="AZ1144" s="2">
        <v>42521</v>
      </c>
      <c r="BA1144" s="2">
        <v>42489</v>
      </c>
      <c r="BB1144" s="2">
        <v>42460</v>
      </c>
      <c r="BC1144" s="2">
        <v>42429</v>
      </c>
      <c r="BD1144" s="2">
        <v>42398</v>
      </c>
      <c r="BE1144" s="2">
        <v>42369</v>
      </c>
      <c r="BF1144" s="2">
        <v>42338</v>
      </c>
      <c r="BG1144" s="2">
        <v>42307</v>
      </c>
      <c r="BH1144" s="2">
        <v>42277</v>
      </c>
      <c r="BI1144" s="2">
        <v>42247</v>
      </c>
      <c r="BJ1144" s="2">
        <v>42216</v>
      </c>
      <c r="BK1144" s="2">
        <v>42185</v>
      </c>
      <c r="BL1144" s="2">
        <v>42153</v>
      </c>
      <c r="BM1144" s="2">
        <v>42124</v>
      </c>
      <c r="BN1144" s="2">
        <v>42094</v>
      </c>
      <c r="BO1144" s="2">
        <v>42062</v>
      </c>
      <c r="BP1144" s="2">
        <v>42034</v>
      </c>
      <c r="BQ1144" s="2">
        <v>42004</v>
      </c>
      <c r="BR1144" s="2">
        <v>41971</v>
      </c>
      <c r="BS1144" s="2">
        <v>41943</v>
      </c>
      <c r="BT1144" s="2">
        <v>41912</v>
      </c>
      <c r="BU1144" s="2">
        <v>41880</v>
      </c>
      <c r="BV1144" s="2">
        <v>41851</v>
      </c>
      <c r="BW1144" s="2">
        <v>41820</v>
      </c>
      <c r="BX1144" s="2">
        <v>41789</v>
      </c>
      <c r="BY1144" s="2">
        <v>41759</v>
      </c>
      <c r="BZ1144" s="2">
        <v>41729</v>
      </c>
      <c r="CA1144" s="2">
        <v>41698</v>
      </c>
      <c r="CB1144" s="2">
        <v>41670</v>
      </c>
      <c r="CC1144" s="2">
        <v>41639</v>
      </c>
      <c r="CD1144" s="2">
        <v>41607</v>
      </c>
      <c r="CE1144" s="2">
        <v>41578</v>
      </c>
      <c r="CF1144" s="2">
        <v>41547</v>
      </c>
      <c r="CG1144" s="2">
        <v>41516</v>
      </c>
      <c r="CH1144" s="2">
        <v>41486</v>
      </c>
      <c r="CI1144" s="2">
        <v>41453</v>
      </c>
      <c r="CJ1144" s="2">
        <v>41425</v>
      </c>
      <c r="CK1144" s="2">
        <v>41394</v>
      </c>
      <c r="CL1144" s="2">
        <v>41362</v>
      </c>
      <c r="CM1144" s="2">
        <v>41333</v>
      </c>
      <c r="CN1144" s="2">
        <v>41305</v>
      </c>
      <c r="CO1144" s="2">
        <v>41274</v>
      </c>
      <c r="CP1144" s="2">
        <v>41243</v>
      </c>
      <c r="CQ1144" s="2">
        <v>41213</v>
      </c>
      <c r="CR1144" s="2">
        <v>41180</v>
      </c>
      <c r="CS1144" s="2">
        <v>41152</v>
      </c>
      <c r="CT1144" s="2">
        <v>41121</v>
      </c>
      <c r="CU1144" s="2">
        <v>41089</v>
      </c>
      <c r="CV1144" s="2">
        <v>41060</v>
      </c>
      <c r="CW1144" s="2">
        <v>41029</v>
      </c>
      <c r="CX1144" s="2">
        <v>40998</v>
      </c>
      <c r="CY1144" s="2">
        <v>40968</v>
      </c>
      <c r="CZ1144" s="2">
        <v>40939</v>
      </c>
      <c r="DA1144" s="2">
        <v>40907</v>
      </c>
      <c r="DB1144" s="2">
        <v>40877</v>
      </c>
      <c r="DC1144" s="2">
        <v>40847</v>
      </c>
      <c r="DD1144" s="2">
        <v>40816</v>
      </c>
      <c r="DE1144" s="2">
        <v>40786</v>
      </c>
      <c r="DF1144" s="2">
        <v>40753</v>
      </c>
      <c r="DG1144" s="2">
        <v>40724</v>
      </c>
    </row>
    <row r="1145" spans="1:111" x14ac:dyDescent="0.2">
      <c r="A1145" t="e">
        <f ca="1">_xll.BFieldInfo($B$1145)</f>
        <v>#NAME?</v>
      </c>
      <c r="B1145" t="s">
        <v>103</v>
      </c>
      <c r="C1145">
        <v>216.17</v>
      </c>
      <c r="D1145">
        <v>215.57</v>
      </c>
      <c r="E1145">
        <v>211.19</v>
      </c>
      <c r="F1145">
        <v>208.87</v>
      </c>
      <c r="G1145">
        <v>228.59</v>
      </c>
      <c r="H1145">
        <v>236.72</v>
      </c>
      <c r="I1145">
        <v>225.69</v>
      </c>
      <c r="J1145">
        <v>226.85</v>
      </c>
      <c r="K1145">
        <v>229.17</v>
      </c>
      <c r="L1145">
        <v>229.17</v>
      </c>
      <c r="M1145">
        <v>229.75</v>
      </c>
      <c r="N1145">
        <v>230.91</v>
      </c>
      <c r="O1145">
        <v>233.23</v>
      </c>
      <c r="P1145">
        <v>229.75</v>
      </c>
      <c r="Q1145">
        <v>229.3</v>
      </c>
      <c r="R1145">
        <v>227.02</v>
      </c>
      <c r="S1145">
        <v>227.02</v>
      </c>
      <c r="T1145">
        <v>223.02</v>
      </c>
      <c r="U1145">
        <v>219.03</v>
      </c>
      <c r="V1145">
        <v>224.73</v>
      </c>
      <c r="W1145">
        <v>221.88</v>
      </c>
      <c r="X1145">
        <v>221.88</v>
      </c>
      <c r="Y1145">
        <v>220.17</v>
      </c>
      <c r="Z1145">
        <v>207.62</v>
      </c>
      <c r="AA1145">
        <v>212.19</v>
      </c>
      <c r="AB1145">
        <v>217.32</v>
      </c>
      <c r="AC1145">
        <v>208.98</v>
      </c>
      <c r="AD1145">
        <v>194.93</v>
      </c>
      <c r="AE1145">
        <v>185.38</v>
      </c>
      <c r="AF1145">
        <v>189.32</v>
      </c>
      <c r="AG1145">
        <v>184.15</v>
      </c>
      <c r="AH1145">
        <v>183.7</v>
      </c>
      <c r="AI1145">
        <v>180.67</v>
      </c>
      <c r="AJ1145">
        <v>180.67</v>
      </c>
      <c r="AK1145">
        <v>178.76</v>
      </c>
      <c r="AL1145">
        <v>179.2</v>
      </c>
      <c r="AM1145">
        <v>176.62</v>
      </c>
      <c r="AN1145">
        <v>175.38</v>
      </c>
      <c r="AO1145">
        <v>174.15</v>
      </c>
      <c r="AP1145">
        <v>172.77</v>
      </c>
      <c r="AQ1145">
        <v>166.03</v>
      </c>
      <c r="AR1145">
        <v>163.38999999999999</v>
      </c>
      <c r="AS1145">
        <v>164.35</v>
      </c>
      <c r="AT1145">
        <v>163.94</v>
      </c>
      <c r="AU1145">
        <v>161.44999999999999</v>
      </c>
      <c r="AV1145">
        <v>163.38999999999999</v>
      </c>
      <c r="AW1145">
        <v>161.04</v>
      </c>
      <c r="AX1145">
        <v>159.11000000000001</v>
      </c>
      <c r="AY1145">
        <v>160.9</v>
      </c>
      <c r="AZ1145">
        <v>158.69</v>
      </c>
      <c r="BA1145">
        <v>161.72999999999999</v>
      </c>
      <c r="BB1145">
        <v>150.76</v>
      </c>
      <c r="BC1145">
        <v>146.29</v>
      </c>
      <c r="BD1145">
        <v>143.85</v>
      </c>
      <c r="BE1145">
        <v>141.28</v>
      </c>
      <c r="BF1145">
        <v>139.24</v>
      </c>
      <c r="BG1145">
        <v>138.69999999999999</v>
      </c>
      <c r="BH1145">
        <v>136.54</v>
      </c>
      <c r="BI1145">
        <v>138.97</v>
      </c>
      <c r="BJ1145">
        <v>134.37</v>
      </c>
      <c r="BK1145">
        <v>136.4</v>
      </c>
      <c r="BL1145">
        <v>127.87</v>
      </c>
      <c r="BM1145">
        <v>130.03</v>
      </c>
      <c r="BN1145">
        <v>126.84</v>
      </c>
      <c r="BO1145">
        <v>119.41</v>
      </c>
      <c r="BP1145">
        <v>115.43</v>
      </c>
      <c r="BQ1145">
        <v>113.62</v>
      </c>
      <c r="BR1145">
        <v>114.1</v>
      </c>
      <c r="BS1145">
        <v>112.83</v>
      </c>
      <c r="BT1145">
        <v>114.74</v>
      </c>
      <c r="BU1145">
        <v>113.57</v>
      </c>
      <c r="BV1145">
        <v>111.98</v>
      </c>
      <c r="BW1145">
        <v>114.1</v>
      </c>
      <c r="BX1145">
        <v>117.55</v>
      </c>
      <c r="BY1145">
        <v>117.07</v>
      </c>
      <c r="BZ1145">
        <v>118.11</v>
      </c>
      <c r="CA1145">
        <v>120.19</v>
      </c>
      <c r="CB1145">
        <v>121.75</v>
      </c>
      <c r="CC1145">
        <v>117.22</v>
      </c>
      <c r="CD1145">
        <v>116.55</v>
      </c>
      <c r="CE1145">
        <v>120.71</v>
      </c>
      <c r="CF1145">
        <v>122.79</v>
      </c>
      <c r="CG1145">
        <v>124.14</v>
      </c>
      <c r="CH1145">
        <v>127.11</v>
      </c>
      <c r="CI1145">
        <v>126.8</v>
      </c>
      <c r="CJ1145">
        <v>131.77000000000001</v>
      </c>
      <c r="CK1145">
        <v>123.31</v>
      </c>
      <c r="CL1145">
        <v>121.29</v>
      </c>
      <c r="CM1145">
        <v>117.1</v>
      </c>
      <c r="CN1145">
        <v>108.01</v>
      </c>
      <c r="CO1145">
        <v>105.71</v>
      </c>
      <c r="CP1145">
        <v>106.74</v>
      </c>
      <c r="CQ1145">
        <v>105.26</v>
      </c>
      <c r="CR1145">
        <v>105.2</v>
      </c>
      <c r="CS1145">
        <v>104.74</v>
      </c>
      <c r="CT1145">
        <v>104.69</v>
      </c>
      <c r="CU1145">
        <v>105.15</v>
      </c>
      <c r="CV1145">
        <v>100.66</v>
      </c>
      <c r="CW1145">
        <v>104.1</v>
      </c>
      <c r="CX1145">
        <v>101.5</v>
      </c>
      <c r="CY1145">
        <v>103.45</v>
      </c>
      <c r="CZ1145">
        <v>102.5</v>
      </c>
      <c r="DA1145">
        <v>98</v>
      </c>
      <c r="DB1145">
        <v>93.05</v>
      </c>
      <c r="DC1145">
        <v>97</v>
      </c>
      <c r="DD1145">
        <v>98.7</v>
      </c>
      <c r="DE1145">
        <v>98.5</v>
      </c>
      <c r="DF1145">
        <v>109</v>
      </c>
      <c r="DG1145">
        <v>112.7</v>
      </c>
    </row>
    <row r="1147" spans="1:111" x14ac:dyDescent="0.2">
      <c r="A1147" t="s">
        <v>145</v>
      </c>
      <c r="B1147" t="s">
        <v>102</v>
      </c>
      <c r="C1147" s="2" t="e">
        <f ca="1">_xll.BDH($A$1147,$B$1148,$B$1,$B$2,"Dir=H","Per=M","Days=A","Dts=S","Sort=R","cols=109;rows=2")</f>
        <v>#NAME?</v>
      </c>
      <c r="D1147" s="2">
        <v>43980</v>
      </c>
      <c r="E1147" s="2">
        <v>43951</v>
      </c>
      <c r="F1147" s="2">
        <v>43921</v>
      </c>
      <c r="G1147" s="2">
        <v>43889</v>
      </c>
      <c r="H1147" s="2">
        <v>43861</v>
      </c>
      <c r="I1147" s="2">
        <v>43830</v>
      </c>
      <c r="J1147" s="2">
        <v>43798</v>
      </c>
      <c r="K1147" s="2">
        <v>43769</v>
      </c>
      <c r="L1147" s="2">
        <v>43738</v>
      </c>
      <c r="M1147" s="2">
        <v>43707</v>
      </c>
      <c r="N1147" s="2">
        <v>43677</v>
      </c>
      <c r="O1147" s="2">
        <v>43644</v>
      </c>
      <c r="P1147" s="2">
        <v>43616</v>
      </c>
      <c r="Q1147" s="2">
        <v>43585</v>
      </c>
      <c r="R1147" s="2">
        <v>43553</v>
      </c>
      <c r="S1147" s="2">
        <v>43524</v>
      </c>
      <c r="T1147" s="2">
        <v>43496</v>
      </c>
      <c r="U1147" s="2">
        <v>43465</v>
      </c>
      <c r="V1147" s="2">
        <v>43434</v>
      </c>
      <c r="W1147" s="2">
        <v>43404</v>
      </c>
      <c r="X1147" s="2">
        <v>43371</v>
      </c>
      <c r="Y1147" s="2">
        <v>43343</v>
      </c>
      <c r="Z1147" s="2">
        <v>43312</v>
      </c>
      <c r="AA1147" s="2">
        <v>43280</v>
      </c>
      <c r="AB1147" s="2">
        <v>43251</v>
      </c>
      <c r="AC1147" s="2">
        <v>43220</v>
      </c>
      <c r="AD1147" s="2">
        <v>43189</v>
      </c>
      <c r="AE1147" s="2">
        <v>43159</v>
      </c>
      <c r="AF1147" s="2">
        <v>43131</v>
      </c>
      <c r="AG1147" s="2">
        <v>43098</v>
      </c>
      <c r="AH1147" s="2">
        <v>43069</v>
      </c>
      <c r="AI1147" s="2">
        <v>43039</v>
      </c>
      <c r="AJ1147" s="2">
        <v>43007</v>
      </c>
      <c r="AK1147" s="2">
        <v>42978</v>
      </c>
      <c r="AL1147" s="2">
        <v>42947</v>
      </c>
      <c r="AM1147" s="2">
        <v>42916</v>
      </c>
      <c r="AN1147" s="2">
        <v>42886</v>
      </c>
      <c r="AO1147" s="2">
        <v>42853</v>
      </c>
      <c r="AP1147" s="2">
        <v>42825</v>
      </c>
      <c r="AQ1147" s="2">
        <v>42794</v>
      </c>
      <c r="AR1147" s="2">
        <v>42766</v>
      </c>
      <c r="AS1147" s="2">
        <v>42734</v>
      </c>
      <c r="AT1147" s="2">
        <v>42704</v>
      </c>
      <c r="AU1147" s="2">
        <v>42674</v>
      </c>
      <c r="AV1147" s="2">
        <v>42643</v>
      </c>
      <c r="AW1147" s="2">
        <v>42613</v>
      </c>
      <c r="AX1147" s="2">
        <v>42580</v>
      </c>
      <c r="AY1147" s="2">
        <v>42551</v>
      </c>
      <c r="AZ1147" s="2">
        <v>42521</v>
      </c>
      <c r="BA1147" s="2">
        <v>42489</v>
      </c>
      <c r="BB1147" s="2">
        <v>42460</v>
      </c>
      <c r="BC1147" s="2">
        <v>42429</v>
      </c>
      <c r="BD1147" s="2">
        <v>42398</v>
      </c>
      <c r="BE1147" s="2">
        <v>42369</v>
      </c>
      <c r="BF1147" s="2">
        <v>42338</v>
      </c>
      <c r="BG1147" s="2">
        <v>42307</v>
      </c>
      <c r="BH1147" s="2">
        <v>42277</v>
      </c>
      <c r="BI1147" s="2">
        <v>42247</v>
      </c>
      <c r="BJ1147" s="2">
        <v>42216</v>
      </c>
      <c r="BK1147" s="2">
        <v>42185</v>
      </c>
      <c r="BL1147" s="2">
        <v>42153</v>
      </c>
      <c r="BM1147" s="2">
        <v>42124</v>
      </c>
      <c r="BN1147" s="2">
        <v>42094</v>
      </c>
      <c r="BO1147" s="2">
        <v>42062</v>
      </c>
      <c r="BP1147" s="2">
        <v>42034</v>
      </c>
      <c r="BQ1147" s="2">
        <v>42004</v>
      </c>
      <c r="BR1147" s="2">
        <v>41971</v>
      </c>
      <c r="BS1147" s="2">
        <v>41943</v>
      </c>
      <c r="BT1147" s="2">
        <v>41912</v>
      </c>
      <c r="BU1147" s="2">
        <v>41880</v>
      </c>
      <c r="BV1147" s="2">
        <v>41851</v>
      </c>
      <c r="BW1147" s="2">
        <v>41820</v>
      </c>
      <c r="BX1147" s="2">
        <v>41789</v>
      </c>
      <c r="BY1147" s="2">
        <v>41759</v>
      </c>
      <c r="BZ1147" s="2">
        <v>41729</v>
      </c>
      <c r="CA1147" s="2">
        <v>41698</v>
      </c>
      <c r="CB1147" s="2">
        <v>41670</v>
      </c>
      <c r="CC1147" s="2">
        <v>41639</v>
      </c>
      <c r="CD1147" s="2">
        <v>41607</v>
      </c>
      <c r="CE1147" s="2">
        <v>41578</v>
      </c>
      <c r="CF1147" s="2">
        <v>41547</v>
      </c>
      <c r="CG1147" s="2">
        <v>41516</v>
      </c>
      <c r="CH1147" s="2">
        <v>41486</v>
      </c>
      <c r="CI1147" s="2">
        <v>41453</v>
      </c>
      <c r="CJ1147" s="2">
        <v>41425</v>
      </c>
      <c r="CK1147" s="2">
        <v>41394</v>
      </c>
      <c r="CL1147" s="2">
        <v>41362</v>
      </c>
      <c r="CM1147" s="2">
        <v>41333</v>
      </c>
      <c r="CN1147" s="2">
        <v>41305</v>
      </c>
      <c r="CO1147" s="2">
        <v>41274</v>
      </c>
      <c r="CP1147" s="2">
        <v>41243</v>
      </c>
      <c r="CQ1147" s="2">
        <v>41213</v>
      </c>
      <c r="CR1147" s="2">
        <v>41180</v>
      </c>
      <c r="CS1147" s="2">
        <v>41152</v>
      </c>
      <c r="CT1147" s="2">
        <v>41121</v>
      </c>
      <c r="CU1147" s="2">
        <v>41089</v>
      </c>
      <c r="CV1147" s="2">
        <v>41060</v>
      </c>
      <c r="CW1147" s="2">
        <v>41029</v>
      </c>
      <c r="CX1147" s="2">
        <v>40998</v>
      </c>
      <c r="CY1147" s="2">
        <v>40968</v>
      </c>
      <c r="CZ1147" s="2">
        <v>40939</v>
      </c>
      <c r="DA1147" s="2">
        <v>40907</v>
      </c>
      <c r="DB1147" s="2">
        <v>40877</v>
      </c>
      <c r="DC1147" s="2">
        <v>40847</v>
      </c>
      <c r="DD1147" s="2">
        <v>40816</v>
      </c>
      <c r="DE1147" s="2">
        <v>40786</v>
      </c>
      <c r="DF1147" s="2">
        <v>40753</v>
      </c>
      <c r="DG1147" s="2">
        <v>40724</v>
      </c>
    </row>
    <row r="1148" spans="1:111" x14ac:dyDescent="0.2">
      <c r="A1148" t="e">
        <f ca="1">_xll.BFieldInfo($B$1148)</f>
        <v>#NAME?</v>
      </c>
      <c r="B1148" t="s">
        <v>103</v>
      </c>
      <c r="C1148">
        <v>300.733</v>
      </c>
      <c r="D1148">
        <v>292.66699999999997</v>
      </c>
      <c r="E1148">
        <v>225.61500000000001</v>
      </c>
      <c r="F1148">
        <v>192.68799999999999</v>
      </c>
      <c r="G1148">
        <v>210.96899999999999</v>
      </c>
      <c r="H1148">
        <v>227.047</v>
      </c>
      <c r="I1148">
        <v>250.87</v>
      </c>
      <c r="J1148">
        <v>226.327</v>
      </c>
      <c r="K1148">
        <v>198.786</v>
      </c>
      <c r="L1148">
        <v>254.34200000000001</v>
      </c>
      <c r="M1148">
        <v>318.97300000000001</v>
      </c>
      <c r="N1148">
        <v>396.75</v>
      </c>
      <c r="O1148">
        <v>426.92599999999999</v>
      </c>
      <c r="P1148">
        <v>347.78500000000003</v>
      </c>
      <c r="Q1148">
        <v>306.04700000000003</v>
      </c>
      <c r="R1148">
        <v>365.54300000000001</v>
      </c>
      <c r="S1148">
        <v>383.70299999999997</v>
      </c>
      <c r="T1148">
        <v>381.488</v>
      </c>
      <c r="U1148">
        <v>287.37099999999998</v>
      </c>
      <c r="V1148">
        <v>251.779</v>
      </c>
      <c r="W1148">
        <v>300.03800000000001</v>
      </c>
      <c r="X1148">
        <v>287.54199999999997</v>
      </c>
      <c r="Y1148">
        <v>222.69399999999999</v>
      </c>
      <c r="Z1148">
        <v>275.57799999999997</v>
      </c>
      <c r="AA1148">
        <v>258.839</v>
      </c>
      <c r="AB1148">
        <v>309.61900000000003</v>
      </c>
      <c r="AC1148">
        <v>328.35899999999998</v>
      </c>
      <c r="AD1148">
        <v>341.20800000000003</v>
      </c>
      <c r="AE1148">
        <v>428.48200000000003</v>
      </c>
      <c r="AF1148">
        <v>399.70699999999999</v>
      </c>
      <c r="AG1148">
        <v>401.625</v>
      </c>
      <c r="AH1148">
        <v>344.02199999999999</v>
      </c>
      <c r="AI1148">
        <v>345.10899999999998</v>
      </c>
      <c r="AJ1148">
        <v>396.97</v>
      </c>
      <c r="AK1148">
        <v>406.33699999999999</v>
      </c>
      <c r="AL1148">
        <v>320.584</v>
      </c>
      <c r="AM1148">
        <v>278.89800000000002</v>
      </c>
      <c r="AN1148">
        <v>230.89099999999999</v>
      </c>
      <c r="AO1148">
        <v>209.01</v>
      </c>
      <c r="AP1148">
        <v>222.62700000000001</v>
      </c>
      <c r="AQ1148">
        <v>208.441</v>
      </c>
      <c r="AR1148">
        <v>197.89500000000001</v>
      </c>
      <c r="AS1148">
        <v>175.11099999999999</v>
      </c>
      <c r="AT1148">
        <v>171.53100000000001</v>
      </c>
      <c r="AU1148">
        <v>130.845</v>
      </c>
      <c r="AV1148">
        <v>96.668999999999997</v>
      </c>
      <c r="AW1148">
        <v>81.697000000000003</v>
      </c>
      <c r="AX1148">
        <v>59.889000000000003</v>
      </c>
      <c r="AY1148">
        <v>42.313000000000002</v>
      </c>
      <c r="AZ1148">
        <v>40.36</v>
      </c>
      <c r="BA1148">
        <v>48.823</v>
      </c>
      <c r="BB1148">
        <v>36.128999999999998</v>
      </c>
      <c r="BC1148">
        <v>33.198999999999998</v>
      </c>
      <c r="BD1148">
        <v>22.783999999999999</v>
      </c>
      <c r="BE1148">
        <v>27.992000000000001</v>
      </c>
      <c r="BF1148">
        <v>33.524999999999999</v>
      </c>
      <c r="BG1148">
        <v>44.265999999999998</v>
      </c>
      <c r="BH1148">
        <v>46.219000000000001</v>
      </c>
      <c r="BI1148">
        <v>80.394999999999996</v>
      </c>
      <c r="BJ1148">
        <v>72.745999999999995</v>
      </c>
      <c r="BK1148">
        <v>83.768000000000001</v>
      </c>
      <c r="BL1148">
        <v>93.844999999999999</v>
      </c>
      <c r="BM1148">
        <v>98.254000000000005</v>
      </c>
      <c r="BN1148">
        <v>77.227999999999994</v>
      </c>
      <c r="BO1148">
        <v>74.462000000000003</v>
      </c>
      <c r="BP1148">
        <v>56.841000000000001</v>
      </c>
      <c r="BQ1148">
        <v>60.250999999999998</v>
      </c>
      <c r="BR1148">
        <v>77.759</v>
      </c>
      <c r="BS1148">
        <v>95.662999999999997</v>
      </c>
      <c r="BT1148">
        <v>127.66500000000001</v>
      </c>
      <c r="BU1148">
        <v>150.17400000000001</v>
      </c>
      <c r="BV1148">
        <v>150.78200000000001</v>
      </c>
      <c r="BW1148">
        <v>146.749</v>
      </c>
      <c r="BX1148">
        <v>153.35900000000001</v>
      </c>
      <c r="BY1148">
        <v>163.10499999999999</v>
      </c>
      <c r="BZ1148">
        <v>170.89099999999999</v>
      </c>
      <c r="CA1148">
        <v>164.55</v>
      </c>
      <c r="CB1148">
        <v>163.47499999999999</v>
      </c>
      <c r="CC1148">
        <v>205.41900000000001</v>
      </c>
      <c r="CD1148">
        <v>194.44900000000001</v>
      </c>
      <c r="CE1148">
        <v>195.309</v>
      </c>
      <c r="CF1148">
        <v>190.577</v>
      </c>
      <c r="CG1148">
        <v>178.74700000000001</v>
      </c>
      <c r="CH1148">
        <v>179.88300000000001</v>
      </c>
      <c r="CI1148">
        <v>141.58799999999999</v>
      </c>
      <c r="CJ1148">
        <v>180.84100000000001</v>
      </c>
      <c r="CK1148">
        <v>186.846</v>
      </c>
      <c r="CL1148">
        <v>181.90700000000001</v>
      </c>
      <c r="CM1148">
        <v>233.441</v>
      </c>
      <c r="CN1148">
        <v>261.01900000000001</v>
      </c>
      <c r="CO1148">
        <v>257.53300000000002</v>
      </c>
      <c r="CP1148">
        <v>224.624</v>
      </c>
      <c r="CQ1148">
        <v>214.167</v>
      </c>
      <c r="CR1148">
        <v>198.68600000000001</v>
      </c>
      <c r="CS1148">
        <v>165.77699999999999</v>
      </c>
      <c r="CT1148">
        <v>184.15899999999999</v>
      </c>
      <c r="CU1148">
        <v>217.99299999999999</v>
      </c>
      <c r="CV1148">
        <v>199.75899999999999</v>
      </c>
      <c r="CW1148">
        <v>293.92500000000001</v>
      </c>
      <c r="CX1148">
        <v>307.40499999999997</v>
      </c>
      <c r="CY1148">
        <v>322.69400000000002</v>
      </c>
      <c r="CZ1148">
        <v>342.51100000000002</v>
      </c>
      <c r="DA1148">
        <v>270.387</v>
      </c>
      <c r="DB1148">
        <v>301.26900000000001</v>
      </c>
      <c r="DC1148">
        <v>325.108</v>
      </c>
      <c r="DD1148">
        <v>266.76600000000002</v>
      </c>
      <c r="DE1148">
        <v>378.92399999999998</v>
      </c>
      <c r="DF1148">
        <v>462.5</v>
      </c>
      <c r="DG1148">
        <v>469.6</v>
      </c>
    </row>
    <row r="1150" spans="1:111" x14ac:dyDescent="0.2">
      <c r="A1150" t="s">
        <v>146</v>
      </c>
      <c r="B1150" t="s">
        <v>102</v>
      </c>
      <c r="C1150" s="2" t="e">
        <f ca="1">_xll.BDH($A$1150,$B$1151,$B$1,$B$2,"Dir=H","Per=M","Days=A","Dts=S","Sort=R","cols=109;rows=2")</f>
        <v>#NAME?</v>
      </c>
      <c r="D1150" s="2">
        <v>43980</v>
      </c>
      <c r="E1150" s="2">
        <v>43951</v>
      </c>
      <c r="F1150" s="2">
        <v>43921</v>
      </c>
      <c r="G1150" s="2">
        <v>43889</v>
      </c>
      <c r="H1150" s="2">
        <v>43861</v>
      </c>
      <c r="I1150" s="2">
        <v>43830</v>
      </c>
      <c r="J1150" s="2">
        <v>43798</v>
      </c>
      <c r="K1150" s="2">
        <v>43769</v>
      </c>
      <c r="L1150" s="2">
        <v>43738</v>
      </c>
      <c r="M1150" s="2">
        <v>43707</v>
      </c>
      <c r="N1150" s="2">
        <v>43677</v>
      </c>
      <c r="O1150" s="2">
        <v>43644</v>
      </c>
      <c r="P1150" s="2">
        <v>43616</v>
      </c>
      <c r="Q1150" s="2">
        <v>43585</v>
      </c>
      <c r="R1150" s="2">
        <v>43553</v>
      </c>
      <c r="S1150" s="2">
        <v>43524</v>
      </c>
      <c r="T1150" s="2">
        <v>43496</v>
      </c>
      <c r="U1150" s="2">
        <v>43465</v>
      </c>
      <c r="V1150" s="2">
        <v>43434</v>
      </c>
      <c r="W1150" s="2">
        <v>43404</v>
      </c>
      <c r="X1150" s="2">
        <v>43371</v>
      </c>
      <c r="Y1150" s="2">
        <v>43343</v>
      </c>
      <c r="Z1150" s="2">
        <v>43312</v>
      </c>
      <c r="AA1150" s="2">
        <v>43280</v>
      </c>
      <c r="AB1150" s="2">
        <v>43251</v>
      </c>
      <c r="AC1150" s="2">
        <v>43220</v>
      </c>
      <c r="AD1150" s="2">
        <v>43189</v>
      </c>
      <c r="AE1150" s="2">
        <v>43159</v>
      </c>
      <c r="AF1150" s="2">
        <v>43131</v>
      </c>
      <c r="AG1150" s="2">
        <v>43098</v>
      </c>
      <c r="AH1150" s="2">
        <v>43069</v>
      </c>
      <c r="AI1150" s="2">
        <v>43039</v>
      </c>
      <c r="AJ1150" s="2">
        <v>43007</v>
      </c>
      <c r="AK1150" s="2">
        <v>42978</v>
      </c>
      <c r="AL1150" s="2">
        <v>42947</v>
      </c>
      <c r="AM1150" s="2">
        <v>42916</v>
      </c>
      <c r="AN1150" s="2">
        <v>42886</v>
      </c>
      <c r="AO1150" s="2">
        <v>42853</v>
      </c>
      <c r="AP1150" s="2">
        <v>42825</v>
      </c>
      <c r="AQ1150" s="2">
        <v>42794</v>
      </c>
      <c r="AR1150" s="2">
        <v>42766</v>
      </c>
      <c r="AS1150" s="2">
        <v>42734</v>
      </c>
      <c r="AT1150" s="2">
        <v>42704</v>
      </c>
      <c r="AU1150" s="2">
        <v>42674</v>
      </c>
      <c r="AV1150" s="2">
        <v>42643</v>
      </c>
      <c r="AW1150" s="2">
        <v>42613</v>
      </c>
      <c r="AX1150" s="2">
        <v>42580</v>
      </c>
      <c r="AY1150" s="2">
        <v>42551</v>
      </c>
      <c r="AZ1150" s="2">
        <v>42521</v>
      </c>
      <c r="BA1150" s="2">
        <v>42489</v>
      </c>
      <c r="BB1150" s="2">
        <v>42460</v>
      </c>
      <c r="BC1150" s="2">
        <v>42429</v>
      </c>
      <c r="BD1150" s="2">
        <v>42398</v>
      </c>
      <c r="BE1150" s="2">
        <v>42369</v>
      </c>
      <c r="BF1150" s="2">
        <v>42338</v>
      </c>
      <c r="BG1150" s="2">
        <v>42307</v>
      </c>
      <c r="BH1150" s="2">
        <v>42277</v>
      </c>
      <c r="BI1150" s="2">
        <v>42247</v>
      </c>
      <c r="BJ1150" s="2">
        <v>42216</v>
      </c>
      <c r="BK1150" s="2">
        <v>42185</v>
      </c>
      <c r="BL1150" s="2">
        <v>42153</v>
      </c>
      <c r="BM1150" s="2">
        <v>42124</v>
      </c>
      <c r="BN1150" s="2">
        <v>42094</v>
      </c>
      <c r="BO1150" s="2">
        <v>42062</v>
      </c>
      <c r="BP1150" s="2">
        <v>42034</v>
      </c>
      <c r="BQ1150" s="2">
        <v>42004</v>
      </c>
      <c r="BR1150" s="2">
        <v>41971</v>
      </c>
      <c r="BS1150" s="2">
        <v>41943</v>
      </c>
      <c r="BT1150" s="2">
        <v>41912</v>
      </c>
      <c r="BU1150" s="2">
        <v>41880</v>
      </c>
      <c r="BV1150" s="2">
        <v>41851</v>
      </c>
      <c r="BW1150" s="2">
        <v>41820</v>
      </c>
      <c r="BX1150" s="2">
        <v>41789</v>
      </c>
      <c r="BY1150" s="2">
        <v>41759</v>
      </c>
      <c r="BZ1150" s="2">
        <v>41729</v>
      </c>
      <c r="CA1150" s="2">
        <v>41698</v>
      </c>
      <c r="CB1150" s="2">
        <v>41670</v>
      </c>
      <c r="CC1150" s="2">
        <v>41639</v>
      </c>
      <c r="CD1150" s="2">
        <v>41607</v>
      </c>
      <c r="CE1150" s="2">
        <v>41578</v>
      </c>
      <c r="CF1150" s="2">
        <v>41547</v>
      </c>
      <c r="CG1150" s="2">
        <v>41516</v>
      </c>
      <c r="CH1150" s="2">
        <v>41486</v>
      </c>
      <c r="CI1150" s="2">
        <v>41453</v>
      </c>
      <c r="CJ1150" s="2">
        <v>41425</v>
      </c>
      <c r="CK1150" s="2">
        <v>41394</v>
      </c>
      <c r="CL1150" s="2">
        <v>41362</v>
      </c>
      <c r="CM1150" s="2">
        <v>41333</v>
      </c>
      <c r="CN1150" s="2">
        <v>41305</v>
      </c>
      <c r="CO1150" s="2">
        <v>41274</v>
      </c>
      <c r="CP1150" s="2">
        <v>41243</v>
      </c>
      <c r="CQ1150" s="2">
        <v>41213</v>
      </c>
      <c r="CR1150" s="2">
        <v>41180</v>
      </c>
      <c r="CS1150" s="2">
        <v>41152</v>
      </c>
      <c r="CT1150" s="2">
        <v>41121</v>
      </c>
      <c r="CU1150" s="2">
        <v>41089</v>
      </c>
      <c r="CV1150" s="2">
        <v>41060</v>
      </c>
      <c r="CW1150" s="2">
        <v>41029</v>
      </c>
      <c r="CX1150" s="2">
        <v>40998</v>
      </c>
      <c r="CY1150" s="2">
        <v>40968</v>
      </c>
      <c r="CZ1150" s="2">
        <v>40939</v>
      </c>
      <c r="DA1150" s="2">
        <v>40907</v>
      </c>
      <c r="DB1150" s="2">
        <v>40877</v>
      </c>
      <c r="DC1150" s="2">
        <v>40847</v>
      </c>
      <c r="DD1150" s="2">
        <v>40816</v>
      </c>
      <c r="DE1150" s="2">
        <v>40786</v>
      </c>
      <c r="DF1150" s="2">
        <v>40753</v>
      </c>
      <c r="DG1150" s="2">
        <v>40724</v>
      </c>
    </row>
    <row r="1151" spans="1:111" x14ac:dyDescent="0.2">
      <c r="A1151" t="e">
        <f ca="1">_xll.BFieldInfo($B$1151)</f>
        <v>#NAME?</v>
      </c>
      <c r="B1151" t="s">
        <v>103</v>
      </c>
      <c r="C1151">
        <v>124.3</v>
      </c>
      <c r="D1151">
        <v>120.51</v>
      </c>
      <c r="E1151">
        <v>123.71</v>
      </c>
      <c r="F1151">
        <v>102.89</v>
      </c>
      <c r="G1151">
        <v>126.63</v>
      </c>
      <c r="H1151">
        <v>131.54</v>
      </c>
      <c r="I1151">
        <v>130.47</v>
      </c>
      <c r="J1151">
        <v>128.75</v>
      </c>
      <c r="K1151">
        <v>132.6</v>
      </c>
      <c r="L1151">
        <v>131.54</v>
      </c>
      <c r="M1151">
        <v>136.57</v>
      </c>
      <c r="N1151">
        <v>135.78</v>
      </c>
      <c r="O1151">
        <v>140.55000000000001</v>
      </c>
      <c r="P1151">
        <v>141.88</v>
      </c>
      <c r="Q1151">
        <v>145.38</v>
      </c>
      <c r="R1151">
        <v>145.63</v>
      </c>
      <c r="S1151">
        <v>144.62</v>
      </c>
      <c r="T1151">
        <v>136.47</v>
      </c>
      <c r="U1151">
        <v>137.49</v>
      </c>
      <c r="V1151">
        <v>140.54</v>
      </c>
      <c r="W1151">
        <v>144.87</v>
      </c>
      <c r="X1151">
        <v>141.56</v>
      </c>
      <c r="Y1151">
        <v>141.56</v>
      </c>
      <c r="Z1151">
        <v>134.69</v>
      </c>
      <c r="AA1151">
        <v>143.09</v>
      </c>
      <c r="AB1151">
        <v>137.74</v>
      </c>
      <c r="AC1151">
        <v>146.47999999999999</v>
      </c>
      <c r="AD1151">
        <v>139.11000000000001</v>
      </c>
      <c r="AE1151">
        <v>141.32</v>
      </c>
      <c r="AF1151">
        <v>138.13</v>
      </c>
      <c r="AG1151">
        <v>129.53</v>
      </c>
      <c r="AH1151">
        <v>131.49</v>
      </c>
      <c r="AI1151">
        <v>126.21</v>
      </c>
      <c r="AJ1151">
        <v>129.28</v>
      </c>
      <c r="AK1151">
        <v>128.79</v>
      </c>
      <c r="AL1151">
        <v>140.09</v>
      </c>
      <c r="AM1151">
        <v>135.55000000000001</v>
      </c>
      <c r="AN1151">
        <v>138.5</v>
      </c>
      <c r="AO1151">
        <v>135.82</v>
      </c>
      <c r="AP1151">
        <v>126.78</v>
      </c>
      <c r="AQ1151">
        <v>125.12</v>
      </c>
      <c r="AR1151">
        <v>125</v>
      </c>
      <c r="AS1151">
        <v>120.6</v>
      </c>
      <c r="AT1151">
        <v>115.78</v>
      </c>
      <c r="AU1151">
        <v>111.62</v>
      </c>
      <c r="AV1151">
        <v>106.27</v>
      </c>
      <c r="AW1151">
        <v>110.43</v>
      </c>
      <c r="AX1151">
        <v>109.89</v>
      </c>
      <c r="AY1151">
        <v>111.38</v>
      </c>
      <c r="AZ1151">
        <v>126.42</v>
      </c>
      <c r="BA1151">
        <v>122.12</v>
      </c>
      <c r="BB1151">
        <v>117.64</v>
      </c>
      <c r="BC1151">
        <v>116.26</v>
      </c>
      <c r="BD1151">
        <v>127.64</v>
      </c>
      <c r="BE1151">
        <v>135.56</v>
      </c>
      <c r="BF1151">
        <v>130.38999999999999</v>
      </c>
      <c r="BG1151">
        <v>131.31</v>
      </c>
      <c r="BH1151">
        <v>129.36000000000001</v>
      </c>
      <c r="BI1151">
        <v>125.34</v>
      </c>
      <c r="BJ1151">
        <v>110.4</v>
      </c>
      <c r="BK1151">
        <v>104.6</v>
      </c>
      <c r="BL1151">
        <v>98.17</v>
      </c>
      <c r="BM1151">
        <v>93.01</v>
      </c>
      <c r="BN1151">
        <v>90.75</v>
      </c>
      <c r="BO1151">
        <v>86.38</v>
      </c>
      <c r="BP1151">
        <v>82.9</v>
      </c>
      <c r="BQ1151">
        <v>91.25</v>
      </c>
      <c r="BR1151">
        <v>93.57</v>
      </c>
      <c r="BS1151">
        <v>93.01</v>
      </c>
      <c r="BT1151">
        <v>84.12</v>
      </c>
      <c r="BU1151">
        <v>94.89</v>
      </c>
      <c r="BV1151">
        <v>95.5</v>
      </c>
      <c r="BW1151">
        <v>102.08</v>
      </c>
      <c r="BX1151">
        <v>105.84</v>
      </c>
      <c r="BY1151">
        <v>104.21</v>
      </c>
      <c r="BZ1151">
        <v>95.12</v>
      </c>
      <c r="CA1151">
        <v>95.55</v>
      </c>
      <c r="CB1151">
        <v>94.32</v>
      </c>
      <c r="CC1151">
        <v>85.39</v>
      </c>
      <c r="CD1151">
        <v>87.32</v>
      </c>
      <c r="CE1151">
        <v>90.68</v>
      </c>
      <c r="CF1151">
        <v>95.12</v>
      </c>
      <c r="CG1151">
        <v>93.68</v>
      </c>
      <c r="CH1151">
        <v>93.09</v>
      </c>
      <c r="CI1151">
        <v>85.02</v>
      </c>
      <c r="CJ1151">
        <v>89.83</v>
      </c>
      <c r="CK1151">
        <v>89.72</v>
      </c>
      <c r="CL1151">
        <v>87.05</v>
      </c>
      <c r="CM1151">
        <v>88.28</v>
      </c>
      <c r="CN1151">
        <v>93.12</v>
      </c>
      <c r="CO1151">
        <v>89.52</v>
      </c>
      <c r="CP1151">
        <v>101.47</v>
      </c>
      <c r="CQ1151">
        <v>94.41</v>
      </c>
      <c r="CR1151">
        <v>84.21</v>
      </c>
      <c r="CS1151">
        <v>79.17</v>
      </c>
      <c r="CT1151">
        <v>87.51</v>
      </c>
      <c r="CU1151">
        <v>109.4</v>
      </c>
      <c r="CV1151">
        <v>109.71</v>
      </c>
      <c r="CW1151">
        <v>110.2</v>
      </c>
      <c r="CX1151">
        <v>111</v>
      </c>
      <c r="CY1151">
        <v>112.6</v>
      </c>
      <c r="CZ1151">
        <v>114.6</v>
      </c>
      <c r="DA1151">
        <v>118.9</v>
      </c>
      <c r="DB1151">
        <v>114.5</v>
      </c>
      <c r="DC1151">
        <v>122</v>
      </c>
      <c r="DD1151">
        <v>122.9</v>
      </c>
      <c r="DE1151">
        <v>119</v>
      </c>
      <c r="DF1151">
        <v>124.9</v>
      </c>
      <c r="DG1151">
        <v>126</v>
      </c>
    </row>
    <row r="1153" spans="1:111" x14ac:dyDescent="0.2">
      <c r="A1153" t="s">
        <v>147</v>
      </c>
      <c r="B1153" t="s">
        <v>102</v>
      </c>
      <c r="C1153" s="2" t="e">
        <f ca="1">_xll.BDH($A$1153,$B$1154,$B$1,$B$2,"Dir=H","Per=M","Days=A","Dts=S","Sort=R","cols=109;rows=2")</f>
        <v>#NAME?</v>
      </c>
      <c r="D1153" s="2">
        <v>43980</v>
      </c>
      <c r="E1153" s="2">
        <v>43951</v>
      </c>
      <c r="F1153" s="2">
        <v>43921</v>
      </c>
      <c r="G1153" s="2">
        <v>43889</v>
      </c>
      <c r="H1153" s="2">
        <v>43861</v>
      </c>
      <c r="I1153" s="2">
        <v>43830</v>
      </c>
      <c r="J1153" s="2">
        <v>43798</v>
      </c>
      <c r="K1153" s="2">
        <v>43769</v>
      </c>
      <c r="L1153" s="2">
        <v>43738</v>
      </c>
      <c r="M1153" s="2">
        <v>43707</v>
      </c>
      <c r="N1153" s="2">
        <v>43677</v>
      </c>
      <c r="O1153" s="2">
        <v>43644</v>
      </c>
      <c r="P1153" s="2">
        <v>43616</v>
      </c>
      <c r="Q1153" s="2">
        <v>43585</v>
      </c>
      <c r="R1153" s="2">
        <v>43553</v>
      </c>
      <c r="S1153" s="2">
        <v>43524</v>
      </c>
      <c r="T1153" s="2">
        <v>43496</v>
      </c>
      <c r="U1153" s="2">
        <v>43465</v>
      </c>
      <c r="V1153" s="2">
        <v>43434</v>
      </c>
      <c r="W1153" s="2">
        <v>43404</v>
      </c>
      <c r="X1153" s="2">
        <v>43371</v>
      </c>
      <c r="Y1153" s="2">
        <v>43343</v>
      </c>
      <c r="Z1153" s="2">
        <v>43312</v>
      </c>
      <c r="AA1153" s="2">
        <v>43280</v>
      </c>
      <c r="AB1153" s="2">
        <v>43251</v>
      </c>
      <c r="AC1153" s="2">
        <v>43220</v>
      </c>
      <c r="AD1153" s="2">
        <v>43189</v>
      </c>
      <c r="AE1153" s="2">
        <v>43159</v>
      </c>
      <c r="AF1153" s="2">
        <v>43131</v>
      </c>
      <c r="AG1153" s="2">
        <v>43098</v>
      </c>
      <c r="AH1153" s="2">
        <v>43069</v>
      </c>
      <c r="AI1153" s="2">
        <v>43039</v>
      </c>
      <c r="AJ1153" s="2">
        <v>43007</v>
      </c>
      <c r="AK1153" s="2">
        <v>42978</v>
      </c>
      <c r="AL1153" s="2">
        <v>42947</v>
      </c>
      <c r="AM1153" s="2">
        <v>42916</v>
      </c>
      <c r="AN1153" s="2">
        <v>42886</v>
      </c>
      <c r="AO1153" s="2">
        <v>42853</v>
      </c>
      <c r="AP1153" s="2">
        <v>42825</v>
      </c>
      <c r="AQ1153" s="2">
        <v>42794</v>
      </c>
      <c r="AR1153" s="2">
        <v>42766</v>
      </c>
      <c r="AS1153" s="2">
        <v>42734</v>
      </c>
      <c r="AT1153" s="2">
        <v>42704</v>
      </c>
      <c r="AU1153" s="2">
        <v>42674</v>
      </c>
      <c r="AV1153" s="2">
        <v>42643</v>
      </c>
      <c r="AW1153" s="2">
        <v>42613</v>
      </c>
      <c r="AX1153" s="2">
        <v>42580</v>
      </c>
      <c r="AY1153" s="2">
        <v>42551</v>
      </c>
      <c r="AZ1153" s="2">
        <v>42521</v>
      </c>
      <c r="BA1153" s="2">
        <v>42489</v>
      </c>
      <c r="BB1153" s="2">
        <v>42460</v>
      </c>
      <c r="BC1153" s="2">
        <v>42429</v>
      </c>
      <c r="BD1153" s="2">
        <v>42398</v>
      </c>
      <c r="BE1153" s="2">
        <v>42369</v>
      </c>
      <c r="BF1153" s="2">
        <v>42338</v>
      </c>
      <c r="BG1153" s="2">
        <v>42307</v>
      </c>
      <c r="BH1153" s="2">
        <v>42277</v>
      </c>
      <c r="BI1153" s="2">
        <v>42247</v>
      </c>
      <c r="BJ1153" s="2">
        <v>42216</v>
      </c>
      <c r="BK1153" s="2">
        <v>42185</v>
      </c>
      <c r="BL1153" s="2">
        <v>42153</v>
      </c>
      <c r="BM1153" s="2">
        <v>42124</v>
      </c>
      <c r="BN1153" s="2">
        <v>42094</v>
      </c>
      <c r="BO1153" s="2">
        <v>42062</v>
      </c>
      <c r="BP1153" s="2">
        <v>42034</v>
      </c>
      <c r="BQ1153" s="2">
        <v>42004</v>
      </c>
      <c r="BR1153" s="2">
        <v>41971</v>
      </c>
      <c r="BS1153" s="2">
        <v>41943</v>
      </c>
      <c r="BT1153" s="2">
        <v>41912</v>
      </c>
      <c r="BU1153" s="2">
        <v>41880</v>
      </c>
      <c r="BV1153" s="2">
        <v>41851</v>
      </c>
      <c r="BW1153" s="2">
        <v>41820</v>
      </c>
      <c r="BX1153" s="2">
        <v>41789</v>
      </c>
      <c r="BY1153" s="2">
        <v>41759</v>
      </c>
      <c r="BZ1153" s="2">
        <v>41729</v>
      </c>
      <c r="CA1153" s="2">
        <v>41698</v>
      </c>
      <c r="CB1153" s="2">
        <v>41670</v>
      </c>
      <c r="CC1153" s="2">
        <v>41639</v>
      </c>
      <c r="CD1153" s="2">
        <v>41607</v>
      </c>
      <c r="CE1153" s="2">
        <v>41578</v>
      </c>
      <c r="CF1153" s="2">
        <v>41547</v>
      </c>
      <c r="CG1153" s="2">
        <v>41516</v>
      </c>
      <c r="CH1153" s="2">
        <v>41486</v>
      </c>
      <c r="CI1153" s="2">
        <v>41453</v>
      </c>
      <c r="CJ1153" s="2">
        <v>41425</v>
      </c>
      <c r="CK1153" s="2">
        <v>41394</v>
      </c>
      <c r="CL1153" s="2">
        <v>41362</v>
      </c>
      <c r="CM1153" s="2">
        <v>41333</v>
      </c>
      <c r="CN1153" s="2">
        <v>41305</v>
      </c>
      <c r="CO1153" s="2">
        <v>41274</v>
      </c>
      <c r="CP1153" s="2">
        <v>41243</v>
      </c>
      <c r="CQ1153" s="2">
        <v>41213</v>
      </c>
      <c r="CR1153" s="2">
        <v>41180</v>
      </c>
      <c r="CS1153" s="2">
        <v>41152</v>
      </c>
      <c r="CT1153" s="2">
        <v>41121</v>
      </c>
      <c r="CU1153" s="2">
        <v>41089</v>
      </c>
      <c r="CV1153" s="2">
        <v>41060</v>
      </c>
      <c r="CW1153" s="2">
        <v>41029</v>
      </c>
      <c r="CX1153" s="2">
        <v>40998</v>
      </c>
      <c r="CY1153" s="2">
        <v>40968</v>
      </c>
      <c r="CZ1153" s="2">
        <v>40939</v>
      </c>
      <c r="DA1153" s="2">
        <v>40907</v>
      </c>
      <c r="DB1153" s="2">
        <v>40877</v>
      </c>
      <c r="DC1153" s="2">
        <v>40847</v>
      </c>
      <c r="DD1153" s="2">
        <v>40816</v>
      </c>
      <c r="DE1153" s="2">
        <v>40786</v>
      </c>
      <c r="DF1153" s="2">
        <v>40753</v>
      </c>
      <c r="DG1153" s="2">
        <v>40724</v>
      </c>
    </row>
    <row r="1154" spans="1:111" x14ac:dyDescent="0.2">
      <c r="A1154" t="e">
        <f ca="1">_xll.BFieldInfo($B$1154)</f>
        <v>#NAME?</v>
      </c>
      <c r="B1154" t="s">
        <v>103</v>
      </c>
      <c r="C1154">
        <v>1316.32</v>
      </c>
      <c r="D1154">
        <v>1342.01</v>
      </c>
      <c r="E1154">
        <v>1304.54</v>
      </c>
      <c r="F1154">
        <v>1304.54</v>
      </c>
      <c r="G1154">
        <v>1490.9</v>
      </c>
      <c r="H1154">
        <v>1577.87</v>
      </c>
      <c r="I1154">
        <v>1490.9</v>
      </c>
      <c r="J1154">
        <v>1478.47</v>
      </c>
      <c r="K1154">
        <v>1466.05</v>
      </c>
      <c r="L1154">
        <v>1540.59</v>
      </c>
      <c r="M1154">
        <v>1540.59</v>
      </c>
      <c r="N1154">
        <v>1553.02</v>
      </c>
      <c r="O1154">
        <v>1515.75</v>
      </c>
      <c r="P1154">
        <v>1515.75</v>
      </c>
      <c r="Q1154">
        <v>1448.16</v>
      </c>
      <c r="R1154">
        <v>1357.65</v>
      </c>
      <c r="S1154">
        <v>1387.82</v>
      </c>
      <c r="T1154">
        <v>1375.76</v>
      </c>
      <c r="U1154">
        <v>1424.03</v>
      </c>
      <c r="V1154">
        <v>1424.03</v>
      </c>
      <c r="W1154">
        <v>1448.16</v>
      </c>
      <c r="X1154">
        <v>1484.37</v>
      </c>
      <c r="Y1154">
        <v>1430.06</v>
      </c>
      <c r="Z1154">
        <v>1436.1</v>
      </c>
      <c r="AA1154">
        <v>1430.06</v>
      </c>
      <c r="AB1154">
        <v>1442.13</v>
      </c>
      <c r="AC1154">
        <v>1358.95</v>
      </c>
      <c r="AD1154">
        <v>1411.67</v>
      </c>
      <c r="AE1154">
        <v>1417.53</v>
      </c>
      <c r="AF1154">
        <v>1464.39</v>
      </c>
      <c r="AG1154">
        <v>1382.38</v>
      </c>
      <c r="AH1154">
        <v>1336.69</v>
      </c>
      <c r="AI1154">
        <v>1324.98</v>
      </c>
      <c r="AJ1154">
        <v>1490.16</v>
      </c>
      <c r="AK1154">
        <v>1504.22</v>
      </c>
      <c r="AL1154">
        <v>1528.82</v>
      </c>
      <c r="AM1154">
        <v>1528.82</v>
      </c>
      <c r="AN1154">
        <v>1492.6</v>
      </c>
      <c r="AO1154">
        <v>1468.67</v>
      </c>
      <c r="AP1154">
        <v>1429.94</v>
      </c>
      <c r="AQ1154">
        <v>1460.7</v>
      </c>
      <c r="AR1154">
        <v>1434.49</v>
      </c>
      <c r="AS1154">
        <v>1464.12</v>
      </c>
      <c r="AT1154">
        <v>1396.89</v>
      </c>
      <c r="AU1154">
        <v>1387.78</v>
      </c>
      <c r="AV1154">
        <v>1330.81</v>
      </c>
      <c r="AW1154">
        <v>1222.57</v>
      </c>
      <c r="AX1154">
        <v>1179.27</v>
      </c>
      <c r="AY1154">
        <v>1184.97</v>
      </c>
      <c r="AZ1154">
        <v>1184.97</v>
      </c>
      <c r="BA1154">
        <v>1175.1300000000001</v>
      </c>
      <c r="BB1154">
        <v>1053.76</v>
      </c>
      <c r="BC1154">
        <v>1009.62</v>
      </c>
      <c r="BD1154">
        <v>1027.83</v>
      </c>
      <c r="BE1154">
        <v>1057.07</v>
      </c>
      <c r="BF1154">
        <v>1020.65</v>
      </c>
      <c r="BG1154">
        <v>1028.3800000000001</v>
      </c>
      <c r="BH1154">
        <v>1037.21</v>
      </c>
      <c r="BI1154">
        <v>1081.3399999999999</v>
      </c>
      <c r="BJ1154">
        <v>1168.51</v>
      </c>
      <c r="BK1154">
        <v>1213.75</v>
      </c>
      <c r="BL1154">
        <v>1213.75</v>
      </c>
      <c r="BM1154">
        <v>1233.0899999999999</v>
      </c>
      <c r="BN1154">
        <v>1127.82</v>
      </c>
      <c r="BO1154">
        <v>1124.5999999999999</v>
      </c>
      <c r="BP1154">
        <v>1041.8900000000001</v>
      </c>
      <c r="BQ1154">
        <v>1076.26</v>
      </c>
      <c r="BR1154">
        <v>1131.04</v>
      </c>
      <c r="BS1154">
        <v>1147.1600000000001</v>
      </c>
      <c r="BT1154">
        <v>1160.05</v>
      </c>
      <c r="BU1154">
        <v>1160.05</v>
      </c>
      <c r="BV1154">
        <v>1172.93</v>
      </c>
      <c r="BW1154">
        <v>1187.97</v>
      </c>
      <c r="BX1154">
        <v>1235.23</v>
      </c>
      <c r="BY1154">
        <v>1203.83</v>
      </c>
      <c r="BZ1154">
        <v>1163</v>
      </c>
      <c r="CA1154">
        <v>1112.76</v>
      </c>
      <c r="CB1154">
        <v>1130.55</v>
      </c>
      <c r="CC1154">
        <v>1114.8499999999999</v>
      </c>
      <c r="CD1154">
        <v>1250.94</v>
      </c>
      <c r="CE1154">
        <v>1188.1300000000001</v>
      </c>
      <c r="CF1154">
        <v>1219.53</v>
      </c>
      <c r="CG1154">
        <v>1189.17</v>
      </c>
      <c r="CH1154">
        <v>1172.42</v>
      </c>
      <c r="CI1154">
        <v>1196.5</v>
      </c>
      <c r="CJ1154">
        <v>1146.25</v>
      </c>
      <c r="CK1154">
        <v>1021.46</v>
      </c>
      <c r="CL1154">
        <v>1074.58</v>
      </c>
      <c r="CM1154">
        <v>1098.07</v>
      </c>
      <c r="CN1154">
        <v>1153.23</v>
      </c>
      <c r="CO1154">
        <v>1087.8499999999999</v>
      </c>
      <c r="CP1154">
        <v>1159.3599999999999</v>
      </c>
      <c r="CQ1154">
        <v>1222.69</v>
      </c>
      <c r="CR1154">
        <v>1246.18</v>
      </c>
      <c r="CS1154">
        <v>1073.55</v>
      </c>
      <c r="CT1154">
        <v>1080.7</v>
      </c>
      <c r="CU1154">
        <v>1149.1400000000001</v>
      </c>
      <c r="CV1154">
        <v>1195.1099999999999</v>
      </c>
      <c r="CW1154">
        <v>1189</v>
      </c>
      <c r="CX1154">
        <v>1200</v>
      </c>
      <c r="CY1154">
        <v>1271</v>
      </c>
      <c r="CZ1154">
        <v>1195</v>
      </c>
      <c r="DA1154">
        <v>1199</v>
      </c>
      <c r="DB1154">
        <v>1250</v>
      </c>
      <c r="DC1154">
        <v>1301</v>
      </c>
      <c r="DD1154">
        <v>1277</v>
      </c>
      <c r="DE1154">
        <v>1320</v>
      </c>
      <c r="DF1154">
        <v>1478</v>
      </c>
      <c r="DG1154">
        <v>1544</v>
      </c>
    </row>
    <row r="1156" spans="1:111" x14ac:dyDescent="0.2">
      <c r="A1156" t="s">
        <v>148</v>
      </c>
      <c r="B1156" t="s">
        <v>102</v>
      </c>
      <c r="C1156" s="2" t="e">
        <f ca="1">_xll.BDH($A$1156,$B$1157,$B$1,$B$2,"Dir=H","Per=M","Days=A","Dts=S","Sort=R","cols=109;rows=2")</f>
        <v>#NAME?</v>
      </c>
      <c r="D1156" s="2">
        <v>43980</v>
      </c>
      <c r="E1156" s="2">
        <v>43951</v>
      </c>
      <c r="F1156" s="2">
        <v>43921</v>
      </c>
      <c r="G1156" s="2">
        <v>43889</v>
      </c>
      <c r="H1156" s="2">
        <v>43861</v>
      </c>
      <c r="I1156" s="2">
        <v>43830</v>
      </c>
      <c r="J1156" s="2">
        <v>43798</v>
      </c>
      <c r="K1156" s="2">
        <v>43769</v>
      </c>
      <c r="L1156" s="2">
        <v>43738</v>
      </c>
      <c r="M1156" s="2">
        <v>43707</v>
      </c>
      <c r="N1156" s="2">
        <v>43677</v>
      </c>
      <c r="O1156" s="2">
        <v>43644</v>
      </c>
      <c r="P1156" s="2">
        <v>43616</v>
      </c>
      <c r="Q1156" s="2">
        <v>43585</v>
      </c>
      <c r="R1156" s="2">
        <v>43553</v>
      </c>
      <c r="S1156" s="2">
        <v>43524</v>
      </c>
      <c r="T1156" s="2">
        <v>43496</v>
      </c>
      <c r="U1156" s="2">
        <v>43465</v>
      </c>
      <c r="V1156" s="2">
        <v>43434</v>
      </c>
      <c r="W1156" s="2">
        <v>43404</v>
      </c>
      <c r="X1156" s="2">
        <v>43371</v>
      </c>
      <c r="Y1156" s="2">
        <v>43343</v>
      </c>
      <c r="Z1156" s="2">
        <v>43312</v>
      </c>
      <c r="AA1156" s="2">
        <v>43280</v>
      </c>
      <c r="AB1156" s="2">
        <v>43251</v>
      </c>
      <c r="AC1156" s="2">
        <v>43220</v>
      </c>
      <c r="AD1156" s="2">
        <v>43189</v>
      </c>
      <c r="AE1156" s="2">
        <v>43159</v>
      </c>
      <c r="AF1156" s="2">
        <v>43131</v>
      </c>
      <c r="AG1156" s="2">
        <v>43098</v>
      </c>
      <c r="AH1156" s="2">
        <v>43069</v>
      </c>
      <c r="AI1156" s="2">
        <v>43039</v>
      </c>
      <c r="AJ1156" s="2">
        <v>43007</v>
      </c>
      <c r="AK1156" s="2">
        <v>42978</v>
      </c>
      <c r="AL1156" s="2">
        <v>42947</v>
      </c>
      <c r="AM1156" s="2">
        <v>42916</v>
      </c>
      <c r="AN1156" s="2">
        <v>42886</v>
      </c>
      <c r="AO1156" s="2">
        <v>42853</v>
      </c>
      <c r="AP1156" s="2">
        <v>42825</v>
      </c>
      <c r="AQ1156" s="2">
        <v>42794</v>
      </c>
      <c r="AR1156" s="2">
        <v>42766</v>
      </c>
      <c r="AS1156" s="2">
        <v>42734</v>
      </c>
      <c r="AT1156" s="2">
        <v>42704</v>
      </c>
      <c r="AU1156" s="2">
        <v>42674</v>
      </c>
      <c r="AV1156" s="2">
        <v>42643</v>
      </c>
      <c r="AW1156" s="2">
        <v>42613</v>
      </c>
      <c r="AX1156" s="2">
        <v>42580</v>
      </c>
      <c r="AY1156" s="2">
        <v>42551</v>
      </c>
      <c r="AZ1156" s="2">
        <v>42521</v>
      </c>
      <c r="BA1156" s="2">
        <v>42489</v>
      </c>
      <c r="BB1156" s="2">
        <v>42460</v>
      </c>
      <c r="BC1156" s="2">
        <v>42429</v>
      </c>
      <c r="BD1156" s="2">
        <v>42398</v>
      </c>
      <c r="BE1156" s="2">
        <v>42369</v>
      </c>
      <c r="BF1156" s="2">
        <v>42338</v>
      </c>
      <c r="BG1156" s="2">
        <v>42307</v>
      </c>
      <c r="BH1156" s="2">
        <v>42277</v>
      </c>
      <c r="BI1156" s="2">
        <v>42247</v>
      </c>
      <c r="BJ1156" s="2">
        <v>42216</v>
      </c>
      <c r="BK1156" s="2">
        <v>42185</v>
      </c>
      <c r="BL1156" s="2">
        <v>42153</v>
      </c>
      <c r="BM1156" s="2">
        <v>42124</v>
      </c>
      <c r="BN1156" s="2">
        <v>42094</v>
      </c>
      <c r="BO1156" s="2">
        <v>42062</v>
      </c>
      <c r="BP1156" s="2">
        <v>42034</v>
      </c>
      <c r="BQ1156" s="2">
        <v>42004</v>
      </c>
      <c r="BR1156" s="2">
        <v>41971</v>
      </c>
      <c r="BS1156" s="2">
        <v>41943</v>
      </c>
      <c r="BT1156" s="2">
        <v>41912</v>
      </c>
      <c r="BU1156" s="2">
        <v>41880</v>
      </c>
      <c r="BV1156" s="2">
        <v>41851</v>
      </c>
      <c r="BW1156" s="2">
        <v>41820</v>
      </c>
      <c r="BX1156" s="2">
        <v>41789</v>
      </c>
      <c r="BY1156" s="2">
        <v>41759</v>
      </c>
      <c r="BZ1156" s="2">
        <v>41729</v>
      </c>
      <c r="CA1156" s="2">
        <v>41698</v>
      </c>
      <c r="CB1156" s="2">
        <v>41670</v>
      </c>
      <c r="CC1156" s="2">
        <v>41639</v>
      </c>
      <c r="CD1156" s="2">
        <v>41607</v>
      </c>
      <c r="CE1156" s="2">
        <v>41578</v>
      </c>
      <c r="CF1156" s="2">
        <v>41547</v>
      </c>
      <c r="CG1156" s="2">
        <v>41516</v>
      </c>
      <c r="CH1156" s="2">
        <v>41486</v>
      </c>
      <c r="CI1156" s="2">
        <v>41453</v>
      </c>
      <c r="CJ1156" s="2">
        <v>41425</v>
      </c>
      <c r="CK1156" s="2">
        <v>41394</v>
      </c>
      <c r="CL1156" s="2">
        <v>41362</v>
      </c>
      <c r="CM1156" s="2">
        <v>41333</v>
      </c>
      <c r="CN1156" s="2">
        <v>41305</v>
      </c>
      <c r="CO1156" s="2">
        <v>41274</v>
      </c>
      <c r="CP1156" s="2">
        <v>41243</v>
      </c>
      <c r="CQ1156" s="2">
        <v>41213</v>
      </c>
      <c r="CR1156" s="2">
        <v>41180</v>
      </c>
      <c r="CS1156" s="2">
        <v>41152</v>
      </c>
      <c r="CT1156" s="2">
        <v>41121</v>
      </c>
      <c r="CU1156" s="2">
        <v>41089</v>
      </c>
      <c r="CV1156" s="2">
        <v>41060</v>
      </c>
      <c r="CW1156" s="2">
        <v>41029</v>
      </c>
      <c r="CX1156" s="2">
        <v>40998</v>
      </c>
      <c r="CY1156" s="2">
        <v>40968</v>
      </c>
      <c r="CZ1156" s="2">
        <v>40939</v>
      </c>
      <c r="DA1156" s="2">
        <v>40907</v>
      </c>
      <c r="DB1156" s="2">
        <v>40877</v>
      </c>
      <c r="DC1156" s="2">
        <v>40847</v>
      </c>
      <c r="DD1156" s="2">
        <v>40816</v>
      </c>
      <c r="DE1156" s="2">
        <v>40786</v>
      </c>
      <c r="DF1156" s="2">
        <v>40753</v>
      </c>
      <c r="DG1156" s="2">
        <v>40724</v>
      </c>
    </row>
    <row r="1157" spans="1:111" x14ac:dyDescent="0.2">
      <c r="A1157" t="e">
        <f ca="1">_xll.BFieldInfo($B$1157)</f>
        <v>#NAME?</v>
      </c>
      <c r="B1157" t="s">
        <v>103</v>
      </c>
      <c r="C1157">
        <v>52.4</v>
      </c>
      <c r="D1157">
        <v>60</v>
      </c>
      <c r="E1157">
        <v>57</v>
      </c>
      <c r="F1157">
        <v>51.4</v>
      </c>
      <c r="G1157">
        <v>51.1</v>
      </c>
      <c r="H1157">
        <v>57.8</v>
      </c>
      <c r="I1157">
        <v>60.8</v>
      </c>
      <c r="J1157">
        <v>55.4</v>
      </c>
      <c r="K1157">
        <v>53.5</v>
      </c>
      <c r="L1157">
        <v>52.8</v>
      </c>
      <c r="M1157">
        <v>48.7</v>
      </c>
      <c r="N1157">
        <v>40.799999999999997</v>
      </c>
      <c r="O1157">
        <v>41.5</v>
      </c>
      <c r="P1157">
        <v>42.1</v>
      </c>
      <c r="Q1157">
        <v>44.4</v>
      </c>
      <c r="R1157">
        <v>43.4</v>
      </c>
      <c r="S1157">
        <v>43.4</v>
      </c>
      <c r="T1157">
        <v>45.2</v>
      </c>
      <c r="U1157">
        <v>40.200000000000003</v>
      </c>
      <c r="V1157">
        <v>40.799999999999997</v>
      </c>
      <c r="W1157">
        <v>46.2</v>
      </c>
      <c r="X1157">
        <v>49.8</v>
      </c>
      <c r="Y1157">
        <v>42.4</v>
      </c>
      <c r="Z1157">
        <v>40.6</v>
      </c>
      <c r="AA1157">
        <v>40</v>
      </c>
      <c r="AB1157">
        <v>41.4</v>
      </c>
      <c r="AC1157">
        <v>40.799999999999997</v>
      </c>
      <c r="AD1157">
        <v>37.4</v>
      </c>
      <c r="AE1157">
        <v>37</v>
      </c>
      <c r="AF1157">
        <v>37.4</v>
      </c>
      <c r="AG1157">
        <v>37.520000000000003</v>
      </c>
      <c r="AH1157">
        <v>35.94</v>
      </c>
      <c r="AI1157">
        <v>37.979999999999997</v>
      </c>
      <c r="AJ1157">
        <v>37.74</v>
      </c>
      <c r="AK1157">
        <v>40.340000000000003</v>
      </c>
      <c r="AL1157">
        <v>40.840000000000003</v>
      </c>
      <c r="AM1157">
        <v>41.5</v>
      </c>
      <c r="AN1157">
        <v>41.18</v>
      </c>
      <c r="AO1157">
        <v>39.299999999999997</v>
      </c>
      <c r="AP1157">
        <v>37.520000000000003</v>
      </c>
      <c r="AQ1157">
        <v>36.520000000000003</v>
      </c>
      <c r="AR1157">
        <v>37.299999999999997</v>
      </c>
      <c r="AS1157">
        <v>35.5</v>
      </c>
      <c r="AT1157">
        <v>32.06</v>
      </c>
      <c r="AU1157">
        <v>32.380000000000003</v>
      </c>
      <c r="AV1157">
        <v>32.24</v>
      </c>
      <c r="AW1157">
        <v>31.72</v>
      </c>
      <c r="AX1157">
        <v>30.5</v>
      </c>
      <c r="AY1157">
        <v>29.12</v>
      </c>
      <c r="AZ1157">
        <v>29.24</v>
      </c>
      <c r="BA1157">
        <v>30</v>
      </c>
      <c r="BB1157">
        <v>31.74</v>
      </c>
      <c r="BC1157">
        <v>28.8</v>
      </c>
      <c r="BD1157">
        <v>28.5</v>
      </c>
      <c r="BE1157">
        <v>31.2</v>
      </c>
      <c r="BF1157">
        <v>30</v>
      </c>
      <c r="BG1157">
        <v>30.4</v>
      </c>
      <c r="BH1157">
        <v>31.48</v>
      </c>
      <c r="BI1157">
        <v>31.5</v>
      </c>
      <c r="BJ1157">
        <v>32.06</v>
      </c>
      <c r="BK1157">
        <v>31.64</v>
      </c>
      <c r="BL1157">
        <v>31.52</v>
      </c>
      <c r="BM1157">
        <v>32</v>
      </c>
      <c r="BN1157">
        <v>30.46</v>
      </c>
      <c r="BO1157">
        <v>29.3</v>
      </c>
      <c r="BP1157">
        <v>26.72</v>
      </c>
      <c r="BQ1157">
        <v>31.7</v>
      </c>
      <c r="BR1157">
        <v>31.24</v>
      </c>
      <c r="BS1157">
        <v>32.82</v>
      </c>
      <c r="BT1157">
        <v>31.84</v>
      </c>
      <c r="BU1157">
        <v>30.96</v>
      </c>
      <c r="BV1157">
        <v>31.7</v>
      </c>
      <c r="BW1157">
        <v>32.32</v>
      </c>
      <c r="BX1157">
        <v>32.520000000000003</v>
      </c>
      <c r="BY1157">
        <v>33.9</v>
      </c>
      <c r="BZ1157">
        <v>32.700000000000003</v>
      </c>
      <c r="CA1157">
        <v>34.96</v>
      </c>
      <c r="CB1157">
        <v>35.979999999999997</v>
      </c>
      <c r="CC1157">
        <v>36.42</v>
      </c>
      <c r="CD1157">
        <v>36.200000000000003</v>
      </c>
      <c r="CE1157">
        <v>36.24</v>
      </c>
      <c r="CF1157">
        <v>36.6</v>
      </c>
      <c r="CG1157">
        <v>37.14</v>
      </c>
      <c r="CH1157">
        <v>36.4</v>
      </c>
      <c r="CI1157">
        <v>36.6</v>
      </c>
      <c r="CJ1157">
        <v>38.119999999999997</v>
      </c>
      <c r="CK1157">
        <v>37.68</v>
      </c>
      <c r="CL1157">
        <v>38</v>
      </c>
      <c r="CM1157">
        <v>37.880000000000003</v>
      </c>
      <c r="CN1157">
        <v>37</v>
      </c>
      <c r="CO1157">
        <v>33.72</v>
      </c>
      <c r="CP1157">
        <v>32.92</v>
      </c>
      <c r="CQ1157">
        <v>31.8</v>
      </c>
      <c r="CR1157">
        <v>33.44</v>
      </c>
      <c r="CS1157">
        <v>33.92</v>
      </c>
      <c r="CT1157">
        <v>34.979999999999997</v>
      </c>
      <c r="CU1157">
        <v>33.340000000000003</v>
      </c>
      <c r="CV1157">
        <v>34</v>
      </c>
      <c r="CW1157">
        <v>34.200000000000003</v>
      </c>
      <c r="CX1157">
        <v>35.44</v>
      </c>
      <c r="CY1157">
        <v>36.6</v>
      </c>
      <c r="CZ1157">
        <v>35.6</v>
      </c>
      <c r="DA1157">
        <v>32.799999999999997</v>
      </c>
      <c r="DB1157">
        <v>32.380000000000003</v>
      </c>
      <c r="DC1157">
        <v>33</v>
      </c>
      <c r="DD1157">
        <v>30.34</v>
      </c>
      <c r="DE1157">
        <v>31.98</v>
      </c>
      <c r="DF1157">
        <v>33.340000000000003</v>
      </c>
      <c r="DG1157">
        <v>35.799999999999997</v>
      </c>
    </row>
    <row r="1159" spans="1:111" x14ac:dyDescent="0.2">
      <c r="A1159" t="s">
        <v>149</v>
      </c>
      <c r="B1159" t="s">
        <v>102</v>
      </c>
      <c r="C1159" s="2" t="e">
        <f ca="1">_xll.BDH($A$1159,$B$1160,$B$1,$B$2,"Dir=H","Per=M","Days=A","Dts=S","Sort=R","cols=109;rows=2")</f>
        <v>#NAME?</v>
      </c>
      <c r="D1159" s="2">
        <v>43980</v>
      </c>
      <c r="E1159" s="2">
        <v>43951</v>
      </c>
      <c r="F1159" s="2">
        <v>43921</v>
      </c>
      <c r="G1159" s="2">
        <v>43889</v>
      </c>
      <c r="H1159" s="2">
        <v>43861</v>
      </c>
      <c r="I1159" s="2">
        <v>43830</v>
      </c>
      <c r="J1159" s="2">
        <v>43798</v>
      </c>
      <c r="K1159" s="2">
        <v>43769</v>
      </c>
      <c r="L1159" s="2">
        <v>43738</v>
      </c>
      <c r="M1159" s="2">
        <v>43707</v>
      </c>
      <c r="N1159" s="2">
        <v>43677</v>
      </c>
      <c r="O1159" s="2">
        <v>43644</v>
      </c>
      <c r="P1159" s="2">
        <v>43616</v>
      </c>
      <c r="Q1159" s="2">
        <v>43585</v>
      </c>
      <c r="R1159" s="2">
        <v>43553</v>
      </c>
      <c r="S1159" s="2">
        <v>43524</v>
      </c>
      <c r="T1159" s="2">
        <v>43496</v>
      </c>
      <c r="U1159" s="2">
        <v>43465</v>
      </c>
      <c r="V1159" s="2">
        <v>43434</v>
      </c>
      <c r="W1159" s="2">
        <v>43404</v>
      </c>
      <c r="X1159" s="2">
        <v>43371</v>
      </c>
      <c r="Y1159" s="2">
        <v>43343</v>
      </c>
      <c r="Z1159" s="2">
        <v>43312</v>
      </c>
      <c r="AA1159" s="2">
        <v>43280</v>
      </c>
      <c r="AB1159" s="2">
        <v>43251</v>
      </c>
      <c r="AC1159" s="2">
        <v>43220</v>
      </c>
      <c r="AD1159" s="2">
        <v>43189</v>
      </c>
      <c r="AE1159" s="2">
        <v>43159</v>
      </c>
      <c r="AF1159" s="2">
        <v>43131</v>
      </c>
      <c r="AG1159" s="2">
        <v>43098</v>
      </c>
      <c r="AH1159" s="2">
        <v>43069</v>
      </c>
      <c r="AI1159" s="2">
        <v>43039</v>
      </c>
      <c r="AJ1159" s="2">
        <v>43007</v>
      </c>
      <c r="AK1159" s="2">
        <v>42978</v>
      </c>
      <c r="AL1159" s="2">
        <v>42947</v>
      </c>
      <c r="AM1159" s="2">
        <v>42916</v>
      </c>
      <c r="AN1159" s="2">
        <v>42886</v>
      </c>
      <c r="AO1159" s="2">
        <v>42853</v>
      </c>
      <c r="AP1159" s="2">
        <v>42825</v>
      </c>
      <c r="AQ1159" s="2">
        <v>42794</v>
      </c>
      <c r="AR1159" s="2">
        <v>42766</v>
      </c>
      <c r="AS1159" s="2">
        <v>42734</v>
      </c>
      <c r="AT1159" s="2">
        <v>42704</v>
      </c>
      <c r="AU1159" s="2">
        <v>42674</v>
      </c>
      <c r="AV1159" s="2">
        <v>42643</v>
      </c>
      <c r="AW1159" s="2">
        <v>42613</v>
      </c>
      <c r="AX1159" s="2">
        <v>42580</v>
      </c>
      <c r="AY1159" s="2">
        <v>42551</v>
      </c>
      <c r="AZ1159" s="2">
        <v>42521</v>
      </c>
      <c r="BA1159" s="2">
        <v>42489</v>
      </c>
      <c r="BB1159" s="2">
        <v>42460</v>
      </c>
      <c r="BC1159" s="2">
        <v>42429</v>
      </c>
      <c r="BD1159" s="2">
        <v>42398</v>
      </c>
      <c r="BE1159" s="2">
        <v>42369</v>
      </c>
      <c r="BF1159" s="2">
        <v>42338</v>
      </c>
      <c r="BG1159" s="2">
        <v>42307</v>
      </c>
      <c r="BH1159" s="2">
        <v>42277</v>
      </c>
      <c r="BI1159" s="2">
        <v>42247</v>
      </c>
      <c r="BJ1159" s="2">
        <v>42216</v>
      </c>
      <c r="BK1159" s="2">
        <v>42185</v>
      </c>
      <c r="BL1159" s="2">
        <v>42153</v>
      </c>
      <c r="BM1159" s="2">
        <v>42124</v>
      </c>
      <c r="BN1159" s="2">
        <v>42094</v>
      </c>
      <c r="BO1159" s="2">
        <v>42062</v>
      </c>
      <c r="BP1159" s="2">
        <v>42034</v>
      </c>
      <c r="BQ1159" s="2">
        <v>42004</v>
      </c>
      <c r="BR1159" s="2">
        <v>41971</v>
      </c>
      <c r="BS1159" s="2">
        <v>41943</v>
      </c>
      <c r="BT1159" s="2">
        <v>41912</v>
      </c>
      <c r="BU1159" s="2">
        <v>41880</v>
      </c>
      <c r="BV1159" s="2">
        <v>41851</v>
      </c>
      <c r="BW1159" s="2">
        <v>41820</v>
      </c>
      <c r="BX1159" s="2">
        <v>41789</v>
      </c>
      <c r="BY1159" s="2">
        <v>41759</v>
      </c>
      <c r="BZ1159" s="2">
        <v>41729</v>
      </c>
      <c r="CA1159" s="2">
        <v>41698</v>
      </c>
      <c r="CB1159" s="2">
        <v>41670</v>
      </c>
      <c r="CC1159" s="2">
        <v>41639</v>
      </c>
      <c r="CD1159" s="2">
        <v>41607</v>
      </c>
      <c r="CE1159" s="2">
        <v>41578</v>
      </c>
      <c r="CF1159" s="2">
        <v>41547</v>
      </c>
      <c r="CG1159" s="2">
        <v>41516</v>
      </c>
      <c r="CH1159" s="2">
        <v>41486</v>
      </c>
      <c r="CI1159" s="2">
        <v>41453</v>
      </c>
      <c r="CJ1159" s="2">
        <v>41425</v>
      </c>
      <c r="CK1159" s="2">
        <v>41394</v>
      </c>
      <c r="CL1159" s="2">
        <v>41362</v>
      </c>
      <c r="CM1159" s="2">
        <v>41333</v>
      </c>
      <c r="CN1159" s="2">
        <v>41305</v>
      </c>
      <c r="CO1159" s="2">
        <v>41274</v>
      </c>
      <c r="CP1159" s="2">
        <v>41243</v>
      </c>
      <c r="CQ1159" s="2">
        <v>41213</v>
      </c>
      <c r="CR1159" s="2">
        <v>41180</v>
      </c>
      <c r="CS1159" s="2">
        <v>41152</v>
      </c>
      <c r="CT1159" s="2">
        <v>41121</v>
      </c>
      <c r="CU1159" s="2">
        <v>41089</v>
      </c>
      <c r="CV1159" s="2">
        <v>41060</v>
      </c>
      <c r="CW1159" s="2">
        <v>41029</v>
      </c>
      <c r="CX1159" s="2">
        <v>40998</v>
      </c>
      <c r="CY1159" s="2">
        <v>40968</v>
      </c>
      <c r="CZ1159" s="2">
        <v>40939</v>
      </c>
      <c r="DA1159" s="2">
        <v>40907</v>
      </c>
      <c r="DB1159" s="2">
        <v>40877</v>
      </c>
      <c r="DC1159" s="2">
        <v>40847</v>
      </c>
      <c r="DD1159" s="2">
        <v>40816</v>
      </c>
      <c r="DE1159" s="2">
        <v>40786</v>
      </c>
      <c r="DF1159" s="2">
        <v>40753</v>
      </c>
      <c r="DG1159" s="2">
        <v>40724</v>
      </c>
    </row>
    <row r="1160" spans="1:111" x14ac:dyDescent="0.2">
      <c r="A1160" t="e">
        <f ca="1">_xll.BFieldInfo($B$1160)</f>
        <v>#NAME?</v>
      </c>
      <c r="B1160" t="s">
        <v>103</v>
      </c>
      <c r="C1160">
        <v>100.71</v>
      </c>
      <c r="D1160">
        <v>98.18</v>
      </c>
      <c r="E1160">
        <v>94.49</v>
      </c>
      <c r="F1160">
        <v>91.18</v>
      </c>
      <c r="G1160">
        <v>94.99</v>
      </c>
      <c r="H1160">
        <v>97.01</v>
      </c>
      <c r="I1160">
        <v>90.96</v>
      </c>
      <c r="J1160">
        <v>85.58</v>
      </c>
      <c r="K1160">
        <v>86.03</v>
      </c>
      <c r="L1160">
        <v>81.099999999999994</v>
      </c>
      <c r="M1160">
        <v>79.98</v>
      </c>
      <c r="N1160">
        <v>75.95</v>
      </c>
      <c r="O1160">
        <v>76.17</v>
      </c>
      <c r="P1160">
        <v>72.59</v>
      </c>
      <c r="Q1160">
        <v>72.209999999999994</v>
      </c>
      <c r="R1160">
        <v>72.430000000000007</v>
      </c>
      <c r="S1160">
        <v>66.37</v>
      </c>
      <c r="T1160">
        <v>66.81</v>
      </c>
      <c r="U1160">
        <v>66.81</v>
      </c>
      <c r="V1160">
        <v>64.209999999999994</v>
      </c>
      <c r="W1160">
        <v>66.16</v>
      </c>
      <c r="X1160">
        <v>65.510000000000005</v>
      </c>
      <c r="Y1160">
        <v>65.08</v>
      </c>
      <c r="Z1160">
        <v>64.209999999999994</v>
      </c>
      <c r="AA1160">
        <v>64.430000000000007</v>
      </c>
      <c r="AB1160">
        <v>64.86</v>
      </c>
      <c r="AC1160">
        <v>67.45</v>
      </c>
      <c r="AD1160">
        <v>67.22</v>
      </c>
      <c r="AE1160">
        <v>66.180000000000007</v>
      </c>
      <c r="AF1160">
        <v>64.510000000000005</v>
      </c>
      <c r="AG1160">
        <v>65.19</v>
      </c>
      <c r="AH1160">
        <v>63.42</v>
      </c>
      <c r="AI1160">
        <v>59.31</v>
      </c>
      <c r="AJ1160">
        <v>59.83</v>
      </c>
      <c r="AK1160">
        <v>60.35</v>
      </c>
      <c r="AL1160">
        <v>60.97</v>
      </c>
      <c r="AM1160">
        <v>61.44</v>
      </c>
      <c r="AN1160">
        <v>62.22</v>
      </c>
      <c r="AO1160">
        <v>60.5</v>
      </c>
      <c r="AP1160">
        <v>58</v>
      </c>
      <c r="AQ1160">
        <v>60</v>
      </c>
      <c r="AR1160">
        <v>57.7</v>
      </c>
      <c r="AS1160">
        <v>57</v>
      </c>
      <c r="AT1160">
        <v>55.55</v>
      </c>
      <c r="AU1160">
        <v>57.2</v>
      </c>
      <c r="AV1160">
        <v>57.95</v>
      </c>
      <c r="AW1160">
        <v>59.75</v>
      </c>
      <c r="AX1160">
        <v>60.25</v>
      </c>
      <c r="AY1160">
        <v>57.3</v>
      </c>
      <c r="AZ1160" t="s">
        <v>104</v>
      </c>
      <c r="BA1160" t="s">
        <v>104</v>
      </c>
      <c r="BB1160" t="s">
        <v>104</v>
      </c>
      <c r="BC1160" t="s">
        <v>104</v>
      </c>
      <c r="BD1160" t="s">
        <v>104</v>
      </c>
      <c r="BE1160" t="s">
        <v>104</v>
      </c>
      <c r="BF1160" t="s">
        <v>104</v>
      </c>
      <c r="BG1160" t="s">
        <v>104</v>
      </c>
      <c r="BH1160" t="s">
        <v>104</v>
      </c>
      <c r="BI1160" t="s">
        <v>104</v>
      </c>
      <c r="BJ1160" t="s">
        <v>104</v>
      </c>
      <c r="BK1160" t="s">
        <v>104</v>
      </c>
      <c r="BL1160" t="s">
        <v>104</v>
      </c>
      <c r="BM1160" t="s">
        <v>104</v>
      </c>
      <c r="BN1160" t="s">
        <v>104</v>
      </c>
      <c r="BO1160" t="s">
        <v>104</v>
      </c>
      <c r="BP1160" t="s">
        <v>104</v>
      </c>
      <c r="BQ1160" t="s">
        <v>104</v>
      </c>
      <c r="BR1160" t="s">
        <v>104</v>
      </c>
      <c r="BS1160" t="s">
        <v>104</v>
      </c>
      <c r="BT1160" t="s">
        <v>104</v>
      </c>
      <c r="BU1160" t="s">
        <v>104</v>
      </c>
      <c r="BV1160" t="s">
        <v>104</v>
      </c>
      <c r="BW1160" t="s">
        <v>104</v>
      </c>
      <c r="BX1160" t="s">
        <v>104</v>
      </c>
      <c r="BY1160" t="s">
        <v>104</v>
      </c>
      <c r="BZ1160" t="s">
        <v>104</v>
      </c>
      <c r="CA1160" t="s">
        <v>104</v>
      </c>
      <c r="CB1160" t="s">
        <v>104</v>
      </c>
      <c r="CC1160" t="s">
        <v>104</v>
      </c>
      <c r="CD1160" t="s">
        <v>104</v>
      </c>
      <c r="CE1160" t="s">
        <v>104</v>
      </c>
      <c r="CF1160" t="s">
        <v>104</v>
      </c>
      <c r="CG1160" t="s">
        <v>104</v>
      </c>
      <c r="CH1160" t="s">
        <v>104</v>
      </c>
      <c r="CI1160" t="s">
        <v>104</v>
      </c>
      <c r="CJ1160" t="s">
        <v>104</v>
      </c>
      <c r="CK1160" t="s">
        <v>104</v>
      </c>
      <c r="CL1160" t="s">
        <v>104</v>
      </c>
      <c r="CM1160" t="s">
        <v>104</v>
      </c>
      <c r="CN1160" t="s">
        <v>104</v>
      </c>
      <c r="CO1160" t="s">
        <v>104</v>
      </c>
      <c r="CP1160" t="s">
        <v>104</v>
      </c>
      <c r="CQ1160" t="s">
        <v>104</v>
      </c>
      <c r="CR1160" t="s">
        <v>104</v>
      </c>
      <c r="CS1160" t="s">
        <v>104</v>
      </c>
      <c r="CT1160" t="s">
        <v>104</v>
      </c>
      <c r="CU1160" t="s">
        <v>104</v>
      </c>
      <c r="CV1160" t="s">
        <v>104</v>
      </c>
      <c r="CW1160" t="s">
        <v>104</v>
      </c>
      <c r="CX1160" t="s">
        <v>104</v>
      </c>
      <c r="CY1160" t="s">
        <v>104</v>
      </c>
      <c r="CZ1160" t="s">
        <v>104</v>
      </c>
      <c r="DA1160" t="s">
        <v>104</v>
      </c>
      <c r="DB1160" t="s">
        <v>104</v>
      </c>
      <c r="DC1160" t="s">
        <v>104</v>
      </c>
      <c r="DD1160" t="s">
        <v>104</v>
      </c>
      <c r="DE1160" t="s">
        <v>104</v>
      </c>
      <c r="DF1160" t="s">
        <v>104</v>
      </c>
      <c r="DG1160" t="s">
        <v>104</v>
      </c>
    </row>
    <row r="1162" spans="1:111" x14ac:dyDescent="0.2">
      <c r="A1162" t="s">
        <v>150</v>
      </c>
      <c r="B1162" t="s">
        <v>102</v>
      </c>
      <c r="C1162" s="2" t="e">
        <f ca="1">_xll.BDH($A$1162,$B$1163,$B$1,$B$2,"Dir=H","Per=M","Days=A","Dts=S","Sort=R","cols=109;rows=2")</f>
        <v>#NAME?</v>
      </c>
      <c r="D1162" s="2">
        <v>43980</v>
      </c>
      <c r="E1162" s="2">
        <v>43951</v>
      </c>
      <c r="F1162" s="2">
        <v>43921</v>
      </c>
      <c r="G1162" s="2">
        <v>43889</v>
      </c>
      <c r="H1162" s="2">
        <v>43861</v>
      </c>
      <c r="I1162" s="2">
        <v>43830</v>
      </c>
      <c r="J1162" s="2">
        <v>43798</v>
      </c>
      <c r="K1162" s="2">
        <v>43769</v>
      </c>
      <c r="L1162" s="2">
        <v>43738</v>
      </c>
      <c r="M1162" s="2">
        <v>43707</v>
      </c>
      <c r="N1162" s="2">
        <v>43677</v>
      </c>
      <c r="O1162" s="2">
        <v>43644</v>
      </c>
      <c r="P1162" s="2">
        <v>43616</v>
      </c>
      <c r="Q1162" s="2">
        <v>43585</v>
      </c>
      <c r="R1162" s="2">
        <v>43553</v>
      </c>
      <c r="S1162" s="2">
        <v>43524</v>
      </c>
      <c r="T1162" s="2">
        <v>43496</v>
      </c>
      <c r="U1162" s="2">
        <v>43465</v>
      </c>
      <c r="V1162" s="2">
        <v>43434</v>
      </c>
      <c r="W1162" s="2">
        <v>43404</v>
      </c>
      <c r="X1162" s="2">
        <v>43371</v>
      </c>
      <c r="Y1162" s="2">
        <v>43343</v>
      </c>
      <c r="Z1162" s="2">
        <v>43312</v>
      </c>
      <c r="AA1162" s="2">
        <v>43280</v>
      </c>
      <c r="AB1162" s="2">
        <v>43251</v>
      </c>
      <c r="AC1162" s="2">
        <v>43220</v>
      </c>
      <c r="AD1162" s="2">
        <v>43189</v>
      </c>
      <c r="AE1162" s="2">
        <v>43159</v>
      </c>
      <c r="AF1162" s="2">
        <v>43131</v>
      </c>
      <c r="AG1162" s="2">
        <v>43098</v>
      </c>
      <c r="AH1162" s="2">
        <v>43069</v>
      </c>
      <c r="AI1162" s="2">
        <v>43039</v>
      </c>
      <c r="AJ1162" s="2">
        <v>43007</v>
      </c>
      <c r="AK1162" s="2">
        <v>42978</v>
      </c>
      <c r="AL1162" s="2">
        <v>42947</v>
      </c>
      <c r="AM1162" s="2">
        <v>42916</v>
      </c>
      <c r="AN1162" s="2">
        <v>42886</v>
      </c>
      <c r="AO1162" s="2">
        <v>42853</v>
      </c>
      <c r="AP1162" s="2">
        <v>42825</v>
      </c>
      <c r="AQ1162" s="2">
        <v>42794</v>
      </c>
      <c r="AR1162" s="2">
        <v>42766</v>
      </c>
      <c r="AS1162" s="2">
        <v>42734</v>
      </c>
      <c r="AT1162" s="2">
        <v>42704</v>
      </c>
      <c r="AU1162" s="2">
        <v>42674</v>
      </c>
      <c r="AV1162" s="2">
        <v>42643</v>
      </c>
      <c r="AW1162" s="2">
        <v>42613</v>
      </c>
      <c r="AX1162" s="2">
        <v>42580</v>
      </c>
      <c r="AY1162" s="2">
        <v>42551</v>
      </c>
      <c r="AZ1162" s="2">
        <v>42521</v>
      </c>
      <c r="BA1162" s="2">
        <v>42489</v>
      </c>
      <c r="BB1162" s="2">
        <v>42460</v>
      </c>
      <c r="BC1162" s="2">
        <v>42429</v>
      </c>
      <c r="BD1162" s="2">
        <v>42398</v>
      </c>
      <c r="BE1162" s="2">
        <v>42369</v>
      </c>
      <c r="BF1162" s="2">
        <v>42338</v>
      </c>
      <c r="BG1162" s="2">
        <v>42307</v>
      </c>
      <c r="BH1162" s="2">
        <v>42277</v>
      </c>
      <c r="BI1162" s="2">
        <v>42247</v>
      </c>
      <c r="BJ1162" s="2">
        <v>42216</v>
      </c>
      <c r="BK1162" s="2">
        <v>42185</v>
      </c>
      <c r="BL1162" s="2">
        <v>42153</v>
      </c>
      <c r="BM1162" s="2">
        <v>42124</v>
      </c>
      <c r="BN1162" s="2">
        <v>42094</v>
      </c>
      <c r="BO1162" s="2">
        <v>42062</v>
      </c>
      <c r="BP1162" s="2">
        <v>42034</v>
      </c>
      <c r="BQ1162" s="2">
        <v>42004</v>
      </c>
      <c r="BR1162" s="2">
        <v>41971</v>
      </c>
      <c r="BS1162" s="2">
        <v>41943</v>
      </c>
      <c r="BT1162" s="2">
        <v>41912</v>
      </c>
      <c r="BU1162" s="2">
        <v>41880</v>
      </c>
      <c r="BV1162" s="2">
        <v>41851</v>
      </c>
      <c r="BW1162" s="2">
        <v>41820</v>
      </c>
      <c r="BX1162" s="2">
        <v>41789</v>
      </c>
      <c r="BY1162" s="2">
        <v>41759</v>
      </c>
      <c r="BZ1162" s="2">
        <v>41729</v>
      </c>
      <c r="CA1162" s="2">
        <v>41698</v>
      </c>
      <c r="CB1162" s="2">
        <v>41670</v>
      </c>
      <c r="CC1162" s="2">
        <v>41639</v>
      </c>
      <c r="CD1162" s="2">
        <v>41607</v>
      </c>
      <c r="CE1162" s="2">
        <v>41578</v>
      </c>
      <c r="CF1162" s="2">
        <v>41547</v>
      </c>
      <c r="CG1162" s="2">
        <v>41516</v>
      </c>
      <c r="CH1162" s="2">
        <v>41486</v>
      </c>
      <c r="CI1162" s="2">
        <v>41453</v>
      </c>
      <c r="CJ1162" s="2">
        <v>41425</v>
      </c>
      <c r="CK1162" s="2">
        <v>41394</v>
      </c>
      <c r="CL1162" s="2">
        <v>41362</v>
      </c>
      <c r="CM1162" s="2">
        <v>41333</v>
      </c>
      <c r="CN1162" s="2">
        <v>41305</v>
      </c>
      <c r="CO1162" s="2">
        <v>41274</v>
      </c>
      <c r="CP1162" s="2">
        <v>41243</v>
      </c>
      <c r="CQ1162" s="2">
        <v>41213</v>
      </c>
      <c r="CR1162" s="2">
        <v>41180</v>
      </c>
      <c r="CS1162" s="2">
        <v>41152</v>
      </c>
      <c r="CT1162" s="2">
        <v>41121</v>
      </c>
      <c r="CU1162" s="2">
        <v>41089</v>
      </c>
      <c r="CV1162" s="2">
        <v>41060</v>
      </c>
      <c r="CW1162" s="2">
        <v>41029</v>
      </c>
      <c r="CX1162" s="2">
        <v>40998</v>
      </c>
      <c r="CY1162" s="2">
        <v>40968</v>
      </c>
      <c r="CZ1162" s="2">
        <v>40939</v>
      </c>
      <c r="DA1162" s="2">
        <v>40907</v>
      </c>
      <c r="DB1162" s="2">
        <v>40877</v>
      </c>
      <c r="DC1162" s="2">
        <v>40847</v>
      </c>
      <c r="DD1162" s="2">
        <v>40816</v>
      </c>
      <c r="DE1162" s="2">
        <v>40786</v>
      </c>
      <c r="DF1162" s="2">
        <v>40753</v>
      </c>
      <c r="DG1162" s="2">
        <v>40724</v>
      </c>
    </row>
    <row r="1163" spans="1:111" x14ac:dyDescent="0.2">
      <c r="A1163" t="e">
        <f ca="1">_xll.BFieldInfo($B$1163)</f>
        <v>#NAME?</v>
      </c>
      <c r="B1163" t="s">
        <v>103</v>
      </c>
      <c r="C1163">
        <v>890.44</v>
      </c>
      <c r="D1163">
        <v>851.18</v>
      </c>
      <c r="E1163">
        <v>779.72</v>
      </c>
      <c r="F1163">
        <v>756.44</v>
      </c>
      <c r="G1163">
        <v>963.83</v>
      </c>
      <c r="H1163">
        <v>928.02</v>
      </c>
      <c r="I1163">
        <v>845.96</v>
      </c>
      <c r="J1163">
        <v>838.5</v>
      </c>
      <c r="K1163">
        <v>808.66</v>
      </c>
      <c r="L1163">
        <v>804.18</v>
      </c>
      <c r="M1163">
        <v>793.74</v>
      </c>
      <c r="N1163">
        <v>747.49</v>
      </c>
      <c r="O1163">
        <v>741.52</v>
      </c>
      <c r="P1163">
        <v>746</v>
      </c>
      <c r="Q1163">
        <v>744.5</v>
      </c>
      <c r="R1163">
        <v>725.99</v>
      </c>
      <c r="S1163">
        <v>728.85</v>
      </c>
      <c r="T1163">
        <v>710.27</v>
      </c>
      <c r="U1163">
        <v>697.41</v>
      </c>
      <c r="V1163">
        <v>690.26</v>
      </c>
      <c r="W1163">
        <v>707.41</v>
      </c>
      <c r="X1163">
        <v>705.98</v>
      </c>
      <c r="Y1163">
        <v>720.27</v>
      </c>
      <c r="Z1163">
        <v>721.7</v>
      </c>
      <c r="AA1163">
        <v>721.7</v>
      </c>
      <c r="AB1163">
        <v>723.13</v>
      </c>
      <c r="AC1163">
        <v>707.41</v>
      </c>
      <c r="AD1163">
        <v>686.25</v>
      </c>
      <c r="AE1163">
        <v>654.13</v>
      </c>
      <c r="AF1163">
        <v>670.53</v>
      </c>
      <c r="AG1163">
        <v>665.75</v>
      </c>
      <c r="AH1163">
        <v>669.85</v>
      </c>
      <c r="AI1163">
        <v>669.85</v>
      </c>
      <c r="AJ1163">
        <v>656.18</v>
      </c>
      <c r="AK1163">
        <v>657.55</v>
      </c>
      <c r="AL1163">
        <v>653.79</v>
      </c>
      <c r="AM1163">
        <v>657.55</v>
      </c>
      <c r="AN1163">
        <v>655.84</v>
      </c>
      <c r="AO1163">
        <v>655.15</v>
      </c>
      <c r="AP1163">
        <v>653.39</v>
      </c>
      <c r="AQ1163">
        <v>657.33</v>
      </c>
      <c r="AR1163">
        <v>657.33</v>
      </c>
      <c r="AS1163">
        <v>657.33</v>
      </c>
      <c r="AT1163">
        <v>652.08000000000004</v>
      </c>
      <c r="AU1163">
        <v>662.57</v>
      </c>
      <c r="AV1163">
        <v>656.01</v>
      </c>
      <c r="AW1163">
        <v>635.02</v>
      </c>
      <c r="AX1163">
        <v>623.21</v>
      </c>
      <c r="AY1163">
        <v>589.1</v>
      </c>
      <c r="AZ1163">
        <v>589.1</v>
      </c>
      <c r="BA1163">
        <v>590.41</v>
      </c>
      <c r="BB1163">
        <v>592.98</v>
      </c>
      <c r="BC1163">
        <v>547.12</v>
      </c>
      <c r="BD1163">
        <v>520.11</v>
      </c>
      <c r="BE1163">
        <v>505.67</v>
      </c>
      <c r="BF1163">
        <v>512.58000000000004</v>
      </c>
      <c r="BG1163">
        <v>527.02</v>
      </c>
      <c r="BH1163">
        <v>510.06</v>
      </c>
      <c r="BI1163">
        <v>502.53</v>
      </c>
      <c r="BJ1163">
        <v>503.15</v>
      </c>
      <c r="BK1163">
        <v>504.1</v>
      </c>
      <c r="BL1163">
        <v>502.53</v>
      </c>
      <c r="BM1163">
        <v>502.53</v>
      </c>
      <c r="BN1163">
        <v>478.6</v>
      </c>
      <c r="BO1163">
        <v>458.85</v>
      </c>
      <c r="BP1163">
        <v>442.7</v>
      </c>
      <c r="BQ1163">
        <v>425.95</v>
      </c>
      <c r="BR1163">
        <v>430.74</v>
      </c>
      <c r="BS1163">
        <v>424.75</v>
      </c>
      <c r="BT1163">
        <v>425.95</v>
      </c>
      <c r="BU1163">
        <v>427.45</v>
      </c>
      <c r="BV1163">
        <v>422.36</v>
      </c>
      <c r="BW1163">
        <v>418.77</v>
      </c>
      <c r="BX1163">
        <v>409.2</v>
      </c>
      <c r="BY1163">
        <v>406.81</v>
      </c>
      <c r="BZ1163">
        <v>389.6</v>
      </c>
      <c r="CA1163">
        <v>380.56</v>
      </c>
      <c r="CB1163">
        <v>381.69</v>
      </c>
      <c r="CC1163">
        <v>378.31</v>
      </c>
      <c r="CD1163">
        <v>378.31</v>
      </c>
      <c r="CE1163">
        <v>371.53</v>
      </c>
      <c r="CF1163">
        <v>370.4</v>
      </c>
      <c r="CG1163">
        <v>369.84</v>
      </c>
      <c r="CH1163">
        <v>360.52</v>
      </c>
      <c r="CI1163">
        <v>361.37</v>
      </c>
      <c r="CJ1163">
        <v>362.78</v>
      </c>
      <c r="CK1163">
        <v>361.37</v>
      </c>
      <c r="CL1163">
        <v>357</v>
      </c>
      <c r="CM1163">
        <v>347.97</v>
      </c>
      <c r="CN1163">
        <v>346.91</v>
      </c>
      <c r="CO1163">
        <v>345.05</v>
      </c>
      <c r="CP1163">
        <v>342.13</v>
      </c>
      <c r="CQ1163">
        <v>344.78</v>
      </c>
      <c r="CR1163">
        <v>345.84</v>
      </c>
      <c r="CS1163">
        <v>345.31</v>
      </c>
      <c r="CT1163">
        <v>346.38</v>
      </c>
      <c r="CU1163">
        <v>346.38</v>
      </c>
      <c r="CV1163">
        <v>347.44</v>
      </c>
      <c r="CW1163">
        <v>346.38</v>
      </c>
      <c r="CX1163">
        <v>330</v>
      </c>
      <c r="CY1163">
        <v>323.75</v>
      </c>
      <c r="CZ1163">
        <v>321.5</v>
      </c>
      <c r="DA1163">
        <v>320</v>
      </c>
      <c r="DB1163">
        <v>321</v>
      </c>
      <c r="DC1163">
        <v>321</v>
      </c>
      <c r="DD1163">
        <v>321</v>
      </c>
      <c r="DE1163">
        <v>325</v>
      </c>
      <c r="DF1163">
        <v>315</v>
      </c>
      <c r="DG1163">
        <v>315</v>
      </c>
    </row>
    <row r="1165" spans="1:111" x14ac:dyDescent="0.2">
      <c r="A1165" t="s">
        <v>151</v>
      </c>
      <c r="B1165" t="s">
        <v>102</v>
      </c>
      <c r="C1165" s="2" t="e">
        <f ca="1">_xll.BDH($A$1165,$B$1166,$B$1,$B$2,"Dir=H","Per=M","Days=A","Dts=S","Sort=R","cols=109;rows=2")</f>
        <v>#NAME?</v>
      </c>
      <c r="D1165" s="2">
        <v>43980</v>
      </c>
      <c r="E1165" s="2">
        <v>43951</v>
      </c>
      <c r="F1165" s="2">
        <v>43921</v>
      </c>
      <c r="G1165" s="2">
        <v>43889</v>
      </c>
      <c r="H1165" s="2">
        <v>43861</v>
      </c>
      <c r="I1165" s="2">
        <v>43830</v>
      </c>
      <c r="J1165" s="2">
        <v>43798</v>
      </c>
      <c r="K1165" s="2">
        <v>43769</v>
      </c>
      <c r="L1165" s="2">
        <v>43738</v>
      </c>
      <c r="M1165" s="2">
        <v>43707</v>
      </c>
      <c r="N1165" s="2">
        <v>43677</v>
      </c>
      <c r="O1165" s="2">
        <v>43644</v>
      </c>
      <c r="P1165" s="2">
        <v>43616</v>
      </c>
      <c r="Q1165" s="2">
        <v>43585</v>
      </c>
      <c r="R1165" s="2">
        <v>43553</v>
      </c>
      <c r="S1165" s="2">
        <v>43524</v>
      </c>
      <c r="T1165" s="2">
        <v>43496</v>
      </c>
      <c r="U1165" s="2">
        <v>43465</v>
      </c>
      <c r="V1165" s="2">
        <v>43434</v>
      </c>
      <c r="W1165" s="2">
        <v>43404</v>
      </c>
      <c r="X1165" s="2">
        <v>43371</v>
      </c>
      <c r="Y1165" s="2">
        <v>43343</v>
      </c>
      <c r="Z1165" s="2">
        <v>43312</v>
      </c>
      <c r="AA1165" s="2">
        <v>43280</v>
      </c>
      <c r="AB1165" s="2">
        <v>43251</v>
      </c>
      <c r="AC1165" s="2">
        <v>43220</v>
      </c>
      <c r="AD1165" s="2">
        <v>43189</v>
      </c>
      <c r="AE1165" s="2">
        <v>43159</v>
      </c>
      <c r="AF1165" s="2">
        <v>43131</v>
      </c>
      <c r="AG1165" s="2">
        <v>43098</v>
      </c>
      <c r="AH1165" s="2">
        <v>43069</v>
      </c>
      <c r="AI1165" s="2">
        <v>43039</v>
      </c>
      <c r="AJ1165" s="2">
        <v>43007</v>
      </c>
      <c r="AK1165" s="2">
        <v>42978</v>
      </c>
      <c r="AL1165" s="2">
        <v>42947</v>
      </c>
      <c r="AM1165" s="2">
        <v>42916</v>
      </c>
      <c r="AN1165" s="2">
        <v>42886</v>
      </c>
      <c r="AO1165" s="2">
        <v>42853</v>
      </c>
      <c r="AP1165" s="2">
        <v>42825</v>
      </c>
      <c r="AQ1165" s="2">
        <v>42794</v>
      </c>
      <c r="AR1165" s="2">
        <v>42766</v>
      </c>
      <c r="AS1165" s="2">
        <v>42734</v>
      </c>
      <c r="AT1165" s="2">
        <v>42704</v>
      </c>
      <c r="AU1165" s="2">
        <v>42674</v>
      </c>
      <c r="AV1165" s="2">
        <v>42643</v>
      </c>
      <c r="AW1165" s="2">
        <v>42613</v>
      </c>
      <c r="AX1165" s="2">
        <v>42580</v>
      </c>
      <c r="AY1165" s="2">
        <v>42551</v>
      </c>
      <c r="AZ1165" s="2">
        <v>42521</v>
      </c>
      <c r="BA1165" s="2">
        <v>42489</v>
      </c>
      <c r="BB1165" s="2">
        <v>42460</v>
      </c>
      <c r="BC1165" s="2">
        <v>42429</v>
      </c>
      <c r="BD1165" s="2">
        <v>42398</v>
      </c>
      <c r="BE1165" s="2">
        <v>42369</v>
      </c>
      <c r="BF1165" s="2">
        <v>42338</v>
      </c>
      <c r="BG1165" s="2">
        <v>42307</v>
      </c>
      <c r="BH1165" s="2">
        <v>42277</v>
      </c>
      <c r="BI1165" s="2">
        <v>42247</v>
      </c>
      <c r="BJ1165" s="2">
        <v>42216</v>
      </c>
      <c r="BK1165" s="2">
        <v>42185</v>
      </c>
      <c r="BL1165" s="2">
        <v>42153</v>
      </c>
      <c r="BM1165" s="2">
        <v>42124</v>
      </c>
      <c r="BN1165" s="2">
        <v>42094</v>
      </c>
      <c r="BO1165" s="2">
        <v>42062</v>
      </c>
      <c r="BP1165" s="2">
        <v>42034</v>
      </c>
      <c r="BQ1165" s="2">
        <v>42004</v>
      </c>
      <c r="BR1165" s="2">
        <v>41971</v>
      </c>
      <c r="BS1165" s="2">
        <v>41943</v>
      </c>
      <c r="BT1165" s="2">
        <v>41912</v>
      </c>
      <c r="BU1165" s="2">
        <v>41880</v>
      </c>
      <c r="BV1165" s="2">
        <v>41851</v>
      </c>
      <c r="BW1165" s="2">
        <v>41820</v>
      </c>
      <c r="BX1165" s="2">
        <v>41789</v>
      </c>
      <c r="BY1165" s="2">
        <v>41759</v>
      </c>
      <c r="BZ1165" s="2">
        <v>41729</v>
      </c>
      <c r="CA1165" s="2">
        <v>41698</v>
      </c>
      <c r="CB1165" s="2">
        <v>41670</v>
      </c>
      <c r="CC1165" s="2">
        <v>41639</v>
      </c>
      <c r="CD1165" s="2">
        <v>41607</v>
      </c>
      <c r="CE1165" s="2">
        <v>41578</v>
      </c>
      <c r="CF1165" s="2">
        <v>41547</v>
      </c>
      <c r="CG1165" s="2">
        <v>41516</v>
      </c>
      <c r="CH1165" s="2">
        <v>41486</v>
      </c>
      <c r="CI1165" s="2">
        <v>41453</v>
      </c>
      <c r="CJ1165" s="2">
        <v>41425</v>
      </c>
      <c r="CK1165" s="2">
        <v>41394</v>
      </c>
      <c r="CL1165" s="2">
        <v>41362</v>
      </c>
      <c r="CM1165" s="2">
        <v>41333</v>
      </c>
      <c r="CN1165" s="2">
        <v>41305</v>
      </c>
      <c r="CO1165" s="2">
        <v>41274</v>
      </c>
      <c r="CP1165" s="2">
        <v>41243</v>
      </c>
      <c r="CQ1165" s="2">
        <v>41213</v>
      </c>
      <c r="CR1165" s="2">
        <v>41180</v>
      </c>
      <c r="CS1165" s="2">
        <v>41152</v>
      </c>
      <c r="CT1165" s="2">
        <v>41121</v>
      </c>
      <c r="CU1165" s="2">
        <v>41089</v>
      </c>
      <c r="CV1165" s="2">
        <v>41060</v>
      </c>
      <c r="CW1165" s="2">
        <v>41029</v>
      </c>
      <c r="CX1165" s="2">
        <v>40998</v>
      </c>
      <c r="CY1165" s="2">
        <v>40968</v>
      </c>
      <c r="CZ1165" s="2">
        <v>40939</v>
      </c>
      <c r="DA1165" s="2">
        <v>40907</v>
      </c>
      <c r="DB1165" s="2">
        <v>40877</v>
      </c>
      <c r="DC1165" s="2">
        <v>40847</v>
      </c>
      <c r="DD1165" s="2">
        <v>40816</v>
      </c>
      <c r="DE1165" s="2">
        <v>40786</v>
      </c>
      <c r="DF1165" s="2">
        <v>40753</v>
      </c>
      <c r="DG1165" s="2">
        <v>40724</v>
      </c>
    </row>
    <row r="1166" spans="1:111" x14ac:dyDescent="0.2">
      <c r="A1166" t="e">
        <f ca="1">_xll.BFieldInfo($B$1166)</f>
        <v>#NAME?</v>
      </c>
      <c r="B1166" t="s">
        <v>103</v>
      </c>
      <c r="C1166">
        <v>98.04</v>
      </c>
      <c r="D1166">
        <v>77.56</v>
      </c>
      <c r="E1166">
        <v>74.58</v>
      </c>
      <c r="F1166">
        <v>66.89</v>
      </c>
      <c r="G1166">
        <v>64.680000000000007</v>
      </c>
      <c r="H1166">
        <v>69.569999999999993</v>
      </c>
      <c r="I1166">
        <v>57.9</v>
      </c>
      <c r="J1166">
        <v>55.8</v>
      </c>
      <c r="K1166">
        <v>51.27</v>
      </c>
      <c r="L1166">
        <v>49.52</v>
      </c>
      <c r="M1166">
        <v>49.09</v>
      </c>
      <c r="N1166">
        <v>48.38</v>
      </c>
      <c r="O1166">
        <v>49.6</v>
      </c>
      <c r="P1166">
        <v>42.96</v>
      </c>
      <c r="Q1166">
        <v>46.21</v>
      </c>
      <c r="R1166">
        <v>42.19</v>
      </c>
      <c r="S1166">
        <v>56.61</v>
      </c>
      <c r="T1166">
        <v>54.34</v>
      </c>
      <c r="U1166">
        <v>52.6</v>
      </c>
      <c r="V1166">
        <v>55.38</v>
      </c>
      <c r="W1166">
        <v>60.91</v>
      </c>
      <c r="X1166">
        <v>82.87</v>
      </c>
      <c r="Y1166">
        <v>83.34</v>
      </c>
      <c r="Z1166">
        <v>75.55</v>
      </c>
      <c r="AA1166">
        <v>63.81</v>
      </c>
      <c r="AB1166">
        <v>73.69</v>
      </c>
      <c r="AC1166">
        <v>64.209999999999994</v>
      </c>
      <c r="AD1166">
        <v>66.38</v>
      </c>
      <c r="AE1166">
        <v>56.2</v>
      </c>
      <c r="AF1166">
        <v>52.65</v>
      </c>
      <c r="AG1166">
        <v>43.66</v>
      </c>
      <c r="AH1166">
        <v>39.83</v>
      </c>
      <c r="AI1166">
        <v>39.659999999999997</v>
      </c>
      <c r="AJ1166">
        <v>41.6</v>
      </c>
      <c r="AK1166">
        <v>39.94</v>
      </c>
      <c r="AL1166">
        <v>31.87</v>
      </c>
      <c r="AM1166">
        <v>30.27</v>
      </c>
      <c r="AN1166">
        <v>30.62</v>
      </c>
      <c r="AO1166">
        <v>30.69</v>
      </c>
      <c r="AP1166">
        <v>30.35</v>
      </c>
      <c r="AQ1166">
        <v>27.11</v>
      </c>
      <c r="AR1166">
        <v>27.11</v>
      </c>
      <c r="AS1166">
        <v>26.71</v>
      </c>
      <c r="AT1166">
        <v>26.88</v>
      </c>
      <c r="AU1166">
        <v>31.53</v>
      </c>
      <c r="AV1166">
        <v>30.8</v>
      </c>
      <c r="AW1166">
        <v>31.36</v>
      </c>
      <c r="AX1166">
        <v>26.88</v>
      </c>
      <c r="AY1166">
        <v>25.54</v>
      </c>
      <c r="AZ1166">
        <v>26.99</v>
      </c>
      <c r="BA1166">
        <v>26</v>
      </c>
      <c r="BB1166">
        <v>26.11</v>
      </c>
      <c r="BC1166">
        <v>26.77</v>
      </c>
      <c r="BD1166">
        <v>28.74</v>
      </c>
      <c r="BE1166">
        <v>27.59</v>
      </c>
      <c r="BF1166">
        <v>26.22</v>
      </c>
      <c r="BG1166">
        <v>26</v>
      </c>
      <c r="BH1166">
        <v>23.38</v>
      </c>
      <c r="BI1166">
        <v>25.13</v>
      </c>
      <c r="BJ1166">
        <v>27.15</v>
      </c>
      <c r="BK1166">
        <v>30.59</v>
      </c>
      <c r="BL1166">
        <v>31.14</v>
      </c>
      <c r="BM1166">
        <v>32.130000000000003</v>
      </c>
      <c r="BN1166">
        <v>29.08</v>
      </c>
      <c r="BO1166">
        <v>28.92</v>
      </c>
      <c r="BP1166">
        <v>25.71</v>
      </c>
      <c r="BQ1166">
        <v>33.42</v>
      </c>
      <c r="BR1166">
        <v>31.38</v>
      </c>
      <c r="BS1166">
        <v>32.130000000000003</v>
      </c>
      <c r="BT1166">
        <v>33.520000000000003</v>
      </c>
      <c r="BU1166">
        <v>33.36</v>
      </c>
      <c r="BV1166">
        <v>32.130000000000003</v>
      </c>
      <c r="BW1166">
        <v>36.200000000000003</v>
      </c>
      <c r="BX1166">
        <v>37.06</v>
      </c>
      <c r="BY1166">
        <v>36.549999999999997</v>
      </c>
      <c r="BZ1166">
        <v>38.450000000000003</v>
      </c>
      <c r="CA1166">
        <v>38.76</v>
      </c>
      <c r="CB1166">
        <v>37.61</v>
      </c>
      <c r="CC1166">
        <v>41.24</v>
      </c>
      <c r="CD1166">
        <v>40.92</v>
      </c>
      <c r="CE1166">
        <v>39.130000000000003</v>
      </c>
      <c r="CF1166">
        <v>36.29</v>
      </c>
      <c r="CG1166">
        <v>30.28</v>
      </c>
      <c r="CH1166">
        <v>30.71</v>
      </c>
      <c r="CI1166">
        <v>29.65</v>
      </c>
      <c r="CJ1166">
        <v>30.55</v>
      </c>
      <c r="CK1166">
        <v>31.92</v>
      </c>
      <c r="CL1166">
        <v>30.99</v>
      </c>
      <c r="CM1166">
        <v>32.799999999999997</v>
      </c>
      <c r="CN1166">
        <v>32.799999999999997</v>
      </c>
      <c r="CO1166">
        <v>29.65</v>
      </c>
      <c r="CP1166">
        <v>26.96</v>
      </c>
      <c r="CQ1166">
        <v>29.7</v>
      </c>
      <c r="CR1166">
        <v>29.7</v>
      </c>
      <c r="CS1166">
        <v>28.36</v>
      </c>
      <c r="CT1166">
        <v>27.48</v>
      </c>
      <c r="CU1166">
        <v>27.79</v>
      </c>
      <c r="CV1166">
        <v>27.43</v>
      </c>
      <c r="CW1166">
        <v>33.450000000000003</v>
      </c>
      <c r="CX1166">
        <v>34.9</v>
      </c>
      <c r="CY1166">
        <v>36</v>
      </c>
      <c r="CZ1166">
        <v>36.950000000000003</v>
      </c>
      <c r="DA1166">
        <v>33</v>
      </c>
      <c r="DB1166">
        <v>38.65</v>
      </c>
      <c r="DC1166">
        <v>36.9</v>
      </c>
      <c r="DD1166">
        <v>37.450000000000003</v>
      </c>
      <c r="DE1166">
        <v>36.6</v>
      </c>
      <c r="DF1166">
        <v>36.700000000000003</v>
      </c>
      <c r="DG1166">
        <v>45</v>
      </c>
    </row>
    <row r="1168" spans="1:111" x14ac:dyDescent="0.2">
      <c r="A1168" t="s">
        <v>152</v>
      </c>
      <c r="B1168" t="s">
        <v>102</v>
      </c>
      <c r="C1168" s="2" t="e">
        <f ca="1">_xll.BDH($A$1168,$B$1169,$B$1,$B$2,"Dir=H","Per=M","Days=A","Dts=S","Sort=R","cols=109;rows=2")</f>
        <v>#NAME?</v>
      </c>
      <c r="D1168" s="2">
        <v>43980</v>
      </c>
      <c r="E1168" s="2">
        <v>43951</v>
      </c>
      <c r="F1168" s="2">
        <v>43921</v>
      </c>
      <c r="G1168" s="2">
        <v>43889</v>
      </c>
      <c r="H1168" s="2">
        <v>43861</v>
      </c>
      <c r="I1168" s="2">
        <v>43830</v>
      </c>
      <c r="J1168" s="2">
        <v>43798</v>
      </c>
      <c r="K1168" s="2">
        <v>43769</v>
      </c>
      <c r="L1168" s="2">
        <v>43738</v>
      </c>
      <c r="M1168" s="2">
        <v>43707</v>
      </c>
      <c r="N1168" s="2">
        <v>43677</v>
      </c>
      <c r="O1168" s="2">
        <v>43644</v>
      </c>
      <c r="P1168" s="2">
        <v>43616</v>
      </c>
      <c r="Q1168" s="2">
        <v>43585</v>
      </c>
      <c r="R1168" s="2">
        <v>43553</v>
      </c>
      <c r="S1168" s="2">
        <v>43524</v>
      </c>
      <c r="T1168" s="2">
        <v>43496</v>
      </c>
      <c r="U1168" s="2">
        <v>43465</v>
      </c>
      <c r="V1168" s="2">
        <v>43434</v>
      </c>
      <c r="W1168" s="2">
        <v>43404</v>
      </c>
      <c r="X1168" s="2">
        <v>43371</v>
      </c>
      <c r="Y1168" s="2">
        <v>43343</v>
      </c>
      <c r="Z1168" s="2">
        <v>43312</v>
      </c>
      <c r="AA1168" s="2">
        <v>43280</v>
      </c>
      <c r="AB1168" s="2">
        <v>43251</v>
      </c>
      <c r="AC1168" s="2">
        <v>43220</v>
      </c>
      <c r="AD1168" s="2">
        <v>43189</v>
      </c>
      <c r="AE1168" s="2">
        <v>43159</v>
      </c>
      <c r="AF1168" s="2">
        <v>43131</v>
      </c>
      <c r="AG1168" s="2">
        <v>43098</v>
      </c>
      <c r="AH1168" s="2">
        <v>43069</v>
      </c>
      <c r="AI1168" s="2">
        <v>43039</v>
      </c>
      <c r="AJ1168" s="2">
        <v>43007</v>
      </c>
      <c r="AK1168" s="2">
        <v>42978</v>
      </c>
      <c r="AL1168" s="2">
        <v>42947</v>
      </c>
      <c r="AM1168" s="2">
        <v>42916</v>
      </c>
      <c r="AN1168" s="2">
        <v>42886</v>
      </c>
      <c r="AO1168" s="2">
        <v>42853</v>
      </c>
      <c r="AP1168" s="2">
        <v>42825</v>
      </c>
      <c r="AQ1168" s="2">
        <v>42794</v>
      </c>
      <c r="AR1168" s="2">
        <v>42766</v>
      </c>
      <c r="AS1168" s="2">
        <v>42734</v>
      </c>
      <c r="AT1168" s="2">
        <v>42704</v>
      </c>
      <c r="AU1168" s="2">
        <v>42674</v>
      </c>
      <c r="AV1168" s="2">
        <v>42643</v>
      </c>
      <c r="AW1168" s="2">
        <v>42613</v>
      </c>
      <c r="AX1168" s="2">
        <v>42580</v>
      </c>
      <c r="AY1168" s="2">
        <v>42551</v>
      </c>
      <c r="AZ1168" s="2">
        <v>42521</v>
      </c>
      <c r="BA1168" s="2">
        <v>42489</v>
      </c>
      <c r="BB1168" s="2">
        <v>42460</v>
      </c>
      <c r="BC1168" s="2">
        <v>42429</v>
      </c>
      <c r="BD1168" s="2">
        <v>42398</v>
      </c>
      <c r="BE1168" s="2">
        <v>42369</v>
      </c>
      <c r="BF1168" s="2">
        <v>42338</v>
      </c>
      <c r="BG1168" s="2">
        <v>42307</v>
      </c>
      <c r="BH1168" s="2">
        <v>42277</v>
      </c>
      <c r="BI1168" s="2">
        <v>42247</v>
      </c>
      <c r="BJ1168" s="2">
        <v>42216</v>
      </c>
      <c r="BK1168" s="2">
        <v>42185</v>
      </c>
      <c r="BL1168" s="2">
        <v>42153</v>
      </c>
      <c r="BM1168" s="2">
        <v>42124</v>
      </c>
      <c r="BN1168" s="2">
        <v>42094</v>
      </c>
      <c r="BO1168" s="2">
        <v>42062</v>
      </c>
      <c r="BP1168" s="2">
        <v>42034</v>
      </c>
      <c r="BQ1168" s="2">
        <v>42004</v>
      </c>
      <c r="BR1168" s="2">
        <v>41971</v>
      </c>
      <c r="BS1168" s="2">
        <v>41943</v>
      </c>
      <c r="BT1168" s="2">
        <v>41912</v>
      </c>
      <c r="BU1168" s="2">
        <v>41880</v>
      </c>
      <c r="BV1168" s="2">
        <v>41851</v>
      </c>
      <c r="BW1168" s="2">
        <v>41820</v>
      </c>
      <c r="BX1168" s="2">
        <v>41789</v>
      </c>
      <c r="BY1168" s="2">
        <v>41759</v>
      </c>
      <c r="BZ1168" s="2">
        <v>41729</v>
      </c>
      <c r="CA1168" s="2">
        <v>41698</v>
      </c>
      <c r="CB1168" s="2">
        <v>41670</v>
      </c>
      <c r="CC1168" s="2">
        <v>41639</v>
      </c>
      <c r="CD1168" s="2">
        <v>41607</v>
      </c>
      <c r="CE1168" s="2">
        <v>41578</v>
      </c>
      <c r="CF1168" s="2">
        <v>41547</v>
      </c>
      <c r="CG1168" s="2">
        <v>41516</v>
      </c>
      <c r="CH1168" s="2">
        <v>41486</v>
      </c>
      <c r="CI1168" s="2">
        <v>41453</v>
      </c>
      <c r="CJ1168" s="2">
        <v>41425</v>
      </c>
      <c r="CK1168" s="2">
        <v>41394</v>
      </c>
      <c r="CL1168" s="2">
        <v>41362</v>
      </c>
      <c r="CM1168" s="2">
        <v>41333</v>
      </c>
      <c r="CN1168" s="2">
        <v>41305</v>
      </c>
      <c r="CO1168" s="2">
        <v>41274</v>
      </c>
      <c r="CP1168" s="2">
        <v>41243</v>
      </c>
      <c r="CQ1168" s="2">
        <v>41213</v>
      </c>
      <c r="CR1168" s="2">
        <v>41180</v>
      </c>
      <c r="CS1168" s="2">
        <v>41152</v>
      </c>
      <c r="CT1168" s="2">
        <v>41121</v>
      </c>
      <c r="CU1168" s="2">
        <v>41089</v>
      </c>
      <c r="CV1168" s="2">
        <v>41060</v>
      </c>
      <c r="CW1168" s="2">
        <v>41029</v>
      </c>
      <c r="CX1168" s="2">
        <v>40998</v>
      </c>
      <c r="CY1168" s="2">
        <v>40968</v>
      </c>
      <c r="CZ1168" s="2">
        <v>40939</v>
      </c>
      <c r="DA1168" s="2">
        <v>40907</v>
      </c>
      <c r="DB1168" s="2">
        <v>40877</v>
      </c>
      <c r="DC1168" s="2">
        <v>40847</v>
      </c>
      <c r="DD1168" s="2">
        <v>40816</v>
      </c>
      <c r="DE1168" s="2">
        <v>40786</v>
      </c>
      <c r="DF1168" s="2">
        <v>40753</v>
      </c>
      <c r="DG1168" s="2">
        <v>40724</v>
      </c>
    </row>
    <row r="1169" spans="1:111" x14ac:dyDescent="0.2">
      <c r="A1169" t="e">
        <f ca="1">_xll.BFieldInfo($B$1169)</f>
        <v>#NAME?</v>
      </c>
      <c r="B1169" t="s">
        <v>103</v>
      </c>
      <c r="C1169">
        <v>299.0806</v>
      </c>
      <c r="D1169">
        <v>296.56349999999998</v>
      </c>
      <c r="E1169">
        <v>277.27710000000002</v>
      </c>
      <c r="F1169">
        <v>261.71780000000001</v>
      </c>
      <c r="G1169">
        <v>300.54160000000002</v>
      </c>
      <c r="H1169">
        <v>330.05959999999999</v>
      </c>
      <c r="I1169">
        <v>330.28539999999998</v>
      </c>
      <c r="J1169">
        <v>326.27809999999999</v>
      </c>
      <c r="K1169">
        <v>311.7167</v>
      </c>
      <c r="L1169">
        <v>308.8383</v>
      </c>
      <c r="M1169">
        <v>303.47649999999999</v>
      </c>
      <c r="N1169">
        <v>308.8383</v>
      </c>
      <c r="O1169">
        <v>303.18790000000001</v>
      </c>
      <c r="P1169">
        <v>288.1653</v>
      </c>
      <c r="Q1169">
        <v>301.49520000000001</v>
      </c>
      <c r="R1169">
        <v>283.2328</v>
      </c>
      <c r="S1169">
        <v>278.5301</v>
      </c>
      <c r="T1169">
        <v>269.47219999999999</v>
      </c>
      <c r="U1169">
        <v>244.8391</v>
      </c>
      <c r="V1169">
        <v>263.3415</v>
      </c>
      <c r="W1169">
        <v>281.1259</v>
      </c>
      <c r="X1169">
        <v>306.97399999999999</v>
      </c>
      <c r="Y1169">
        <v>314.54070000000002</v>
      </c>
      <c r="Z1169">
        <v>312.88380000000001</v>
      </c>
      <c r="AA1169">
        <v>304.12569999999999</v>
      </c>
      <c r="AB1169">
        <v>300.94569999999999</v>
      </c>
      <c r="AC1169">
        <v>298.30290000000002</v>
      </c>
      <c r="AD1169">
        <v>286.78789999999998</v>
      </c>
      <c r="AE1169">
        <v>292.00220000000002</v>
      </c>
      <c r="AF1169">
        <v>302.05070000000001</v>
      </c>
      <c r="AG1169">
        <v>296.2389</v>
      </c>
      <c r="AH1169">
        <v>295.48930000000001</v>
      </c>
      <c r="AI1169">
        <v>296.03250000000003</v>
      </c>
      <c r="AJ1169">
        <v>283.18130000000002</v>
      </c>
      <c r="AK1169">
        <v>274.78410000000002</v>
      </c>
      <c r="AL1169">
        <v>273.86070000000001</v>
      </c>
      <c r="AM1169">
        <v>266.47179999999997</v>
      </c>
      <c r="AN1169">
        <v>270.49439999999998</v>
      </c>
      <c r="AO1169">
        <v>262.98779999999999</v>
      </c>
      <c r="AP1169">
        <v>246.97790000000001</v>
      </c>
      <c r="AQ1169">
        <v>240.3305</v>
      </c>
      <c r="AR1169">
        <v>228.87090000000001</v>
      </c>
      <c r="AS1169">
        <v>224.3895</v>
      </c>
      <c r="AT1169">
        <v>221.28460000000001</v>
      </c>
      <c r="AU1169">
        <v>220.88980000000001</v>
      </c>
      <c r="AV1169">
        <v>223.32259999999999</v>
      </c>
      <c r="AW1169">
        <v>220.34559999999999</v>
      </c>
      <c r="AX1169">
        <v>218.4144</v>
      </c>
      <c r="AY1169">
        <v>210.59909999999999</v>
      </c>
      <c r="AZ1169">
        <v>218.6748</v>
      </c>
      <c r="BA1169">
        <v>209.9118</v>
      </c>
      <c r="BB1169">
        <v>210.24979999999999</v>
      </c>
      <c r="BC1169">
        <v>203.30869999999999</v>
      </c>
      <c r="BD1169">
        <v>203.69550000000001</v>
      </c>
      <c r="BE1169">
        <v>211.14879999999999</v>
      </c>
      <c r="BF1169">
        <v>210.4066</v>
      </c>
      <c r="BG1169">
        <v>201.40620000000001</v>
      </c>
      <c r="BH1169">
        <v>187.7645</v>
      </c>
      <c r="BI1169">
        <v>192.97030000000001</v>
      </c>
      <c r="BJ1169">
        <v>201.4794</v>
      </c>
      <c r="BK1169">
        <v>188.58029999999999</v>
      </c>
      <c r="BL1169">
        <v>198.66669999999999</v>
      </c>
      <c r="BM1169">
        <v>199.2244</v>
      </c>
      <c r="BN1169">
        <v>197.3794</v>
      </c>
      <c r="BO1169">
        <v>195.9034</v>
      </c>
      <c r="BP1169">
        <v>176.7672</v>
      </c>
      <c r="BQ1169">
        <v>190.6146</v>
      </c>
      <c r="BR1169">
        <v>190.82980000000001</v>
      </c>
      <c r="BS1169">
        <v>185.90989999999999</v>
      </c>
      <c r="BT1169">
        <v>187.9906</v>
      </c>
      <c r="BU1169">
        <v>189.92779999999999</v>
      </c>
      <c r="BV1169">
        <v>185.32570000000001</v>
      </c>
      <c r="BW1169">
        <v>184.393</v>
      </c>
      <c r="BX1169">
        <v>185.01820000000001</v>
      </c>
      <c r="BY1169">
        <v>182.81549999999999</v>
      </c>
      <c r="BZ1169">
        <v>180.464</v>
      </c>
      <c r="CA1169">
        <v>178.08869999999999</v>
      </c>
      <c r="CB1169">
        <v>169.9171</v>
      </c>
      <c r="CC1169">
        <v>170.37389999999999</v>
      </c>
      <c r="CD1169">
        <v>167.3794</v>
      </c>
      <c r="CE1169">
        <v>164.94309999999999</v>
      </c>
      <c r="CF1169">
        <v>158.31460000000001</v>
      </c>
      <c r="CG1169">
        <v>153.1782</v>
      </c>
      <c r="CH1169">
        <v>152.4676</v>
      </c>
      <c r="CI1169">
        <v>146.67140000000001</v>
      </c>
      <c r="CJ1169">
        <v>151.2089</v>
      </c>
      <c r="CK1169">
        <v>147.19919999999999</v>
      </c>
      <c r="CL1169">
        <v>145.21379999999999</v>
      </c>
      <c r="CM1169">
        <v>143.88140000000001</v>
      </c>
      <c r="CN1169">
        <v>137.20920000000001</v>
      </c>
      <c r="CO1169">
        <v>130.2543</v>
      </c>
      <c r="CP1169">
        <v>127.4683</v>
      </c>
      <c r="CQ1169">
        <v>124.9751</v>
      </c>
      <c r="CR1169">
        <v>124.1373</v>
      </c>
      <c r="CS1169">
        <v>122.63330000000001</v>
      </c>
      <c r="CT1169">
        <v>121.69450000000001</v>
      </c>
      <c r="CU1169">
        <v>118.6827</v>
      </c>
      <c r="CV1169">
        <v>116.0714</v>
      </c>
      <c r="CW1169">
        <v>124.9</v>
      </c>
      <c r="CX1169">
        <v>124.12</v>
      </c>
      <c r="CY1169">
        <v>122.93</v>
      </c>
      <c r="CZ1169">
        <v>118.5</v>
      </c>
      <c r="DA1169">
        <v>114.36</v>
      </c>
      <c r="DB1169">
        <v>115.1</v>
      </c>
      <c r="DC1169">
        <v>117.95</v>
      </c>
      <c r="DD1169">
        <v>109.31</v>
      </c>
      <c r="DE1169">
        <v>115</v>
      </c>
      <c r="DF1169">
        <v>124</v>
      </c>
      <c r="DG1169">
        <v>135.58000000000001</v>
      </c>
    </row>
    <row r="1171" spans="1:111" x14ac:dyDescent="0.2">
      <c r="A1171" t="s">
        <v>153</v>
      </c>
      <c r="B1171" t="s">
        <v>102</v>
      </c>
      <c r="C1171" s="2" t="e">
        <f ca="1">_xll.BDH($A$1171,$B$1172,$B$1,$B$2,"Dir=H","Per=M","Days=A","Dts=S","Sort=R","cols=109;rows=2")</f>
        <v>#NAME?</v>
      </c>
      <c r="D1171" s="2">
        <v>43980</v>
      </c>
      <c r="E1171" s="2">
        <v>43951</v>
      </c>
      <c r="F1171" s="2">
        <v>43921</v>
      </c>
      <c r="G1171" s="2">
        <v>43889</v>
      </c>
      <c r="H1171" s="2">
        <v>43861</v>
      </c>
      <c r="I1171" s="2">
        <v>43830</v>
      </c>
      <c r="J1171" s="2">
        <v>43798</v>
      </c>
      <c r="K1171" s="2">
        <v>43769</v>
      </c>
      <c r="L1171" s="2">
        <v>43738</v>
      </c>
      <c r="M1171" s="2">
        <v>43707</v>
      </c>
      <c r="N1171" s="2">
        <v>43677</v>
      </c>
      <c r="O1171" s="2">
        <v>43644</v>
      </c>
      <c r="P1171" s="2">
        <v>43616</v>
      </c>
      <c r="Q1171" s="2">
        <v>43585</v>
      </c>
      <c r="R1171" s="2">
        <v>43553</v>
      </c>
      <c r="S1171" s="2">
        <v>43524</v>
      </c>
      <c r="T1171" s="2">
        <v>43496</v>
      </c>
      <c r="U1171" s="2">
        <v>43465</v>
      </c>
      <c r="V1171" s="2">
        <v>43434</v>
      </c>
      <c r="W1171" s="2">
        <v>43404</v>
      </c>
      <c r="X1171" s="2">
        <v>43371</v>
      </c>
      <c r="Y1171" s="2">
        <v>43343</v>
      </c>
      <c r="Z1171" s="2">
        <v>43312</v>
      </c>
      <c r="AA1171" s="2">
        <v>43280</v>
      </c>
      <c r="AB1171" s="2">
        <v>43251</v>
      </c>
      <c r="AC1171" s="2">
        <v>43220</v>
      </c>
      <c r="AD1171" s="2">
        <v>43189</v>
      </c>
      <c r="AE1171" s="2">
        <v>43159</v>
      </c>
      <c r="AF1171" s="2">
        <v>43131</v>
      </c>
      <c r="AG1171" s="2">
        <v>43098</v>
      </c>
      <c r="AH1171" s="2">
        <v>43069</v>
      </c>
      <c r="AI1171" s="2">
        <v>43039</v>
      </c>
      <c r="AJ1171" s="2">
        <v>43007</v>
      </c>
      <c r="AK1171" s="2">
        <v>42978</v>
      </c>
      <c r="AL1171" s="2">
        <v>42947</v>
      </c>
      <c r="AM1171" s="2">
        <v>42916</v>
      </c>
      <c r="AN1171" s="2">
        <v>42886</v>
      </c>
      <c r="AO1171" s="2">
        <v>42853</v>
      </c>
      <c r="AP1171" s="2">
        <v>42825</v>
      </c>
      <c r="AQ1171" s="2">
        <v>42794</v>
      </c>
      <c r="AR1171" s="2">
        <v>42766</v>
      </c>
      <c r="AS1171" s="2">
        <v>42734</v>
      </c>
      <c r="AT1171" s="2">
        <v>42704</v>
      </c>
      <c r="AU1171" s="2">
        <v>42674</v>
      </c>
      <c r="AV1171" s="2">
        <v>42643</v>
      </c>
      <c r="AW1171" s="2">
        <v>42613</v>
      </c>
      <c r="AX1171" s="2">
        <v>42580</v>
      </c>
      <c r="AY1171" s="2">
        <v>42551</v>
      </c>
      <c r="AZ1171" s="2">
        <v>42521</v>
      </c>
      <c r="BA1171" s="2">
        <v>42489</v>
      </c>
      <c r="BB1171" s="2">
        <v>42460</v>
      </c>
      <c r="BC1171" s="2">
        <v>42429</v>
      </c>
      <c r="BD1171" s="2">
        <v>42398</v>
      </c>
      <c r="BE1171" s="2">
        <v>42369</v>
      </c>
      <c r="BF1171" s="2">
        <v>42338</v>
      </c>
      <c r="BG1171" s="2">
        <v>42307</v>
      </c>
      <c r="BH1171" s="2">
        <v>42277</v>
      </c>
      <c r="BI1171" s="2">
        <v>42247</v>
      </c>
      <c r="BJ1171" s="2">
        <v>42216</v>
      </c>
      <c r="BK1171" s="2">
        <v>42185</v>
      </c>
      <c r="BL1171" s="2">
        <v>42153</v>
      </c>
      <c r="BM1171" s="2">
        <v>42124</v>
      </c>
      <c r="BN1171" s="2">
        <v>42094</v>
      </c>
      <c r="BO1171" s="2">
        <v>42062</v>
      </c>
      <c r="BP1171" s="2">
        <v>42034</v>
      </c>
      <c r="BQ1171" s="2">
        <v>42004</v>
      </c>
      <c r="BR1171" s="2">
        <v>41971</v>
      </c>
      <c r="BS1171" s="2">
        <v>41943</v>
      </c>
      <c r="BT1171" s="2">
        <v>41912</v>
      </c>
      <c r="BU1171" s="2">
        <v>41880</v>
      </c>
      <c r="BV1171" s="2">
        <v>41851</v>
      </c>
      <c r="BW1171" s="2">
        <v>41820</v>
      </c>
      <c r="BX1171" s="2">
        <v>41789</v>
      </c>
      <c r="BY1171" s="2">
        <v>41759</v>
      </c>
      <c r="BZ1171" s="2">
        <v>41729</v>
      </c>
      <c r="CA1171" s="2">
        <v>41698</v>
      </c>
      <c r="CB1171" s="2">
        <v>41670</v>
      </c>
      <c r="CC1171" s="2">
        <v>41639</v>
      </c>
      <c r="CD1171" s="2">
        <v>41607</v>
      </c>
      <c r="CE1171" s="2">
        <v>41578</v>
      </c>
      <c r="CF1171" s="2">
        <v>41547</v>
      </c>
      <c r="CG1171" s="2">
        <v>41516</v>
      </c>
      <c r="CH1171" s="2">
        <v>41486</v>
      </c>
      <c r="CI1171" s="2">
        <v>41453</v>
      </c>
      <c r="CJ1171" s="2">
        <v>41425</v>
      </c>
      <c r="CK1171" s="2">
        <v>41394</v>
      </c>
      <c r="CL1171" s="2">
        <v>41362</v>
      </c>
      <c r="CM1171" s="2">
        <v>41333</v>
      </c>
      <c r="CN1171" s="2">
        <v>41305</v>
      </c>
      <c r="CO1171" s="2">
        <v>41274</v>
      </c>
      <c r="CP1171" s="2">
        <v>41243</v>
      </c>
      <c r="CQ1171" s="2">
        <v>41213</v>
      </c>
      <c r="CR1171" s="2">
        <v>41180</v>
      </c>
      <c r="CS1171" s="2">
        <v>41152</v>
      </c>
      <c r="CT1171" s="2">
        <v>41121</v>
      </c>
      <c r="CU1171" s="2">
        <v>41089</v>
      </c>
      <c r="CV1171" s="2">
        <v>41060</v>
      </c>
      <c r="CW1171" s="2">
        <v>41029</v>
      </c>
      <c r="CX1171" s="2">
        <v>40998</v>
      </c>
      <c r="CY1171" s="2">
        <v>40968</v>
      </c>
      <c r="CZ1171" s="2">
        <v>40939</v>
      </c>
      <c r="DA1171" s="2">
        <v>40907</v>
      </c>
      <c r="DB1171" s="2">
        <v>40877</v>
      </c>
      <c r="DC1171" s="2">
        <v>40847</v>
      </c>
      <c r="DD1171" s="2">
        <v>40816</v>
      </c>
      <c r="DE1171" s="2">
        <v>40786</v>
      </c>
      <c r="DF1171" s="2">
        <v>40753</v>
      </c>
      <c r="DG1171" s="2">
        <v>40724</v>
      </c>
    </row>
    <row r="1172" spans="1:111" x14ac:dyDescent="0.2">
      <c r="A1172" t="e">
        <f ca="1">_xll.BFieldInfo($B$1172)</f>
        <v>#NAME?</v>
      </c>
      <c r="B1172" t="s">
        <v>103</v>
      </c>
      <c r="C1172">
        <v>184.26</v>
      </c>
      <c r="D1172">
        <v>168.99</v>
      </c>
      <c r="E1172">
        <v>152.96</v>
      </c>
      <c r="F1172">
        <v>140.09</v>
      </c>
      <c r="G1172">
        <v>164.6</v>
      </c>
      <c r="H1172">
        <v>175.23</v>
      </c>
      <c r="I1172">
        <v>218.51</v>
      </c>
      <c r="J1172">
        <v>205.88</v>
      </c>
      <c r="K1172">
        <v>195.75</v>
      </c>
      <c r="L1172">
        <v>171.86</v>
      </c>
      <c r="M1172">
        <v>169.35</v>
      </c>
      <c r="N1172">
        <v>172.23</v>
      </c>
      <c r="O1172">
        <v>189.87</v>
      </c>
      <c r="P1172">
        <v>185.36</v>
      </c>
      <c r="Q1172">
        <v>207.38</v>
      </c>
      <c r="R1172">
        <v>186.02</v>
      </c>
      <c r="S1172">
        <v>195.62</v>
      </c>
      <c r="T1172">
        <v>190.39</v>
      </c>
      <c r="U1172">
        <v>169.97</v>
      </c>
      <c r="V1172">
        <v>189.66</v>
      </c>
      <c r="W1172">
        <v>199.88</v>
      </c>
      <c r="X1172">
        <v>236.84</v>
      </c>
      <c r="Y1172">
        <v>242.79</v>
      </c>
      <c r="Z1172">
        <v>241.46</v>
      </c>
      <c r="AA1172">
        <v>224.07</v>
      </c>
      <c r="AB1172">
        <v>242.79</v>
      </c>
      <c r="AC1172">
        <v>247.78</v>
      </c>
      <c r="AD1172">
        <v>233.12</v>
      </c>
      <c r="AE1172">
        <v>274.27999999999997</v>
      </c>
      <c r="AF1172">
        <v>285.93</v>
      </c>
      <c r="AG1172">
        <v>273.56</v>
      </c>
      <c r="AH1172">
        <v>260.83999999999997</v>
      </c>
      <c r="AI1172">
        <v>280.33999999999997</v>
      </c>
      <c r="AJ1172">
        <v>266.55</v>
      </c>
      <c r="AK1172">
        <v>248.35</v>
      </c>
      <c r="AL1172">
        <v>248.59</v>
      </c>
      <c r="AM1172">
        <v>231.22</v>
      </c>
      <c r="AN1172">
        <v>226.94</v>
      </c>
      <c r="AO1172">
        <v>235.74</v>
      </c>
      <c r="AP1172">
        <v>209.51</v>
      </c>
      <c r="AQ1172">
        <v>202.26</v>
      </c>
      <c r="AR1172">
        <v>192.44</v>
      </c>
      <c r="AS1172">
        <v>167.65</v>
      </c>
      <c r="AT1172">
        <v>159.82</v>
      </c>
      <c r="AU1172">
        <v>164.85</v>
      </c>
      <c r="AV1172">
        <v>149.53</v>
      </c>
      <c r="AW1172">
        <v>146.13999999999999</v>
      </c>
      <c r="AX1172">
        <v>137.96</v>
      </c>
      <c r="AY1172">
        <v>120.89</v>
      </c>
      <c r="AZ1172">
        <v>130.71</v>
      </c>
      <c r="BA1172">
        <v>121.82</v>
      </c>
      <c r="BB1172">
        <v>115</v>
      </c>
      <c r="BC1172">
        <v>114.66</v>
      </c>
      <c r="BD1172">
        <v>106.83</v>
      </c>
      <c r="BE1172">
        <v>123.97</v>
      </c>
      <c r="BF1172">
        <v>119.2</v>
      </c>
      <c r="BG1172">
        <v>109.27</v>
      </c>
      <c r="BH1172">
        <v>103.59</v>
      </c>
      <c r="BI1172">
        <v>118.29</v>
      </c>
      <c r="BJ1172">
        <v>122.6</v>
      </c>
      <c r="BK1172">
        <v>122.49</v>
      </c>
      <c r="BL1172">
        <v>128.28</v>
      </c>
      <c r="BM1172">
        <v>127.15</v>
      </c>
      <c r="BN1172">
        <v>127.84</v>
      </c>
      <c r="BO1172">
        <v>127.18</v>
      </c>
      <c r="BP1172">
        <v>105.37</v>
      </c>
      <c r="BQ1172">
        <v>120.98</v>
      </c>
      <c r="BR1172">
        <v>115.67</v>
      </c>
      <c r="BS1172">
        <v>107.7</v>
      </c>
      <c r="BT1172">
        <v>109.97</v>
      </c>
      <c r="BU1172">
        <v>124.63</v>
      </c>
      <c r="BV1172">
        <v>117.44</v>
      </c>
      <c r="BW1172">
        <v>116.99</v>
      </c>
      <c r="BX1172">
        <v>125.18</v>
      </c>
      <c r="BY1172">
        <v>133.93</v>
      </c>
      <c r="BZ1172">
        <v>136.94</v>
      </c>
      <c r="CA1172">
        <v>116.14</v>
      </c>
      <c r="CB1172">
        <v>118.03</v>
      </c>
      <c r="CC1172">
        <v>111.55</v>
      </c>
      <c r="CD1172">
        <v>105.18</v>
      </c>
      <c r="CE1172">
        <v>99.72</v>
      </c>
      <c r="CF1172">
        <v>98.53</v>
      </c>
      <c r="CG1172">
        <v>89.67</v>
      </c>
      <c r="CH1172">
        <v>83.73</v>
      </c>
      <c r="CI1172">
        <v>79.14</v>
      </c>
      <c r="CJ1172">
        <v>78.709999999999994</v>
      </c>
      <c r="CK1172">
        <v>74.11</v>
      </c>
      <c r="CL1172">
        <v>78.599999999999994</v>
      </c>
      <c r="CM1172">
        <v>75.22</v>
      </c>
      <c r="CN1172">
        <v>71.86</v>
      </c>
      <c r="CO1172">
        <v>64.41</v>
      </c>
      <c r="CP1172">
        <v>61.96</v>
      </c>
      <c r="CQ1172">
        <v>60.13</v>
      </c>
      <c r="CR1172">
        <v>59.94</v>
      </c>
      <c r="CS1172">
        <v>58.78</v>
      </c>
      <c r="CT1172">
        <v>55.66</v>
      </c>
      <c r="CU1172">
        <v>59.27</v>
      </c>
      <c r="CV1172">
        <v>57.68</v>
      </c>
      <c r="CW1172">
        <v>66.33</v>
      </c>
      <c r="CX1172">
        <v>64.849999999999994</v>
      </c>
      <c r="CY1172">
        <v>56.75</v>
      </c>
      <c r="CZ1172">
        <v>57.58</v>
      </c>
      <c r="DA1172">
        <v>46.98</v>
      </c>
      <c r="DB1172">
        <v>47.9</v>
      </c>
      <c r="DC1172">
        <v>48.96</v>
      </c>
      <c r="DD1172">
        <v>48.46</v>
      </c>
      <c r="DE1172">
        <v>56.65</v>
      </c>
      <c r="DF1172">
        <v>62.41</v>
      </c>
      <c r="DG1172">
        <v>72.27</v>
      </c>
    </row>
    <row r="1174" spans="1:111" x14ac:dyDescent="0.2">
      <c r="A1174" t="s">
        <v>154</v>
      </c>
      <c r="B1174" t="s">
        <v>102</v>
      </c>
      <c r="C1174" s="2" t="e">
        <f ca="1">_xll.BDH($A$1174,$B$1175,$B$1,$B$2,"Dir=H","Per=M","Days=A","Dts=S","Sort=R","cols=109;rows=2")</f>
        <v>#NAME?</v>
      </c>
      <c r="D1174" s="2">
        <v>43980</v>
      </c>
      <c r="E1174" s="2">
        <v>43951</v>
      </c>
      <c r="F1174" s="2">
        <v>43921</v>
      </c>
      <c r="G1174" s="2">
        <v>43889</v>
      </c>
      <c r="H1174" s="2">
        <v>43861</v>
      </c>
      <c r="I1174" s="2">
        <v>43830</v>
      </c>
      <c r="J1174" s="2">
        <v>43798</v>
      </c>
      <c r="K1174" s="2">
        <v>43769</v>
      </c>
      <c r="L1174" s="2">
        <v>43738</v>
      </c>
      <c r="M1174" s="2">
        <v>43707</v>
      </c>
      <c r="N1174" s="2">
        <v>43677</v>
      </c>
      <c r="O1174" s="2">
        <v>43644</v>
      </c>
      <c r="P1174" s="2">
        <v>43616</v>
      </c>
      <c r="Q1174" s="2">
        <v>43585</v>
      </c>
      <c r="R1174" s="2">
        <v>43553</v>
      </c>
      <c r="S1174" s="2">
        <v>43524</v>
      </c>
      <c r="T1174" s="2">
        <v>43496</v>
      </c>
      <c r="U1174" s="2">
        <v>43465</v>
      </c>
      <c r="V1174" s="2">
        <v>43434</v>
      </c>
      <c r="W1174" s="2">
        <v>43404</v>
      </c>
      <c r="X1174" s="2">
        <v>43371</v>
      </c>
      <c r="Y1174" s="2">
        <v>43343</v>
      </c>
      <c r="Z1174" s="2">
        <v>43312</v>
      </c>
      <c r="AA1174" s="2">
        <v>43280</v>
      </c>
      <c r="AB1174" s="2">
        <v>43251</v>
      </c>
      <c r="AC1174" s="2">
        <v>43220</v>
      </c>
      <c r="AD1174" s="2">
        <v>43189</v>
      </c>
      <c r="AE1174" s="2">
        <v>43159</v>
      </c>
      <c r="AF1174" s="2">
        <v>43131</v>
      </c>
      <c r="AG1174" s="2">
        <v>43098</v>
      </c>
      <c r="AH1174" s="2">
        <v>43069</v>
      </c>
      <c r="AI1174" s="2">
        <v>43039</v>
      </c>
      <c r="AJ1174" s="2">
        <v>43007</v>
      </c>
      <c r="AK1174" s="2">
        <v>42978</v>
      </c>
      <c r="AL1174" s="2">
        <v>42947</v>
      </c>
      <c r="AM1174" s="2">
        <v>42916</v>
      </c>
      <c r="AN1174" s="2">
        <v>42886</v>
      </c>
      <c r="AO1174" s="2">
        <v>42853</v>
      </c>
      <c r="AP1174" s="2">
        <v>42825</v>
      </c>
      <c r="AQ1174" s="2">
        <v>42794</v>
      </c>
      <c r="AR1174" s="2">
        <v>42766</v>
      </c>
      <c r="AS1174" s="2">
        <v>42734</v>
      </c>
      <c r="AT1174" s="2">
        <v>42704</v>
      </c>
      <c r="AU1174" s="2">
        <v>42674</v>
      </c>
      <c r="AV1174" s="2">
        <v>42643</v>
      </c>
      <c r="AW1174" s="2">
        <v>42613</v>
      </c>
      <c r="AX1174" s="2">
        <v>42580</v>
      </c>
      <c r="AY1174" s="2">
        <v>42551</v>
      </c>
      <c r="AZ1174" s="2">
        <v>42521</v>
      </c>
      <c r="BA1174" s="2">
        <v>42489</v>
      </c>
      <c r="BB1174" s="2">
        <v>42460</v>
      </c>
      <c r="BC1174" s="2">
        <v>42429</v>
      </c>
      <c r="BD1174" s="2">
        <v>42398</v>
      </c>
      <c r="BE1174" s="2">
        <v>42369</v>
      </c>
      <c r="BF1174" s="2">
        <v>42338</v>
      </c>
      <c r="BG1174" s="2">
        <v>42307</v>
      </c>
      <c r="BH1174" s="2">
        <v>42277</v>
      </c>
      <c r="BI1174" s="2">
        <v>42247</v>
      </c>
      <c r="BJ1174" s="2">
        <v>42216</v>
      </c>
      <c r="BK1174" s="2">
        <v>42185</v>
      </c>
      <c r="BL1174" s="2">
        <v>42153</v>
      </c>
      <c r="BM1174" s="2">
        <v>42124</v>
      </c>
      <c r="BN1174" s="2">
        <v>42094</v>
      </c>
      <c r="BO1174" s="2">
        <v>42062</v>
      </c>
      <c r="BP1174" s="2">
        <v>42034</v>
      </c>
      <c r="BQ1174" s="2">
        <v>42004</v>
      </c>
      <c r="BR1174" s="2">
        <v>41971</v>
      </c>
      <c r="BS1174" s="2">
        <v>41943</v>
      </c>
      <c r="BT1174" s="2">
        <v>41912</v>
      </c>
      <c r="BU1174" s="2">
        <v>41880</v>
      </c>
      <c r="BV1174" s="2">
        <v>41851</v>
      </c>
      <c r="BW1174" s="2">
        <v>41820</v>
      </c>
      <c r="BX1174" s="2">
        <v>41789</v>
      </c>
      <c r="BY1174" s="2">
        <v>41759</v>
      </c>
      <c r="BZ1174" s="2">
        <v>41729</v>
      </c>
      <c r="CA1174" s="2">
        <v>41698</v>
      </c>
      <c r="CB1174" s="2">
        <v>41670</v>
      </c>
      <c r="CC1174" s="2">
        <v>41639</v>
      </c>
      <c r="CD1174" s="2">
        <v>41607</v>
      </c>
      <c r="CE1174" s="2">
        <v>41578</v>
      </c>
      <c r="CF1174" s="2">
        <v>41547</v>
      </c>
      <c r="CG1174" s="2">
        <v>41516</v>
      </c>
      <c r="CH1174" s="2">
        <v>41486</v>
      </c>
      <c r="CI1174" s="2">
        <v>41453</v>
      </c>
      <c r="CJ1174" s="2">
        <v>41425</v>
      </c>
      <c r="CK1174" s="2">
        <v>41394</v>
      </c>
      <c r="CL1174" s="2">
        <v>41362</v>
      </c>
      <c r="CM1174" s="2">
        <v>41333</v>
      </c>
      <c r="CN1174" s="2">
        <v>41305</v>
      </c>
      <c r="CO1174" s="2">
        <v>41274</v>
      </c>
      <c r="CP1174" s="2">
        <v>41243</v>
      </c>
      <c r="CQ1174" s="2">
        <v>41213</v>
      </c>
      <c r="CR1174" s="2">
        <v>41180</v>
      </c>
      <c r="CS1174" s="2">
        <v>41152</v>
      </c>
      <c r="CT1174" s="2">
        <v>41121</v>
      </c>
      <c r="CU1174" s="2">
        <v>41089</v>
      </c>
      <c r="CV1174" s="2">
        <v>41060</v>
      </c>
      <c r="CW1174" s="2">
        <v>41029</v>
      </c>
      <c r="CX1174" s="2">
        <v>40998</v>
      </c>
      <c r="CY1174" s="2">
        <v>40968</v>
      </c>
      <c r="CZ1174" s="2">
        <v>40939</v>
      </c>
      <c r="DA1174" s="2">
        <v>40907</v>
      </c>
      <c r="DB1174" s="2">
        <v>40877</v>
      </c>
      <c r="DC1174" s="2">
        <v>40847</v>
      </c>
      <c r="DD1174" s="2">
        <v>40816</v>
      </c>
      <c r="DE1174" s="2">
        <v>40786</v>
      </c>
      <c r="DF1174" s="2">
        <v>40753</v>
      </c>
      <c r="DG1174" s="2">
        <v>40724</v>
      </c>
    </row>
    <row r="1175" spans="1:111" x14ac:dyDescent="0.2">
      <c r="A1175" t="e">
        <f ca="1">_xll.BFieldInfo($B$1175)</f>
        <v>#NAME?</v>
      </c>
      <c r="B1175" t="s">
        <v>103</v>
      </c>
      <c r="C1175">
        <v>51.19</v>
      </c>
      <c r="D1175">
        <v>50.74</v>
      </c>
      <c r="E1175">
        <v>43.48</v>
      </c>
      <c r="F1175">
        <v>40.774999999999999</v>
      </c>
      <c r="G1175">
        <v>48.085000000000001</v>
      </c>
      <c r="H1175">
        <v>51.76</v>
      </c>
      <c r="I1175">
        <v>51.65</v>
      </c>
      <c r="J1175">
        <v>50.51</v>
      </c>
      <c r="K1175">
        <v>53.1</v>
      </c>
      <c r="L1175">
        <v>50.49</v>
      </c>
      <c r="M1175">
        <v>54.2</v>
      </c>
      <c r="N1175">
        <v>48.58</v>
      </c>
      <c r="O1175">
        <v>44.465000000000003</v>
      </c>
      <c r="P1175">
        <v>43.645000000000003</v>
      </c>
      <c r="Q1175">
        <v>45.38</v>
      </c>
      <c r="R1175">
        <v>45.01</v>
      </c>
      <c r="S1175">
        <v>46.47</v>
      </c>
      <c r="T1175">
        <v>47.66</v>
      </c>
      <c r="U1175">
        <v>44.94</v>
      </c>
      <c r="V1175">
        <v>42.45</v>
      </c>
      <c r="W1175">
        <v>43.155000000000001</v>
      </c>
      <c r="X1175">
        <v>43.04</v>
      </c>
      <c r="Y1175">
        <v>42.38</v>
      </c>
      <c r="Z1175">
        <v>46.195</v>
      </c>
      <c r="AA1175">
        <v>47.94</v>
      </c>
      <c r="AB1175">
        <v>48.685000000000002</v>
      </c>
      <c r="AC1175">
        <v>48.49</v>
      </c>
      <c r="AD1175">
        <v>46.82</v>
      </c>
      <c r="AE1175">
        <v>46.895000000000003</v>
      </c>
      <c r="AF1175">
        <v>48.674999999999997</v>
      </c>
      <c r="AG1175">
        <v>50.05</v>
      </c>
      <c r="AH1175">
        <v>48.43</v>
      </c>
      <c r="AI1175">
        <v>49.96</v>
      </c>
      <c r="AJ1175">
        <v>49.08</v>
      </c>
      <c r="AK1175">
        <v>50.99</v>
      </c>
      <c r="AL1175">
        <v>49.37</v>
      </c>
      <c r="AM1175">
        <v>48.32</v>
      </c>
      <c r="AN1175">
        <v>51.02</v>
      </c>
      <c r="AO1175">
        <v>51.83</v>
      </c>
      <c r="AP1175">
        <v>55.1</v>
      </c>
      <c r="AQ1175">
        <v>55.96</v>
      </c>
      <c r="AR1175">
        <v>52.2</v>
      </c>
      <c r="AS1175">
        <v>49.6</v>
      </c>
      <c r="AT1175">
        <v>50.86</v>
      </c>
      <c r="AU1175">
        <v>53.54</v>
      </c>
      <c r="AV1175">
        <v>57.08</v>
      </c>
      <c r="AW1175">
        <v>55.7</v>
      </c>
      <c r="AX1175">
        <v>59.56</v>
      </c>
      <c r="AY1175">
        <v>54.98</v>
      </c>
      <c r="AZ1175">
        <v>48.5</v>
      </c>
      <c r="BA1175">
        <v>52.35</v>
      </c>
      <c r="BB1175">
        <v>45.05</v>
      </c>
      <c r="BC1175">
        <v>44.92</v>
      </c>
      <c r="BD1175">
        <v>44.5</v>
      </c>
      <c r="BE1175">
        <v>41.57</v>
      </c>
      <c r="BF1175">
        <v>44.4</v>
      </c>
      <c r="BG1175">
        <v>46.64</v>
      </c>
      <c r="BH1175">
        <v>43.3</v>
      </c>
      <c r="BI1175">
        <v>42.89</v>
      </c>
      <c r="BJ1175">
        <v>43.48</v>
      </c>
      <c r="BK1175">
        <v>44.15</v>
      </c>
      <c r="BL1175">
        <v>48.27</v>
      </c>
      <c r="BM1175">
        <v>45.89</v>
      </c>
      <c r="BN1175">
        <v>49.76</v>
      </c>
      <c r="BO1175">
        <v>48.41</v>
      </c>
      <c r="BP1175">
        <v>48.41</v>
      </c>
      <c r="BQ1175">
        <v>49.44</v>
      </c>
      <c r="BR1175">
        <v>46.47</v>
      </c>
      <c r="BS1175">
        <v>47</v>
      </c>
      <c r="BT1175">
        <v>50.45</v>
      </c>
      <c r="BU1175">
        <v>55.02</v>
      </c>
      <c r="BV1175">
        <v>57.06</v>
      </c>
      <c r="BW1175">
        <v>56.78</v>
      </c>
      <c r="BX1175">
        <v>51.71</v>
      </c>
      <c r="BY1175">
        <v>51.89</v>
      </c>
      <c r="BZ1175">
        <v>53.84</v>
      </c>
      <c r="CA1175">
        <v>57.51</v>
      </c>
      <c r="CB1175">
        <v>53.32</v>
      </c>
      <c r="CC1175">
        <v>53.9</v>
      </c>
      <c r="CD1175">
        <v>55.86</v>
      </c>
      <c r="CE1175">
        <v>61.27</v>
      </c>
      <c r="CF1175">
        <v>61.1</v>
      </c>
      <c r="CG1175">
        <v>67.95</v>
      </c>
      <c r="CH1175">
        <v>55.95</v>
      </c>
      <c r="CI1175">
        <v>56.8</v>
      </c>
      <c r="CJ1175">
        <v>66.099999999999994</v>
      </c>
      <c r="CK1175">
        <v>69.39</v>
      </c>
      <c r="CL1175">
        <v>83.25</v>
      </c>
      <c r="CM1175">
        <v>82.96</v>
      </c>
      <c r="CN1175">
        <v>89.28</v>
      </c>
      <c r="CO1175">
        <v>85.43</v>
      </c>
      <c r="CP1175">
        <v>96.28</v>
      </c>
      <c r="CQ1175">
        <v>93.53</v>
      </c>
      <c r="CR1175">
        <v>101.08</v>
      </c>
      <c r="CS1175">
        <v>92.45</v>
      </c>
      <c r="CT1175">
        <v>85.42</v>
      </c>
      <c r="CU1175">
        <v>81.08</v>
      </c>
      <c r="CV1175">
        <v>84.34</v>
      </c>
      <c r="CW1175">
        <v>87.125</v>
      </c>
      <c r="CX1175">
        <v>91.16</v>
      </c>
      <c r="CY1175">
        <v>96.186999999999998</v>
      </c>
      <c r="CZ1175">
        <v>95.546000000000006</v>
      </c>
      <c r="DA1175">
        <v>82.994</v>
      </c>
      <c r="DB1175">
        <v>93.241</v>
      </c>
      <c r="DC1175">
        <v>94.147000000000006</v>
      </c>
      <c r="DD1175">
        <v>85.667000000000002</v>
      </c>
      <c r="DE1175">
        <v>104.58499999999999</v>
      </c>
      <c r="DF1175">
        <v>98.566000000000003</v>
      </c>
      <c r="DG1175">
        <v>91.89</v>
      </c>
    </row>
    <row r="1177" spans="1:111" x14ac:dyDescent="0.2">
      <c r="A1177" t="s">
        <v>155</v>
      </c>
      <c r="B1177" t="s">
        <v>102</v>
      </c>
      <c r="C1177" s="2" t="e">
        <f ca="1">_xll.BDH($A$1177,$B$1178,$B$1,$B$2,"Dir=H","Per=M","Days=A","Dts=S","Sort=R","cols=109;rows=2")</f>
        <v>#NAME?</v>
      </c>
      <c r="D1177" s="2">
        <v>43980</v>
      </c>
      <c r="E1177" s="2">
        <v>43951</v>
      </c>
      <c r="F1177" s="2">
        <v>43921</v>
      </c>
      <c r="G1177" s="2">
        <v>43889</v>
      </c>
      <c r="H1177" s="2">
        <v>43861</v>
      </c>
      <c r="I1177" s="2">
        <v>43830</v>
      </c>
      <c r="J1177" s="2">
        <v>43798</v>
      </c>
      <c r="K1177" s="2">
        <v>43769</v>
      </c>
      <c r="L1177" s="2">
        <v>43738</v>
      </c>
      <c r="M1177" s="2">
        <v>43707</v>
      </c>
      <c r="N1177" s="2">
        <v>43677</v>
      </c>
      <c r="O1177" s="2">
        <v>43644</v>
      </c>
      <c r="P1177" s="2">
        <v>43616</v>
      </c>
      <c r="Q1177" s="2">
        <v>43585</v>
      </c>
      <c r="R1177" s="2">
        <v>43553</v>
      </c>
      <c r="S1177" s="2">
        <v>43524</v>
      </c>
      <c r="T1177" s="2">
        <v>43496</v>
      </c>
      <c r="U1177" s="2">
        <v>43465</v>
      </c>
      <c r="V1177" s="2">
        <v>43434</v>
      </c>
      <c r="W1177" s="2">
        <v>43404</v>
      </c>
      <c r="X1177" s="2">
        <v>43371</v>
      </c>
      <c r="Y1177" s="2">
        <v>43343</v>
      </c>
      <c r="Z1177" s="2">
        <v>43312</v>
      </c>
      <c r="AA1177" s="2">
        <v>43280</v>
      </c>
      <c r="AB1177" s="2">
        <v>43251</v>
      </c>
      <c r="AC1177" s="2">
        <v>43220</v>
      </c>
      <c r="AD1177" s="2">
        <v>43189</v>
      </c>
      <c r="AE1177" s="2">
        <v>43159</v>
      </c>
      <c r="AF1177" s="2">
        <v>43131</v>
      </c>
      <c r="AG1177" s="2">
        <v>43098</v>
      </c>
      <c r="AH1177" s="2">
        <v>43069</v>
      </c>
      <c r="AI1177" s="2">
        <v>43039</v>
      </c>
      <c r="AJ1177" s="2">
        <v>43007</v>
      </c>
      <c r="AK1177" s="2">
        <v>42978</v>
      </c>
      <c r="AL1177" s="2">
        <v>42947</v>
      </c>
      <c r="AM1177" s="2">
        <v>42916</v>
      </c>
      <c r="AN1177" s="2">
        <v>42886</v>
      </c>
      <c r="AO1177" s="2">
        <v>42853</v>
      </c>
      <c r="AP1177" s="2">
        <v>42825</v>
      </c>
      <c r="AQ1177" s="2">
        <v>42794</v>
      </c>
      <c r="AR1177" s="2">
        <v>42766</v>
      </c>
      <c r="AS1177" s="2">
        <v>42734</v>
      </c>
      <c r="AT1177" s="2">
        <v>42704</v>
      </c>
      <c r="AU1177" s="2">
        <v>42674</v>
      </c>
      <c r="AV1177" s="2">
        <v>42643</v>
      </c>
      <c r="AW1177" s="2">
        <v>42613</v>
      </c>
      <c r="AX1177" s="2">
        <v>42580</v>
      </c>
      <c r="AY1177" s="2">
        <v>42551</v>
      </c>
      <c r="AZ1177" s="2">
        <v>42521</v>
      </c>
      <c r="BA1177" s="2">
        <v>42489</v>
      </c>
      <c r="BB1177" s="2">
        <v>42460</v>
      </c>
      <c r="BC1177" s="2">
        <v>42429</v>
      </c>
      <c r="BD1177" s="2">
        <v>42398</v>
      </c>
      <c r="BE1177" s="2">
        <v>42369</v>
      </c>
      <c r="BF1177" s="2">
        <v>42338</v>
      </c>
      <c r="BG1177" s="2">
        <v>42307</v>
      </c>
      <c r="BH1177" s="2">
        <v>42277</v>
      </c>
      <c r="BI1177" s="2">
        <v>42247</v>
      </c>
      <c r="BJ1177" s="2">
        <v>42216</v>
      </c>
      <c r="BK1177" s="2">
        <v>42185</v>
      </c>
      <c r="BL1177" s="2">
        <v>42153</v>
      </c>
      <c r="BM1177" s="2">
        <v>42124</v>
      </c>
      <c r="BN1177" s="2">
        <v>42094</v>
      </c>
      <c r="BO1177" s="2">
        <v>42062</v>
      </c>
      <c r="BP1177" s="2">
        <v>42034</v>
      </c>
      <c r="BQ1177" s="2">
        <v>42004</v>
      </c>
      <c r="BR1177" s="2">
        <v>41971</v>
      </c>
      <c r="BS1177" s="2">
        <v>41943</v>
      </c>
      <c r="BT1177" s="2">
        <v>41912</v>
      </c>
      <c r="BU1177" s="2">
        <v>41880</v>
      </c>
      <c r="BV1177" s="2">
        <v>41851</v>
      </c>
      <c r="BW1177" s="2">
        <v>41820</v>
      </c>
      <c r="BX1177" s="2">
        <v>41789</v>
      </c>
      <c r="BY1177" s="2">
        <v>41759</v>
      </c>
      <c r="BZ1177" s="2">
        <v>41729</v>
      </c>
      <c r="CA1177" s="2">
        <v>41698</v>
      </c>
      <c r="CB1177" s="2">
        <v>41670</v>
      </c>
      <c r="CC1177" s="2">
        <v>41639</v>
      </c>
      <c r="CD1177" s="2">
        <v>41607</v>
      </c>
      <c r="CE1177" s="2">
        <v>41578</v>
      </c>
      <c r="CF1177" s="2">
        <v>41547</v>
      </c>
      <c r="CG1177" s="2">
        <v>41516</v>
      </c>
      <c r="CH1177" s="2">
        <v>41486</v>
      </c>
      <c r="CI1177" s="2">
        <v>41453</v>
      </c>
      <c r="CJ1177" s="2">
        <v>41425</v>
      </c>
      <c r="CK1177" s="2">
        <v>41394</v>
      </c>
      <c r="CL1177" s="2">
        <v>41362</v>
      </c>
      <c r="CM1177" s="2">
        <v>41333</v>
      </c>
      <c r="CN1177" s="2">
        <v>41305</v>
      </c>
      <c r="CO1177" s="2">
        <v>41274</v>
      </c>
      <c r="CP1177" s="2">
        <v>41243</v>
      </c>
      <c r="CQ1177" s="2">
        <v>41213</v>
      </c>
      <c r="CR1177" s="2">
        <v>41180</v>
      </c>
      <c r="CS1177" s="2">
        <v>41152</v>
      </c>
      <c r="CT1177" s="2">
        <v>41121</v>
      </c>
      <c r="CU1177" s="2">
        <v>41089</v>
      </c>
      <c r="CV1177" s="2">
        <v>41060</v>
      </c>
      <c r="CW1177" s="2">
        <v>41029</v>
      </c>
      <c r="CX1177" s="2">
        <v>40998</v>
      </c>
      <c r="CY1177" s="2">
        <v>40968</v>
      </c>
      <c r="CZ1177" s="2">
        <v>40939</v>
      </c>
      <c r="DA1177" s="2">
        <v>40907</v>
      </c>
      <c r="DB1177" s="2">
        <v>40877</v>
      </c>
      <c r="DC1177" s="2">
        <v>40847</v>
      </c>
      <c r="DD1177" s="2">
        <v>40816</v>
      </c>
      <c r="DE1177" s="2">
        <v>40786</v>
      </c>
      <c r="DF1177" s="2">
        <v>40753</v>
      </c>
      <c r="DG1177" s="2">
        <v>40724</v>
      </c>
    </row>
    <row r="1178" spans="1:111" x14ac:dyDescent="0.2">
      <c r="A1178" t="e">
        <f ca="1">_xll.BFieldInfo($B$1178)</f>
        <v>#NAME?</v>
      </c>
      <c r="B1178" t="s">
        <v>103</v>
      </c>
      <c r="C1178">
        <v>10.24</v>
      </c>
      <c r="D1178">
        <v>10.28</v>
      </c>
      <c r="E1178">
        <v>10.19</v>
      </c>
      <c r="F1178">
        <v>10.119999999999999</v>
      </c>
      <c r="G1178">
        <v>10.52</v>
      </c>
      <c r="H1178">
        <v>10.62</v>
      </c>
      <c r="I1178">
        <v>10.33</v>
      </c>
      <c r="J1178">
        <v>10.25</v>
      </c>
      <c r="K1178">
        <v>10.211600000000001</v>
      </c>
      <c r="L1178">
        <v>10.220000000000001</v>
      </c>
      <c r="M1178">
        <v>10.31</v>
      </c>
      <c r="N1178">
        <v>10.250999999999999</v>
      </c>
      <c r="O1178">
        <v>10.190099999999999</v>
      </c>
      <c r="P1178">
        <v>10.06</v>
      </c>
      <c r="Q1178">
        <v>10</v>
      </c>
      <c r="R1178">
        <v>9.9499999999999993</v>
      </c>
      <c r="S1178">
        <v>9.86</v>
      </c>
      <c r="T1178">
        <v>9.7650000000000006</v>
      </c>
      <c r="U1178">
        <v>9.65</v>
      </c>
      <c r="V1178">
        <v>9.6199999999999992</v>
      </c>
      <c r="W1178">
        <v>9.6300000000000008</v>
      </c>
      <c r="X1178">
        <v>9.6325000000000003</v>
      </c>
      <c r="Y1178">
        <v>9.6999999999999993</v>
      </c>
      <c r="Z1178">
        <v>9.6999999999999993</v>
      </c>
      <c r="AA1178">
        <v>9.75</v>
      </c>
      <c r="AB1178" t="s">
        <v>104</v>
      </c>
      <c r="AC1178" t="s">
        <v>104</v>
      </c>
      <c r="AD1178" t="s">
        <v>104</v>
      </c>
      <c r="AE1178" t="s">
        <v>104</v>
      </c>
      <c r="AF1178" t="s">
        <v>104</v>
      </c>
      <c r="AG1178" t="s">
        <v>104</v>
      </c>
      <c r="AH1178" t="s">
        <v>104</v>
      </c>
      <c r="AI1178" t="s">
        <v>104</v>
      </c>
      <c r="AJ1178" t="s">
        <v>104</v>
      </c>
      <c r="AK1178" t="s">
        <v>104</v>
      </c>
      <c r="AL1178" t="s">
        <v>104</v>
      </c>
      <c r="AM1178" t="s">
        <v>104</v>
      </c>
      <c r="AN1178" t="s">
        <v>104</v>
      </c>
      <c r="AO1178" t="s">
        <v>104</v>
      </c>
      <c r="AP1178" t="s">
        <v>104</v>
      </c>
      <c r="AQ1178" t="s">
        <v>104</v>
      </c>
      <c r="AR1178" t="s">
        <v>104</v>
      </c>
      <c r="AS1178" t="s">
        <v>104</v>
      </c>
      <c r="AT1178" t="s">
        <v>104</v>
      </c>
      <c r="AU1178" t="s">
        <v>104</v>
      </c>
      <c r="AV1178" t="s">
        <v>104</v>
      </c>
      <c r="AW1178" t="s">
        <v>104</v>
      </c>
      <c r="AX1178" t="s">
        <v>104</v>
      </c>
      <c r="AY1178" t="s">
        <v>104</v>
      </c>
      <c r="AZ1178" t="s">
        <v>104</v>
      </c>
      <c r="BA1178" t="s">
        <v>104</v>
      </c>
      <c r="BB1178" t="s">
        <v>104</v>
      </c>
      <c r="BC1178" t="s">
        <v>104</v>
      </c>
      <c r="BD1178" t="s">
        <v>104</v>
      </c>
      <c r="BE1178" t="s">
        <v>104</v>
      </c>
      <c r="BF1178" t="s">
        <v>104</v>
      </c>
      <c r="BG1178" t="s">
        <v>104</v>
      </c>
      <c r="BH1178" t="s">
        <v>104</v>
      </c>
      <c r="BI1178" t="s">
        <v>104</v>
      </c>
      <c r="BJ1178" t="s">
        <v>104</v>
      </c>
      <c r="BK1178" t="s">
        <v>104</v>
      </c>
      <c r="BL1178" t="s">
        <v>104</v>
      </c>
      <c r="BM1178" t="s">
        <v>104</v>
      </c>
      <c r="BN1178" t="s">
        <v>104</v>
      </c>
      <c r="BO1178" t="s">
        <v>104</v>
      </c>
      <c r="BP1178" t="s">
        <v>104</v>
      </c>
      <c r="BQ1178" t="s">
        <v>104</v>
      </c>
      <c r="BR1178" t="s">
        <v>104</v>
      </c>
      <c r="BS1178" t="s">
        <v>104</v>
      </c>
      <c r="BT1178" t="s">
        <v>104</v>
      </c>
      <c r="BU1178" t="s">
        <v>104</v>
      </c>
      <c r="BV1178" t="s">
        <v>104</v>
      </c>
      <c r="BW1178" t="s">
        <v>104</v>
      </c>
      <c r="BX1178" t="s">
        <v>104</v>
      </c>
      <c r="BY1178" t="s">
        <v>104</v>
      </c>
      <c r="BZ1178" t="s">
        <v>104</v>
      </c>
      <c r="CA1178" t="s">
        <v>104</v>
      </c>
      <c r="CB1178" t="s">
        <v>104</v>
      </c>
      <c r="CC1178" t="s">
        <v>104</v>
      </c>
      <c r="CD1178" t="s">
        <v>104</v>
      </c>
      <c r="CE1178" t="s">
        <v>104</v>
      </c>
      <c r="CF1178" t="s">
        <v>104</v>
      </c>
      <c r="CG1178" t="s">
        <v>104</v>
      </c>
      <c r="CH1178" t="s">
        <v>104</v>
      </c>
      <c r="CI1178" t="s">
        <v>104</v>
      </c>
      <c r="CJ1178" t="s">
        <v>104</v>
      </c>
      <c r="CK1178" t="s">
        <v>104</v>
      </c>
      <c r="CL1178" t="s">
        <v>104</v>
      </c>
      <c r="CM1178" t="s">
        <v>104</v>
      </c>
      <c r="CN1178" t="s">
        <v>104</v>
      </c>
      <c r="CO1178" t="s">
        <v>104</v>
      </c>
      <c r="CP1178" t="s">
        <v>104</v>
      </c>
      <c r="CQ1178" t="s">
        <v>104</v>
      </c>
      <c r="CR1178" t="s">
        <v>104</v>
      </c>
      <c r="CS1178" t="s">
        <v>104</v>
      </c>
      <c r="CT1178" t="s">
        <v>104</v>
      </c>
      <c r="CU1178" t="s">
        <v>104</v>
      </c>
      <c r="CV1178" t="s">
        <v>104</v>
      </c>
      <c r="CW1178" t="s">
        <v>104</v>
      </c>
      <c r="CX1178" t="s">
        <v>104</v>
      </c>
      <c r="CY1178" t="s">
        <v>104</v>
      </c>
      <c r="CZ1178" t="s">
        <v>104</v>
      </c>
      <c r="DA1178" t="s">
        <v>104</v>
      </c>
      <c r="DB1178" t="s">
        <v>104</v>
      </c>
      <c r="DC1178" t="s">
        <v>104</v>
      </c>
      <c r="DD1178" t="s">
        <v>104</v>
      </c>
      <c r="DE1178" t="s">
        <v>104</v>
      </c>
      <c r="DF1178" t="s">
        <v>104</v>
      </c>
      <c r="DG1178" t="s">
        <v>104</v>
      </c>
    </row>
    <row r="1180" spans="1:111" x14ac:dyDescent="0.2">
      <c r="A1180" t="s">
        <v>156</v>
      </c>
      <c r="B1180" t="s">
        <v>102</v>
      </c>
      <c r="C1180" s="2" t="e">
        <f ca="1">_xll.BDH($A$1180,$B$1181,$B$1,$B$2,"Dir=H","Per=M","Days=A","Dts=S","Sort=R","cols=109;rows=2")</f>
        <v>#NAME?</v>
      </c>
      <c r="D1180" s="2">
        <v>43980</v>
      </c>
      <c r="E1180" s="2">
        <v>43951</v>
      </c>
      <c r="F1180" s="2">
        <v>43921</v>
      </c>
      <c r="G1180" s="2">
        <v>43889</v>
      </c>
      <c r="H1180" s="2">
        <v>43861</v>
      </c>
      <c r="I1180" s="2">
        <v>43830</v>
      </c>
      <c r="J1180" s="2">
        <v>43798</v>
      </c>
      <c r="K1180" s="2">
        <v>43769</v>
      </c>
      <c r="L1180" s="2">
        <v>43738</v>
      </c>
      <c r="M1180" s="2">
        <v>43707</v>
      </c>
      <c r="N1180" s="2">
        <v>43677</v>
      </c>
      <c r="O1180" s="2">
        <v>43644</v>
      </c>
      <c r="P1180" s="2">
        <v>43616</v>
      </c>
      <c r="Q1180" s="2">
        <v>43585</v>
      </c>
      <c r="R1180" s="2">
        <v>43553</v>
      </c>
      <c r="S1180" s="2">
        <v>43524</v>
      </c>
      <c r="T1180" s="2">
        <v>43496</v>
      </c>
      <c r="U1180" s="2">
        <v>43465</v>
      </c>
      <c r="V1180" s="2">
        <v>43434</v>
      </c>
      <c r="W1180" s="2">
        <v>43404</v>
      </c>
      <c r="X1180" s="2">
        <v>43371</v>
      </c>
      <c r="Y1180" s="2">
        <v>43343</v>
      </c>
      <c r="Z1180" s="2">
        <v>43312</v>
      </c>
      <c r="AA1180" s="2">
        <v>43280</v>
      </c>
      <c r="AB1180" s="2">
        <v>43251</v>
      </c>
      <c r="AC1180" s="2">
        <v>43220</v>
      </c>
      <c r="AD1180" s="2">
        <v>43189</v>
      </c>
      <c r="AE1180" s="2">
        <v>43159</v>
      </c>
      <c r="AF1180" s="2">
        <v>43131</v>
      </c>
      <c r="AG1180" s="2">
        <v>43098</v>
      </c>
      <c r="AH1180" s="2">
        <v>43069</v>
      </c>
      <c r="AI1180" s="2">
        <v>43039</v>
      </c>
      <c r="AJ1180" s="2">
        <v>43007</v>
      </c>
      <c r="AK1180" s="2">
        <v>42978</v>
      </c>
      <c r="AL1180" s="2">
        <v>42947</v>
      </c>
      <c r="AM1180" s="2">
        <v>42916</v>
      </c>
      <c r="AN1180" s="2">
        <v>42886</v>
      </c>
      <c r="AO1180" s="2">
        <v>42853</v>
      </c>
      <c r="AP1180" s="2">
        <v>42825</v>
      </c>
      <c r="AQ1180" s="2">
        <v>42794</v>
      </c>
      <c r="AR1180" s="2">
        <v>42766</v>
      </c>
      <c r="AS1180" s="2">
        <v>42734</v>
      </c>
      <c r="AT1180" s="2">
        <v>42704</v>
      </c>
      <c r="AU1180" s="2">
        <v>42674</v>
      </c>
      <c r="AV1180" s="2">
        <v>42643</v>
      </c>
      <c r="AW1180" s="2">
        <v>42613</v>
      </c>
      <c r="AX1180" s="2">
        <v>42580</v>
      </c>
      <c r="AY1180" s="2">
        <v>42551</v>
      </c>
      <c r="AZ1180" s="2">
        <v>42521</v>
      </c>
      <c r="BA1180" s="2">
        <v>42489</v>
      </c>
      <c r="BB1180" s="2">
        <v>42460</v>
      </c>
      <c r="BC1180" s="2">
        <v>42429</v>
      </c>
      <c r="BD1180" s="2">
        <v>42398</v>
      </c>
      <c r="BE1180" s="2">
        <v>42369</v>
      </c>
      <c r="BF1180" s="2">
        <v>42338</v>
      </c>
      <c r="BG1180" s="2">
        <v>42307</v>
      </c>
      <c r="BH1180" s="2">
        <v>42277</v>
      </c>
      <c r="BI1180" s="2">
        <v>42247</v>
      </c>
      <c r="BJ1180" s="2">
        <v>42216</v>
      </c>
      <c r="BK1180" s="2">
        <v>42185</v>
      </c>
      <c r="BL1180" s="2">
        <v>42153</v>
      </c>
      <c r="BM1180" s="2">
        <v>42124</v>
      </c>
      <c r="BN1180" s="2">
        <v>42094</v>
      </c>
      <c r="BO1180" s="2">
        <v>42062</v>
      </c>
      <c r="BP1180" s="2">
        <v>42034</v>
      </c>
      <c r="BQ1180" s="2">
        <v>42004</v>
      </c>
      <c r="BR1180" s="2">
        <v>41971</v>
      </c>
      <c r="BS1180" s="2">
        <v>41943</v>
      </c>
      <c r="BT1180" s="2">
        <v>41912</v>
      </c>
      <c r="BU1180" s="2">
        <v>41880</v>
      </c>
      <c r="BV1180" s="2">
        <v>41851</v>
      </c>
      <c r="BW1180" s="2">
        <v>41820</v>
      </c>
      <c r="BX1180" s="2">
        <v>41789</v>
      </c>
      <c r="BY1180" s="2">
        <v>41759</v>
      </c>
      <c r="BZ1180" s="2">
        <v>41729</v>
      </c>
      <c r="CA1180" s="2">
        <v>41698</v>
      </c>
      <c r="CB1180" s="2">
        <v>41670</v>
      </c>
      <c r="CC1180" s="2">
        <v>41639</v>
      </c>
      <c r="CD1180" s="2">
        <v>41607</v>
      </c>
      <c r="CE1180" s="2">
        <v>41578</v>
      </c>
      <c r="CF1180" s="2">
        <v>41547</v>
      </c>
      <c r="CG1180" s="2">
        <v>41516</v>
      </c>
      <c r="CH1180" s="2">
        <v>41486</v>
      </c>
      <c r="CI1180" s="2">
        <v>41453</v>
      </c>
      <c r="CJ1180" s="2">
        <v>41425</v>
      </c>
      <c r="CK1180" s="2">
        <v>41394</v>
      </c>
      <c r="CL1180" s="2">
        <v>41362</v>
      </c>
      <c r="CM1180" s="2">
        <v>41333</v>
      </c>
      <c r="CN1180" s="2">
        <v>41305</v>
      </c>
      <c r="CO1180" s="2">
        <v>41274</v>
      </c>
      <c r="CP1180" s="2">
        <v>41243</v>
      </c>
      <c r="CQ1180" s="2">
        <v>41213</v>
      </c>
      <c r="CR1180" s="2">
        <v>41180</v>
      </c>
      <c r="CS1180" s="2">
        <v>41152</v>
      </c>
      <c r="CT1180" s="2">
        <v>41121</v>
      </c>
      <c r="CU1180" s="2">
        <v>41089</v>
      </c>
      <c r="CV1180" s="2">
        <v>41060</v>
      </c>
      <c r="CW1180" s="2">
        <v>41029</v>
      </c>
      <c r="CX1180" s="2">
        <v>40998</v>
      </c>
      <c r="CY1180" s="2">
        <v>40968</v>
      </c>
      <c r="CZ1180" s="2">
        <v>40939</v>
      </c>
      <c r="DA1180" s="2">
        <v>40907</v>
      </c>
      <c r="DB1180" s="2">
        <v>40877</v>
      </c>
      <c r="DC1180" s="2">
        <v>40847</v>
      </c>
      <c r="DD1180" s="2">
        <v>40816</v>
      </c>
      <c r="DE1180" s="2">
        <v>40786</v>
      </c>
      <c r="DF1180" s="2">
        <v>40753</v>
      </c>
      <c r="DG1180" s="2">
        <v>40724</v>
      </c>
    </row>
    <row r="1181" spans="1:111" x14ac:dyDescent="0.2">
      <c r="A1181" t="e">
        <f ca="1">_xll.BFieldInfo($B$1181)</f>
        <v>#NAME?</v>
      </c>
      <c r="B1181" t="s">
        <v>103</v>
      </c>
      <c r="C1181">
        <v>152.91999999999999</v>
      </c>
      <c r="D1181">
        <v>132.62</v>
      </c>
      <c r="E1181">
        <v>145.69999999999999</v>
      </c>
      <c r="F1181">
        <v>111.68</v>
      </c>
      <c r="G1181">
        <v>131.97999999999999</v>
      </c>
      <c r="H1181">
        <v>138.02000000000001</v>
      </c>
      <c r="I1181">
        <v>137.13</v>
      </c>
      <c r="J1181">
        <v>131.09</v>
      </c>
      <c r="K1181">
        <v>110.28</v>
      </c>
      <c r="L1181">
        <v>96.19</v>
      </c>
      <c r="M1181">
        <v>90.49</v>
      </c>
      <c r="N1181">
        <v>102.85</v>
      </c>
      <c r="O1181">
        <v>105.81</v>
      </c>
      <c r="P1181">
        <v>106.31</v>
      </c>
      <c r="Q1181">
        <v>112.97</v>
      </c>
      <c r="R1181">
        <v>93.97</v>
      </c>
      <c r="S1181">
        <v>107.73</v>
      </c>
      <c r="T1181">
        <v>97.78</v>
      </c>
      <c r="U1181">
        <v>88.17</v>
      </c>
      <c r="V1181">
        <v>95.08</v>
      </c>
      <c r="W1181">
        <v>112.54</v>
      </c>
      <c r="X1181">
        <v>109.67</v>
      </c>
      <c r="Y1181">
        <v>106.3</v>
      </c>
      <c r="Z1181">
        <v>108.12</v>
      </c>
      <c r="AA1181">
        <v>118.29</v>
      </c>
      <c r="AB1181">
        <v>143.83000000000001</v>
      </c>
      <c r="AC1181">
        <v>144.16</v>
      </c>
      <c r="AD1181">
        <v>144.49</v>
      </c>
      <c r="AE1181">
        <v>152.47</v>
      </c>
      <c r="AF1181">
        <v>177.6</v>
      </c>
      <c r="AG1181">
        <v>167.66</v>
      </c>
      <c r="AH1181">
        <v>170.72</v>
      </c>
      <c r="AI1181">
        <v>171.37</v>
      </c>
      <c r="AJ1181">
        <v>156.72999999999999</v>
      </c>
      <c r="AK1181">
        <v>148.86000000000001</v>
      </c>
      <c r="AL1181">
        <v>150.83000000000001</v>
      </c>
      <c r="AM1181">
        <v>130.83000000000001</v>
      </c>
      <c r="AN1181">
        <v>132.79</v>
      </c>
      <c r="AO1181">
        <v>145.25</v>
      </c>
      <c r="AP1181">
        <v>132.27000000000001</v>
      </c>
      <c r="AQ1181">
        <v>120.15</v>
      </c>
      <c r="AR1181">
        <v>105.86</v>
      </c>
      <c r="AS1181">
        <v>108.78</v>
      </c>
      <c r="AT1181">
        <v>103.26</v>
      </c>
      <c r="AU1181">
        <v>92.76</v>
      </c>
      <c r="AV1181">
        <v>96.12</v>
      </c>
      <c r="AW1181">
        <v>91.25</v>
      </c>
      <c r="AX1181">
        <v>85.51</v>
      </c>
      <c r="AY1181">
        <v>79.88</v>
      </c>
      <c r="AZ1181">
        <v>78.48</v>
      </c>
      <c r="BA1181">
        <v>72.36</v>
      </c>
      <c r="BB1181">
        <v>68.900000000000006</v>
      </c>
      <c r="BC1181">
        <v>68.69</v>
      </c>
      <c r="BD1181">
        <v>66.88</v>
      </c>
      <c r="BE1181">
        <v>77.48</v>
      </c>
      <c r="BF1181">
        <v>79.87</v>
      </c>
      <c r="BG1181">
        <v>72.2</v>
      </c>
      <c r="BH1181">
        <v>71.72</v>
      </c>
      <c r="BI1181">
        <v>75.08</v>
      </c>
      <c r="BJ1181">
        <v>87.22</v>
      </c>
      <c r="BK1181">
        <v>82.85</v>
      </c>
      <c r="BL1181">
        <v>87.33</v>
      </c>
      <c r="BM1181">
        <v>87.65</v>
      </c>
      <c r="BN1181">
        <v>82.24</v>
      </c>
      <c r="BO1181">
        <v>69.959999999999994</v>
      </c>
      <c r="BP1181">
        <v>60.92</v>
      </c>
      <c r="BQ1181">
        <v>67.849999999999994</v>
      </c>
      <c r="BR1181">
        <v>66.17</v>
      </c>
      <c r="BS1181">
        <v>67.33</v>
      </c>
      <c r="BT1181">
        <v>63.55</v>
      </c>
      <c r="BU1181">
        <v>63.02</v>
      </c>
      <c r="BV1181">
        <v>61.39</v>
      </c>
      <c r="BW1181">
        <v>67.12</v>
      </c>
      <c r="BX1181">
        <v>63.55</v>
      </c>
      <c r="BY1181">
        <v>56.93</v>
      </c>
      <c r="BZ1181">
        <v>56.1</v>
      </c>
      <c r="CA1181">
        <v>50.71</v>
      </c>
      <c r="CB1181">
        <v>46.57</v>
      </c>
      <c r="CC1181">
        <v>48.59</v>
      </c>
      <c r="CD1181">
        <v>43.16</v>
      </c>
      <c r="CE1181">
        <v>34.83</v>
      </c>
      <c r="CF1181">
        <v>30.79</v>
      </c>
      <c r="CG1181">
        <v>29.19</v>
      </c>
      <c r="CH1181">
        <v>28.98</v>
      </c>
      <c r="CI1181">
        <v>28.41</v>
      </c>
      <c r="CJ1181">
        <v>27.74</v>
      </c>
      <c r="CK1181">
        <v>27.84</v>
      </c>
      <c r="CL1181">
        <v>25.87</v>
      </c>
      <c r="CM1181">
        <v>23.42</v>
      </c>
      <c r="CN1181">
        <v>24.24</v>
      </c>
      <c r="CO1181">
        <v>21.89</v>
      </c>
      <c r="CP1181">
        <v>21.18</v>
      </c>
      <c r="CQ1181">
        <v>21.07</v>
      </c>
      <c r="CR1181">
        <v>21.44</v>
      </c>
      <c r="CS1181">
        <v>20.37</v>
      </c>
      <c r="CT1181">
        <v>19.55</v>
      </c>
      <c r="CU1181">
        <v>20.29</v>
      </c>
      <c r="CV1181">
        <v>20.67</v>
      </c>
      <c r="CW1181">
        <v>21.89</v>
      </c>
      <c r="CX1181">
        <v>20.34</v>
      </c>
      <c r="CY1181">
        <v>17.7</v>
      </c>
      <c r="CZ1181">
        <v>15.73</v>
      </c>
      <c r="DA1181">
        <v>14.9</v>
      </c>
      <c r="DB1181">
        <v>14</v>
      </c>
      <c r="DC1181">
        <v>14.87</v>
      </c>
      <c r="DD1181">
        <v>13.23</v>
      </c>
      <c r="DE1181">
        <v>15.47</v>
      </c>
      <c r="DF1181">
        <v>17.670000000000002</v>
      </c>
      <c r="DG1181">
        <v>18.899999999999999</v>
      </c>
    </row>
    <row r="1183" spans="1:111" x14ac:dyDescent="0.2">
      <c r="A1183" t="s">
        <v>157</v>
      </c>
      <c r="B1183" t="s">
        <v>102</v>
      </c>
      <c r="C1183" s="2" t="e">
        <f ca="1">_xll.BDH($A$1183,$B$1184,$B$1,$B$2,"Dir=H","Per=M","Days=A","Dts=S","Sort=R","cols=109;rows=2")</f>
        <v>#NAME?</v>
      </c>
      <c r="D1183" s="2">
        <v>43980</v>
      </c>
      <c r="E1183" s="2">
        <v>43951</v>
      </c>
      <c r="F1183" s="2">
        <v>43921</v>
      </c>
      <c r="G1183" s="2">
        <v>43889</v>
      </c>
      <c r="H1183" s="2">
        <v>43861</v>
      </c>
      <c r="I1183" s="2">
        <v>43830</v>
      </c>
      <c r="J1183" s="2">
        <v>43798</v>
      </c>
      <c r="K1183" s="2">
        <v>43769</v>
      </c>
      <c r="L1183" s="2">
        <v>43738</v>
      </c>
      <c r="M1183" s="2">
        <v>43707</v>
      </c>
      <c r="N1183" s="2">
        <v>43677</v>
      </c>
      <c r="O1183" s="2">
        <v>43644</v>
      </c>
      <c r="P1183" s="2">
        <v>43616</v>
      </c>
      <c r="Q1183" s="2">
        <v>43585</v>
      </c>
      <c r="R1183" s="2">
        <v>43553</v>
      </c>
      <c r="S1183" s="2">
        <v>43524</v>
      </c>
      <c r="T1183" s="2">
        <v>43496</v>
      </c>
      <c r="U1183" s="2">
        <v>43465</v>
      </c>
      <c r="V1183" s="2">
        <v>43434</v>
      </c>
      <c r="W1183" s="2">
        <v>43404</v>
      </c>
      <c r="X1183" s="2">
        <v>43371</v>
      </c>
      <c r="Y1183" s="2">
        <v>43343</v>
      </c>
      <c r="Z1183" s="2">
        <v>43312</v>
      </c>
      <c r="AA1183" s="2">
        <v>43280</v>
      </c>
      <c r="AB1183" s="2">
        <v>43251</v>
      </c>
      <c r="AC1183" s="2">
        <v>43220</v>
      </c>
      <c r="AD1183" s="2">
        <v>43189</v>
      </c>
      <c r="AE1183" s="2">
        <v>43159</v>
      </c>
      <c r="AF1183" s="2">
        <v>43131</v>
      </c>
      <c r="AG1183" s="2">
        <v>43098</v>
      </c>
      <c r="AH1183" s="2">
        <v>43069</v>
      </c>
      <c r="AI1183" s="2">
        <v>43039</v>
      </c>
      <c r="AJ1183" s="2">
        <v>43007</v>
      </c>
      <c r="AK1183" s="2">
        <v>42978</v>
      </c>
      <c r="AL1183" s="2">
        <v>42947</v>
      </c>
      <c r="AM1183" s="2">
        <v>42916</v>
      </c>
      <c r="AN1183" s="2">
        <v>42886</v>
      </c>
      <c r="AO1183" s="2">
        <v>42853</v>
      </c>
      <c r="AP1183" s="2">
        <v>42825</v>
      </c>
      <c r="AQ1183" s="2">
        <v>42794</v>
      </c>
      <c r="AR1183" s="2">
        <v>42766</v>
      </c>
      <c r="AS1183" s="2">
        <v>42734</v>
      </c>
      <c r="AT1183" s="2">
        <v>42704</v>
      </c>
      <c r="AU1183" s="2">
        <v>42674</v>
      </c>
      <c r="AV1183" s="2">
        <v>42643</v>
      </c>
      <c r="AW1183" s="2">
        <v>42613</v>
      </c>
      <c r="AX1183" s="2">
        <v>42580</v>
      </c>
      <c r="AY1183" s="2">
        <v>42551</v>
      </c>
      <c r="AZ1183" s="2">
        <v>42521</v>
      </c>
      <c r="BA1183" s="2">
        <v>42489</v>
      </c>
      <c r="BB1183" s="2">
        <v>42460</v>
      </c>
      <c r="BC1183" s="2">
        <v>42429</v>
      </c>
      <c r="BD1183" s="2">
        <v>42398</v>
      </c>
      <c r="BE1183" s="2">
        <v>42369</v>
      </c>
      <c r="BF1183" s="2">
        <v>42338</v>
      </c>
      <c r="BG1183" s="2">
        <v>42307</v>
      </c>
      <c r="BH1183" s="2">
        <v>42277</v>
      </c>
      <c r="BI1183" s="2">
        <v>42247</v>
      </c>
      <c r="BJ1183" s="2">
        <v>42216</v>
      </c>
      <c r="BK1183" s="2">
        <v>42185</v>
      </c>
      <c r="BL1183" s="2">
        <v>42153</v>
      </c>
      <c r="BM1183" s="2">
        <v>42124</v>
      </c>
      <c r="BN1183" s="2">
        <v>42094</v>
      </c>
      <c r="BO1183" s="2">
        <v>42062</v>
      </c>
      <c r="BP1183" s="2">
        <v>42034</v>
      </c>
      <c r="BQ1183" s="2">
        <v>42004</v>
      </c>
      <c r="BR1183" s="2">
        <v>41971</v>
      </c>
      <c r="BS1183" s="2">
        <v>41943</v>
      </c>
      <c r="BT1183" s="2">
        <v>41912</v>
      </c>
      <c r="BU1183" s="2">
        <v>41880</v>
      </c>
      <c r="BV1183" s="2">
        <v>41851</v>
      </c>
      <c r="BW1183" s="2">
        <v>41820</v>
      </c>
      <c r="BX1183" s="2">
        <v>41789</v>
      </c>
      <c r="BY1183" s="2">
        <v>41759</v>
      </c>
      <c r="BZ1183" s="2">
        <v>41729</v>
      </c>
      <c r="CA1183" s="2">
        <v>41698</v>
      </c>
      <c r="CB1183" s="2">
        <v>41670</v>
      </c>
      <c r="CC1183" s="2">
        <v>41639</v>
      </c>
      <c r="CD1183" s="2">
        <v>41607</v>
      </c>
      <c r="CE1183" s="2">
        <v>41578</v>
      </c>
      <c r="CF1183" s="2">
        <v>41547</v>
      </c>
      <c r="CG1183" s="2">
        <v>41516</v>
      </c>
      <c r="CH1183" s="2">
        <v>41486</v>
      </c>
      <c r="CI1183" s="2">
        <v>41453</v>
      </c>
      <c r="CJ1183" s="2">
        <v>41425</v>
      </c>
      <c r="CK1183" s="2">
        <v>41394</v>
      </c>
      <c r="CL1183" s="2">
        <v>41362</v>
      </c>
      <c r="CM1183" s="2">
        <v>41333</v>
      </c>
      <c r="CN1183" s="2">
        <v>41305</v>
      </c>
      <c r="CO1183" s="2">
        <v>41274</v>
      </c>
      <c r="CP1183" s="2">
        <v>41243</v>
      </c>
      <c r="CQ1183" s="2">
        <v>41213</v>
      </c>
      <c r="CR1183" s="2">
        <v>41180</v>
      </c>
      <c r="CS1183" s="2">
        <v>41152</v>
      </c>
      <c r="CT1183" s="2">
        <v>41121</v>
      </c>
      <c r="CU1183" s="2">
        <v>41089</v>
      </c>
      <c r="CV1183" s="2">
        <v>41060</v>
      </c>
      <c r="CW1183" s="2">
        <v>41029</v>
      </c>
      <c r="CX1183" s="2">
        <v>40998</v>
      </c>
      <c r="CY1183" s="2">
        <v>40968</v>
      </c>
      <c r="CZ1183" s="2">
        <v>40939</v>
      </c>
      <c r="DA1183" s="2">
        <v>40907</v>
      </c>
      <c r="DB1183" s="2">
        <v>40877</v>
      </c>
      <c r="DC1183" s="2">
        <v>40847</v>
      </c>
      <c r="DD1183" s="2">
        <v>40816</v>
      </c>
      <c r="DE1183" s="2">
        <v>40786</v>
      </c>
      <c r="DF1183" s="2">
        <v>40753</v>
      </c>
      <c r="DG1183" s="2">
        <v>40724</v>
      </c>
    </row>
    <row r="1184" spans="1:111" x14ac:dyDescent="0.2">
      <c r="A1184" t="e">
        <f ca="1">_xll.BFieldInfo($B$1184)</f>
        <v>#NAME?</v>
      </c>
      <c r="B1184" t="s">
        <v>103</v>
      </c>
      <c r="C1184">
        <v>166.85</v>
      </c>
      <c r="D1184">
        <v>168.57</v>
      </c>
      <c r="E1184">
        <v>169.49</v>
      </c>
      <c r="F1184">
        <v>163.07</v>
      </c>
      <c r="G1184">
        <v>171.79</v>
      </c>
      <c r="H1184">
        <v>180.62</v>
      </c>
      <c r="I1184">
        <v>174.31</v>
      </c>
      <c r="J1184">
        <v>169.95</v>
      </c>
      <c r="K1184">
        <v>164.68</v>
      </c>
      <c r="L1184">
        <v>160.32</v>
      </c>
      <c r="M1184">
        <v>155.78</v>
      </c>
      <c r="N1184">
        <v>160.69</v>
      </c>
      <c r="O1184">
        <v>159.80000000000001</v>
      </c>
      <c r="P1184">
        <v>153.05000000000001</v>
      </c>
      <c r="Q1184">
        <v>154.68</v>
      </c>
      <c r="R1184">
        <v>151.30000000000001</v>
      </c>
      <c r="S1184">
        <v>143.24</v>
      </c>
      <c r="T1184">
        <v>144.88</v>
      </c>
      <c r="U1184">
        <v>140.41</v>
      </c>
      <c r="V1184">
        <v>140.85</v>
      </c>
      <c r="W1184">
        <v>143.02000000000001</v>
      </c>
      <c r="X1184">
        <v>142.69999999999999</v>
      </c>
      <c r="Y1184">
        <v>141.93</v>
      </c>
      <c r="Z1184">
        <v>147.6</v>
      </c>
      <c r="AA1184">
        <v>143.31</v>
      </c>
      <c r="AB1184">
        <v>142.25</v>
      </c>
      <c r="AC1184">
        <v>144.9</v>
      </c>
      <c r="AD1184">
        <v>145.33000000000001</v>
      </c>
      <c r="AE1184">
        <v>145.43</v>
      </c>
      <c r="AF1184">
        <v>147.24</v>
      </c>
      <c r="AG1184">
        <v>151.06</v>
      </c>
      <c r="AH1184">
        <v>140.65</v>
      </c>
      <c r="AI1184">
        <v>144.80000000000001</v>
      </c>
      <c r="AJ1184">
        <v>145.43</v>
      </c>
      <c r="AK1184">
        <v>146.81</v>
      </c>
      <c r="AL1184">
        <v>149.41</v>
      </c>
      <c r="AM1184">
        <v>145.59</v>
      </c>
      <c r="AN1184">
        <v>142.85</v>
      </c>
      <c r="AO1184">
        <v>142.63999999999999</v>
      </c>
      <c r="AP1184">
        <v>136.46</v>
      </c>
      <c r="AQ1184">
        <v>136.15</v>
      </c>
      <c r="AR1184">
        <v>132.4</v>
      </c>
      <c r="AS1184">
        <v>133.62</v>
      </c>
      <c r="AT1184">
        <v>131.88999999999999</v>
      </c>
      <c r="AU1184">
        <v>133.31</v>
      </c>
      <c r="AV1184">
        <v>134.72999999999999</v>
      </c>
      <c r="AW1184">
        <v>136.35</v>
      </c>
      <c r="AX1184">
        <v>134.72999999999999</v>
      </c>
      <c r="AY1184">
        <v>128.66999999999999</v>
      </c>
      <c r="AZ1184">
        <v>127.38</v>
      </c>
      <c r="BA1184">
        <v>129.27000000000001</v>
      </c>
      <c r="BB1184">
        <v>129.07</v>
      </c>
      <c r="BC1184">
        <v>123.82</v>
      </c>
      <c r="BD1184">
        <v>118.96</v>
      </c>
      <c r="BE1184">
        <v>119.75</v>
      </c>
      <c r="BF1184">
        <v>114.4</v>
      </c>
      <c r="BG1184">
        <v>114.53</v>
      </c>
      <c r="BH1184">
        <v>113.94</v>
      </c>
      <c r="BI1184">
        <v>116.51</v>
      </c>
      <c r="BJ1184">
        <v>119.07</v>
      </c>
      <c r="BK1184">
        <v>115.96</v>
      </c>
      <c r="BL1184">
        <v>114.03</v>
      </c>
      <c r="BM1184">
        <v>122.21</v>
      </c>
      <c r="BN1184">
        <v>120.48</v>
      </c>
      <c r="BO1184">
        <v>115.29</v>
      </c>
      <c r="BP1184">
        <v>112.49</v>
      </c>
      <c r="BQ1184">
        <v>108.65</v>
      </c>
      <c r="BR1184">
        <v>104.32</v>
      </c>
      <c r="BS1184">
        <v>103.26</v>
      </c>
      <c r="BT1184">
        <v>103.93</v>
      </c>
      <c r="BU1184">
        <v>100.37</v>
      </c>
      <c r="BV1184">
        <v>100.27</v>
      </c>
      <c r="BW1184">
        <v>100.85</v>
      </c>
      <c r="BX1184">
        <v>101.33</v>
      </c>
      <c r="BY1184">
        <v>100.75</v>
      </c>
      <c r="BZ1184">
        <v>100.56</v>
      </c>
      <c r="CA1184">
        <v>97.56</v>
      </c>
      <c r="CB1184">
        <v>93.72</v>
      </c>
      <c r="CC1184">
        <v>93.39</v>
      </c>
      <c r="CD1184">
        <v>92.97</v>
      </c>
      <c r="CE1184">
        <v>93.53</v>
      </c>
      <c r="CF1184">
        <v>95.03</v>
      </c>
      <c r="CG1184">
        <v>96.06</v>
      </c>
      <c r="CH1184">
        <v>97.37</v>
      </c>
      <c r="CI1184">
        <v>95.9</v>
      </c>
      <c r="CJ1184">
        <v>99.57</v>
      </c>
      <c r="CK1184">
        <v>99.11</v>
      </c>
      <c r="CL1184">
        <v>100.39</v>
      </c>
      <c r="CM1184">
        <v>100.21</v>
      </c>
      <c r="CN1184">
        <v>103.14</v>
      </c>
      <c r="CO1184">
        <v>102.68</v>
      </c>
      <c r="CP1184">
        <v>103.14</v>
      </c>
      <c r="CQ1184">
        <v>102.5</v>
      </c>
      <c r="CR1184">
        <v>104.97</v>
      </c>
      <c r="CS1184">
        <v>107.82</v>
      </c>
      <c r="CT1184">
        <v>109.1</v>
      </c>
      <c r="CU1184">
        <v>106.53</v>
      </c>
      <c r="CV1184">
        <v>105.25</v>
      </c>
      <c r="CW1184">
        <v>106.26</v>
      </c>
      <c r="CX1184">
        <v>106.72</v>
      </c>
      <c r="CY1184">
        <v>106.83</v>
      </c>
      <c r="CZ1184">
        <v>104.61</v>
      </c>
      <c r="DA1184">
        <v>102.92</v>
      </c>
      <c r="DB1184">
        <v>100.24</v>
      </c>
      <c r="DC1184">
        <v>99.09</v>
      </c>
      <c r="DD1184">
        <v>97.48</v>
      </c>
      <c r="DE1184">
        <v>96.95</v>
      </c>
      <c r="DF1184">
        <v>96.59</v>
      </c>
      <c r="DG1184">
        <v>95.53</v>
      </c>
    </row>
    <row r="1186" spans="1:111" x14ac:dyDescent="0.2">
      <c r="A1186" t="s">
        <v>158</v>
      </c>
      <c r="B1186" t="s">
        <v>102</v>
      </c>
      <c r="C1186" s="2" t="e">
        <f ca="1">_xll.BDH($A$1186,$B$1187,$B$1,$B$2,"Dir=H","Per=M","Days=A","Dts=S","Sort=R","cols=109;rows=2")</f>
        <v>#NAME?</v>
      </c>
      <c r="D1186" s="2">
        <v>43980</v>
      </c>
      <c r="E1186" s="2">
        <v>43951</v>
      </c>
      <c r="F1186" s="2">
        <v>43921</v>
      </c>
      <c r="G1186" s="2">
        <v>43889</v>
      </c>
      <c r="H1186" s="2">
        <v>43861</v>
      </c>
      <c r="I1186" s="2">
        <v>43830</v>
      </c>
      <c r="J1186" s="2">
        <v>43798</v>
      </c>
      <c r="K1186" s="2">
        <v>43769</v>
      </c>
      <c r="L1186" s="2">
        <v>43738</v>
      </c>
      <c r="M1186" s="2">
        <v>43707</v>
      </c>
      <c r="N1186" s="2">
        <v>43677</v>
      </c>
      <c r="O1186" s="2">
        <v>43644</v>
      </c>
      <c r="P1186" s="2">
        <v>43616</v>
      </c>
      <c r="Q1186" s="2">
        <v>43585</v>
      </c>
      <c r="R1186" s="2">
        <v>43553</v>
      </c>
      <c r="S1186" s="2">
        <v>43524</v>
      </c>
      <c r="T1186" s="2">
        <v>43496</v>
      </c>
      <c r="U1186" s="2">
        <v>43465</v>
      </c>
      <c r="V1186" s="2">
        <v>43434</v>
      </c>
      <c r="W1186" s="2">
        <v>43404</v>
      </c>
      <c r="X1186" s="2">
        <v>43371</v>
      </c>
      <c r="Y1186" s="2">
        <v>43343</v>
      </c>
      <c r="Z1186" s="2">
        <v>43312</v>
      </c>
      <c r="AA1186" s="2">
        <v>43280</v>
      </c>
      <c r="AB1186" s="2">
        <v>43251</v>
      </c>
      <c r="AC1186" s="2">
        <v>43220</v>
      </c>
      <c r="AD1186" s="2">
        <v>43189</v>
      </c>
      <c r="AE1186" s="2">
        <v>43159</v>
      </c>
      <c r="AF1186" s="2">
        <v>43131</v>
      </c>
      <c r="AG1186" s="2">
        <v>43098</v>
      </c>
      <c r="AH1186" s="2">
        <v>43069</v>
      </c>
      <c r="AI1186" s="2">
        <v>43039</v>
      </c>
      <c r="AJ1186" s="2">
        <v>43007</v>
      </c>
      <c r="AK1186" s="2">
        <v>42978</v>
      </c>
      <c r="AL1186" s="2">
        <v>42947</v>
      </c>
      <c r="AM1186" s="2">
        <v>42916</v>
      </c>
      <c r="AN1186" s="2">
        <v>42886</v>
      </c>
      <c r="AO1186" s="2">
        <v>42853</v>
      </c>
      <c r="AP1186" s="2">
        <v>42825</v>
      </c>
      <c r="AQ1186" s="2">
        <v>42794</v>
      </c>
      <c r="AR1186" s="2">
        <v>42766</v>
      </c>
      <c r="AS1186" s="2">
        <v>42734</v>
      </c>
      <c r="AT1186" s="2">
        <v>42704</v>
      </c>
      <c r="AU1186" s="2">
        <v>42674</v>
      </c>
      <c r="AV1186" s="2">
        <v>42643</v>
      </c>
      <c r="AW1186" s="2">
        <v>42613</v>
      </c>
      <c r="AX1186" s="2">
        <v>42580</v>
      </c>
      <c r="AY1186" s="2">
        <v>42551</v>
      </c>
      <c r="AZ1186" s="2">
        <v>42521</v>
      </c>
      <c r="BA1186" s="2">
        <v>42489</v>
      </c>
      <c r="BB1186" s="2">
        <v>42460</v>
      </c>
      <c r="BC1186" s="2">
        <v>42429</v>
      </c>
      <c r="BD1186" s="2">
        <v>42398</v>
      </c>
      <c r="BE1186" s="2">
        <v>42369</v>
      </c>
      <c r="BF1186" s="2">
        <v>42338</v>
      </c>
      <c r="BG1186" s="2">
        <v>42307</v>
      </c>
      <c r="BH1186" s="2">
        <v>42277</v>
      </c>
      <c r="BI1186" s="2">
        <v>42247</v>
      </c>
      <c r="BJ1186" s="2">
        <v>42216</v>
      </c>
      <c r="BK1186" s="2">
        <v>42185</v>
      </c>
      <c r="BL1186" s="2">
        <v>42153</v>
      </c>
      <c r="BM1186" s="2">
        <v>42124</v>
      </c>
      <c r="BN1186" s="2">
        <v>42094</v>
      </c>
      <c r="BO1186" s="2">
        <v>42062</v>
      </c>
      <c r="BP1186" s="2">
        <v>42034</v>
      </c>
      <c r="BQ1186" s="2">
        <v>42004</v>
      </c>
      <c r="BR1186" s="2">
        <v>41971</v>
      </c>
      <c r="BS1186" s="2">
        <v>41943</v>
      </c>
      <c r="BT1186" s="2">
        <v>41912</v>
      </c>
      <c r="BU1186" s="2">
        <v>41880</v>
      </c>
      <c r="BV1186" s="2">
        <v>41851</v>
      </c>
      <c r="BW1186" s="2">
        <v>41820</v>
      </c>
      <c r="BX1186" s="2">
        <v>41789</v>
      </c>
      <c r="BY1186" s="2">
        <v>41759</v>
      </c>
      <c r="BZ1186" s="2">
        <v>41729</v>
      </c>
      <c r="CA1186" s="2">
        <v>41698</v>
      </c>
      <c r="CB1186" s="2">
        <v>41670</v>
      </c>
      <c r="CC1186" s="2">
        <v>41639</v>
      </c>
      <c r="CD1186" s="2">
        <v>41607</v>
      </c>
      <c r="CE1186" s="2">
        <v>41578</v>
      </c>
      <c r="CF1186" s="2">
        <v>41547</v>
      </c>
      <c r="CG1186" s="2">
        <v>41516</v>
      </c>
      <c r="CH1186" s="2">
        <v>41486</v>
      </c>
      <c r="CI1186" s="2">
        <v>41453</v>
      </c>
      <c r="CJ1186" s="2">
        <v>41425</v>
      </c>
      <c r="CK1186" s="2">
        <v>41394</v>
      </c>
      <c r="CL1186" s="2">
        <v>41362</v>
      </c>
      <c r="CM1186" s="2">
        <v>41333</v>
      </c>
      <c r="CN1186" s="2">
        <v>41305</v>
      </c>
      <c r="CO1186" s="2">
        <v>41274</v>
      </c>
      <c r="CP1186" s="2">
        <v>41243</v>
      </c>
      <c r="CQ1186" s="2">
        <v>41213</v>
      </c>
      <c r="CR1186" s="2">
        <v>41180</v>
      </c>
      <c r="CS1186" s="2">
        <v>41152</v>
      </c>
      <c r="CT1186" s="2">
        <v>41121</v>
      </c>
      <c r="CU1186" s="2">
        <v>41089</v>
      </c>
      <c r="CV1186" s="2">
        <v>41060</v>
      </c>
      <c r="CW1186" s="2">
        <v>41029</v>
      </c>
      <c r="CX1186" s="2">
        <v>40998</v>
      </c>
      <c r="CY1186" s="2">
        <v>40968</v>
      </c>
      <c r="CZ1186" s="2">
        <v>40939</v>
      </c>
      <c r="DA1186" s="2">
        <v>40907</v>
      </c>
      <c r="DB1186" s="2">
        <v>40877</v>
      </c>
      <c r="DC1186" s="2">
        <v>40847</v>
      </c>
      <c r="DD1186" s="2">
        <v>40816</v>
      </c>
      <c r="DE1186" s="2">
        <v>40786</v>
      </c>
      <c r="DF1186" s="2">
        <v>40753</v>
      </c>
      <c r="DG1186" s="2">
        <v>40724</v>
      </c>
    </row>
    <row r="1187" spans="1:111" x14ac:dyDescent="0.2">
      <c r="A1187" t="e">
        <f ca="1">_xll.BFieldInfo($B$1187)</f>
        <v>#NAME?</v>
      </c>
      <c r="B1187" t="s">
        <v>103</v>
      </c>
      <c r="C1187">
        <v>82.316599999999994</v>
      </c>
      <c r="D1187">
        <v>81.132199999999997</v>
      </c>
      <c r="E1187">
        <v>79.232500000000002</v>
      </c>
      <c r="F1187">
        <v>76.297899999999998</v>
      </c>
      <c r="G1187">
        <v>80.993200000000002</v>
      </c>
      <c r="H1187">
        <v>79.819400000000002</v>
      </c>
      <c r="I1187">
        <v>79.819400000000002</v>
      </c>
      <c r="J1187">
        <v>79.819400000000002</v>
      </c>
      <c r="K1187">
        <v>80.406300000000002</v>
      </c>
      <c r="L1187">
        <v>80.993200000000002</v>
      </c>
      <c r="M1187">
        <v>80.993200000000002</v>
      </c>
      <c r="N1187">
        <v>80.993200000000002</v>
      </c>
      <c r="O1187">
        <v>80.406300000000002</v>
      </c>
      <c r="P1187">
        <v>79.846599999999995</v>
      </c>
      <c r="Q1187">
        <v>79.846599999999995</v>
      </c>
      <c r="R1187">
        <v>79.846599999999995</v>
      </c>
      <c r="S1187">
        <v>78.110799999999998</v>
      </c>
      <c r="T1187">
        <v>81.582400000000007</v>
      </c>
      <c r="U1187">
        <v>73.481999999999999</v>
      </c>
      <c r="V1187">
        <v>75.217799999999997</v>
      </c>
      <c r="W1187">
        <v>74.639200000000002</v>
      </c>
      <c r="X1187">
        <v>82.739599999999996</v>
      </c>
      <c r="Y1187">
        <v>81.582400000000007</v>
      </c>
      <c r="Z1187">
        <v>75.217799999999997</v>
      </c>
      <c r="AA1187">
        <v>72.903400000000005</v>
      </c>
      <c r="AB1187">
        <v>76.201599999999999</v>
      </c>
      <c r="AC1187">
        <v>75.632999999999996</v>
      </c>
      <c r="AD1187">
        <v>72.789599999999993</v>
      </c>
      <c r="AE1187">
        <v>73.927000000000007</v>
      </c>
      <c r="AF1187">
        <v>73.927000000000007</v>
      </c>
      <c r="AG1187">
        <v>70.560400000000001</v>
      </c>
      <c r="AH1187">
        <v>69.900800000000004</v>
      </c>
      <c r="AI1187">
        <v>69.400400000000005</v>
      </c>
      <c r="AJ1187">
        <v>71.538499999999999</v>
      </c>
      <c r="AK1187">
        <v>69.673299999999998</v>
      </c>
      <c r="AL1187">
        <v>69.218400000000003</v>
      </c>
      <c r="AM1187">
        <v>69.343500000000006</v>
      </c>
      <c r="AN1187">
        <v>67.6267</v>
      </c>
      <c r="AO1187">
        <v>70.103200000000001</v>
      </c>
      <c r="AP1187">
        <v>67.066400000000002</v>
      </c>
      <c r="AQ1187">
        <v>68.041300000000007</v>
      </c>
      <c r="AR1187">
        <v>68.366299999999995</v>
      </c>
      <c r="AS1187">
        <v>67.133700000000005</v>
      </c>
      <c r="AT1187">
        <v>67.234499999999997</v>
      </c>
      <c r="AU1187">
        <v>67.514600000000002</v>
      </c>
      <c r="AV1187">
        <v>67.234499999999997</v>
      </c>
      <c r="AW1187">
        <v>68.355099999999993</v>
      </c>
      <c r="AX1187">
        <v>66.674199999999999</v>
      </c>
      <c r="AY1187">
        <v>62.752200000000002</v>
      </c>
      <c r="AZ1187">
        <v>57.868299999999998</v>
      </c>
      <c r="BA1187">
        <v>59.422499999999999</v>
      </c>
      <c r="BB1187">
        <v>54.230899999999998</v>
      </c>
      <c r="BC1187">
        <v>52.908200000000001</v>
      </c>
      <c r="BD1187">
        <v>51.365000000000002</v>
      </c>
      <c r="BE1187">
        <v>51.254800000000003</v>
      </c>
      <c r="BF1187">
        <v>51.254800000000003</v>
      </c>
      <c r="BG1187">
        <v>52.191699999999997</v>
      </c>
      <c r="BH1187">
        <v>52.676699999999997</v>
      </c>
      <c r="BI1187">
        <v>51.265799999999999</v>
      </c>
      <c r="BJ1187">
        <v>52.577500000000001</v>
      </c>
      <c r="BK1187">
        <v>48.3889</v>
      </c>
      <c r="BL1187">
        <v>49.377499999999998</v>
      </c>
      <c r="BM1187">
        <v>48.328699999999998</v>
      </c>
      <c r="BN1187">
        <v>43.247199999999999</v>
      </c>
      <c r="BO1187">
        <v>43.247199999999999</v>
      </c>
      <c r="BP1187">
        <v>41.3551</v>
      </c>
      <c r="BQ1187">
        <v>40.057699999999997</v>
      </c>
      <c r="BR1187">
        <v>40.544200000000004</v>
      </c>
      <c r="BS1187">
        <v>40.003599999999999</v>
      </c>
      <c r="BT1187">
        <v>38.252099999999999</v>
      </c>
      <c r="BU1187">
        <v>37.841299999999997</v>
      </c>
      <c r="BV1187">
        <v>37.841299999999997</v>
      </c>
      <c r="BW1187">
        <v>37.300699999999999</v>
      </c>
      <c r="BX1187">
        <v>37.843899999999998</v>
      </c>
      <c r="BY1187">
        <v>35.331600000000002</v>
      </c>
      <c r="BZ1187">
        <v>32.543700000000001</v>
      </c>
      <c r="CA1187">
        <v>32.331699999999998</v>
      </c>
      <c r="CB1187">
        <v>32.066600000000001</v>
      </c>
      <c r="CC1187">
        <v>30.529599999999999</v>
      </c>
      <c r="CD1187">
        <v>30.264600000000002</v>
      </c>
      <c r="CE1187">
        <v>29.628499999999999</v>
      </c>
      <c r="CF1187">
        <v>29.6709</v>
      </c>
      <c r="CG1187">
        <v>29.6815</v>
      </c>
      <c r="CH1187">
        <v>30.476600000000001</v>
      </c>
      <c r="CI1187">
        <v>30.211600000000001</v>
      </c>
      <c r="CJ1187">
        <v>31.1905</v>
      </c>
      <c r="CK1187">
        <v>29.381499999999999</v>
      </c>
      <c r="CL1187">
        <v>29.1111</v>
      </c>
      <c r="CM1187">
        <v>28.6953</v>
      </c>
      <c r="CN1187">
        <v>28.331399999999999</v>
      </c>
      <c r="CO1187">
        <v>28.0715</v>
      </c>
      <c r="CP1187">
        <v>29.1111</v>
      </c>
      <c r="CQ1187">
        <v>30.077999999999999</v>
      </c>
      <c r="CR1187">
        <v>30.161200000000001</v>
      </c>
      <c r="CS1187">
        <v>29.1007</v>
      </c>
      <c r="CT1187">
        <v>29.1007</v>
      </c>
      <c r="CU1187">
        <v>29.1631</v>
      </c>
      <c r="CV1187">
        <v>28.476199999999999</v>
      </c>
      <c r="CW1187">
        <v>29.915399999999998</v>
      </c>
      <c r="CX1187">
        <v>28.680399999999999</v>
      </c>
      <c r="CY1187">
        <v>28.680399999999999</v>
      </c>
      <c r="CZ1187">
        <v>28.578299999999999</v>
      </c>
      <c r="DA1187">
        <v>26.332899999999999</v>
      </c>
      <c r="DB1187">
        <v>26.026700000000002</v>
      </c>
      <c r="DC1187">
        <v>25.465299999999999</v>
      </c>
      <c r="DD1187">
        <v>25.220400000000001</v>
      </c>
      <c r="DE1187">
        <v>25.230599999999999</v>
      </c>
      <c r="DF1187">
        <v>25.230599999999999</v>
      </c>
      <c r="DG1187">
        <v>25.720500000000001</v>
      </c>
    </row>
    <row r="1189" spans="1:111" x14ac:dyDescent="0.2">
      <c r="A1189" t="s">
        <v>159</v>
      </c>
      <c r="B1189" t="s">
        <v>102</v>
      </c>
      <c r="C1189" s="2" t="e">
        <f ca="1">_xll.BDH($A$1189,$B$1190,$B$1,$B$2,"Dir=H","Per=M","Days=A","Dts=S","Sort=R","cols=109;rows=2")</f>
        <v>#NAME?</v>
      </c>
      <c r="D1189" s="2">
        <v>43980</v>
      </c>
      <c r="E1189" s="2">
        <v>43951</v>
      </c>
      <c r="F1189" s="2">
        <v>43921</v>
      </c>
      <c r="G1189" s="2">
        <v>43889</v>
      </c>
      <c r="H1189" s="2">
        <v>43861</v>
      </c>
      <c r="I1189" s="2">
        <v>43830</v>
      </c>
      <c r="J1189" s="2">
        <v>43798</v>
      </c>
      <c r="K1189" s="2">
        <v>43769</v>
      </c>
      <c r="L1189" s="2">
        <v>43738</v>
      </c>
      <c r="M1189" s="2">
        <v>43707</v>
      </c>
      <c r="N1189" s="2">
        <v>43677</v>
      </c>
      <c r="O1189" s="2">
        <v>43644</v>
      </c>
      <c r="P1189" s="2">
        <v>43616</v>
      </c>
      <c r="Q1189" s="2">
        <v>43585</v>
      </c>
      <c r="R1189" s="2">
        <v>43553</v>
      </c>
      <c r="S1189" s="2">
        <v>43524</v>
      </c>
      <c r="T1189" s="2">
        <v>43496</v>
      </c>
      <c r="U1189" s="2">
        <v>43465</v>
      </c>
      <c r="V1189" s="2">
        <v>43434</v>
      </c>
      <c r="W1189" s="2">
        <v>43404</v>
      </c>
      <c r="X1189" s="2">
        <v>43371</v>
      </c>
      <c r="Y1189" s="2">
        <v>43343</v>
      </c>
      <c r="Z1189" s="2">
        <v>43312</v>
      </c>
      <c r="AA1189" s="2">
        <v>43280</v>
      </c>
      <c r="AB1189" s="2">
        <v>43251</v>
      </c>
      <c r="AC1189" s="2">
        <v>43220</v>
      </c>
      <c r="AD1189" s="2">
        <v>43189</v>
      </c>
      <c r="AE1189" s="2">
        <v>43159</v>
      </c>
      <c r="AF1189" s="2">
        <v>43131</v>
      </c>
      <c r="AG1189" s="2">
        <v>43098</v>
      </c>
      <c r="AH1189" s="2">
        <v>43069</v>
      </c>
      <c r="AI1189" s="2">
        <v>43039</v>
      </c>
      <c r="AJ1189" s="2">
        <v>43007</v>
      </c>
      <c r="AK1189" s="2">
        <v>42978</v>
      </c>
      <c r="AL1189" s="2">
        <v>42947</v>
      </c>
      <c r="AM1189" s="2">
        <v>42916</v>
      </c>
      <c r="AN1189" s="2">
        <v>42886</v>
      </c>
      <c r="AO1189" s="2">
        <v>42853</v>
      </c>
      <c r="AP1189" s="2">
        <v>42825</v>
      </c>
      <c r="AQ1189" s="2">
        <v>42794</v>
      </c>
      <c r="AR1189" s="2">
        <v>42766</v>
      </c>
      <c r="AS1189" s="2">
        <v>42734</v>
      </c>
      <c r="AT1189" s="2">
        <v>42704</v>
      </c>
      <c r="AU1189" s="2">
        <v>42674</v>
      </c>
      <c r="AV1189" s="2">
        <v>42643</v>
      </c>
      <c r="AW1189" s="2">
        <v>42613</v>
      </c>
      <c r="AX1189" s="2">
        <v>42580</v>
      </c>
      <c r="AY1189" s="2">
        <v>42551</v>
      </c>
      <c r="AZ1189" s="2">
        <v>42521</v>
      </c>
      <c r="BA1189" s="2">
        <v>42489</v>
      </c>
      <c r="BB1189" s="2">
        <v>42460</v>
      </c>
      <c r="BC1189" s="2">
        <v>42429</v>
      </c>
      <c r="BD1189" s="2">
        <v>42398</v>
      </c>
      <c r="BE1189" s="2">
        <v>42369</v>
      </c>
      <c r="BF1189" s="2">
        <v>42338</v>
      </c>
      <c r="BG1189" s="2">
        <v>42307</v>
      </c>
      <c r="BH1189" s="2">
        <v>42277</v>
      </c>
      <c r="BI1189" s="2">
        <v>42247</v>
      </c>
      <c r="BJ1189" s="2">
        <v>42216</v>
      </c>
      <c r="BK1189" s="2">
        <v>42185</v>
      </c>
      <c r="BL1189" s="2">
        <v>42153</v>
      </c>
      <c r="BM1189" s="2">
        <v>42124</v>
      </c>
      <c r="BN1189" s="2">
        <v>42094</v>
      </c>
      <c r="BO1189" s="2">
        <v>42062</v>
      </c>
      <c r="BP1189" s="2">
        <v>42034</v>
      </c>
      <c r="BQ1189" s="2">
        <v>42004</v>
      </c>
      <c r="BR1189" s="2">
        <v>41971</v>
      </c>
      <c r="BS1189" s="2">
        <v>41943</v>
      </c>
      <c r="BT1189" s="2">
        <v>41912</v>
      </c>
      <c r="BU1189" s="2">
        <v>41880</v>
      </c>
      <c r="BV1189" s="2">
        <v>41851</v>
      </c>
      <c r="BW1189" s="2">
        <v>41820</v>
      </c>
      <c r="BX1189" s="2">
        <v>41789</v>
      </c>
      <c r="BY1189" s="2">
        <v>41759</v>
      </c>
      <c r="BZ1189" s="2">
        <v>41729</v>
      </c>
      <c r="CA1189" s="2">
        <v>41698</v>
      </c>
      <c r="CB1189" s="2">
        <v>41670</v>
      </c>
      <c r="CC1189" s="2">
        <v>41639</v>
      </c>
      <c r="CD1189" s="2">
        <v>41607</v>
      </c>
      <c r="CE1189" s="2">
        <v>41578</v>
      </c>
      <c r="CF1189" s="2">
        <v>41547</v>
      </c>
      <c r="CG1189" s="2">
        <v>41516</v>
      </c>
      <c r="CH1189" s="2">
        <v>41486</v>
      </c>
      <c r="CI1189" s="2">
        <v>41453</v>
      </c>
      <c r="CJ1189" s="2">
        <v>41425</v>
      </c>
      <c r="CK1189" s="2">
        <v>41394</v>
      </c>
      <c r="CL1189" s="2">
        <v>41362</v>
      </c>
      <c r="CM1189" s="2">
        <v>41333</v>
      </c>
      <c r="CN1189" s="2">
        <v>41305</v>
      </c>
      <c r="CO1189" s="2">
        <v>41274</v>
      </c>
      <c r="CP1189" s="2">
        <v>41243</v>
      </c>
      <c r="CQ1189" s="2">
        <v>41213</v>
      </c>
      <c r="CR1189" s="2">
        <v>41180</v>
      </c>
      <c r="CS1189" s="2">
        <v>41152</v>
      </c>
      <c r="CT1189" s="2">
        <v>41121</v>
      </c>
      <c r="CU1189" s="2">
        <v>41089</v>
      </c>
      <c r="CV1189" s="2">
        <v>41060</v>
      </c>
      <c r="CW1189" s="2">
        <v>41029</v>
      </c>
      <c r="CX1189" s="2">
        <v>40998</v>
      </c>
      <c r="CY1189" s="2">
        <v>40968</v>
      </c>
      <c r="CZ1189" s="2">
        <v>40939</v>
      </c>
      <c r="DA1189" s="2">
        <v>40907</v>
      </c>
      <c r="DB1189" s="2">
        <v>40877</v>
      </c>
      <c r="DC1189" s="2">
        <v>40847</v>
      </c>
      <c r="DD1189" s="2">
        <v>40816</v>
      </c>
      <c r="DE1189" s="2">
        <v>40786</v>
      </c>
      <c r="DF1189" s="2">
        <v>40753</v>
      </c>
      <c r="DG1189" s="2">
        <v>40724</v>
      </c>
    </row>
    <row r="1190" spans="1:111" x14ac:dyDescent="0.2">
      <c r="A1190" t="e">
        <f ca="1">_xll.BFieldInfo($B$1190)</f>
        <v>#NAME?</v>
      </c>
      <c r="B1190" t="s">
        <v>103</v>
      </c>
      <c r="C1190">
        <v>2260.27</v>
      </c>
      <c r="D1190">
        <v>2170.31</v>
      </c>
      <c r="E1190">
        <v>2170.31</v>
      </c>
      <c r="F1190">
        <v>2089.19</v>
      </c>
      <c r="G1190">
        <v>2430.06</v>
      </c>
      <c r="H1190">
        <v>2627.99</v>
      </c>
      <c r="I1190">
        <v>2562.0100000000002</v>
      </c>
      <c r="J1190">
        <v>2287.12</v>
      </c>
      <c r="K1190">
        <v>2210.15</v>
      </c>
      <c r="L1190">
        <v>2232.14</v>
      </c>
      <c r="M1190">
        <v>2122.1799999999998</v>
      </c>
      <c r="N1190">
        <v>2017.72</v>
      </c>
      <c r="O1190">
        <v>2001.23</v>
      </c>
      <c r="P1190">
        <v>1968.24</v>
      </c>
      <c r="Q1190">
        <v>1995.73</v>
      </c>
      <c r="R1190">
        <v>1862.3</v>
      </c>
      <c r="S1190">
        <v>1856.89</v>
      </c>
      <c r="T1190">
        <v>1856.89</v>
      </c>
      <c r="U1190">
        <v>1813.58</v>
      </c>
      <c r="V1190">
        <v>1818.99</v>
      </c>
      <c r="W1190">
        <v>1846.06</v>
      </c>
      <c r="X1190">
        <v>1840.65</v>
      </c>
      <c r="Y1190">
        <v>1889.37</v>
      </c>
      <c r="Z1190">
        <v>1851.47</v>
      </c>
      <c r="AA1190">
        <v>1862.3</v>
      </c>
      <c r="AB1190">
        <v>1818.99</v>
      </c>
      <c r="AC1190">
        <v>1840.65</v>
      </c>
      <c r="AD1190">
        <v>1840.27</v>
      </c>
      <c r="AE1190">
        <v>1872.28</v>
      </c>
      <c r="AF1190">
        <v>1888.28</v>
      </c>
      <c r="AG1190">
        <v>1949.09</v>
      </c>
      <c r="AH1190">
        <v>1892.55</v>
      </c>
      <c r="AI1190">
        <v>1873.34</v>
      </c>
      <c r="AJ1190">
        <v>1926.68</v>
      </c>
      <c r="AK1190">
        <v>1957.62</v>
      </c>
      <c r="AL1190">
        <v>1974.69</v>
      </c>
      <c r="AM1190">
        <v>1971.49</v>
      </c>
      <c r="AN1190">
        <v>1925.62</v>
      </c>
      <c r="AO1190">
        <v>1866.94</v>
      </c>
      <c r="AP1190">
        <v>1804.86</v>
      </c>
      <c r="AQ1190">
        <v>1759.58</v>
      </c>
      <c r="AR1190">
        <v>1752.21</v>
      </c>
      <c r="AS1190">
        <v>1740.62</v>
      </c>
      <c r="AT1190">
        <v>1737.46</v>
      </c>
      <c r="AU1190">
        <v>1740.62</v>
      </c>
      <c r="AV1190">
        <v>1776.43</v>
      </c>
      <c r="AW1190">
        <v>1764.84</v>
      </c>
      <c r="AX1190">
        <v>1750.1</v>
      </c>
      <c r="AY1190">
        <v>1679.55</v>
      </c>
      <c r="AZ1190">
        <v>1682.71</v>
      </c>
      <c r="BA1190">
        <v>1674.28</v>
      </c>
      <c r="BB1190">
        <v>1653.86</v>
      </c>
      <c r="BC1190">
        <v>1533.28</v>
      </c>
      <c r="BD1190">
        <v>1535.36</v>
      </c>
      <c r="BE1190">
        <v>1502.1</v>
      </c>
      <c r="BF1190">
        <v>1494.82</v>
      </c>
      <c r="BG1190">
        <v>1480.27</v>
      </c>
      <c r="BH1190">
        <v>1463.63</v>
      </c>
      <c r="BI1190">
        <v>1425.17</v>
      </c>
      <c r="BJ1190">
        <v>1463.63</v>
      </c>
      <c r="BK1190">
        <v>1449.08</v>
      </c>
      <c r="BL1190">
        <v>1412.7</v>
      </c>
      <c r="BM1190">
        <v>1487.54</v>
      </c>
      <c r="BN1190">
        <v>1448.82</v>
      </c>
      <c r="BO1190">
        <v>1415.99</v>
      </c>
      <c r="BP1190">
        <v>1318.51</v>
      </c>
      <c r="BQ1190">
        <v>1276.44</v>
      </c>
      <c r="BR1190">
        <v>1237.45</v>
      </c>
      <c r="BS1190">
        <v>1196.4100000000001</v>
      </c>
      <c r="BT1190">
        <v>1203.5899999999999</v>
      </c>
      <c r="BU1190">
        <v>1231.29</v>
      </c>
      <c r="BV1190">
        <v>1202.56</v>
      </c>
      <c r="BW1190">
        <v>1215.9000000000001</v>
      </c>
      <c r="BX1190">
        <v>1200.51</v>
      </c>
      <c r="BY1190">
        <v>1214.8800000000001</v>
      </c>
      <c r="BZ1190">
        <v>1204.17</v>
      </c>
      <c r="CA1190">
        <v>1214.29</v>
      </c>
      <c r="CB1190">
        <v>1199.1099999999999</v>
      </c>
      <c r="CC1190">
        <v>1175.83</v>
      </c>
      <c r="CD1190">
        <v>1213.27</v>
      </c>
      <c r="CE1190">
        <v>1191.01</v>
      </c>
      <c r="CF1190">
        <v>1209.23</v>
      </c>
      <c r="CG1190">
        <v>1213.27</v>
      </c>
      <c r="CH1190">
        <v>1175.83</v>
      </c>
      <c r="CI1190">
        <v>1204.17</v>
      </c>
      <c r="CJ1190">
        <v>1264.8800000000001</v>
      </c>
      <c r="CK1190">
        <v>1246</v>
      </c>
      <c r="CL1190">
        <v>1230</v>
      </c>
      <c r="CM1190">
        <v>1200</v>
      </c>
      <c r="CN1190">
        <v>1250</v>
      </c>
      <c r="CO1190">
        <v>1200</v>
      </c>
      <c r="CP1190">
        <v>1180</v>
      </c>
      <c r="CQ1190">
        <v>1227</v>
      </c>
      <c r="CR1190">
        <v>1300</v>
      </c>
      <c r="CS1190">
        <v>1285</v>
      </c>
      <c r="CT1190">
        <v>1300</v>
      </c>
      <c r="CU1190" t="s">
        <v>104</v>
      </c>
      <c r="CV1190" t="s">
        <v>104</v>
      </c>
      <c r="CW1190" t="s">
        <v>104</v>
      </c>
      <c r="CX1190" t="s">
        <v>104</v>
      </c>
      <c r="CY1190" t="s">
        <v>104</v>
      </c>
      <c r="CZ1190" t="s">
        <v>104</v>
      </c>
      <c r="DA1190" t="s">
        <v>104</v>
      </c>
      <c r="DB1190" t="s">
        <v>104</v>
      </c>
      <c r="DC1190" t="s">
        <v>104</v>
      </c>
      <c r="DD1190" t="s">
        <v>104</v>
      </c>
      <c r="DE1190" t="s">
        <v>104</v>
      </c>
      <c r="DF1190" t="s">
        <v>104</v>
      </c>
      <c r="DG1190" t="s">
        <v>104</v>
      </c>
    </row>
    <row r="1192" spans="1:111" x14ac:dyDescent="0.2">
      <c r="A1192" t="s">
        <v>160</v>
      </c>
      <c r="B1192" t="s">
        <v>102</v>
      </c>
      <c r="C1192" s="2" t="e">
        <f ca="1">_xll.BDH($A$1192,$B$1193,$B$1,$B$2,"Dir=H","Per=M","Days=A","Dts=S","Sort=R","cols=109;rows=2")</f>
        <v>#NAME?</v>
      </c>
      <c r="D1192" s="2">
        <v>43980</v>
      </c>
      <c r="E1192" s="2">
        <v>43951</v>
      </c>
      <c r="F1192" s="2">
        <v>43921</v>
      </c>
      <c r="G1192" s="2">
        <v>43889</v>
      </c>
      <c r="H1192" s="2">
        <v>43861</v>
      </c>
      <c r="I1192" s="2">
        <v>43830</v>
      </c>
      <c r="J1192" s="2">
        <v>43798</v>
      </c>
      <c r="K1192" s="2">
        <v>43769</v>
      </c>
      <c r="L1192" s="2">
        <v>43738</v>
      </c>
      <c r="M1192" s="2">
        <v>43707</v>
      </c>
      <c r="N1192" s="2">
        <v>43677</v>
      </c>
      <c r="O1192" s="2">
        <v>43644</v>
      </c>
      <c r="P1192" s="2">
        <v>43616</v>
      </c>
      <c r="Q1192" s="2">
        <v>43585</v>
      </c>
      <c r="R1192" s="2">
        <v>43553</v>
      </c>
      <c r="S1192" s="2">
        <v>43524</v>
      </c>
      <c r="T1192" s="2">
        <v>43496</v>
      </c>
      <c r="U1192" s="2">
        <v>43465</v>
      </c>
      <c r="V1192" s="2">
        <v>43434</v>
      </c>
      <c r="W1192" s="2">
        <v>43404</v>
      </c>
      <c r="X1192" s="2">
        <v>43371</v>
      </c>
      <c r="Y1192" s="2">
        <v>43343</v>
      </c>
      <c r="Z1192" s="2">
        <v>43312</v>
      </c>
      <c r="AA1192" s="2">
        <v>43280</v>
      </c>
      <c r="AB1192" s="2">
        <v>43251</v>
      </c>
      <c r="AC1192" s="2">
        <v>43220</v>
      </c>
      <c r="AD1192" s="2">
        <v>43189</v>
      </c>
      <c r="AE1192" s="2">
        <v>43159</v>
      </c>
      <c r="AF1192" s="2">
        <v>43131</v>
      </c>
      <c r="AG1192" s="2">
        <v>43098</v>
      </c>
      <c r="AH1192" s="2">
        <v>43069</v>
      </c>
      <c r="AI1192" s="2">
        <v>43039</v>
      </c>
      <c r="AJ1192" s="2">
        <v>43007</v>
      </c>
      <c r="AK1192" s="2">
        <v>42978</v>
      </c>
      <c r="AL1192" s="2">
        <v>42947</v>
      </c>
      <c r="AM1192" s="2">
        <v>42916</v>
      </c>
      <c r="AN1192" s="2">
        <v>42886</v>
      </c>
      <c r="AO1192" s="2">
        <v>42853</v>
      </c>
      <c r="AP1192" s="2">
        <v>42825</v>
      </c>
      <c r="AQ1192" s="2">
        <v>42794</v>
      </c>
      <c r="AR1192" s="2">
        <v>42766</v>
      </c>
      <c r="AS1192" s="2">
        <v>42734</v>
      </c>
      <c r="AT1192" s="2">
        <v>42704</v>
      </c>
      <c r="AU1192" s="2">
        <v>42674</v>
      </c>
      <c r="AV1192" s="2">
        <v>42643</v>
      </c>
      <c r="AW1192" s="2">
        <v>42613</v>
      </c>
      <c r="AX1192" s="2">
        <v>42580</v>
      </c>
      <c r="AY1192" s="2">
        <v>42551</v>
      </c>
      <c r="AZ1192" s="2">
        <v>42521</v>
      </c>
      <c r="BA1192" s="2">
        <v>42489</v>
      </c>
      <c r="BB1192" s="2">
        <v>42460</v>
      </c>
      <c r="BC1192" s="2">
        <v>42429</v>
      </c>
      <c r="BD1192" s="2">
        <v>42398</v>
      </c>
      <c r="BE1192" s="2">
        <v>42369</v>
      </c>
      <c r="BF1192" s="2">
        <v>42338</v>
      </c>
      <c r="BG1192" s="2">
        <v>42307</v>
      </c>
      <c r="BH1192" s="2">
        <v>42277</v>
      </c>
      <c r="BI1192" s="2">
        <v>42247</v>
      </c>
      <c r="BJ1192" s="2">
        <v>42216</v>
      </c>
      <c r="BK1192" s="2">
        <v>42185</v>
      </c>
      <c r="BL1192" s="2">
        <v>42153</v>
      </c>
      <c r="BM1192" s="2">
        <v>42124</v>
      </c>
      <c r="BN1192" s="2">
        <v>42094</v>
      </c>
      <c r="BO1192" s="2">
        <v>42062</v>
      </c>
      <c r="BP1192" s="2">
        <v>42034</v>
      </c>
      <c r="BQ1192" s="2">
        <v>42004</v>
      </c>
      <c r="BR1192" s="2">
        <v>41971</v>
      </c>
      <c r="BS1192" s="2">
        <v>41943</v>
      </c>
      <c r="BT1192" s="2">
        <v>41912</v>
      </c>
      <c r="BU1192" s="2">
        <v>41880</v>
      </c>
      <c r="BV1192" s="2">
        <v>41851</v>
      </c>
      <c r="BW1192" s="2">
        <v>41820</v>
      </c>
      <c r="BX1192" s="2">
        <v>41789</v>
      </c>
      <c r="BY1192" s="2">
        <v>41759</v>
      </c>
      <c r="BZ1192" s="2">
        <v>41729</v>
      </c>
      <c r="CA1192" s="2">
        <v>41698</v>
      </c>
      <c r="CB1192" s="2">
        <v>41670</v>
      </c>
      <c r="CC1192" s="2">
        <v>41639</v>
      </c>
      <c r="CD1192" s="2">
        <v>41607</v>
      </c>
      <c r="CE1192" s="2">
        <v>41578</v>
      </c>
      <c r="CF1192" s="2">
        <v>41547</v>
      </c>
      <c r="CG1192" s="2">
        <v>41516</v>
      </c>
      <c r="CH1192" s="2">
        <v>41486</v>
      </c>
      <c r="CI1192" s="2">
        <v>41453</v>
      </c>
      <c r="CJ1192" s="2">
        <v>41425</v>
      </c>
      <c r="CK1192" s="2">
        <v>41394</v>
      </c>
      <c r="CL1192" s="2">
        <v>41362</v>
      </c>
      <c r="CM1192" s="2">
        <v>41333</v>
      </c>
      <c r="CN1192" s="2">
        <v>41305</v>
      </c>
      <c r="CO1192" s="2">
        <v>41274</v>
      </c>
      <c r="CP1192" s="2">
        <v>41243</v>
      </c>
      <c r="CQ1192" s="2">
        <v>41213</v>
      </c>
      <c r="CR1192" s="2">
        <v>41180</v>
      </c>
      <c r="CS1192" s="2">
        <v>41152</v>
      </c>
      <c r="CT1192" s="2">
        <v>41121</v>
      </c>
      <c r="CU1192" s="2">
        <v>41089</v>
      </c>
      <c r="CV1192" s="2">
        <v>41060</v>
      </c>
      <c r="CW1192" s="2">
        <v>41029</v>
      </c>
      <c r="CX1192" s="2">
        <v>40998</v>
      </c>
      <c r="CY1192" s="2">
        <v>40968</v>
      </c>
      <c r="CZ1192" s="2">
        <v>40939</v>
      </c>
      <c r="DA1192" s="2">
        <v>40907</v>
      </c>
      <c r="DB1192" s="2">
        <v>40877</v>
      </c>
      <c r="DC1192" s="2">
        <v>40847</v>
      </c>
      <c r="DD1192" s="2">
        <v>40816</v>
      </c>
      <c r="DE1192" s="2">
        <v>40786</v>
      </c>
      <c r="DF1192" s="2">
        <v>40753</v>
      </c>
      <c r="DG1192" s="2">
        <v>40724</v>
      </c>
    </row>
    <row r="1193" spans="1:111" x14ac:dyDescent="0.2">
      <c r="A1193" t="e">
        <f ca="1">_xll.BFieldInfo($B$1193)</f>
        <v>#NAME?</v>
      </c>
      <c r="B1193" t="s">
        <v>103</v>
      </c>
      <c r="C1193">
        <v>14.19</v>
      </c>
      <c r="D1193">
        <v>13.85</v>
      </c>
      <c r="E1193">
        <v>15.52</v>
      </c>
      <c r="F1193">
        <v>13.16</v>
      </c>
      <c r="G1193">
        <v>15.35</v>
      </c>
      <c r="H1193">
        <v>16.27</v>
      </c>
      <c r="I1193">
        <v>16.16</v>
      </c>
      <c r="J1193">
        <v>16.62</v>
      </c>
      <c r="K1193">
        <v>15.41</v>
      </c>
      <c r="L1193">
        <v>14.77</v>
      </c>
      <c r="M1193">
        <v>14.6</v>
      </c>
      <c r="N1193">
        <v>14.14</v>
      </c>
      <c r="O1193">
        <v>14.66</v>
      </c>
      <c r="P1193">
        <v>13.97</v>
      </c>
      <c r="Q1193">
        <v>12.67</v>
      </c>
      <c r="R1193">
        <v>12.88</v>
      </c>
      <c r="S1193">
        <v>12.58</v>
      </c>
      <c r="T1193">
        <v>12.79</v>
      </c>
      <c r="U1193">
        <v>13.05</v>
      </c>
      <c r="V1193">
        <v>13.05</v>
      </c>
      <c r="W1193">
        <v>13.05</v>
      </c>
      <c r="X1193">
        <v>13.35</v>
      </c>
      <c r="Y1193">
        <v>12.88</v>
      </c>
      <c r="Z1193">
        <v>12.84</v>
      </c>
      <c r="AA1193">
        <v>12.62</v>
      </c>
      <c r="AB1193">
        <v>13.39</v>
      </c>
      <c r="AC1193">
        <v>12.89</v>
      </c>
      <c r="AD1193">
        <v>12.85</v>
      </c>
      <c r="AE1193">
        <v>12.72</v>
      </c>
      <c r="AF1193">
        <v>13.15</v>
      </c>
      <c r="AG1193">
        <v>12.32</v>
      </c>
      <c r="AH1193">
        <v>12.62</v>
      </c>
      <c r="AI1193">
        <v>12.39</v>
      </c>
      <c r="AJ1193">
        <v>12.15</v>
      </c>
      <c r="AK1193">
        <v>12.24</v>
      </c>
      <c r="AL1193">
        <v>12.61</v>
      </c>
      <c r="AM1193">
        <v>12.94</v>
      </c>
      <c r="AN1193">
        <v>11.87</v>
      </c>
      <c r="AO1193">
        <v>11.56</v>
      </c>
      <c r="AP1193">
        <v>12.63</v>
      </c>
      <c r="AQ1193">
        <v>12.02</v>
      </c>
      <c r="AR1193">
        <v>13.23</v>
      </c>
      <c r="AS1193">
        <v>13.45</v>
      </c>
      <c r="AT1193">
        <v>13.34</v>
      </c>
      <c r="AU1193">
        <v>12.61</v>
      </c>
      <c r="AV1193">
        <v>12.71</v>
      </c>
      <c r="AW1193">
        <v>11.45</v>
      </c>
      <c r="AX1193">
        <v>10.56</v>
      </c>
      <c r="AY1193">
        <v>9.35</v>
      </c>
      <c r="AZ1193">
        <v>9.1300000000000008</v>
      </c>
      <c r="BA1193">
        <v>8.77</v>
      </c>
      <c r="BB1193">
        <v>8.82</v>
      </c>
      <c r="BC1193">
        <v>7.99</v>
      </c>
      <c r="BD1193">
        <v>8.3000000000000007</v>
      </c>
      <c r="BE1193">
        <v>8.5</v>
      </c>
      <c r="BF1193">
        <v>8.82</v>
      </c>
      <c r="BG1193">
        <v>9.1300000000000008</v>
      </c>
      <c r="BH1193">
        <v>9.1300000000000008</v>
      </c>
      <c r="BI1193">
        <v>9.34</v>
      </c>
      <c r="BJ1193">
        <v>9.4700000000000006</v>
      </c>
      <c r="BK1193">
        <v>9.52</v>
      </c>
      <c r="BL1193">
        <v>9.19</v>
      </c>
      <c r="BM1193">
        <v>9.3800000000000008</v>
      </c>
      <c r="BN1193">
        <v>9.3800000000000008</v>
      </c>
      <c r="BO1193">
        <v>8.94</v>
      </c>
      <c r="BP1193">
        <v>9.02</v>
      </c>
      <c r="BQ1193">
        <v>9.23</v>
      </c>
      <c r="BR1193">
        <v>8.51</v>
      </c>
      <c r="BS1193">
        <v>7.45</v>
      </c>
      <c r="BT1193">
        <v>7.13</v>
      </c>
      <c r="BU1193">
        <v>7.01</v>
      </c>
      <c r="BV1193">
        <v>6.8100000000000005</v>
      </c>
      <c r="BW1193">
        <v>6.87</v>
      </c>
      <c r="BX1193">
        <v>6.83</v>
      </c>
      <c r="BY1193">
        <v>7.06</v>
      </c>
      <c r="BZ1193">
        <v>7.26</v>
      </c>
      <c r="CA1193">
        <v>6.05</v>
      </c>
      <c r="CB1193">
        <v>6.11</v>
      </c>
      <c r="CC1193">
        <v>6.7</v>
      </c>
      <c r="CD1193">
        <v>6.75</v>
      </c>
      <c r="CE1193">
        <v>6.74</v>
      </c>
      <c r="CF1193">
        <v>7.11</v>
      </c>
      <c r="CG1193">
        <v>6.74</v>
      </c>
      <c r="CH1193">
        <v>6.54</v>
      </c>
      <c r="CI1193">
        <v>6.59</v>
      </c>
      <c r="CJ1193">
        <v>6.53</v>
      </c>
      <c r="CK1193">
        <v>5.72</v>
      </c>
      <c r="CL1193">
        <v>5.28</v>
      </c>
      <c r="CM1193">
        <v>5.85</v>
      </c>
      <c r="CN1193">
        <v>5.44</v>
      </c>
      <c r="CO1193">
        <v>5.54</v>
      </c>
      <c r="CP1193">
        <v>5.54</v>
      </c>
      <c r="CQ1193">
        <v>5.88</v>
      </c>
      <c r="CR1193">
        <v>5.73</v>
      </c>
      <c r="CS1193">
        <v>5.79</v>
      </c>
      <c r="CT1193">
        <v>5.73</v>
      </c>
      <c r="CU1193">
        <v>4.95</v>
      </c>
      <c r="CV1193">
        <v>4.9000000000000004</v>
      </c>
      <c r="CW1193">
        <v>4.25</v>
      </c>
      <c r="CX1193">
        <v>3.86</v>
      </c>
      <c r="CY1193">
        <v>3.76</v>
      </c>
      <c r="CZ1193">
        <v>3.88</v>
      </c>
      <c r="DA1193">
        <v>3.92</v>
      </c>
      <c r="DB1193">
        <v>3.5</v>
      </c>
      <c r="DC1193">
        <v>3.76</v>
      </c>
      <c r="DD1193">
        <v>3.66</v>
      </c>
      <c r="DE1193">
        <v>4.1500000000000004</v>
      </c>
      <c r="DF1193">
        <v>4.24</v>
      </c>
      <c r="DG1193">
        <v>3.59</v>
      </c>
    </row>
    <row r="1195" spans="1:111" x14ac:dyDescent="0.2">
      <c r="A1195" t="s">
        <v>161</v>
      </c>
      <c r="B1195" t="s">
        <v>102</v>
      </c>
      <c r="C1195" s="2" t="e">
        <f ca="1">_xll.BDH($A$1195,$B$1196,$B$1,$B$2,"Dir=H","Per=M","Days=A","Dts=S","Sort=R","cols=109;rows=2")</f>
        <v>#NAME?</v>
      </c>
      <c r="D1195" s="2">
        <v>43980</v>
      </c>
      <c r="E1195" s="2">
        <v>43951</v>
      </c>
      <c r="F1195" s="2">
        <v>43921</v>
      </c>
      <c r="G1195" s="2">
        <v>43889</v>
      </c>
      <c r="H1195" s="2">
        <v>43861</v>
      </c>
      <c r="I1195" s="2">
        <v>43830</v>
      </c>
      <c r="J1195" s="2">
        <v>43798</v>
      </c>
      <c r="K1195" s="2">
        <v>43769</v>
      </c>
      <c r="L1195" s="2">
        <v>43738</v>
      </c>
      <c r="M1195" s="2">
        <v>43707</v>
      </c>
      <c r="N1195" s="2">
        <v>43677</v>
      </c>
      <c r="O1195" s="2">
        <v>43644</v>
      </c>
      <c r="P1195" s="2">
        <v>43616</v>
      </c>
      <c r="Q1195" s="2">
        <v>43585</v>
      </c>
      <c r="R1195" s="2">
        <v>43553</v>
      </c>
      <c r="S1195" s="2">
        <v>43524</v>
      </c>
      <c r="T1195" s="2">
        <v>43496</v>
      </c>
      <c r="U1195" s="2">
        <v>43465</v>
      </c>
      <c r="V1195" s="2">
        <v>43434</v>
      </c>
      <c r="W1195" s="2">
        <v>43404</v>
      </c>
      <c r="X1195" s="2">
        <v>43371</v>
      </c>
      <c r="Y1195" s="2">
        <v>43343</v>
      </c>
      <c r="Z1195" s="2">
        <v>43312</v>
      </c>
      <c r="AA1195" s="2">
        <v>43280</v>
      </c>
      <c r="AB1195" s="2">
        <v>43251</v>
      </c>
      <c r="AC1195" s="2">
        <v>43220</v>
      </c>
      <c r="AD1195" s="2">
        <v>43189</v>
      </c>
      <c r="AE1195" s="2">
        <v>43159</v>
      </c>
      <c r="AF1195" s="2">
        <v>43131</v>
      </c>
      <c r="AG1195" s="2">
        <v>43098</v>
      </c>
      <c r="AH1195" s="2">
        <v>43069</v>
      </c>
      <c r="AI1195" s="2">
        <v>43039</v>
      </c>
      <c r="AJ1195" s="2">
        <v>43007</v>
      </c>
      <c r="AK1195" s="2">
        <v>42978</v>
      </c>
      <c r="AL1195" s="2">
        <v>42947</v>
      </c>
      <c r="AM1195" s="2">
        <v>42916</v>
      </c>
      <c r="AN1195" s="2">
        <v>42886</v>
      </c>
      <c r="AO1195" s="2">
        <v>42853</v>
      </c>
      <c r="AP1195" s="2">
        <v>42825</v>
      </c>
      <c r="AQ1195" s="2">
        <v>42794</v>
      </c>
      <c r="AR1195" s="2">
        <v>42766</v>
      </c>
      <c r="AS1195" s="2">
        <v>42734</v>
      </c>
      <c r="AT1195" s="2">
        <v>42704</v>
      </c>
      <c r="AU1195" s="2">
        <v>42674</v>
      </c>
      <c r="AV1195" s="2">
        <v>42643</v>
      </c>
      <c r="AW1195" s="2">
        <v>42613</v>
      </c>
      <c r="AX1195" s="2">
        <v>42580</v>
      </c>
      <c r="AY1195" s="2">
        <v>42551</v>
      </c>
      <c r="AZ1195" s="2">
        <v>42521</v>
      </c>
      <c r="BA1195" s="2">
        <v>42489</v>
      </c>
      <c r="BB1195" s="2">
        <v>42460</v>
      </c>
      <c r="BC1195" s="2">
        <v>42429</v>
      </c>
      <c r="BD1195" s="2">
        <v>42398</v>
      </c>
      <c r="BE1195" s="2">
        <v>42369</v>
      </c>
      <c r="BF1195" s="2">
        <v>42338</v>
      </c>
      <c r="BG1195" s="2">
        <v>42307</v>
      </c>
      <c r="BH1195" s="2">
        <v>42277</v>
      </c>
      <c r="BI1195" s="2">
        <v>42247</v>
      </c>
      <c r="BJ1195" s="2">
        <v>42216</v>
      </c>
      <c r="BK1195" s="2">
        <v>42185</v>
      </c>
      <c r="BL1195" s="2">
        <v>42153</v>
      </c>
      <c r="BM1195" s="2">
        <v>42124</v>
      </c>
      <c r="BN1195" s="2">
        <v>42094</v>
      </c>
      <c r="BO1195" s="2">
        <v>42062</v>
      </c>
      <c r="BP1195" s="2">
        <v>42034</v>
      </c>
      <c r="BQ1195" s="2">
        <v>42004</v>
      </c>
      <c r="BR1195" s="2">
        <v>41971</v>
      </c>
      <c r="BS1195" s="2">
        <v>41943</v>
      </c>
      <c r="BT1195" s="2">
        <v>41912</v>
      </c>
      <c r="BU1195" s="2">
        <v>41880</v>
      </c>
      <c r="BV1195" s="2">
        <v>41851</v>
      </c>
      <c r="BW1195" s="2">
        <v>41820</v>
      </c>
      <c r="BX1195" s="2">
        <v>41789</v>
      </c>
      <c r="BY1195" s="2">
        <v>41759</v>
      </c>
      <c r="BZ1195" s="2">
        <v>41729</v>
      </c>
      <c r="CA1195" s="2">
        <v>41698</v>
      </c>
      <c r="CB1195" s="2">
        <v>41670</v>
      </c>
      <c r="CC1195" s="2">
        <v>41639</v>
      </c>
      <c r="CD1195" s="2">
        <v>41607</v>
      </c>
      <c r="CE1195" s="2">
        <v>41578</v>
      </c>
      <c r="CF1195" s="2">
        <v>41547</v>
      </c>
      <c r="CG1195" s="2">
        <v>41516</v>
      </c>
      <c r="CH1195" s="2">
        <v>41486</v>
      </c>
      <c r="CI1195" s="2">
        <v>41453</v>
      </c>
      <c r="CJ1195" s="2">
        <v>41425</v>
      </c>
      <c r="CK1195" s="2">
        <v>41394</v>
      </c>
      <c r="CL1195" s="2">
        <v>41362</v>
      </c>
      <c r="CM1195" s="2">
        <v>41333</v>
      </c>
      <c r="CN1195" s="2">
        <v>41305</v>
      </c>
      <c r="CO1195" s="2">
        <v>41274</v>
      </c>
      <c r="CP1195" s="2">
        <v>41243</v>
      </c>
      <c r="CQ1195" s="2">
        <v>41213</v>
      </c>
      <c r="CR1195" s="2">
        <v>41180</v>
      </c>
      <c r="CS1195" s="2">
        <v>41152</v>
      </c>
      <c r="CT1195" s="2">
        <v>41121</v>
      </c>
      <c r="CU1195" s="2">
        <v>41089</v>
      </c>
      <c r="CV1195" s="2">
        <v>41060</v>
      </c>
      <c r="CW1195" s="2">
        <v>41029</v>
      </c>
      <c r="CX1195" s="2">
        <v>40998</v>
      </c>
      <c r="CY1195" s="2">
        <v>40968</v>
      </c>
      <c r="CZ1195" s="2">
        <v>40939</v>
      </c>
      <c r="DA1195" s="2">
        <v>40907</v>
      </c>
      <c r="DB1195" s="2">
        <v>40877</v>
      </c>
      <c r="DC1195" s="2">
        <v>40847</v>
      </c>
      <c r="DD1195" s="2">
        <v>40816</v>
      </c>
      <c r="DE1195" s="2">
        <v>40786</v>
      </c>
      <c r="DF1195" s="2">
        <v>40753</v>
      </c>
      <c r="DG1195" s="2">
        <v>40724</v>
      </c>
    </row>
    <row r="1196" spans="1:111" x14ac:dyDescent="0.2">
      <c r="A1196" t="e">
        <f ca="1">_xll.BFieldInfo($B$1196)</f>
        <v>#NAME?</v>
      </c>
      <c r="B1196" t="s">
        <v>103</v>
      </c>
      <c r="C1196">
        <v>42.06</v>
      </c>
      <c r="D1196">
        <v>40.380000000000003</v>
      </c>
      <c r="E1196">
        <v>42.9</v>
      </c>
      <c r="F1196">
        <v>43.37</v>
      </c>
      <c r="G1196">
        <v>45.56</v>
      </c>
      <c r="H1196">
        <v>48.83</v>
      </c>
      <c r="I1196">
        <v>44.74</v>
      </c>
      <c r="J1196">
        <v>42.97</v>
      </c>
      <c r="K1196">
        <v>42.97</v>
      </c>
      <c r="L1196">
        <v>42.15</v>
      </c>
      <c r="M1196">
        <v>41.74</v>
      </c>
      <c r="N1196">
        <v>42.28</v>
      </c>
      <c r="O1196">
        <v>42.42</v>
      </c>
      <c r="P1196">
        <v>42.15</v>
      </c>
      <c r="Q1196">
        <v>41.87</v>
      </c>
      <c r="R1196">
        <v>39.909999999999997</v>
      </c>
      <c r="S1196">
        <v>40.18</v>
      </c>
      <c r="T1196">
        <v>39.25</v>
      </c>
      <c r="U1196">
        <v>39.25</v>
      </c>
      <c r="V1196">
        <v>39.380000000000003</v>
      </c>
      <c r="W1196">
        <v>39.25</v>
      </c>
      <c r="X1196">
        <v>40.450000000000003</v>
      </c>
      <c r="Y1196">
        <v>40.58</v>
      </c>
      <c r="Z1196">
        <v>40.049999999999997</v>
      </c>
      <c r="AA1196">
        <v>38.85</v>
      </c>
      <c r="AB1196">
        <v>37.520000000000003</v>
      </c>
      <c r="AC1196">
        <v>34.19</v>
      </c>
      <c r="AD1196">
        <v>33.93</v>
      </c>
      <c r="AE1196">
        <v>32.93</v>
      </c>
      <c r="AF1196">
        <v>33.31</v>
      </c>
      <c r="AG1196">
        <v>33.25</v>
      </c>
      <c r="AH1196">
        <v>33.31</v>
      </c>
      <c r="AI1196">
        <v>33.119999999999997</v>
      </c>
      <c r="AJ1196">
        <v>33.82</v>
      </c>
      <c r="AK1196">
        <v>33.950000000000003</v>
      </c>
      <c r="AL1196">
        <v>33.82</v>
      </c>
      <c r="AM1196">
        <v>33.950000000000003</v>
      </c>
      <c r="AN1196">
        <v>34.21</v>
      </c>
      <c r="AO1196">
        <v>31.97</v>
      </c>
      <c r="AP1196">
        <v>32.43</v>
      </c>
      <c r="AQ1196">
        <v>30.58</v>
      </c>
      <c r="AR1196">
        <v>31.94</v>
      </c>
      <c r="AS1196">
        <v>29.84</v>
      </c>
      <c r="AT1196">
        <v>31.02</v>
      </c>
      <c r="AU1196">
        <v>31.57</v>
      </c>
      <c r="AV1196">
        <v>29.84</v>
      </c>
      <c r="AW1196">
        <v>29.23</v>
      </c>
      <c r="AX1196">
        <v>28.8</v>
      </c>
      <c r="AY1196">
        <v>27.99</v>
      </c>
      <c r="AZ1196">
        <v>27.5</v>
      </c>
      <c r="BA1196">
        <v>27.99</v>
      </c>
      <c r="BB1196">
        <v>27.75</v>
      </c>
      <c r="BC1196">
        <v>27.21</v>
      </c>
      <c r="BD1196">
        <v>29.57</v>
      </c>
      <c r="BE1196">
        <v>28.69</v>
      </c>
      <c r="BF1196">
        <v>29.46</v>
      </c>
      <c r="BG1196">
        <v>29.52</v>
      </c>
      <c r="BH1196">
        <v>31.29</v>
      </c>
      <c r="BI1196">
        <v>29.46</v>
      </c>
      <c r="BJ1196">
        <v>30.76</v>
      </c>
      <c r="BK1196">
        <v>30.7</v>
      </c>
      <c r="BL1196">
        <v>32.47</v>
      </c>
      <c r="BM1196">
        <v>32.299999999999997</v>
      </c>
      <c r="BN1196">
        <v>34.78</v>
      </c>
      <c r="BO1196">
        <v>31.29</v>
      </c>
      <c r="BP1196">
        <v>31.52</v>
      </c>
      <c r="BQ1196">
        <v>34.840000000000003</v>
      </c>
      <c r="BR1196">
        <v>35.46</v>
      </c>
      <c r="BS1196">
        <v>35.46</v>
      </c>
      <c r="BT1196">
        <v>35.57</v>
      </c>
      <c r="BU1196">
        <v>34.67</v>
      </c>
      <c r="BV1196">
        <v>34.89</v>
      </c>
      <c r="BW1196">
        <v>35.17</v>
      </c>
      <c r="BX1196">
        <v>36.07</v>
      </c>
      <c r="BY1196">
        <v>35.909999999999997</v>
      </c>
      <c r="BZ1196">
        <v>34.21</v>
      </c>
      <c r="CA1196">
        <v>32.82</v>
      </c>
      <c r="CB1196">
        <v>30.67</v>
      </c>
      <c r="CC1196">
        <v>31.64</v>
      </c>
      <c r="CD1196">
        <v>33.520000000000003</v>
      </c>
      <c r="CE1196">
        <v>33.299999999999997</v>
      </c>
      <c r="CF1196">
        <v>37.06</v>
      </c>
      <c r="CG1196">
        <v>36.26</v>
      </c>
      <c r="CH1196">
        <v>36.42</v>
      </c>
      <c r="CI1196">
        <v>36.9</v>
      </c>
      <c r="CJ1196">
        <v>38.619999999999997</v>
      </c>
      <c r="CK1196">
        <v>38.14</v>
      </c>
      <c r="CL1196">
        <v>39.369999999999997</v>
      </c>
      <c r="CM1196">
        <v>39.49</v>
      </c>
      <c r="CN1196">
        <v>40.47</v>
      </c>
      <c r="CO1196">
        <v>40.78</v>
      </c>
      <c r="CP1196">
        <v>41.56</v>
      </c>
      <c r="CQ1196">
        <v>43.62</v>
      </c>
      <c r="CR1196">
        <v>45.64</v>
      </c>
      <c r="CS1196">
        <v>46.46</v>
      </c>
      <c r="CT1196">
        <v>47.65</v>
      </c>
      <c r="CU1196">
        <v>47.5</v>
      </c>
      <c r="CV1196">
        <v>47.29</v>
      </c>
      <c r="CW1196">
        <v>47.13</v>
      </c>
      <c r="CX1196">
        <v>48</v>
      </c>
      <c r="CY1196">
        <v>47</v>
      </c>
      <c r="CZ1196">
        <v>47.2</v>
      </c>
      <c r="DA1196">
        <v>48</v>
      </c>
      <c r="DB1196">
        <v>46.65</v>
      </c>
      <c r="DC1196">
        <v>52</v>
      </c>
      <c r="DD1196">
        <v>51.8</v>
      </c>
      <c r="DE1196">
        <v>47.4</v>
      </c>
      <c r="DF1196">
        <v>50.05</v>
      </c>
      <c r="DG1196">
        <v>55</v>
      </c>
    </row>
    <row r="1198" spans="1:111" x14ac:dyDescent="0.2">
      <c r="A1198" t="s">
        <v>162</v>
      </c>
      <c r="B1198" t="s">
        <v>102</v>
      </c>
      <c r="C1198" s="2" t="e">
        <f ca="1">_xll.BDH($A$1198,$B$1199,$B$1,$B$2,"Dir=H","Per=M","Days=A","Dts=S","Sort=R","cols=109;rows=2")</f>
        <v>#NAME?</v>
      </c>
      <c r="D1198" s="2">
        <v>43980</v>
      </c>
      <c r="E1198" s="2">
        <v>43951</v>
      </c>
      <c r="F1198" s="2">
        <v>43921</v>
      </c>
      <c r="G1198" s="2">
        <v>43889</v>
      </c>
      <c r="H1198" s="2">
        <v>43861</v>
      </c>
      <c r="I1198" s="2">
        <v>43830</v>
      </c>
      <c r="J1198" s="2">
        <v>43798</v>
      </c>
      <c r="K1198" s="2">
        <v>43769</v>
      </c>
      <c r="L1198" s="2">
        <v>43738</v>
      </c>
      <c r="M1198" s="2">
        <v>43707</v>
      </c>
      <c r="N1198" s="2">
        <v>43677</v>
      </c>
      <c r="O1198" s="2">
        <v>43644</v>
      </c>
      <c r="P1198" s="2">
        <v>43616</v>
      </c>
      <c r="Q1198" s="2">
        <v>43585</v>
      </c>
      <c r="R1198" s="2">
        <v>43553</v>
      </c>
      <c r="S1198" s="2">
        <v>43524</v>
      </c>
      <c r="T1198" s="2">
        <v>43496</v>
      </c>
      <c r="U1198" s="2">
        <v>43465</v>
      </c>
      <c r="V1198" s="2">
        <v>43434</v>
      </c>
      <c r="W1198" s="2">
        <v>43404</v>
      </c>
      <c r="X1198" s="2">
        <v>43371</v>
      </c>
      <c r="Y1198" s="2">
        <v>43343</v>
      </c>
      <c r="Z1198" s="2">
        <v>43312</v>
      </c>
      <c r="AA1198" s="2">
        <v>43280</v>
      </c>
      <c r="AB1198" s="2">
        <v>43251</v>
      </c>
      <c r="AC1198" s="2">
        <v>43220</v>
      </c>
      <c r="AD1198" s="2">
        <v>43189</v>
      </c>
      <c r="AE1198" s="2">
        <v>43159</v>
      </c>
      <c r="AF1198" s="2">
        <v>43131</v>
      </c>
      <c r="AG1198" s="2">
        <v>43098</v>
      </c>
      <c r="AH1198" s="2">
        <v>43069</v>
      </c>
      <c r="AI1198" s="2">
        <v>43039</v>
      </c>
      <c r="AJ1198" s="2">
        <v>43007</v>
      </c>
      <c r="AK1198" s="2">
        <v>42978</v>
      </c>
      <c r="AL1198" s="2">
        <v>42947</v>
      </c>
      <c r="AM1198" s="2">
        <v>42916</v>
      </c>
      <c r="AN1198" s="2">
        <v>42886</v>
      </c>
      <c r="AO1198" s="2">
        <v>42853</v>
      </c>
      <c r="AP1198" s="2">
        <v>42825</v>
      </c>
      <c r="AQ1198" s="2">
        <v>42794</v>
      </c>
      <c r="AR1198" s="2">
        <v>42766</v>
      </c>
      <c r="AS1198" s="2">
        <v>42734</v>
      </c>
      <c r="AT1198" s="2">
        <v>42704</v>
      </c>
      <c r="AU1198" s="2">
        <v>42674</v>
      </c>
      <c r="AV1198" s="2">
        <v>42643</v>
      </c>
      <c r="AW1198" s="2">
        <v>42613</v>
      </c>
      <c r="AX1198" s="2">
        <v>42580</v>
      </c>
      <c r="AY1198" s="2">
        <v>42551</v>
      </c>
      <c r="AZ1198" s="2">
        <v>42521</v>
      </c>
      <c r="BA1198" s="2">
        <v>42489</v>
      </c>
      <c r="BB1198" s="2">
        <v>42460</v>
      </c>
      <c r="BC1198" s="2">
        <v>42429</v>
      </c>
      <c r="BD1198" s="2">
        <v>42398</v>
      </c>
      <c r="BE1198" s="2">
        <v>42369</v>
      </c>
      <c r="BF1198" s="2">
        <v>42338</v>
      </c>
      <c r="BG1198" s="2">
        <v>42307</v>
      </c>
      <c r="BH1198" s="2">
        <v>42277</v>
      </c>
      <c r="BI1198" s="2">
        <v>42247</v>
      </c>
      <c r="BJ1198" s="2">
        <v>42216</v>
      </c>
      <c r="BK1198" s="2">
        <v>42185</v>
      </c>
      <c r="BL1198" s="2">
        <v>42153</v>
      </c>
      <c r="BM1198" s="2">
        <v>42124</v>
      </c>
      <c r="BN1198" s="2">
        <v>42094</v>
      </c>
      <c r="BO1198" s="2">
        <v>42062</v>
      </c>
      <c r="BP1198" s="2">
        <v>42034</v>
      </c>
      <c r="BQ1198" s="2">
        <v>42004</v>
      </c>
      <c r="BR1198" s="2">
        <v>41971</v>
      </c>
      <c r="BS1198" s="2">
        <v>41943</v>
      </c>
      <c r="BT1198" s="2">
        <v>41912</v>
      </c>
      <c r="BU1198" s="2">
        <v>41880</v>
      </c>
      <c r="BV1198" s="2">
        <v>41851</v>
      </c>
      <c r="BW1198" s="2">
        <v>41820</v>
      </c>
      <c r="BX1198" s="2">
        <v>41789</v>
      </c>
      <c r="BY1198" s="2">
        <v>41759</v>
      </c>
      <c r="BZ1198" s="2">
        <v>41729</v>
      </c>
      <c r="CA1198" s="2">
        <v>41698</v>
      </c>
      <c r="CB1198" s="2">
        <v>41670</v>
      </c>
      <c r="CC1198" s="2">
        <v>41639</v>
      </c>
      <c r="CD1198" s="2">
        <v>41607</v>
      </c>
      <c r="CE1198" s="2">
        <v>41578</v>
      </c>
      <c r="CF1198" s="2">
        <v>41547</v>
      </c>
      <c r="CG1198" s="2">
        <v>41516</v>
      </c>
      <c r="CH1198" s="2">
        <v>41486</v>
      </c>
      <c r="CI1198" s="2">
        <v>41453</v>
      </c>
      <c r="CJ1198" s="2">
        <v>41425</v>
      </c>
      <c r="CK1198" s="2">
        <v>41394</v>
      </c>
      <c r="CL1198" s="2">
        <v>41362</v>
      </c>
      <c r="CM1198" s="2">
        <v>41333</v>
      </c>
      <c r="CN1198" s="2">
        <v>41305</v>
      </c>
      <c r="CO1198" s="2">
        <v>41274</v>
      </c>
      <c r="CP1198" s="2">
        <v>41243</v>
      </c>
      <c r="CQ1198" s="2">
        <v>41213</v>
      </c>
      <c r="CR1198" s="2">
        <v>41180</v>
      </c>
      <c r="CS1198" s="2">
        <v>41152</v>
      </c>
      <c r="CT1198" s="2">
        <v>41121</v>
      </c>
      <c r="CU1198" s="2">
        <v>41089</v>
      </c>
      <c r="CV1198" s="2">
        <v>41060</v>
      </c>
      <c r="CW1198" s="2">
        <v>41029</v>
      </c>
      <c r="CX1198" s="2">
        <v>40998</v>
      </c>
      <c r="CY1198" s="2">
        <v>40968</v>
      </c>
      <c r="CZ1198" s="2">
        <v>40939</v>
      </c>
      <c r="DA1198" s="2">
        <v>40907</v>
      </c>
      <c r="DB1198" s="2">
        <v>40877</v>
      </c>
      <c r="DC1198" s="2">
        <v>40847</v>
      </c>
      <c r="DD1198" s="2">
        <v>40816</v>
      </c>
      <c r="DE1198" s="2">
        <v>40786</v>
      </c>
      <c r="DF1198" s="2">
        <v>40753</v>
      </c>
      <c r="DG1198" s="2">
        <v>40724</v>
      </c>
    </row>
    <row r="1199" spans="1:111" x14ac:dyDescent="0.2">
      <c r="A1199" t="e">
        <f ca="1">_xll.BFieldInfo($B$1199)</f>
        <v>#NAME?</v>
      </c>
      <c r="B1199" t="s">
        <v>103</v>
      </c>
      <c r="C1199">
        <v>178.01</v>
      </c>
      <c r="D1199">
        <v>172.56</v>
      </c>
      <c r="E1199">
        <v>172.19</v>
      </c>
      <c r="F1199">
        <v>169.13</v>
      </c>
      <c r="G1199">
        <v>186.16</v>
      </c>
      <c r="H1199">
        <v>187.02</v>
      </c>
      <c r="I1199">
        <v>179.17</v>
      </c>
      <c r="J1199">
        <v>177.46</v>
      </c>
      <c r="K1199">
        <v>173.78</v>
      </c>
      <c r="L1199">
        <v>173.41</v>
      </c>
      <c r="M1199">
        <v>173.29</v>
      </c>
      <c r="N1199">
        <v>169.49</v>
      </c>
      <c r="O1199">
        <v>171.21</v>
      </c>
      <c r="P1199">
        <v>162.65</v>
      </c>
      <c r="Q1199">
        <v>165.64</v>
      </c>
      <c r="R1199">
        <v>163.97</v>
      </c>
      <c r="S1199">
        <v>160.72999999999999</v>
      </c>
      <c r="T1199">
        <v>159.29</v>
      </c>
      <c r="U1199">
        <v>155.69999999999999</v>
      </c>
      <c r="V1199">
        <v>151.27000000000001</v>
      </c>
      <c r="W1199">
        <v>158.69999999999999</v>
      </c>
      <c r="X1199">
        <v>161.33000000000001</v>
      </c>
      <c r="Y1199">
        <v>161.93</v>
      </c>
      <c r="Z1199">
        <v>163.97</v>
      </c>
      <c r="AA1199">
        <v>165.76</v>
      </c>
      <c r="AB1199">
        <v>165.5</v>
      </c>
      <c r="AC1199">
        <v>166.9</v>
      </c>
      <c r="AD1199">
        <v>163.74</v>
      </c>
      <c r="AE1199">
        <v>163.04</v>
      </c>
      <c r="AF1199">
        <v>169.59</v>
      </c>
      <c r="AG1199">
        <v>173.22</v>
      </c>
      <c r="AH1199">
        <v>165.26</v>
      </c>
      <c r="AI1199">
        <v>166.55</v>
      </c>
      <c r="AJ1199">
        <v>174.98</v>
      </c>
      <c r="AK1199">
        <v>177.55</v>
      </c>
      <c r="AL1199">
        <v>179.66</v>
      </c>
      <c r="AM1199">
        <v>179.62</v>
      </c>
      <c r="AN1199">
        <v>168.61</v>
      </c>
      <c r="AO1199">
        <v>171.48</v>
      </c>
      <c r="AP1199">
        <v>166.2</v>
      </c>
      <c r="AQ1199">
        <v>169.99</v>
      </c>
      <c r="AR1199">
        <v>167.46</v>
      </c>
      <c r="AS1199">
        <v>165.86</v>
      </c>
      <c r="AT1199">
        <v>163.79</v>
      </c>
      <c r="AU1199">
        <v>160.69999999999999</v>
      </c>
      <c r="AV1199">
        <v>164.02</v>
      </c>
      <c r="AW1199">
        <v>162.30000000000001</v>
      </c>
      <c r="AX1199">
        <v>161.96</v>
      </c>
      <c r="AY1199">
        <v>168.15</v>
      </c>
      <c r="AZ1199">
        <v>166.23</v>
      </c>
      <c r="BA1199">
        <v>162.08000000000001</v>
      </c>
      <c r="BB1199">
        <v>160.05000000000001</v>
      </c>
      <c r="BC1199">
        <v>156.12</v>
      </c>
      <c r="BD1199">
        <v>155.22</v>
      </c>
      <c r="BE1199">
        <v>154.66</v>
      </c>
      <c r="BF1199">
        <v>151.07</v>
      </c>
      <c r="BG1199">
        <v>151.97</v>
      </c>
      <c r="BH1199">
        <v>146.46</v>
      </c>
      <c r="BI1199">
        <v>149.83000000000001</v>
      </c>
      <c r="BJ1199">
        <v>155</v>
      </c>
      <c r="BK1199">
        <v>146.35</v>
      </c>
      <c r="BL1199">
        <v>149.87</v>
      </c>
      <c r="BM1199">
        <v>161.38999999999999</v>
      </c>
      <c r="BN1199">
        <v>157.33000000000001</v>
      </c>
      <c r="BO1199">
        <v>157.55000000000001</v>
      </c>
      <c r="BP1199">
        <v>152.72</v>
      </c>
      <c r="BQ1199">
        <v>146.02000000000001</v>
      </c>
      <c r="BR1199">
        <v>139.76</v>
      </c>
      <c r="BS1199">
        <v>140.53</v>
      </c>
      <c r="BT1199">
        <v>138.22999999999999</v>
      </c>
      <c r="BU1199">
        <v>134.49</v>
      </c>
      <c r="BV1199">
        <v>133.72999999999999</v>
      </c>
      <c r="BW1199">
        <v>129.87</v>
      </c>
      <c r="BX1199">
        <v>130.08000000000001</v>
      </c>
      <c r="BY1199">
        <v>129.54</v>
      </c>
      <c r="BZ1199">
        <v>127.51</v>
      </c>
      <c r="CA1199">
        <v>129.33000000000001</v>
      </c>
      <c r="CB1199">
        <v>128.04</v>
      </c>
      <c r="CC1199">
        <v>128.58000000000001</v>
      </c>
      <c r="CD1199">
        <v>129.01</v>
      </c>
      <c r="CE1199">
        <v>126.44</v>
      </c>
      <c r="CF1199">
        <v>130.19</v>
      </c>
      <c r="CG1199">
        <v>132.12</v>
      </c>
      <c r="CH1199">
        <v>130.72</v>
      </c>
      <c r="CI1199">
        <v>130.27000000000001</v>
      </c>
      <c r="CJ1199">
        <v>132.57</v>
      </c>
      <c r="CK1199">
        <v>132.47</v>
      </c>
      <c r="CL1199">
        <v>130.79</v>
      </c>
      <c r="CM1199">
        <v>129.12</v>
      </c>
      <c r="CN1199">
        <v>131.63</v>
      </c>
      <c r="CO1199">
        <v>131.63</v>
      </c>
      <c r="CP1199">
        <v>128.49</v>
      </c>
      <c r="CQ1199">
        <v>125.35</v>
      </c>
      <c r="CR1199">
        <v>125.56</v>
      </c>
      <c r="CS1199">
        <v>128.07</v>
      </c>
      <c r="CT1199">
        <v>129.85</v>
      </c>
      <c r="CU1199">
        <v>125.98</v>
      </c>
      <c r="CV1199">
        <v>123.42</v>
      </c>
      <c r="CW1199">
        <v>125.77</v>
      </c>
      <c r="CX1199">
        <v>125.77</v>
      </c>
      <c r="CY1199">
        <v>124.44</v>
      </c>
      <c r="CZ1199">
        <v>121.89</v>
      </c>
      <c r="DA1199">
        <v>121.17</v>
      </c>
      <c r="DB1199">
        <v>120.87</v>
      </c>
      <c r="DC1199">
        <v>121.89</v>
      </c>
      <c r="DD1199">
        <v>122.5</v>
      </c>
      <c r="DE1199">
        <v>122.71</v>
      </c>
      <c r="DF1199">
        <v>120.66</v>
      </c>
      <c r="DG1199">
        <v>120.5</v>
      </c>
    </row>
    <row r="1201" spans="1:111" x14ac:dyDescent="0.2">
      <c r="A1201" t="s">
        <v>163</v>
      </c>
      <c r="B1201" t="s">
        <v>102</v>
      </c>
      <c r="C1201" s="2" t="e">
        <f ca="1">_xll.BDH($A$1201,$B$1202,$B$1,$B$2,"Dir=H","Per=M","Days=A","Dts=S","Sort=R","cols=109;rows=2")</f>
        <v>#NAME?</v>
      </c>
      <c r="D1201" s="2">
        <v>43980</v>
      </c>
      <c r="E1201" s="2">
        <v>43951</v>
      </c>
      <c r="F1201" s="2">
        <v>43921</v>
      </c>
      <c r="G1201" s="2">
        <v>43889</v>
      </c>
      <c r="H1201" s="2">
        <v>43861</v>
      </c>
      <c r="I1201" s="2">
        <v>43830</v>
      </c>
      <c r="J1201" s="2">
        <v>43798</v>
      </c>
      <c r="K1201" s="2">
        <v>43769</v>
      </c>
      <c r="L1201" s="2">
        <v>43738</v>
      </c>
      <c r="M1201" s="2">
        <v>43707</v>
      </c>
      <c r="N1201" s="2">
        <v>43677</v>
      </c>
      <c r="O1201" s="2">
        <v>43644</v>
      </c>
      <c r="P1201" s="2">
        <v>43616</v>
      </c>
      <c r="Q1201" s="2">
        <v>43585</v>
      </c>
      <c r="R1201" s="2">
        <v>43553</v>
      </c>
      <c r="S1201" s="2">
        <v>43524</v>
      </c>
      <c r="T1201" s="2">
        <v>43496</v>
      </c>
      <c r="U1201" s="2">
        <v>43465</v>
      </c>
      <c r="V1201" s="2">
        <v>43434</v>
      </c>
      <c r="W1201" s="2">
        <v>43404</v>
      </c>
      <c r="X1201" s="2">
        <v>43371</v>
      </c>
      <c r="Y1201" s="2">
        <v>43343</v>
      </c>
      <c r="Z1201" s="2">
        <v>43312</v>
      </c>
      <c r="AA1201" s="2">
        <v>43280</v>
      </c>
      <c r="AB1201" s="2">
        <v>43251</v>
      </c>
      <c r="AC1201" s="2">
        <v>43220</v>
      </c>
      <c r="AD1201" s="2">
        <v>43189</v>
      </c>
      <c r="AE1201" s="2">
        <v>43159</v>
      </c>
      <c r="AF1201" s="2">
        <v>43131</v>
      </c>
      <c r="AG1201" s="2">
        <v>43098</v>
      </c>
      <c r="AH1201" s="2">
        <v>43069</v>
      </c>
      <c r="AI1201" s="2">
        <v>43039</v>
      </c>
      <c r="AJ1201" s="2">
        <v>43007</v>
      </c>
      <c r="AK1201" s="2">
        <v>42978</v>
      </c>
      <c r="AL1201" s="2">
        <v>42947</v>
      </c>
      <c r="AM1201" s="2">
        <v>42916</v>
      </c>
      <c r="AN1201" s="2">
        <v>42886</v>
      </c>
      <c r="AO1201" s="2">
        <v>42853</v>
      </c>
      <c r="AP1201" s="2">
        <v>42825</v>
      </c>
      <c r="AQ1201" s="2">
        <v>42794</v>
      </c>
      <c r="AR1201" s="2">
        <v>42766</v>
      </c>
      <c r="AS1201" s="2">
        <v>42734</v>
      </c>
      <c r="AT1201" s="2">
        <v>42704</v>
      </c>
      <c r="AU1201" s="2">
        <v>42674</v>
      </c>
      <c r="AV1201" s="2">
        <v>42643</v>
      </c>
      <c r="AW1201" s="2">
        <v>42613</v>
      </c>
      <c r="AX1201" s="2">
        <v>42580</v>
      </c>
      <c r="AY1201" s="2">
        <v>42551</v>
      </c>
      <c r="AZ1201" s="2">
        <v>42521</v>
      </c>
      <c r="BA1201" s="2">
        <v>42489</v>
      </c>
      <c r="BB1201" s="2">
        <v>42460</v>
      </c>
      <c r="BC1201" s="2">
        <v>42429</v>
      </c>
      <c r="BD1201" s="2">
        <v>42398</v>
      </c>
      <c r="BE1201" s="2">
        <v>42369</v>
      </c>
      <c r="BF1201" s="2">
        <v>42338</v>
      </c>
      <c r="BG1201" s="2">
        <v>42307</v>
      </c>
      <c r="BH1201" s="2">
        <v>42277</v>
      </c>
      <c r="BI1201" s="2">
        <v>42247</v>
      </c>
      <c r="BJ1201" s="2">
        <v>42216</v>
      </c>
      <c r="BK1201" s="2">
        <v>42185</v>
      </c>
      <c r="BL1201" s="2">
        <v>42153</v>
      </c>
      <c r="BM1201" s="2">
        <v>42124</v>
      </c>
      <c r="BN1201" s="2">
        <v>42094</v>
      </c>
      <c r="BO1201" s="2">
        <v>42062</v>
      </c>
      <c r="BP1201" s="2">
        <v>42034</v>
      </c>
      <c r="BQ1201" s="2">
        <v>42004</v>
      </c>
      <c r="BR1201" s="2">
        <v>41971</v>
      </c>
      <c r="BS1201" s="2">
        <v>41943</v>
      </c>
      <c r="BT1201" s="2">
        <v>41912</v>
      </c>
      <c r="BU1201" s="2">
        <v>41880</v>
      </c>
      <c r="BV1201" s="2">
        <v>41851</v>
      </c>
      <c r="BW1201" s="2">
        <v>41820</v>
      </c>
      <c r="BX1201" s="2">
        <v>41789</v>
      </c>
      <c r="BY1201" s="2">
        <v>41759</v>
      </c>
      <c r="BZ1201" s="2">
        <v>41729</v>
      </c>
      <c r="CA1201" s="2">
        <v>41698</v>
      </c>
      <c r="CB1201" s="2">
        <v>41670</v>
      </c>
      <c r="CC1201" s="2">
        <v>41639</v>
      </c>
      <c r="CD1201" s="2">
        <v>41607</v>
      </c>
      <c r="CE1201" s="2">
        <v>41578</v>
      </c>
      <c r="CF1201" s="2">
        <v>41547</v>
      </c>
      <c r="CG1201" s="2">
        <v>41516</v>
      </c>
      <c r="CH1201" s="2">
        <v>41486</v>
      </c>
      <c r="CI1201" s="2">
        <v>41453</v>
      </c>
      <c r="CJ1201" s="2">
        <v>41425</v>
      </c>
      <c r="CK1201" s="2">
        <v>41394</v>
      </c>
      <c r="CL1201" s="2">
        <v>41362</v>
      </c>
      <c r="CM1201" s="2">
        <v>41333</v>
      </c>
      <c r="CN1201" s="2">
        <v>41305</v>
      </c>
      <c r="CO1201" s="2">
        <v>41274</v>
      </c>
      <c r="CP1201" s="2">
        <v>41243</v>
      </c>
      <c r="CQ1201" s="2">
        <v>41213</v>
      </c>
      <c r="CR1201" s="2">
        <v>41180</v>
      </c>
      <c r="CS1201" s="2">
        <v>41152</v>
      </c>
      <c r="CT1201" s="2">
        <v>41121</v>
      </c>
      <c r="CU1201" s="2">
        <v>41089</v>
      </c>
      <c r="CV1201" s="2">
        <v>41060</v>
      </c>
      <c r="CW1201" s="2">
        <v>41029</v>
      </c>
      <c r="CX1201" s="2">
        <v>40998</v>
      </c>
      <c r="CY1201" s="2">
        <v>40968</v>
      </c>
      <c r="CZ1201" s="2">
        <v>40939</v>
      </c>
      <c r="DA1201" s="2">
        <v>40907</v>
      </c>
      <c r="DB1201" s="2">
        <v>40877</v>
      </c>
      <c r="DC1201" s="2">
        <v>40847</v>
      </c>
      <c r="DD1201" s="2">
        <v>40816</v>
      </c>
      <c r="DE1201" s="2">
        <v>40786</v>
      </c>
      <c r="DF1201" s="2">
        <v>40753</v>
      </c>
      <c r="DG1201" s="2">
        <v>40724</v>
      </c>
    </row>
    <row r="1202" spans="1:111" x14ac:dyDescent="0.2">
      <c r="A1202" t="e">
        <f ca="1">_xll.BFieldInfo($B$1202)</f>
        <v>#NAME?</v>
      </c>
      <c r="B1202" t="s">
        <v>103</v>
      </c>
      <c r="C1202">
        <v>66.16</v>
      </c>
      <c r="D1202">
        <v>68.349999999999994</v>
      </c>
      <c r="E1202">
        <v>57</v>
      </c>
      <c r="F1202">
        <v>50.26</v>
      </c>
      <c r="G1202">
        <v>52.6</v>
      </c>
      <c r="H1202">
        <v>58.02</v>
      </c>
      <c r="I1202">
        <v>64.489999999999995</v>
      </c>
      <c r="J1202">
        <v>63.4</v>
      </c>
      <c r="K1202">
        <v>59.23</v>
      </c>
      <c r="L1202">
        <v>58.65</v>
      </c>
      <c r="M1202">
        <v>55.03</v>
      </c>
      <c r="N1202">
        <v>56.86</v>
      </c>
      <c r="O1202">
        <v>82.69</v>
      </c>
      <c r="P1202">
        <v>72.099999999999994</v>
      </c>
      <c r="Q1202">
        <v>83.77</v>
      </c>
      <c r="R1202">
        <v>67.349999999999994</v>
      </c>
      <c r="S1202">
        <v>87.52</v>
      </c>
      <c r="T1202">
        <v>89.7</v>
      </c>
      <c r="U1202">
        <v>76.34</v>
      </c>
      <c r="V1202">
        <v>83.11</v>
      </c>
      <c r="W1202">
        <v>85.17</v>
      </c>
      <c r="X1202">
        <v>85.85</v>
      </c>
      <c r="Y1202">
        <v>92.72</v>
      </c>
      <c r="Z1202">
        <v>102.61</v>
      </c>
      <c r="AA1202">
        <v>113.57</v>
      </c>
      <c r="AB1202">
        <v>120.05</v>
      </c>
      <c r="AC1202">
        <v>118.82</v>
      </c>
      <c r="AD1202">
        <v>115.21</v>
      </c>
      <c r="AE1202">
        <v>128.72999999999999</v>
      </c>
      <c r="AF1202">
        <v>132.97999999999999</v>
      </c>
      <c r="AG1202">
        <v>141.26</v>
      </c>
      <c r="AH1202">
        <v>136.25</v>
      </c>
      <c r="AI1202">
        <v>116.19</v>
      </c>
      <c r="AJ1202">
        <v>115.98</v>
      </c>
      <c r="AK1202">
        <v>118.37</v>
      </c>
      <c r="AL1202">
        <v>117.39</v>
      </c>
      <c r="AM1202">
        <v>100.61</v>
      </c>
      <c r="AN1202">
        <v>106.49</v>
      </c>
      <c r="AO1202">
        <v>109.87</v>
      </c>
      <c r="AP1202">
        <v>99.12</v>
      </c>
      <c r="AQ1202">
        <v>81.93</v>
      </c>
      <c r="AR1202">
        <v>77.319999999999993</v>
      </c>
      <c r="AS1202">
        <v>75.819999999999993</v>
      </c>
      <c r="AT1202">
        <v>70.680000000000007</v>
      </c>
      <c r="AU1202">
        <v>58.37</v>
      </c>
      <c r="AV1202">
        <v>58.1</v>
      </c>
      <c r="AW1202">
        <v>58.9</v>
      </c>
      <c r="AX1202">
        <v>57.72</v>
      </c>
      <c r="AY1202">
        <v>51.94</v>
      </c>
      <c r="AZ1202">
        <v>57.78</v>
      </c>
      <c r="BA1202">
        <v>56.12</v>
      </c>
      <c r="BB1202">
        <v>60.38</v>
      </c>
      <c r="BC1202">
        <v>47.4</v>
      </c>
      <c r="BD1202">
        <v>43.63</v>
      </c>
      <c r="BE1202">
        <v>43.9</v>
      </c>
      <c r="BF1202">
        <v>46.56</v>
      </c>
      <c r="BG1202">
        <v>43.79</v>
      </c>
      <c r="BH1202">
        <v>41.33</v>
      </c>
      <c r="BI1202">
        <v>41.54</v>
      </c>
      <c r="BJ1202">
        <v>44.42</v>
      </c>
      <c r="BK1202">
        <v>44.99</v>
      </c>
      <c r="BL1202">
        <v>45.46</v>
      </c>
      <c r="BM1202">
        <v>43.39</v>
      </c>
      <c r="BN1202">
        <v>38.76</v>
      </c>
      <c r="BO1202">
        <v>31.38</v>
      </c>
      <c r="BP1202">
        <v>28.43</v>
      </c>
      <c r="BQ1202">
        <v>39.07</v>
      </c>
      <c r="BR1202">
        <v>46.8</v>
      </c>
      <c r="BS1202">
        <v>42.58</v>
      </c>
      <c r="BT1202">
        <v>42.27</v>
      </c>
      <c r="BU1202">
        <v>44.56</v>
      </c>
      <c r="BV1202">
        <v>43.14</v>
      </c>
      <c r="BW1202">
        <v>46.44</v>
      </c>
      <c r="BX1202">
        <v>43.75</v>
      </c>
      <c r="BY1202">
        <v>44.75</v>
      </c>
      <c r="BZ1202">
        <v>42.05</v>
      </c>
      <c r="CA1202">
        <v>35.25</v>
      </c>
      <c r="CB1202">
        <v>33.1</v>
      </c>
      <c r="CC1202">
        <v>30.25</v>
      </c>
      <c r="CD1202">
        <v>32.549999999999997</v>
      </c>
      <c r="CE1202">
        <v>32</v>
      </c>
      <c r="CF1202">
        <v>31.9</v>
      </c>
      <c r="CG1202">
        <v>31.9</v>
      </c>
      <c r="CH1202">
        <v>28.6</v>
      </c>
      <c r="CI1202">
        <v>28.7</v>
      </c>
      <c r="CJ1202">
        <v>29</v>
      </c>
      <c r="CK1202">
        <v>30</v>
      </c>
      <c r="CL1202">
        <v>31</v>
      </c>
      <c r="CM1202">
        <v>29</v>
      </c>
      <c r="CN1202">
        <v>28.4</v>
      </c>
      <c r="CO1202">
        <v>26.1</v>
      </c>
      <c r="CP1202">
        <v>26</v>
      </c>
      <c r="CQ1202">
        <v>28.6</v>
      </c>
      <c r="CR1202">
        <v>28</v>
      </c>
      <c r="CS1202">
        <v>26.95</v>
      </c>
      <c r="CT1202">
        <v>27</v>
      </c>
      <c r="CU1202">
        <v>26</v>
      </c>
      <c r="CV1202">
        <v>25.05</v>
      </c>
      <c r="CW1202">
        <v>25.95</v>
      </c>
      <c r="CX1202">
        <v>27</v>
      </c>
      <c r="CY1202">
        <v>24</v>
      </c>
      <c r="CZ1202">
        <v>25</v>
      </c>
      <c r="DA1202">
        <v>23.3</v>
      </c>
      <c r="DB1202">
        <v>17.75</v>
      </c>
      <c r="DC1202">
        <v>17.600000000000001</v>
      </c>
      <c r="DD1202">
        <v>19.399999999999999</v>
      </c>
      <c r="DE1202">
        <v>23</v>
      </c>
      <c r="DF1202">
        <v>29.45</v>
      </c>
      <c r="DG1202">
        <v>31.5</v>
      </c>
    </row>
    <row r="1204" spans="1:111" x14ac:dyDescent="0.2">
      <c r="A1204" t="s">
        <v>164</v>
      </c>
      <c r="B1204" t="s">
        <v>102</v>
      </c>
      <c r="C1204" s="2" t="e">
        <f ca="1">_xll.BDH($A$1204,$B$1205,$B$1,$B$2,"Dir=H","Per=M","Days=A","Dts=S","Sort=R","cols=109;rows=2")</f>
        <v>#NAME?</v>
      </c>
      <c r="D1204" s="2">
        <v>43980</v>
      </c>
      <c r="E1204" s="2">
        <v>43951</v>
      </c>
      <c r="F1204" s="2">
        <v>43921</v>
      </c>
      <c r="G1204" s="2">
        <v>43889</v>
      </c>
      <c r="H1204" s="2">
        <v>43861</v>
      </c>
      <c r="I1204" s="2">
        <v>43830</v>
      </c>
      <c r="J1204" s="2">
        <v>43798</v>
      </c>
      <c r="K1204" s="2">
        <v>43769</v>
      </c>
      <c r="L1204" s="2">
        <v>43738</v>
      </c>
      <c r="M1204" s="2">
        <v>43707</v>
      </c>
      <c r="N1204" s="2">
        <v>43677</v>
      </c>
      <c r="O1204" s="2">
        <v>43644</v>
      </c>
      <c r="P1204" s="2">
        <v>43616</v>
      </c>
      <c r="Q1204" s="2">
        <v>43585</v>
      </c>
      <c r="R1204" s="2">
        <v>43553</v>
      </c>
      <c r="S1204" s="2">
        <v>43524</v>
      </c>
      <c r="T1204" s="2">
        <v>43496</v>
      </c>
      <c r="U1204" s="2">
        <v>43465</v>
      </c>
      <c r="V1204" s="2">
        <v>43434</v>
      </c>
      <c r="W1204" s="2">
        <v>43404</v>
      </c>
      <c r="X1204" s="2">
        <v>43371</v>
      </c>
      <c r="Y1204" s="2">
        <v>43343</v>
      </c>
      <c r="Z1204" s="2">
        <v>43312</v>
      </c>
      <c r="AA1204" s="2">
        <v>43280</v>
      </c>
      <c r="AB1204" s="2">
        <v>43251</v>
      </c>
      <c r="AC1204" s="2">
        <v>43220</v>
      </c>
      <c r="AD1204" s="2">
        <v>43189</v>
      </c>
      <c r="AE1204" s="2">
        <v>43159</v>
      </c>
      <c r="AF1204" s="2">
        <v>43131</v>
      </c>
      <c r="AG1204" s="2">
        <v>43098</v>
      </c>
      <c r="AH1204" s="2">
        <v>43069</v>
      </c>
      <c r="AI1204" s="2">
        <v>43039</v>
      </c>
      <c r="AJ1204" s="2">
        <v>43007</v>
      </c>
      <c r="AK1204" s="2">
        <v>42978</v>
      </c>
      <c r="AL1204" s="2">
        <v>42947</v>
      </c>
      <c r="AM1204" s="2">
        <v>42916</v>
      </c>
      <c r="AN1204" s="2">
        <v>42886</v>
      </c>
      <c r="AO1204" s="2">
        <v>42853</v>
      </c>
      <c r="AP1204" s="2">
        <v>42825</v>
      </c>
      <c r="AQ1204" s="2">
        <v>42794</v>
      </c>
      <c r="AR1204" s="2">
        <v>42766</v>
      </c>
      <c r="AS1204" s="2">
        <v>42734</v>
      </c>
      <c r="AT1204" s="2">
        <v>42704</v>
      </c>
      <c r="AU1204" s="2">
        <v>42674</v>
      </c>
      <c r="AV1204" s="2">
        <v>42643</v>
      </c>
      <c r="AW1204" s="2">
        <v>42613</v>
      </c>
      <c r="AX1204" s="2">
        <v>42580</v>
      </c>
      <c r="AY1204" s="2">
        <v>42551</v>
      </c>
      <c r="AZ1204" s="2">
        <v>42521</v>
      </c>
      <c r="BA1204" s="2">
        <v>42489</v>
      </c>
      <c r="BB1204" s="2">
        <v>42460</v>
      </c>
      <c r="BC1204" s="2">
        <v>42429</v>
      </c>
      <c r="BD1204" s="2">
        <v>42398</v>
      </c>
      <c r="BE1204" s="2">
        <v>42369</v>
      </c>
      <c r="BF1204" s="2">
        <v>42338</v>
      </c>
      <c r="BG1204" s="2">
        <v>42307</v>
      </c>
      <c r="BH1204" s="2">
        <v>42277</v>
      </c>
      <c r="BI1204" s="2">
        <v>42247</v>
      </c>
      <c r="BJ1204" s="2">
        <v>42216</v>
      </c>
      <c r="BK1204" s="2">
        <v>42185</v>
      </c>
      <c r="BL1204" s="2">
        <v>42153</v>
      </c>
      <c r="BM1204" s="2">
        <v>42124</v>
      </c>
      <c r="BN1204" s="2">
        <v>42094</v>
      </c>
      <c r="BO1204" s="2">
        <v>42062</v>
      </c>
      <c r="BP1204" s="2">
        <v>42034</v>
      </c>
      <c r="BQ1204" s="2">
        <v>42004</v>
      </c>
      <c r="BR1204" s="2">
        <v>41971</v>
      </c>
      <c r="BS1204" s="2">
        <v>41943</v>
      </c>
      <c r="BT1204" s="2">
        <v>41912</v>
      </c>
      <c r="BU1204" s="2">
        <v>41880</v>
      </c>
      <c r="BV1204" s="2">
        <v>41851</v>
      </c>
      <c r="BW1204" s="2">
        <v>41820</v>
      </c>
      <c r="BX1204" s="2">
        <v>41789</v>
      </c>
      <c r="BY1204" s="2">
        <v>41759</v>
      </c>
      <c r="BZ1204" s="2">
        <v>41729</v>
      </c>
      <c r="CA1204" s="2">
        <v>41698</v>
      </c>
      <c r="CB1204" s="2">
        <v>41670</v>
      </c>
      <c r="CC1204" s="2">
        <v>41639</v>
      </c>
      <c r="CD1204" s="2">
        <v>41607</v>
      </c>
      <c r="CE1204" s="2">
        <v>41578</v>
      </c>
      <c r="CF1204" s="2">
        <v>41547</v>
      </c>
      <c r="CG1204" s="2">
        <v>41516</v>
      </c>
      <c r="CH1204" s="2">
        <v>41486</v>
      </c>
      <c r="CI1204" s="2">
        <v>41453</v>
      </c>
      <c r="CJ1204" s="2">
        <v>41425</v>
      </c>
      <c r="CK1204" s="2">
        <v>41394</v>
      </c>
      <c r="CL1204" s="2">
        <v>41362</v>
      </c>
      <c r="CM1204" s="2">
        <v>41333</v>
      </c>
      <c r="CN1204" s="2">
        <v>41305</v>
      </c>
      <c r="CO1204" s="2">
        <v>41274</v>
      </c>
      <c r="CP1204" s="2">
        <v>41243</v>
      </c>
      <c r="CQ1204" s="2">
        <v>41213</v>
      </c>
      <c r="CR1204" s="2">
        <v>41180</v>
      </c>
      <c r="CS1204" s="2">
        <v>41152</v>
      </c>
      <c r="CT1204" s="2">
        <v>41121</v>
      </c>
      <c r="CU1204" s="2">
        <v>41089</v>
      </c>
      <c r="CV1204" s="2">
        <v>41060</v>
      </c>
      <c r="CW1204" s="2">
        <v>41029</v>
      </c>
      <c r="CX1204" s="2">
        <v>40998</v>
      </c>
      <c r="CY1204" s="2">
        <v>40968</v>
      </c>
      <c r="CZ1204" s="2">
        <v>40939</v>
      </c>
      <c r="DA1204" s="2">
        <v>40907</v>
      </c>
      <c r="DB1204" s="2">
        <v>40877</v>
      </c>
      <c r="DC1204" s="2">
        <v>40847</v>
      </c>
      <c r="DD1204" s="2">
        <v>40816</v>
      </c>
      <c r="DE1204" s="2">
        <v>40786</v>
      </c>
      <c r="DF1204" s="2">
        <v>40753</v>
      </c>
      <c r="DG1204" s="2">
        <v>40724</v>
      </c>
    </row>
    <row r="1205" spans="1:111" x14ac:dyDescent="0.2">
      <c r="A1205" t="e">
        <f ca="1">_xll.BFieldInfo($B$1205)</f>
        <v>#NAME?</v>
      </c>
      <c r="B1205" t="s">
        <v>103</v>
      </c>
      <c r="C1205">
        <v>151.69999999999999</v>
      </c>
      <c r="D1205">
        <v>145.43</v>
      </c>
      <c r="E1205">
        <v>158.47999999999999</v>
      </c>
      <c r="F1205">
        <v>155.09</v>
      </c>
      <c r="G1205">
        <v>158.74</v>
      </c>
      <c r="H1205">
        <v>162.38999999999999</v>
      </c>
      <c r="I1205">
        <v>161.38999999999999</v>
      </c>
      <c r="J1205">
        <v>157.63</v>
      </c>
      <c r="K1205">
        <v>158.85</v>
      </c>
      <c r="L1205">
        <v>157.85</v>
      </c>
      <c r="M1205">
        <v>154.86000000000001</v>
      </c>
      <c r="N1205">
        <v>155.75</v>
      </c>
      <c r="O1205">
        <v>149.44</v>
      </c>
      <c r="P1205">
        <v>150.33000000000001</v>
      </c>
      <c r="Q1205">
        <v>152.32</v>
      </c>
      <c r="R1205">
        <v>147.49</v>
      </c>
      <c r="S1205">
        <v>142.75</v>
      </c>
      <c r="T1205">
        <v>144.37</v>
      </c>
      <c r="U1205">
        <v>141.88999999999999</v>
      </c>
      <c r="V1205">
        <v>135.86000000000001</v>
      </c>
      <c r="W1205">
        <v>141.66999999999999</v>
      </c>
      <c r="X1205">
        <v>140.91999999999999</v>
      </c>
      <c r="Y1205">
        <v>140.49</v>
      </c>
      <c r="Z1205">
        <v>141.46</v>
      </c>
      <c r="AA1205">
        <v>141.46</v>
      </c>
      <c r="AB1205">
        <v>141.66999999999999</v>
      </c>
      <c r="AC1205">
        <v>141.88999999999999</v>
      </c>
      <c r="AD1205">
        <v>142</v>
      </c>
      <c r="AE1205">
        <v>142.22</v>
      </c>
      <c r="AF1205">
        <v>144.07</v>
      </c>
      <c r="AG1205">
        <v>142.72999999999999</v>
      </c>
      <c r="AH1205">
        <v>140.16</v>
      </c>
      <c r="AI1205">
        <v>145.82</v>
      </c>
      <c r="AJ1205">
        <v>143.35</v>
      </c>
      <c r="AK1205">
        <v>145.51</v>
      </c>
      <c r="AL1205">
        <v>146.24</v>
      </c>
      <c r="AM1205">
        <v>146.13</v>
      </c>
      <c r="AN1205">
        <v>140.16</v>
      </c>
      <c r="AO1205">
        <v>145.08000000000001</v>
      </c>
      <c r="AP1205">
        <v>138.61000000000001</v>
      </c>
      <c r="AQ1205">
        <v>136.24</v>
      </c>
      <c r="AR1205">
        <v>131.94999999999999</v>
      </c>
      <c r="AS1205">
        <v>130.78</v>
      </c>
      <c r="AT1205">
        <v>127.18</v>
      </c>
      <c r="AU1205">
        <v>128.91</v>
      </c>
      <c r="AV1205">
        <v>129.66</v>
      </c>
      <c r="AW1205">
        <v>131.63</v>
      </c>
      <c r="AX1205">
        <v>135.1</v>
      </c>
      <c r="AY1205">
        <v>130.88</v>
      </c>
      <c r="AZ1205">
        <v>127.6</v>
      </c>
      <c r="BA1205">
        <v>125.44</v>
      </c>
      <c r="BB1205">
        <v>122.34</v>
      </c>
      <c r="BC1205">
        <v>120.98</v>
      </c>
      <c r="BD1205">
        <v>121.34</v>
      </c>
      <c r="BE1205">
        <v>120.8</v>
      </c>
      <c r="BF1205">
        <v>116.76</v>
      </c>
      <c r="BG1205">
        <v>117.66</v>
      </c>
      <c r="BH1205">
        <v>125.83</v>
      </c>
      <c r="BI1205">
        <v>122.24</v>
      </c>
      <c r="BJ1205">
        <v>121.61</v>
      </c>
      <c r="BK1205">
        <v>115.14</v>
      </c>
      <c r="BL1205">
        <v>114.6</v>
      </c>
      <c r="BM1205">
        <v>121.97</v>
      </c>
      <c r="BN1205">
        <v>120.44</v>
      </c>
      <c r="BO1205">
        <v>108.07</v>
      </c>
      <c r="BP1205">
        <v>107.48</v>
      </c>
      <c r="BQ1205">
        <v>104.31</v>
      </c>
      <c r="BR1205">
        <v>100.22</v>
      </c>
      <c r="BS1205" t="s">
        <v>104</v>
      </c>
      <c r="BT1205" t="s">
        <v>104</v>
      </c>
      <c r="BU1205" t="s">
        <v>104</v>
      </c>
      <c r="BV1205" t="s">
        <v>104</v>
      </c>
      <c r="BW1205" t="s">
        <v>104</v>
      </c>
      <c r="BX1205" t="s">
        <v>104</v>
      </c>
      <c r="BY1205" t="s">
        <v>104</v>
      </c>
      <c r="BZ1205" t="s">
        <v>104</v>
      </c>
      <c r="CA1205" t="s">
        <v>104</v>
      </c>
      <c r="CB1205" t="s">
        <v>104</v>
      </c>
      <c r="CC1205" t="s">
        <v>104</v>
      </c>
      <c r="CD1205" t="s">
        <v>104</v>
      </c>
      <c r="CE1205" t="s">
        <v>104</v>
      </c>
      <c r="CF1205" t="s">
        <v>104</v>
      </c>
      <c r="CG1205" t="s">
        <v>104</v>
      </c>
      <c r="CH1205" t="s">
        <v>104</v>
      </c>
      <c r="CI1205" t="s">
        <v>104</v>
      </c>
      <c r="CJ1205" t="s">
        <v>104</v>
      </c>
      <c r="CK1205" t="s">
        <v>104</v>
      </c>
      <c r="CL1205" t="s">
        <v>104</v>
      </c>
      <c r="CM1205" t="s">
        <v>104</v>
      </c>
      <c r="CN1205" t="s">
        <v>104</v>
      </c>
      <c r="CO1205" t="s">
        <v>104</v>
      </c>
      <c r="CP1205" t="s">
        <v>104</v>
      </c>
      <c r="CQ1205" t="s">
        <v>104</v>
      </c>
      <c r="CR1205" t="s">
        <v>104</v>
      </c>
      <c r="CS1205" t="s">
        <v>104</v>
      </c>
      <c r="CT1205" t="s">
        <v>104</v>
      </c>
      <c r="CU1205" t="s">
        <v>104</v>
      </c>
      <c r="CV1205" t="s">
        <v>104</v>
      </c>
      <c r="CW1205" t="s">
        <v>104</v>
      </c>
      <c r="CX1205" t="s">
        <v>104</v>
      </c>
      <c r="CY1205" t="s">
        <v>104</v>
      </c>
      <c r="CZ1205" t="s">
        <v>104</v>
      </c>
      <c r="DA1205" t="s">
        <v>104</v>
      </c>
      <c r="DB1205" t="s">
        <v>104</v>
      </c>
      <c r="DC1205" t="s">
        <v>104</v>
      </c>
      <c r="DD1205" t="s">
        <v>104</v>
      </c>
      <c r="DE1205" t="s">
        <v>104</v>
      </c>
      <c r="DF1205" t="s">
        <v>104</v>
      </c>
      <c r="DG1205" t="s">
        <v>104</v>
      </c>
    </row>
    <row r="1207" spans="1:111" x14ac:dyDescent="0.2">
      <c r="A1207" t="s">
        <v>165</v>
      </c>
      <c r="B1207" t="s">
        <v>102</v>
      </c>
      <c r="C1207" s="2" t="e">
        <f ca="1">_xll.BDH($A$1207,$B$1208,$B$1,$B$2,"Dir=H","Per=M","Days=A","Dts=S","Sort=R","cols=109;rows=2")</f>
        <v>#NAME?</v>
      </c>
      <c r="D1207" s="2">
        <v>43980</v>
      </c>
      <c r="E1207" s="2">
        <v>43951</v>
      </c>
      <c r="F1207" s="2">
        <v>43921</v>
      </c>
      <c r="G1207" s="2">
        <v>43889</v>
      </c>
      <c r="H1207" s="2">
        <v>43861</v>
      </c>
      <c r="I1207" s="2">
        <v>43830</v>
      </c>
      <c r="J1207" s="2">
        <v>43798</v>
      </c>
      <c r="K1207" s="2">
        <v>43769</v>
      </c>
      <c r="L1207" s="2">
        <v>43738</v>
      </c>
      <c r="M1207" s="2">
        <v>43707</v>
      </c>
      <c r="N1207" s="2">
        <v>43677</v>
      </c>
      <c r="O1207" s="2">
        <v>43644</v>
      </c>
      <c r="P1207" s="2">
        <v>43616</v>
      </c>
      <c r="Q1207" s="2">
        <v>43585</v>
      </c>
      <c r="R1207" s="2">
        <v>43553</v>
      </c>
      <c r="S1207" s="2">
        <v>43524</v>
      </c>
      <c r="T1207" s="2">
        <v>43496</v>
      </c>
      <c r="U1207" s="2">
        <v>43465</v>
      </c>
      <c r="V1207" s="2">
        <v>43434</v>
      </c>
      <c r="W1207" s="2">
        <v>43404</v>
      </c>
      <c r="X1207" s="2">
        <v>43371</v>
      </c>
      <c r="Y1207" s="2">
        <v>43343</v>
      </c>
      <c r="Z1207" s="2">
        <v>43312</v>
      </c>
      <c r="AA1207" s="2">
        <v>43280</v>
      </c>
      <c r="AB1207" s="2">
        <v>43251</v>
      </c>
      <c r="AC1207" s="2">
        <v>43220</v>
      </c>
      <c r="AD1207" s="2">
        <v>43189</v>
      </c>
      <c r="AE1207" s="2">
        <v>43159</v>
      </c>
      <c r="AF1207" s="2">
        <v>43131</v>
      </c>
      <c r="AG1207" s="2">
        <v>43098</v>
      </c>
      <c r="AH1207" s="2">
        <v>43069</v>
      </c>
      <c r="AI1207" s="2">
        <v>43039</v>
      </c>
      <c r="AJ1207" s="2">
        <v>43007</v>
      </c>
      <c r="AK1207" s="2">
        <v>42978</v>
      </c>
      <c r="AL1207" s="2">
        <v>42947</v>
      </c>
      <c r="AM1207" s="2">
        <v>42916</v>
      </c>
      <c r="AN1207" s="2">
        <v>42886</v>
      </c>
      <c r="AO1207" s="2">
        <v>42853</v>
      </c>
      <c r="AP1207" s="2">
        <v>42825</v>
      </c>
      <c r="AQ1207" s="2">
        <v>42794</v>
      </c>
      <c r="AR1207" s="2">
        <v>42766</v>
      </c>
      <c r="AS1207" s="2">
        <v>42734</v>
      </c>
      <c r="AT1207" s="2">
        <v>42704</v>
      </c>
      <c r="AU1207" s="2">
        <v>42674</v>
      </c>
      <c r="AV1207" s="2">
        <v>42643</v>
      </c>
      <c r="AW1207" s="2">
        <v>42613</v>
      </c>
      <c r="AX1207" s="2">
        <v>42580</v>
      </c>
      <c r="AY1207" s="2">
        <v>42551</v>
      </c>
      <c r="AZ1207" s="2">
        <v>42521</v>
      </c>
      <c r="BA1207" s="2">
        <v>42489</v>
      </c>
      <c r="BB1207" s="2">
        <v>42460</v>
      </c>
      <c r="BC1207" s="2">
        <v>42429</v>
      </c>
      <c r="BD1207" s="2">
        <v>42398</v>
      </c>
      <c r="BE1207" s="2">
        <v>42369</v>
      </c>
      <c r="BF1207" s="2">
        <v>42338</v>
      </c>
      <c r="BG1207" s="2">
        <v>42307</v>
      </c>
      <c r="BH1207" s="2">
        <v>42277</v>
      </c>
      <c r="BI1207" s="2">
        <v>42247</v>
      </c>
      <c r="BJ1207" s="2">
        <v>42216</v>
      </c>
      <c r="BK1207" s="2">
        <v>42185</v>
      </c>
      <c r="BL1207" s="2">
        <v>42153</v>
      </c>
      <c r="BM1207" s="2">
        <v>42124</v>
      </c>
      <c r="BN1207" s="2">
        <v>42094</v>
      </c>
      <c r="BO1207" s="2">
        <v>42062</v>
      </c>
      <c r="BP1207" s="2">
        <v>42034</v>
      </c>
      <c r="BQ1207" s="2">
        <v>42004</v>
      </c>
      <c r="BR1207" s="2">
        <v>41971</v>
      </c>
      <c r="BS1207" s="2">
        <v>41943</v>
      </c>
      <c r="BT1207" s="2">
        <v>41912</v>
      </c>
      <c r="BU1207" s="2">
        <v>41880</v>
      </c>
      <c r="BV1207" s="2">
        <v>41851</v>
      </c>
      <c r="BW1207" s="2">
        <v>41820</v>
      </c>
      <c r="BX1207" s="2">
        <v>41789</v>
      </c>
      <c r="BY1207" s="2">
        <v>41759</v>
      </c>
      <c r="BZ1207" s="2">
        <v>41729</v>
      </c>
      <c r="CA1207" s="2">
        <v>41698</v>
      </c>
      <c r="CB1207" s="2">
        <v>41670</v>
      </c>
      <c r="CC1207" s="2">
        <v>41639</v>
      </c>
      <c r="CD1207" s="2">
        <v>41607</v>
      </c>
      <c r="CE1207" s="2">
        <v>41578</v>
      </c>
      <c r="CF1207" s="2">
        <v>41547</v>
      </c>
      <c r="CG1207" s="2">
        <v>41516</v>
      </c>
      <c r="CH1207" s="2">
        <v>41486</v>
      </c>
      <c r="CI1207" s="2">
        <v>41453</v>
      </c>
      <c r="CJ1207" s="2">
        <v>41425</v>
      </c>
      <c r="CK1207" s="2">
        <v>41394</v>
      </c>
      <c r="CL1207" s="2">
        <v>41362</v>
      </c>
      <c r="CM1207" s="2">
        <v>41333</v>
      </c>
      <c r="CN1207" s="2">
        <v>41305</v>
      </c>
      <c r="CO1207" s="2">
        <v>41274</v>
      </c>
      <c r="CP1207" s="2">
        <v>41243</v>
      </c>
      <c r="CQ1207" s="2">
        <v>41213</v>
      </c>
      <c r="CR1207" s="2">
        <v>41180</v>
      </c>
      <c r="CS1207" s="2">
        <v>41152</v>
      </c>
      <c r="CT1207" s="2">
        <v>41121</v>
      </c>
      <c r="CU1207" s="2">
        <v>41089</v>
      </c>
      <c r="CV1207" s="2">
        <v>41060</v>
      </c>
      <c r="CW1207" s="2">
        <v>41029</v>
      </c>
      <c r="CX1207" s="2">
        <v>40998</v>
      </c>
      <c r="CY1207" s="2">
        <v>40968</v>
      </c>
      <c r="CZ1207" s="2">
        <v>40939</v>
      </c>
      <c r="DA1207" s="2">
        <v>40907</v>
      </c>
      <c r="DB1207" s="2">
        <v>40877</v>
      </c>
      <c r="DC1207" s="2">
        <v>40847</v>
      </c>
      <c r="DD1207" s="2">
        <v>40816</v>
      </c>
      <c r="DE1207" s="2">
        <v>40786</v>
      </c>
      <c r="DF1207" s="2">
        <v>40753</v>
      </c>
      <c r="DG1207" s="2">
        <v>40724</v>
      </c>
    </row>
    <row r="1208" spans="1:111" x14ac:dyDescent="0.2">
      <c r="A1208" t="e">
        <f ca="1">_xll.BFieldInfo($B$1208)</f>
        <v>#NAME?</v>
      </c>
      <c r="B1208" t="s">
        <v>103</v>
      </c>
      <c r="C1208">
        <v>237.01</v>
      </c>
      <c r="D1208">
        <v>245.59</v>
      </c>
      <c r="E1208">
        <v>237.79</v>
      </c>
      <c r="F1208">
        <v>231.3</v>
      </c>
      <c r="G1208">
        <v>246.89</v>
      </c>
      <c r="H1208">
        <v>253.39</v>
      </c>
      <c r="I1208">
        <v>237.4</v>
      </c>
      <c r="J1208">
        <v>243.9</v>
      </c>
      <c r="K1208">
        <v>240.39</v>
      </c>
      <c r="L1208">
        <v>225.74</v>
      </c>
      <c r="M1208">
        <v>223.32</v>
      </c>
      <c r="N1208">
        <v>227.51</v>
      </c>
      <c r="O1208">
        <v>227.26</v>
      </c>
      <c r="P1208">
        <v>207.97</v>
      </c>
      <c r="Q1208">
        <v>214.32</v>
      </c>
      <c r="R1208">
        <v>214.95</v>
      </c>
      <c r="S1208">
        <v>211.9</v>
      </c>
      <c r="T1208">
        <v>205.43</v>
      </c>
      <c r="U1208">
        <v>199.34</v>
      </c>
      <c r="V1208">
        <v>196.8</v>
      </c>
      <c r="W1208">
        <v>203.4</v>
      </c>
      <c r="X1208">
        <v>203.96</v>
      </c>
      <c r="Y1208">
        <v>198.03</v>
      </c>
      <c r="Z1208">
        <v>203.71</v>
      </c>
      <c r="AA1208">
        <v>209.76</v>
      </c>
      <c r="AB1208">
        <v>206.8</v>
      </c>
      <c r="AC1208">
        <v>208.4</v>
      </c>
      <c r="AD1208">
        <v>209.27</v>
      </c>
      <c r="AE1208">
        <v>208.16</v>
      </c>
      <c r="AF1208">
        <v>213.71</v>
      </c>
      <c r="AG1208">
        <v>214.95</v>
      </c>
      <c r="AH1208">
        <v>211</v>
      </c>
      <c r="AI1208">
        <v>217.05</v>
      </c>
      <c r="AJ1208">
        <v>214.34</v>
      </c>
      <c r="AK1208">
        <v>218.79</v>
      </c>
      <c r="AL1208">
        <v>228.42</v>
      </c>
      <c r="AM1208">
        <v>222.64</v>
      </c>
      <c r="AN1208">
        <v>222.28</v>
      </c>
      <c r="AO1208">
        <v>217.83</v>
      </c>
      <c r="AP1208">
        <v>222.04</v>
      </c>
      <c r="AQ1208">
        <v>219.27</v>
      </c>
      <c r="AR1208">
        <v>213.62</v>
      </c>
      <c r="AS1208">
        <v>208.8</v>
      </c>
      <c r="AT1208">
        <v>209.4</v>
      </c>
      <c r="AU1208">
        <v>206.76</v>
      </c>
      <c r="AV1208">
        <v>205.06</v>
      </c>
      <c r="AW1208">
        <v>207.17</v>
      </c>
      <c r="AX1208">
        <v>202.36</v>
      </c>
      <c r="AY1208">
        <v>204.47</v>
      </c>
      <c r="AZ1208">
        <v>206.93</v>
      </c>
      <c r="BA1208">
        <v>206.93</v>
      </c>
      <c r="BB1208">
        <v>202.59</v>
      </c>
      <c r="BC1208">
        <v>193.45</v>
      </c>
      <c r="BD1208">
        <v>192.04</v>
      </c>
      <c r="BE1208">
        <v>189.93</v>
      </c>
      <c r="BF1208">
        <v>188.41</v>
      </c>
      <c r="BG1208">
        <v>188.76</v>
      </c>
      <c r="BH1208">
        <v>183.46</v>
      </c>
      <c r="BI1208">
        <v>188.13</v>
      </c>
      <c r="BJ1208">
        <v>194.29</v>
      </c>
      <c r="BK1208">
        <v>188.13</v>
      </c>
      <c r="BL1208">
        <v>181.63</v>
      </c>
      <c r="BM1208">
        <v>201.81</v>
      </c>
      <c r="BN1208">
        <v>193.38</v>
      </c>
      <c r="BO1208">
        <v>194.97</v>
      </c>
      <c r="BP1208">
        <v>186.54</v>
      </c>
      <c r="BQ1208">
        <v>179.01</v>
      </c>
      <c r="BR1208">
        <v>171.71</v>
      </c>
      <c r="BS1208">
        <v>171.03</v>
      </c>
      <c r="BT1208">
        <v>165.44</v>
      </c>
      <c r="BU1208">
        <v>160.79</v>
      </c>
      <c r="BV1208">
        <v>158.91</v>
      </c>
      <c r="BW1208">
        <v>155.37</v>
      </c>
      <c r="BX1208">
        <v>154.26</v>
      </c>
      <c r="BY1208">
        <v>153.82</v>
      </c>
      <c r="BZ1208">
        <v>152.71</v>
      </c>
      <c r="CA1208">
        <v>154.93</v>
      </c>
      <c r="CB1208">
        <v>154.37</v>
      </c>
      <c r="CC1208">
        <v>149.16999999999999</v>
      </c>
      <c r="CD1208">
        <v>145.96</v>
      </c>
      <c r="CE1208">
        <v>143.44999999999999</v>
      </c>
      <c r="CF1208">
        <v>145.41999999999999</v>
      </c>
      <c r="CG1208">
        <v>147.54</v>
      </c>
      <c r="CH1208">
        <v>147.75</v>
      </c>
      <c r="CI1208">
        <v>143.93</v>
      </c>
      <c r="CJ1208">
        <v>148.91999999999999</v>
      </c>
      <c r="CK1208">
        <v>148.82</v>
      </c>
      <c r="CL1208">
        <v>148.38999999999999</v>
      </c>
      <c r="CM1208">
        <v>143.83000000000001</v>
      </c>
      <c r="CN1208">
        <v>146.80000000000001</v>
      </c>
      <c r="CO1208">
        <v>146.47999999999999</v>
      </c>
      <c r="CP1208">
        <v>144.99</v>
      </c>
      <c r="CQ1208">
        <v>140.01</v>
      </c>
      <c r="CR1208">
        <v>140.66999999999999</v>
      </c>
      <c r="CS1208">
        <v>142.83000000000001</v>
      </c>
      <c r="CT1208">
        <v>146.83000000000001</v>
      </c>
      <c r="CU1208">
        <v>141.19</v>
      </c>
      <c r="CV1208">
        <v>140.36000000000001</v>
      </c>
      <c r="CW1208">
        <v>138.62</v>
      </c>
      <c r="CX1208">
        <v>139.13</v>
      </c>
      <c r="CY1208">
        <v>137.28</v>
      </c>
      <c r="CZ1208">
        <v>134.51</v>
      </c>
      <c r="DA1208">
        <v>131.22999999999999</v>
      </c>
      <c r="DB1208">
        <v>130.61000000000001</v>
      </c>
      <c r="DC1208">
        <v>132.34</v>
      </c>
      <c r="DD1208">
        <v>128.13</v>
      </c>
      <c r="DE1208">
        <v>128.43</v>
      </c>
      <c r="DF1208">
        <v>128.62</v>
      </c>
      <c r="DG1208">
        <v>124.68</v>
      </c>
    </row>
    <row r="1210" spans="1:111" x14ac:dyDescent="0.2">
      <c r="A1210" t="s">
        <v>166</v>
      </c>
      <c r="B1210" t="s">
        <v>102</v>
      </c>
      <c r="C1210" s="2" t="e">
        <f ca="1">_xll.BDH($A$1210,$B$1211,$B$1,$B$2,"Dir=H","Per=M","Days=A","Dts=S","Sort=R","cols=109;rows=2")</f>
        <v>#NAME?</v>
      </c>
      <c r="D1210" s="2">
        <v>43980</v>
      </c>
      <c r="E1210" s="2">
        <v>43951</v>
      </c>
      <c r="F1210" s="2">
        <v>43921</v>
      </c>
      <c r="G1210" s="2">
        <v>43889</v>
      </c>
      <c r="H1210" s="2">
        <v>43861</v>
      </c>
      <c r="I1210" s="2">
        <v>43830</v>
      </c>
      <c r="J1210" s="2">
        <v>43798</v>
      </c>
      <c r="K1210" s="2">
        <v>43769</v>
      </c>
      <c r="L1210" s="2">
        <v>43738</v>
      </c>
      <c r="M1210" s="2">
        <v>43707</v>
      </c>
      <c r="N1210" s="2">
        <v>43677</v>
      </c>
      <c r="O1210" s="2">
        <v>43644</v>
      </c>
      <c r="P1210" s="2">
        <v>43616</v>
      </c>
      <c r="Q1210" s="2">
        <v>43585</v>
      </c>
      <c r="R1210" s="2">
        <v>43553</v>
      </c>
      <c r="S1210" s="2">
        <v>43524</v>
      </c>
      <c r="T1210" s="2">
        <v>43496</v>
      </c>
      <c r="U1210" s="2">
        <v>43465</v>
      </c>
      <c r="V1210" s="2">
        <v>43434</v>
      </c>
      <c r="W1210" s="2">
        <v>43404</v>
      </c>
      <c r="X1210" s="2">
        <v>43371</v>
      </c>
      <c r="Y1210" s="2">
        <v>43343</v>
      </c>
      <c r="Z1210" s="2">
        <v>43312</v>
      </c>
      <c r="AA1210" s="2">
        <v>43280</v>
      </c>
      <c r="AB1210" s="2">
        <v>43251</v>
      </c>
      <c r="AC1210" s="2">
        <v>43220</v>
      </c>
      <c r="AD1210" s="2">
        <v>43189</v>
      </c>
      <c r="AE1210" s="2">
        <v>43159</v>
      </c>
      <c r="AF1210" s="2">
        <v>43131</v>
      </c>
      <c r="AG1210" s="2">
        <v>43098</v>
      </c>
      <c r="AH1210" s="2">
        <v>43069</v>
      </c>
      <c r="AI1210" s="2">
        <v>43039</v>
      </c>
      <c r="AJ1210" s="2">
        <v>43007</v>
      </c>
      <c r="AK1210" s="2">
        <v>42978</v>
      </c>
      <c r="AL1210" s="2">
        <v>42947</v>
      </c>
      <c r="AM1210" s="2">
        <v>42916</v>
      </c>
      <c r="AN1210" s="2">
        <v>42886</v>
      </c>
      <c r="AO1210" s="2">
        <v>42853</v>
      </c>
      <c r="AP1210" s="2">
        <v>42825</v>
      </c>
      <c r="AQ1210" s="2">
        <v>42794</v>
      </c>
      <c r="AR1210" s="2">
        <v>42766</v>
      </c>
      <c r="AS1210" s="2">
        <v>42734</v>
      </c>
      <c r="AT1210" s="2">
        <v>42704</v>
      </c>
      <c r="AU1210" s="2">
        <v>42674</v>
      </c>
      <c r="AV1210" s="2">
        <v>42643</v>
      </c>
      <c r="AW1210" s="2">
        <v>42613</v>
      </c>
      <c r="AX1210" s="2">
        <v>42580</v>
      </c>
      <c r="AY1210" s="2">
        <v>42551</v>
      </c>
      <c r="AZ1210" s="2">
        <v>42521</v>
      </c>
      <c r="BA1210" s="2">
        <v>42489</v>
      </c>
      <c r="BB1210" s="2">
        <v>42460</v>
      </c>
      <c r="BC1210" s="2">
        <v>42429</v>
      </c>
      <c r="BD1210" s="2">
        <v>42398</v>
      </c>
      <c r="BE1210" s="2">
        <v>42369</v>
      </c>
      <c r="BF1210" s="2">
        <v>42338</v>
      </c>
      <c r="BG1210" s="2">
        <v>42307</v>
      </c>
      <c r="BH1210" s="2">
        <v>42277</v>
      </c>
      <c r="BI1210" s="2">
        <v>42247</v>
      </c>
      <c r="BJ1210" s="2">
        <v>42216</v>
      </c>
      <c r="BK1210" s="2">
        <v>42185</v>
      </c>
      <c r="BL1210" s="2">
        <v>42153</v>
      </c>
      <c r="BM1210" s="2">
        <v>42124</v>
      </c>
      <c r="BN1210" s="2">
        <v>42094</v>
      </c>
      <c r="BO1210" s="2">
        <v>42062</v>
      </c>
      <c r="BP1210" s="2">
        <v>42034</v>
      </c>
      <c r="BQ1210" s="2">
        <v>42004</v>
      </c>
      <c r="BR1210" s="2">
        <v>41971</v>
      </c>
      <c r="BS1210" s="2">
        <v>41943</v>
      </c>
      <c r="BT1210" s="2">
        <v>41912</v>
      </c>
      <c r="BU1210" s="2">
        <v>41880</v>
      </c>
      <c r="BV1210" s="2">
        <v>41851</v>
      </c>
      <c r="BW1210" s="2">
        <v>41820</v>
      </c>
      <c r="BX1210" s="2">
        <v>41789</v>
      </c>
      <c r="BY1210" s="2">
        <v>41759</v>
      </c>
      <c r="BZ1210" s="2">
        <v>41729</v>
      </c>
      <c r="CA1210" s="2">
        <v>41698</v>
      </c>
      <c r="CB1210" s="2">
        <v>41670</v>
      </c>
      <c r="CC1210" s="2">
        <v>41639</v>
      </c>
      <c r="CD1210" s="2">
        <v>41607</v>
      </c>
      <c r="CE1210" s="2">
        <v>41578</v>
      </c>
      <c r="CF1210" s="2">
        <v>41547</v>
      </c>
      <c r="CG1210" s="2">
        <v>41516</v>
      </c>
      <c r="CH1210" s="2">
        <v>41486</v>
      </c>
      <c r="CI1210" s="2">
        <v>41453</v>
      </c>
      <c r="CJ1210" s="2">
        <v>41425</v>
      </c>
      <c r="CK1210" s="2">
        <v>41394</v>
      </c>
      <c r="CL1210" s="2">
        <v>41362</v>
      </c>
      <c r="CM1210" s="2">
        <v>41333</v>
      </c>
      <c r="CN1210" s="2">
        <v>41305</v>
      </c>
      <c r="CO1210" s="2">
        <v>41274</v>
      </c>
      <c r="CP1210" s="2">
        <v>41243</v>
      </c>
      <c r="CQ1210" s="2">
        <v>41213</v>
      </c>
      <c r="CR1210" s="2">
        <v>41180</v>
      </c>
      <c r="CS1210" s="2">
        <v>41152</v>
      </c>
      <c r="CT1210" s="2">
        <v>41121</v>
      </c>
      <c r="CU1210" s="2">
        <v>41089</v>
      </c>
      <c r="CV1210" s="2">
        <v>41060</v>
      </c>
      <c r="CW1210" s="2">
        <v>41029</v>
      </c>
      <c r="CX1210" s="2">
        <v>40998</v>
      </c>
      <c r="CY1210" s="2">
        <v>40968</v>
      </c>
      <c r="CZ1210" s="2">
        <v>40939</v>
      </c>
      <c r="DA1210" s="2">
        <v>40907</v>
      </c>
      <c r="DB1210" s="2">
        <v>40877</v>
      </c>
      <c r="DC1210" s="2">
        <v>40847</v>
      </c>
      <c r="DD1210" s="2">
        <v>40816</v>
      </c>
      <c r="DE1210" s="2">
        <v>40786</v>
      </c>
      <c r="DF1210" s="2">
        <v>40753</v>
      </c>
      <c r="DG1210" s="2">
        <v>40724</v>
      </c>
    </row>
    <row r="1211" spans="1:111" x14ac:dyDescent="0.2">
      <c r="A1211" t="e">
        <f ca="1">_xll.BFieldInfo($B$1211)</f>
        <v>#NAME?</v>
      </c>
      <c r="B1211" t="s">
        <v>103</v>
      </c>
      <c r="C1211">
        <v>1703.35</v>
      </c>
      <c r="D1211">
        <v>1792.22</v>
      </c>
      <c r="E1211">
        <v>1693.48</v>
      </c>
      <c r="F1211">
        <v>1396.7</v>
      </c>
      <c r="G1211">
        <v>1733.75</v>
      </c>
      <c r="H1211">
        <v>1770.12</v>
      </c>
      <c r="I1211">
        <v>1811.35</v>
      </c>
      <c r="J1211">
        <v>1605.24</v>
      </c>
      <c r="K1211">
        <v>1707.08</v>
      </c>
      <c r="L1211">
        <v>1619.78</v>
      </c>
      <c r="M1211">
        <v>1374.88</v>
      </c>
      <c r="N1211">
        <v>1321.53</v>
      </c>
      <c r="O1211">
        <v>1241.51</v>
      </c>
      <c r="P1211">
        <v>1226.96</v>
      </c>
      <c r="Q1211">
        <v>1333.65</v>
      </c>
      <c r="R1211">
        <v>1106.75</v>
      </c>
      <c r="S1211">
        <v>1188.78</v>
      </c>
      <c r="T1211">
        <v>1097.24</v>
      </c>
      <c r="U1211">
        <v>1030.67</v>
      </c>
      <c r="V1211">
        <v>1173.33</v>
      </c>
      <c r="W1211">
        <v>1086.54</v>
      </c>
      <c r="X1211">
        <v>981.93</v>
      </c>
      <c r="Y1211">
        <v>983.12</v>
      </c>
      <c r="Z1211">
        <v>1027.1099999999999</v>
      </c>
      <c r="AA1211">
        <v>958.16</v>
      </c>
      <c r="AB1211">
        <v>987.88</v>
      </c>
      <c r="AC1211">
        <v>1004.52</v>
      </c>
      <c r="AD1211">
        <v>904.3</v>
      </c>
      <c r="AE1211">
        <v>1103.05</v>
      </c>
      <c r="AF1211">
        <v>1211.1500000000001</v>
      </c>
      <c r="AG1211">
        <v>1223.94</v>
      </c>
      <c r="AH1211">
        <v>1214.6400000000001</v>
      </c>
      <c r="AI1211">
        <v>1333.2</v>
      </c>
      <c r="AJ1211">
        <v>1291.3499999999999</v>
      </c>
      <c r="AK1211">
        <v>1278.57</v>
      </c>
      <c r="AL1211">
        <v>1350.63</v>
      </c>
      <c r="AM1211">
        <v>1336.68</v>
      </c>
      <c r="AN1211">
        <v>1087.94</v>
      </c>
      <c r="AO1211">
        <v>1007.74</v>
      </c>
      <c r="AP1211">
        <v>983.57</v>
      </c>
      <c r="AQ1211">
        <v>959.72</v>
      </c>
      <c r="AR1211">
        <v>869.43</v>
      </c>
      <c r="AS1211">
        <v>918.83</v>
      </c>
      <c r="AT1211">
        <v>944.39</v>
      </c>
      <c r="AU1211">
        <v>951.77</v>
      </c>
      <c r="AV1211">
        <v>1005.15</v>
      </c>
      <c r="AW1211">
        <v>851.82</v>
      </c>
      <c r="AX1211">
        <v>749.61</v>
      </c>
      <c r="AY1211">
        <v>695.66</v>
      </c>
      <c r="AZ1211">
        <v>752.44</v>
      </c>
      <c r="BA1211">
        <v>688.84</v>
      </c>
      <c r="BB1211">
        <v>665.06</v>
      </c>
      <c r="BC1211">
        <v>554.77</v>
      </c>
      <c r="BD1211">
        <v>576.39</v>
      </c>
      <c r="BE1211">
        <v>629.59</v>
      </c>
      <c r="BF1211">
        <v>615.19000000000005</v>
      </c>
      <c r="BG1211">
        <v>614.08000000000004</v>
      </c>
      <c r="BH1211">
        <v>598.55999999999995</v>
      </c>
      <c r="BI1211">
        <v>597.45000000000005</v>
      </c>
      <c r="BJ1211">
        <v>581.92999999999995</v>
      </c>
      <c r="BK1211">
        <v>575.28</v>
      </c>
      <c r="BL1211">
        <v>489.93</v>
      </c>
      <c r="BM1211">
        <v>482.17</v>
      </c>
      <c r="BN1211">
        <v>462.59</v>
      </c>
      <c r="BO1211">
        <v>465.58</v>
      </c>
      <c r="BP1211">
        <v>358.97</v>
      </c>
      <c r="BQ1211">
        <v>418.26</v>
      </c>
      <c r="BR1211">
        <v>426.42</v>
      </c>
      <c r="BS1211">
        <v>439.47</v>
      </c>
      <c r="BT1211">
        <v>455.52</v>
      </c>
      <c r="BU1211">
        <v>474.83</v>
      </c>
      <c r="BV1211">
        <v>465.58</v>
      </c>
      <c r="BW1211">
        <v>488.42</v>
      </c>
      <c r="BX1211">
        <v>496.04</v>
      </c>
      <c r="BY1211">
        <v>499.85</v>
      </c>
      <c r="BZ1211">
        <v>535.46</v>
      </c>
      <c r="CA1211">
        <v>546.16</v>
      </c>
      <c r="CB1211">
        <v>539.20000000000005</v>
      </c>
      <c r="CC1211">
        <v>482.98</v>
      </c>
      <c r="CD1211">
        <v>481.91</v>
      </c>
      <c r="CE1211">
        <v>451.66</v>
      </c>
      <c r="CF1211">
        <v>423.01</v>
      </c>
      <c r="CG1211">
        <v>429.17</v>
      </c>
      <c r="CH1211">
        <v>412.84</v>
      </c>
      <c r="CI1211">
        <v>433.18</v>
      </c>
      <c r="CJ1211">
        <v>413.91</v>
      </c>
      <c r="CK1211">
        <v>405.88</v>
      </c>
      <c r="CL1211">
        <v>396.41</v>
      </c>
      <c r="CM1211">
        <v>407.21</v>
      </c>
      <c r="CN1211">
        <v>424.69</v>
      </c>
      <c r="CO1211">
        <v>375.59</v>
      </c>
      <c r="CP1211">
        <v>380.47</v>
      </c>
      <c r="CQ1211">
        <v>390.75</v>
      </c>
      <c r="CR1211">
        <v>478.16</v>
      </c>
      <c r="CS1211">
        <v>432.4</v>
      </c>
      <c r="CT1211">
        <v>431.89</v>
      </c>
      <c r="CU1211">
        <v>473.02</v>
      </c>
      <c r="CV1211">
        <v>463.76</v>
      </c>
      <c r="CW1211">
        <v>540.89</v>
      </c>
      <c r="CX1211">
        <v>517</v>
      </c>
      <c r="CY1211">
        <v>491</v>
      </c>
      <c r="CZ1211">
        <v>482</v>
      </c>
      <c r="DA1211">
        <v>408.25</v>
      </c>
      <c r="DB1211">
        <v>425</v>
      </c>
      <c r="DC1211">
        <v>435</v>
      </c>
      <c r="DD1211">
        <v>398.5</v>
      </c>
      <c r="DE1211">
        <v>459.75</v>
      </c>
      <c r="DF1211">
        <v>528</v>
      </c>
      <c r="DG1211">
        <v>544</v>
      </c>
    </row>
    <row r="1213" spans="1:111" x14ac:dyDescent="0.2">
      <c r="A1213" t="s">
        <v>167</v>
      </c>
      <c r="B1213" t="s">
        <v>102</v>
      </c>
      <c r="C1213" s="2" t="e">
        <f ca="1">_xll.BDH($A$1213,$B$1214,$B$1,$B$2,"Dir=H","Per=M","Days=A","Dts=S","Sort=R","cols=109;rows=2")</f>
        <v>#NAME?</v>
      </c>
      <c r="D1213" s="2">
        <v>43980</v>
      </c>
      <c r="E1213" s="2">
        <v>43951</v>
      </c>
      <c r="F1213" s="2">
        <v>43921</v>
      </c>
      <c r="G1213" s="2">
        <v>43889</v>
      </c>
      <c r="H1213" s="2">
        <v>43861</v>
      </c>
      <c r="I1213" s="2">
        <v>43830</v>
      </c>
      <c r="J1213" s="2">
        <v>43798</v>
      </c>
      <c r="K1213" s="2">
        <v>43769</v>
      </c>
      <c r="L1213" s="2">
        <v>43738</v>
      </c>
      <c r="M1213" s="2">
        <v>43707</v>
      </c>
      <c r="N1213" s="2">
        <v>43677</v>
      </c>
      <c r="O1213" s="2">
        <v>43644</v>
      </c>
      <c r="P1213" s="2">
        <v>43616</v>
      </c>
      <c r="Q1213" s="2">
        <v>43585</v>
      </c>
      <c r="R1213" s="2">
        <v>43553</v>
      </c>
      <c r="S1213" s="2">
        <v>43524</v>
      </c>
      <c r="T1213" s="2">
        <v>43496</v>
      </c>
      <c r="U1213" s="2">
        <v>43465</v>
      </c>
      <c r="V1213" s="2">
        <v>43434</v>
      </c>
      <c r="W1213" s="2">
        <v>43404</v>
      </c>
      <c r="X1213" s="2">
        <v>43371</v>
      </c>
      <c r="Y1213" s="2">
        <v>43343</v>
      </c>
      <c r="Z1213" s="2">
        <v>43312</v>
      </c>
      <c r="AA1213" s="2">
        <v>43280</v>
      </c>
      <c r="AB1213" s="2">
        <v>43251</v>
      </c>
      <c r="AC1213" s="2">
        <v>43220</v>
      </c>
      <c r="AD1213" s="2">
        <v>43189</v>
      </c>
      <c r="AE1213" s="2">
        <v>43159</v>
      </c>
      <c r="AF1213" s="2">
        <v>43131</v>
      </c>
      <c r="AG1213" s="2">
        <v>43098</v>
      </c>
      <c r="AH1213" s="2">
        <v>43069</v>
      </c>
      <c r="AI1213" s="2">
        <v>43039</v>
      </c>
      <c r="AJ1213" s="2">
        <v>43007</v>
      </c>
      <c r="AK1213" s="2">
        <v>42978</v>
      </c>
      <c r="AL1213" s="2">
        <v>42947</v>
      </c>
      <c r="AM1213" s="2">
        <v>42916</v>
      </c>
      <c r="AN1213" s="2">
        <v>42886</v>
      </c>
      <c r="AO1213" s="2">
        <v>42853</v>
      </c>
      <c r="AP1213" s="2">
        <v>42825</v>
      </c>
      <c r="AQ1213" s="2">
        <v>42794</v>
      </c>
      <c r="AR1213" s="2">
        <v>42766</v>
      </c>
      <c r="AS1213" s="2">
        <v>42734</v>
      </c>
      <c r="AT1213" s="2">
        <v>42704</v>
      </c>
      <c r="AU1213" s="2">
        <v>42674</v>
      </c>
      <c r="AV1213" s="2">
        <v>42643</v>
      </c>
      <c r="AW1213" s="2">
        <v>42613</v>
      </c>
      <c r="AX1213" s="2">
        <v>42580</v>
      </c>
      <c r="AY1213" s="2">
        <v>42551</v>
      </c>
      <c r="AZ1213" s="2">
        <v>42521</v>
      </c>
      <c r="BA1213" s="2">
        <v>42489</v>
      </c>
      <c r="BB1213" s="2">
        <v>42460</v>
      </c>
      <c r="BC1213" s="2">
        <v>42429</v>
      </c>
      <c r="BD1213" s="2">
        <v>42398</v>
      </c>
      <c r="BE1213" s="2">
        <v>42369</v>
      </c>
      <c r="BF1213" s="2">
        <v>42338</v>
      </c>
      <c r="BG1213" s="2">
        <v>42307</v>
      </c>
      <c r="BH1213" s="2">
        <v>42277</v>
      </c>
      <c r="BI1213" s="2">
        <v>42247</v>
      </c>
      <c r="BJ1213" s="2">
        <v>42216</v>
      </c>
      <c r="BK1213" s="2">
        <v>42185</v>
      </c>
      <c r="BL1213" s="2">
        <v>42153</v>
      </c>
      <c r="BM1213" s="2">
        <v>42124</v>
      </c>
      <c r="BN1213" s="2">
        <v>42094</v>
      </c>
      <c r="BO1213" s="2">
        <v>42062</v>
      </c>
      <c r="BP1213" s="2">
        <v>42034</v>
      </c>
      <c r="BQ1213" s="2">
        <v>42004</v>
      </c>
      <c r="BR1213" s="2">
        <v>41971</v>
      </c>
      <c r="BS1213" s="2">
        <v>41943</v>
      </c>
      <c r="BT1213" s="2">
        <v>41912</v>
      </c>
      <c r="BU1213" s="2">
        <v>41880</v>
      </c>
      <c r="BV1213" s="2">
        <v>41851</v>
      </c>
      <c r="BW1213" s="2">
        <v>41820</v>
      </c>
      <c r="BX1213" s="2">
        <v>41789</v>
      </c>
      <c r="BY1213" s="2">
        <v>41759</v>
      </c>
      <c r="BZ1213" s="2">
        <v>41729</v>
      </c>
      <c r="CA1213" s="2">
        <v>41698</v>
      </c>
      <c r="CB1213" s="2">
        <v>41670</v>
      </c>
      <c r="CC1213" s="2">
        <v>41639</v>
      </c>
      <c r="CD1213" s="2">
        <v>41607</v>
      </c>
      <c r="CE1213" s="2">
        <v>41578</v>
      </c>
      <c r="CF1213" s="2">
        <v>41547</v>
      </c>
      <c r="CG1213" s="2">
        <v>41516</v>
      </c>
      <c r="CH1213" s="2">
        <v>41486</v>
      </c>
      <c r="CI1213" s="2">
        <v>41453</v>
      </c>
      <c r="CJ1213" s="2">
        <v>41425</v>
      </c>
      <c r="CK1213" s="2">
        <v>41394</v>
      </c>
      <c r="CL1213" s="2">
        <v>41362</v>
      </c>
      <c r="CM1213" s="2">
        <v>41333</v>
      </c>
      <c r="CN1213" s="2">
        <v>41305</v>
      </c>
      <c r="CO1213" s="2">
        <v>41274</v>
      </c>
      <c r="CP1213" s="2">
        <v>41243</v>
      </c>
      <c r="CQ1213" s="2">
        <v>41213</v>
      </c>
      <c r="CR1213" s="2">
        <v>41180</v>
      </c>
      <c r="CS1213" s="2">
        <v>41152</v>
      </c>
      <c r="CT1213" s="2">
        <v>41121</v>
      </c>
      <c r="CU1213" s="2">
        <v>41089</v>
      </c>
      <c r="CV1213" s="2">
        <v>41060</v>
      </c>
      <c r="CW1213" s="2">
        <v>41029</v>
      </c>
      <c r="CX1213" s="2">
        <v>40998</v>
      </c>
      <c r="CY1213" s="2">
        <v>40968</v>
      </c>
      <c r="CZ1213" s="2">
        <v>40939</v>
      </c>
      <c r="DA1213" s="2">
        <v>40907</v>
      </c>
      <c r="DB1213" s="2">
        <v>40877</v>
      </c>
      <c r="DC1213" s="2">
        <v>40847</v>
      </c>
      <c r="DD1213" s="2">
        <v>40816</v>
      </c>
      <c r="DE1213" s="2">
        <v>40786</v>
      </c>
      <c r="DF1213" s="2">
        <v>40753</v>
      </c>
      <c r="DG1213" s="2">
        <v>40724</v>
      </c>
    </row>
    <row r="1214" spans="1:111" x14ac:dyDescent="0.2">
      <c r="A1214" t="e">
        <f ca="1">_xll.BFieldInfo($B$1214)</f>
        <v>#NAME?</v>
      </c>
      <c r="B1214" t="s">
        <v>103</v>
      </c>
      <c r="C1214">
        <v>269.23</v>
      </c>
      <c r="D1214">
        <v>274.72000000000003</v>
      </c>
      <c r="E1214">
        <v>281.66000000000003</v>
      </c>
      <c r="F1214">
        <v>268.82</v>
      </c>
      <c r="G1214">
        <v>287.5</v>
      </c>
      <c r="H1214">
        <v>300.24</v>
      </c>
      <c r="I1214">
        <v>289.01</v>
      </c>
      <c r="J1214">
        <v>285.85000000000002</v>
      </c>
      <c r="K1214">
        <v>276.14</v>
      </c>
      <c r="L1214">
        <v>275.25</v>
      </c>
      <c r="M1214">
        <v>270.58</v>
      </c>
      <c r="N1214">
        <v>278.79000000000002</v>
      </c>
      <c r="O1214">
        <v>271.72000000000003</v>
      </c>
      <c r="P1214">
        <v>264.39999999999998</v>
      </c>
      <c r="Q1214">
        <v>269.95</v>
      </c>
      <c r="R1214">
        <v>262.22000000000003</v>
      </c>
      <c r="S1214">
        <v>261</v>
      </c>
      <c r="T1214">
        <v>257.95999999999998</v>
      </c>
      <c r="U1214">
        <v>240.92</v>
      </c>
      <c r="V1214">
        <v>237.03</v>
      </c>
      <c r="W1214">
        <v>243.48</v>
      </c>
      <c r="X1214">
        <v>251.27</v>
      </c>
      <c r="Y1214">
        <v>261.61</v>
      </c>
      <c r="Z1214">
        <v>268.55</v>
      </c>
      <c r="AA1214">
        <v>258.81</v>
      </c>
      <c r="AB1214">
        <v>256.86</v>
      </c>
      <c r="AC1214">
        <v>259.89</v>
      </c>
      <c r="AD1214">
        <v>251.29</v>
      </c>
      <c r="AE1214">
        <v>256.69</v>
      </c>
      <c r="AF1214">
        <v>265.38</v>
      </c>
      <c r="AG1214">
        <v>269.95999999999998</v>
      </c>
      <c r="AH1214">
        <v>265.38</v>
      </c>
      <c r="AI1214">
        <v>271.37</v>
      </c>
      <c r="AJ1214">
        <v>267.02</v>
      </c>
      <c r="AK1214">
        <v>272.07</v>
      </c>
      <c r="AL1214">
        <v>280.88</v>
      </c>
      <c r="AM1214">
        <v>270.08</v>
      </c>
      <c r="AN1214">
        <v>278.04000000000002</v>
      </c>
      <c r="AO1214">
        <v>284.07</v>
      </c>
      <c r="AP1214">
        <v>276.13</v>
      </c>
      <c r="AQ1214">
        <v>267.08999999999997</v>
      </c>
      <c r="AR1214">
        <v>268.22000000000003</v>
      </c>
      <c r="AS1214">
        <v>269.47000000000003</v>
      </c>
      <c r="AT1214">
        <v>271.05</v>
      </c>
      <c r="AU1214">
        <v>271.05</v>
      </c>
      <c r="AV1214">
        <v>269.24</v>
      </c>
      <c r="AW1214">
        <v>266.3</v>
      </c>
      <c r="AX1214">
        <v>265.39999999999998</v>
      </c>
      <c r="AY1214">
        <v>266.98</v>
      </c>
      <c r="AZ1214">
        <v>263.02999999999997</v>
      </c>
      <c r="BA1214">
        <v>262.69</v>
      </c>
      <c r="BB1214">
        <v>259.16000000000003</v>
      </c>
      <c r="BC1214">
        <v>255.97</v>
      </c>
      <c r="BD1214">
        <v>244.65</v>
      </c>
      <c r="BE1214">
        <v>234.11</v>
      </c>
      <c r="BF1214">
        <v>236.2</v>
      </c>
      <c r="BG1214">
        <v>248.17</v>
      </c>
      <c r="BH1214">
        <v>244.65</v>
      </c>
      <c r="BI1214">
        <v>240.59</v>
      </c>
      <c r="BJ1214">
        <v>244.98</v>
      </c>
      <c r="BK1214">
        <v>243.45</v>
      </c>
      <c r="BL1214">
        <v>232.9</v>
      </c>
      <c r="BM1214">
        <v>240.26</v>
      </c>
      <c r="BN1214">
        <v>244.38</v>
      </c>
      <c r="BO1214">
        <v>246.77</v>
      </c>
      <c r="BP1214">
        <v>233.24</v>
      </c>
      <c r="BQ1214">
        <v>216.06</v>
      </c>
      <c r="BR1214">
        <v>208.77</v>
      </c>
      <c r="BS1214">
        <v>210.43</v>
      </c>
      <c r="BT1214">
        <v>208.14</v>
      </c>
      <c r="BU1214">
        <v>202.73</v>
      </c>
      <c r="BV1214">
        <v>200.96</v>
      </c>
      <c r="BW1214">
        <v>198.88</v>
      </c>
      <c r="BX1214">
        <v>196.9</v>
      </c>
      <c r="BY1214">
        <v>199.78</v>
      </c>
      <c r="BZ1214">
        <v>194.39</v>
      </c>
      <c r="CA1214">
        <v>195.58</v>
      </c>
      <c r="CB1214">
        <v>193.79</v>
      </c>
      <c r="CC1214">
        <v>187.81</v>
      </c>
      <c r="CD1214">
        <v>187.51</v>
      </c>
      <c r="CE1214">
        <v>183.43</v>
      </c>
      <c r="CF1214">
        <v>190.3</v>
      </c>
      <c r="CG1214">
        <v>192.79</v>
      </c>
      <c r="CH1214">
        <v>191.4</v>
      </c>
      <c r="CI1214">
        <v>189.6</v>
      </c>
      <c r="CJ1214">
        <v>197.77</v>
      </c>
      <c r="CK1214">
        <v>195.68</v>
      </c>
      <c r="CL1214">
        <v>189.74</v>
      </c>
      <c r="CM1214">
        <v>186.7</v>
      </c>
      <c r="CN1214">
        <v>192.12</v>
      </c>
      <c r="CO1214">
        <v>192.98</v>
      </c>
      <c r="CP1214">
        <v>188.32</v>
      </c>
      <c r="CQ1214">
        <v>183.85</v>
      </c>
      <c r="CR1214">
        <v>192.6</v>
      </c>
      <c r="CS1214">
        <v>193.83</v>
      </c>
      <c r="CT1214">
        <v>194.98</v>
      </c>
      <c r="CU1214">
        <v>191.84</v>
      </c>
      <c r="CV1214">
        <v>189.65</v>
      </c>
      <c r="CW1214">
        <v>187.77</v>
      </c>
      <c r="CX1214">
        <v>184.81</v>
      </c>
      <c r="CY1214">
        <v>185.26</v>
      </c>
      <c r="CZ1214">
        <v>181.81</v>
      </c>
      <c r="DA1214">
        <v>180.81</v>
      </c>
      <c r="DB1214">
        <v>179.09</v>
      </c>
      <c r="DC1214">
        <v>183.08</v>
      </c>
      <c r="DD1214">
        <v>181.36</v>
      </c>
      <c r="DE1214">
        <v>179.9</v>
      </c>
      <c r="DF1214">
        <v>179.45</v>
      </c>
      <c r="DG1214">
        <v>178.63</v>
      </c>
    </row>
    <row r="1216" spans="1:111" x14ac:dyDescent="0.2">
      <c r="A1216" t="s">
        <v>168</v>
      </c>
      <c r="B1216" t="s">
        <v>102</v>
      </c>
      <c r="C1216" s="2" t="e">
        <f ca="1">_xll.BDH($A$1216,$B$1217,$B$1,$B$2,"Dir=H","Per=M","Days=A","Dts=S","Sort=R","cols=109;rows=2")</f>
        <v>#NAME?</v>
      </c>
      <c r="D1216" s="2">
        <v>43980</v>
      </c>
      <c r="E1216" s="2">
        <v>43951</v>
      </c>
      <c r="F1216" s="2">
        <v>43921</v>
      </c>
      <c r="G1216" s="2">
        <v>43889</v>
      </c>
      <c r="H1216" s="2">
        <v>43861</v>
      </c>
      <c r="I1216" s="2">
        <v>43830</v>
      </c>
      <c r="J1216" s="2">
        <v>43798</v>
      </c>
      <c r="K1216" s="2">
        <v>43769</v>
      </c>
      <c r="L1216" s="2">
        <v>43738</v>
      </c>
      <c r="M1216" s="2">
        <v>43707</v>
      </c>
      <c r="N1216" s="2">
        <v>43677</v>
      </c>
      <c r="O1216" s="2">
        <v>43644</v>
      </c>
      <c r="P1216" s="2">
        <v>43616</v>
      </c>
      <c r="Q1216" s="2">
        <v>43585</v>
      </c>
      <c r="R1216" s="2">
        <v>43553</v>
      </c>
      <c r="S1216" s="2">
        <v>43524</v>
      </c>
      <c r="T1216" s="2">
        <v>43496</v>
      </c>
      <c r="U1216" s="2">
        <v>43465</v>
      </c>
      <c r="V1216" s="2">
        <v>43434</v>
      </c>
      <c r="W1216" s="2">
        <v>43404</v>
      </c>
      <c r="X1216" s="2">
        <v>43371</v>
      </c>
      <c r="Y1216" s="2">
        <v>43343</v>
      </c>
      <c r="Z1216" s="2">
        <v>43312</v>
      </c>
      <c r="AA1216" s="2">
        <v>43280</v>
      </c>
      <c r="AB1216" s="2">
        <v>43251</v>
      </c>
      <c r="AC1216" s="2">
        <v>43220</v>
      </c>
      <c r="AD1216" s="2">
        <v>43189</v>
      </c>
      <c r="AE1216" s="2">
        <v>43159</v>
      </c>
      <c r="AF1216" s="2">
        <v>43131</v>
      </c>
      <c r="AG1216" s="2">
        <v>43098</v>
      </c>
      <c r="AH1216" s="2">
        <v>43069</v>
      </c>
      <c r="AI1216" s="2">
        <v>43039</v>
      </c>
      <c r="AJ1216" s="2">
        <v>43007</v>
      </c>
      <c r="AK1216" s="2">
        <v>42978</v>
      </c>
      <c r="AL1216" s="2">
        <v>42947</v>
      </c>
      <c r="AM1216" s="2">
        <v>42916</v>
      </c>
      <c r="AN1216" s="2">
        <v>42886</v>
      </c>
      <c r="AO1216" s="2">
        <v>42853</v>
      </c>
      <c r="AP1216" s="2">
        <v>42825</v>
      </c>
      <c r="AQ1216" s="2">
        <v>42794</v>
      </c>
      <c r="AR1216" s="2">
        <v>42766</v>
      </c>
      <c r="AS1216" s="2">
        <v>42734</v>
      </c>
      <c r="AT1216" s="2">
        <v>42704</v>
      </c>
      <c r="AU1216" s="2">
        <v>42674</v>
      </c>
      <c r="AV1216" s="2">
        <v>42643</v>
      </c>
      <c r="AW1216" s="2">
        <v>42613</v>
      </c>
      <c r="AX1216" s="2">
        <v>42580</v>
      </c>
      <c r="AY1216" s="2">
        <v>42551</v>
      </c>
      <c r="AZ1216" s="2">
        <v>42521</v>
      </c>
      <c r="BA1216" s="2">
        <v>42489</v>
      </c>
      <c r="BB1216" s="2">
        <v>42460</v>
      </c>
      <c r="BC1216" s="2">
        <v>42429</v>
      </c>
      <c r="BD1216" s="2">
        <v>42398</v>
      </c>
      <c r="BE1216" s="2">
        <v>42369</v>
      </c>
      <c r="BF1216" s="2">
        <v>42338</v>
      </c>
      <c r="BG1216" s="2">
        <v>42307</v>
      </c>
      <c r="BH1216" s="2">
        <v>42277</v>
      </c>
      <c r="BI1216" s="2">
        <v>42247</v>
      </c>
      <c r="BJ1216" s="2">
        <v>42216</v>
      </c>
      <c r="BK1216" s="2">
        <v>42185</v>
      </c>
      <c r="BL1216" s="2">
        <v>42153</v>
      </c>
      <c r="BM1216" s="2">
        <v>42124</v>
      </c>
      <c r="BN1216" s="2">
        <v>42094</v>
      </c>
      <c r="BO1216" s="2">
        <v>42062</v>
      </c>
      <c r="BP1216" s="2">
        <v>42034</v>
      </c>
      <c r="BQ1216" s="2">
        <v>42004</v>
      </c>
      <c r="BR1216" s="2">
        <v>41971</v>
      </c>
      <c r="BS1216" s="2">
        <v>41943</v>
      </c>
      <c r="BT1216" s="2">
        <v>41912</v>
      </c>
      <c r="BU1216" s="2">
        <v>41880</v>
      </c>
      <c r="BV1216" s="2">
        <v>41851</v>
      </c>
      <c r="BW1216" s="2">
        <v>41820</v>
      </c>
      <c r="BX1216" s="2">
        <v>41789</v>
      </c>
      <c r="BY1216" s="2">
        <v>41759</v>
      </c>
      <c r="BZ1216" s="2">
        <v>41729</v>
      </c>
      <c r="CA1216" s="2">
        <v>41698</v>
      </c>
      <c r="CB1216" s="2">
        <v>41670</v>
      </c>
      <c r="CC1216" s="2">
        <v>41639</v>
      </c>
      <c r="CD1216" s="2">
        <v>41607</v>
      </c>
      <c r="CE1216" s="2">
        <v>41578</v>
      </c>
      <c r="CF1216" s="2">
        <v>41547</v>
      </c>
      <c r="CG1216" s="2">
        <v>41516</v>
      </c>
      <c r="CH1216" s="2">
        <v>41486</v>
      </c>
      <c r="CI1216" s="2">
        <v>41453</v>
      </c>
      <c r="CJ1216" s="2">
        <v>41425</v>
      </c>
      <c r="CK1216" s="2">
        <v>41394</v>
      </c>
      <c r="CL1216" s="2">
        <v>41362</v>
      </c>
      <c r="CM1216" s="2">
        <v>41333</v>
      </c>
      <c r="CN1216" s="2">
        <v>41305</v>
      </c>
      <c r="CO1216" s="2">
        <v>41274</v>
      </c>
      <c r="CP1216" s="2">
        <v>41243</v>
      </c>
      <c r="CQ1216" s="2">
        <v>41213</v>
      </c>
      <c r="CR1216" s="2">
        <v>41180</v>
      </c>
      <c r="CS1216" s="2">
        <v>41152</v>
      </c>
      <c r="CT1216" s="2">
        <v>41121</v>
      </c>
      <c r="CU1216" s="2">
        <v>41089</v>
      </c>
      <c r="CV1216" s="2">
        <v>41060</v>
      </c>
      <c r="CW1216" s="2">
        <v>41029</v>
      </c>
      <c r="CX1216" s="2">
        <v>40998</v>
      </c>
      <c r="CY1216" s="2">
        <v>40968</v>
      </c>
      <c r="CZ1216" s="2">
        <v>40939</v>
      </c>
      <c r="DA1216" s="2">
        <v>40907</v>
      </c>
      <c r="DB1216" s="2">
        <v>40877</v>
      </c>
      <c r="DC1216" s="2">
        <v>40847</v>
      </c>
      <c r="DD1216" s="2">
        <v>40816</v>
      </c>
      <c r="DE1216" s="2">
        <v>40786</v>
      </c>
      <c r="DF1216" s="2">
        <v>40753</v>
      </c>
      <c r="DG1216" s="2">
        <v>40724</v>
      </c>
    </row>
    <row r="1217" spans="1:111" x14ac:dyDescent="0.2">
      <c r="A1217" t="e">
        <f ca="1">_xll.BFieldInfo($B$1217)</f>
        <v>#NAME?</v>
      </c>
      <c r="B1217" t="s">
        <v>103</v>
      </c>
      <c r="C1217">
        <v>166.84</v>
      </c>
      <c r="D1217">
        <v>173.99</v>
      </c>
      <c r="E1217">
        <v>168.45</v>
      </c>
      <c r="F1217">
        <v>156.53</v>
      </c>
      <c r="G1217">
        <v>155.04</v>
      </c>
      <c r="H1217">
        <v>163.98</v>
      </c>
      <c r="I1217">
        <v>157.27000000000001</v>
      </c>
      <c r="J1217">
        <v>155.04</v>
      </c>
      <c r="K1217">
        <v>153.55000000000001</v>
      </c>
      <c r="L1217">
        <v>155.78</v>
      </c>
      <c r="M1217">
        <v>153.55000000000001</v>
      </c>
      <c r="N1217">
        <v>153.55000000000001</v>
      </c>
      <c r="O1217">
        <v>151.31</v>
      </c>
      <c r="P1217">
        <v>153.55000000000001</v>
      </c>
      <c r="Q1217">
        <v>149.6</v>
      </c>
      <c r="R1217">
        <v>146.83000000000001</v>
      </c>
      <c r="S1217">
        <v>143.37</v>
      </c>
      <c r="T1217">
        <v>148.22</v>
      </c>
      <c r="U1217">
        <v>141.29</v>
      </c>
      <c r="V1217">
        <v>141.97999999999999</v>
      </c>
      <c r="W1217">
        <v>146.83000000000001</v>
      </c>
      <c r="X1217">
        <v>145.44999999999999</v>
      </c>
      <c r="Y1217">
        <v>146.83000000000001</v>
      </c>
      <c r="Z1217">
        <v>146.83000000000001</v>
      </c>
      <c r="AA1217">
        <v>144.75</v>
      </c>
      <c r="AB1217">
        <v>144.06</v>
      </c>
      <c r="AC1217">
        <v>139.5</v>
      </c>
      <c r="AD1217">
        <v>137.51</v>
      </c>
      <c r="AE1217">
        <v>134.21</v>
      </c>
      <c r="AF1217">
        <v>134.87</v>
      </c>
      <c r="AG1217">
        <v>126.08</v>
      </c>
      <c r="AH1217">
        <v>124.95</v>
      </c>
      <c r="AI1217">
        <v>125.68</v>
      </c>
      <c r="AJ1217">
        <v>127.07</v>
      </c>
      <c r="AK1217">
        <v>116.36</v>
      </c>
      <c r="AL1217">
        <v>117.55</v>
      </c>
      <c r="AM1217">
        <v>123.23</v>
      </c>
      <c r="AN1217">
        <v>130.69999999999999</v>
      </c>
      <c r="AO1217">
        <v>127.79</v>
      </c>
      <c r="AP1217">
        <v>121.57</v>
      </c>
      <c r="AQ1217">
        <v>103.04</v>
      </c>
      <c r="AR1217">
        <v>98.16</v>
      </c>
      <c r="AS1217">
        <v>99.93</v>
      </c>
      <c r="AT1217">
        <v>98.77</v>
      </c>
      <c r="AU1217">
        <v>95.6</v>
      </c>
      <c r="AV1217">
        <v>93.28</v>
      </c>
      <c r="AW1217">
        <v>85.17</v>
      </c>
      <c r="AX1217">
        <v>83.83</v>
      </c>
      <c r="AY1217">
        <v>80.900000000000006</v>
      </c>
      <c r="AZ1217">
        <v>81.09</v>
      </c>
      <c r="BA1217">
        <v>76.08</v>
      </c>
      <c r="BB1217">
        <v>76.42</v>
      </c>
      <c r="BC1217">
        <v>71.39</v>
      </c>
      <c r="BD1217">
        <v>70.63</v>
      </c>
      <c r="BE1217">
        <v>76.66</v>
      </c>
      <c r="BF1217">
        <v>75.319999999999993</v>
      </c>
      <c r="BG1217">
        <v>71.62</v>
      </c>
      <c r="BH1217">
        <v>68.78</v>
      </c>
      <c r="BI1217">
        <v>72.37</v>
      </c>
      <c r="BJ1217">
        <v>74.400000000000006</v>
      </c>
      <c r="BK1217">
        <v>76.31</v>
      </c>
      <c r="BL1217">
        <v>75.27</v>
      </c>
      <c r="BM1217">
        <v>73.72</v>
      </c>
      <c r="BN1217">
        <v>58.69</v>
      </c>
      <c r="BO1217">
        <v>48.19</v>
      </c>
      <c r="BP1217">
        <v>45.87</v>
      </c>
      <c r="BQ1217">
        <v>46.64</v>
      </c>
      <c r="BR1217">
        <v>45.65</v>
      </c>
      <c r="BS1217">
        <v>47.53</v>
      </c>
      <c r="BT1217">
        <v>48.58</v>
      </c>
      <c r="BU1217">
        <v>46.97</v>
      </c>
      <c r="BV1217">
        <v>47.8</v>
      </c>
      <c r="BW1217">
        <v>51.95</v>
      </c>
      <c r="BX1217">
        <v>53.61</v>
      </c>
      <c r="BY1217">
        <v>50.39</v>
      </c>
      <c r="BZ1217">
        <v>49.97</v>
      </c>
      <c r="CA1217">
        <v>48.92</v>
      </c>
      <c r="CB1217">
        <v>50.44</v>
      </c>
      <c r="CC1217">
        <v>51.02</v>
      </c>
      <c r="CD1217">
        <v>47.71</v>
      </c>
      <c r="CE1217">
        <v>51.55</v>
      </c>
      <c r="CF1217">
        <v>53.44</v>
      </c>
      <c r="CG1217">
        <v>55.49</v>
      </c>
      <c r="CH1217">
        <v>50.5</v>
      </c>
      <c r="CI1217">
        <v>51.23</v>
      </c>
      <c r="CJ1217">
        <v>49.97</v>
      </c>
      <c r="CK1217">
        <v>50.51</v>
      </c>
      <c r="CL1217">
        <v>51.73</v>
      </c>
      <c r="CM1217">
        <v>56.32</v>
      </c>
      <c r="CN1217">
        <v>52.79</v>
      </c>
      <c r="CO1217">
        <v>50.61</v>
      </c>
      <c r="CP1217">
        <v>49.1</v>
      </c>
      <c r="CQ1217">
        <v>56.98</v>
      </c>
      <c r="CR1217">
        <v>56.47</v>
      </c>
      <c r="CS1217">
        <v>54.15</v>
      </c>
      <c r="CT1217">
        <v>55.72</v>
      </c>
      <c r="CU1217">
        <v>60.62</v>
      </c>
      <c r="CV1217">
        <v>62.08</v>
      </c>
      <c r="CW1217">
        <v>65.44</v>
      </c>
      <c r="CX1217">
        <v>69.260000000000005</v>
      </c>
      <c r="CY1217">
        <v>75.95</v>
      </c>
      <c r="CZ1217">
        <v>66.16</v>
      </c>
      <c r="DA1217">
        <v>66.87</v>
      </c>
      <c r="DB1217">
        <v>54.93</v>
      </c>
      <c r="DC1217">
        <v>72.7</v>
      </c>
      <c r="DD1217">
        <v>74.989999999999995</v>
      </c>
      <c r="DE1217">
        <v>82.21</v>
      </c>
      <c r="DF1217">
        <v>95.06</v>
      </c>
      <c r="DG1217">
        <v>103.18</v>
      </c>
    </row>
    <row r="1219" spans="1:111" x14ac:dyDescent="0.2">
      <c r="A1219" t="s">
        <v>169</v>
      </c>
      <c r="B1219" t="s">
        <v>102</v>
      </c>
      <c r="C1219" s="2" t="e">
        <f ca="1">_xll.BDH($A$1219,$B$1220,$B$1,$B$2,"Dir=H","Per=M","Days=A","Dts=S","Sort=R","cols=109;rows=2")</f>
        <v>#NAME?</v>
      </c>
      <c r="D1219" s="2">
        <v>43980</v>
      </c>
      <c r="E1219" s="2">
        <v>43951</v>
      </c>
      <c r="F1219" s="2">
        <v>43921</v>
      </c>
      <c r="G1219" s="2">
        <v>43889</v>
      </c>
      <c r="H1219" s="2">
        <v>43861</v>
      </c>
      <c r="I1219" s="2">
        <v>43830</v>
      </c>
      <c r="J1219" s="2">
        <v>43798</v>
      </c>
      <c r="K1219" s="2">
        <v>43769</v>
      </c>
      <c r="L1219" s="2">
        <v>43738</v>
      </c>
      <c r="M1219" s="2">
        <v>43707</v>
      </c>
      <c r="N1219" s="2">
        <v>43677</v>
      </c>
      <c r="O1219" s="2">
        <v>43644</v>
      </c>
      <c r="P1219" s="2">
        <v>43616</v>
      </c>
      <c r="Q1219" s="2">
        <v>43585</v>
      </c>
      <c r="R1219" s="2">
        <v>43553</v>
      </c>
      <c r="S1219" s="2">
        <v>43524</v>
      </c>
      <c r="T1219" s="2">
        <v>43496</v>
      </c>
      <c r="U1219" s="2">
        <v>43465</v>
      </c>
      <c r="V1219" s="2">
        <v>43434</v>
      </c>
      <c r="W1219" s="2">
        <v>43404</v>
      </c>
      <c r="X1219" s="2">
        <v>43371</v>
      </c>
      <c r="Y1219" s="2">
        <v>43343</v>
      </c>
      <c r="Z1219" s="2">
        <v>43312</v>
      </c>
      <c r="AA1219" s="2">
        <v>43280</v>
      </c>
      <c r="AB1219" s="2">
        <v>43251</v>
      </c>
      <c r="AC1219" s="2">
        <v>43220</v>
      </c>
      <c r="AD1219" s="2">
        <v>43189</v>
      </c>
      <c r="AE1219" s="2">
        <v>43159</v>
      </c>
      <c r="AF1219" s="2">
        <v>43131</v>
      </c>
      <c r="AG1219" s="2">
        <v>43098</v>
      </c>
      <c r="AH1219" s="2">
        <v>43069</v>
      </c>
      <c r="AI1219" s="2">
        <v>43039</v>
      </c>
      <c r="AJ1219" s="2">
        <v>43007</v>
      </c>
      <c r="AK1219" s="2">
        <v>42978</v>
      </c>
      <c r="AL1219" s="2">
        <v>42947</v>
      </c>
      <c r="AM1219" s="2">
        <v>42916</v>
      </c>
      <c r="AN1219" s="2">
        <v>42886</v>
      </c>
      <c r="AO1219" s="2">
        <v>42853</v>
      </c>
      <c r="AP1219" s="2">
        <v>42825</v>
      </c>
      <c r="AQ1219" s="2">
        <v>42794</v>
      </c>
      <c r="AR1219" s="2">
        <v>42766</v>
      </c>
      <c r="AS1219" s="2">
        <v>42734</v>
      </c>
      <c r="AT1219" s="2">
        <v>42704</v>
      </c>
      <c r="AU1219" s="2">
        <v>42674</v>
      </c>
      <c r="AV1219" s="2">
        <v>42643</v>
      </c>
      <c r="AW1219" s="2">
        <v>42613</v>
      </c>
      <c r="AX1219" s="2">
        <v>42580</v>
      </c>
      <c r="AY1219" s="2">
        <v>42551</v>
      </c>
      <c r="AZ1219" s="2">
        <v>42521</v>
      </c>
      <c r="BA1219" s="2">
        <v>42489</v>
      </c>
      <c r="BB1219" s="2">
        <v>42460</v>
      </c>
      <c r="BC1219" s="2">
        <v>42429</v>
      </c>
      <c r="BD1219" s="2">
        <v>42398</v>
      </c>
      <c r="BE1219" s="2">
        <v>42369</v>
      </c>
      <c r="BF1219" s="2">
        <v>42338</v>
      </c>
      <c r="BG1219" s="2">
        <v>42307</v>
      </c>
      <c r="BH1219" s="2">
        <v>42277</v>
      </c>
      <c r="BI1219" s="2">
        <v>42247</v>
      </c>
      <c r="BJ1219" s="2">
        <v>42216</v>
      </c>
      <c r="BK1219" s="2">
        <v>42185</v>
      </c>
      <c r="BL1219" s="2">
        <v>42153</v>
      </c>
      <c r="BM1219" s="2">
        <v>42124</v>
      </c>
      <c r="BN1219" s="2">
        <v>42094</v>
      </c>
      <c r="BO1219" s="2">
        <v>42062</v>
      </c>
      <c r="BP1219" s="2">
        <v>42034</v>
      </c>
      <c r="BQ1219" s="2">
        <v>42004</v>
      </c>
      <c r="BR1219" s="2">
        <v>41971</v>
      </c>
      <c r="BS1219" s="2">
        <v>41943</v>
      </c>
      <c r="BT1219" s="2">
        <v>41912</v>
      </c>
      <c r="BU1219" s="2">
        <v>41880</v>
      </c>
      <c r="BV1219" s="2">
        <v>41851</v>
      </c>
      <c r="BW1219" s="2">
        <v>41820</v>
      </c>
      <c r="BX1219" s="2">
        <v>41789</v>
      </c>
      <c r="BY1219" s="2">
        <v>41759</v>
      </c>
      <c r="BZ1219" s="2">
        <v>41729</v>
      </c>
      <c r="CA1219" s="2">
        <v>41698</v>
      </c>
      <c r="CB1219" s="2">
        <v>41670</v>
      </c>
      <c r="CC1219" s="2">
        <v>41639</v>
      </c>
      <c r="CD1219" s="2">
        <v>41607</v>
      </c>
      <c r="CE1219" s="2">
        <v>41578</v>
      </c>
      <c r="CF1219" s="2">
        <v>41547</v>
      </c>
      <c r="CG1219" s="2">
        <v>41516</v>
      </c>
      <c r="CH1219" s="2">
        <v>41486</v>
      </c>
      <c r="CI1219" s="2">
        <v>41453</v>
      </c>
      <c r="CJ1219" s="2">
        <v>41425</v>
      </c>
      <c r="CK1219" s="2">
        <v>41394</v>
      </c>
      <c r="CL1219" s="2">
        <v>41362</v>
      </c>
      <c r="CM1219" s="2">
        <v>41333</v>
      </c>
      <c r="CN1219" s="2">
        <v>41305</v>
      </c>
      <c r="CO1219" s="2">
        <v>41274</v>
      </c>
      <c r="CP1219" s="2">
        <v>41243</v>
      </c>
      <c r="CQ1219" s="2">
        <v>41213</v>
      </c>
      <c r="CR1219" s="2">
        <v>41180</v>
      </c>
      <c r="CS1219" s="2">
        <v>41152</v>
      </c>
      <c r="CT1219" s="2">
        <v>41121</v>
      </c>
      <c r="CU1219" s="2">
        <v>41089</v>
      </c>
      <c r="CV1219" s="2">
        <v>41060</v>
      </c>
      <c r="CW1219" s="2">
        <v>41029</v>
      </c>
      <c r="CX1219" s="2">
        <v>40998</v>
      </c>
      <c r="CY1219" s="2">
        <v>40968</v>
      </c>
      <c r="CZ1219" s="2">
        <v>40939</v>
      </c>
      <c r="DA1219" s="2">
        <v>40907</v>
      </c>
      <c r="DB1219" s="2">
        <v>40877</v>
      </c>
      <c r="DC1219" s="2">
        <v>40847</v>
      </c>
      <c r="DD1219" s="2">
        <v>40816</v>
      </c>
      <c r="DE1219" s="2">
        <v>40786</v>
      </c>
      <c r="DF1219" s="2">
        <v>40753</v>
      </c>
      <c r="DG1219" s="2">
        <v>40724</v>
      </c>
    </row>
    <row r="1220" spans="1:111" x14ac:dyDescent="0.2">
      <c r="A1220" t="e">
        <f ca="1">_xll.BFieldInfo($B$1220)</f>
        <v>#NAME?</v>
      </c>
      <c r="B1220" t="s">
        <v>103</v>
      </c>
      <c r="C1220">
        <v>12.5</v>
      </c>
      <c r="D1220">
        <v>10</v>
      </c>
      <c r="E1220">
        <v>13</v>
      </c>
      <c r="F1220">
        <v>10</v>
      </c>
      <c r="G1220">
        <v>12.5</v>
      </c>
      <c r="H1220">
        <v>13.5</v>
      </c>
      <c r="I1220">
        <v>13.8</v>
      </c>
      <c r="J1220">
        <v>13.5</v>
      </c>
      <c r="K1220">
        <v>13</v>
      </c>
      <c r="L1220">
        <v>12</v>
      </c>
      <c r="M1220">
        <v>10.5</v>
      </c>
      <c r="N1220">
        <v>10.5</v>
      </c>
      <c r="O1220">
        <v>13.5</v>
      </c>
      <c r="P1220">
        <v>12.8</v>
      </c>
      <c r="Q1220">
        <v>10.25</v>
      </c>
      <c r="R1220">
        <v>10.5</v>
      </c>
      <c r="S1220">
        <v>10.5</v>
      </c>
      <c r="T1220">
        <v>10</v>
      </c>
      <c r="U1220">
        <v>10</v>
      </c>
      <c r="V1220">
        <v>10</v>
      </c>
      <c r="W1220">
        <v>10</v>
      </c>
      <c r="X1220">
        <v>10</v>
      </c>
      <c r="Y1220">
        <v>10</v>
      </c>
      <c r="Z1220">
        <v>10</v>
      </c>
      <c r="AA1220">
        <v>9.75</v>
      </c>
      <c r="AB1220">
        <v>10.7</v>
      </c>
      <c r="AC1220">
        <v>10.5</v>
      </c>
      <c r="AD1220">
        <v>9.9</v>
      </c>
      <c r="AE1220">
        <v>9.5</v>
      </c>
      <c r="AF1220">
        <v>11</v>
      </c>
      <c r="AG1220">
        <v>10.25</v>
      </c>
      <c r="AH1220">
        <v>10</v>
      </c>
      <c r="AI1220">
        <v>8.75</v>
      </c>
      <c r="AJ1220">
        <v>8.5</v>
      </c>
      <c r="AK1220">
        <v>6.05</v>
      </c>
      <c r="AL1220">
        <v>6.05</v>
      </c>
      <c r="AM1220">
        <v>6.05</v>
      </c>
      <c r="AN1220">
        <v>5.8</v>
      </c>
      <c r="AO1220">
        <v>5.6</v>
      </c>
      <c r="AP1220">
        <v>5.6</v>
      </c>
      <c r="AQ1220">
        <v>5.65</v>
      </c>
      <c r="AR1220">
        <v>5.65</v>
      </c>
      <c r="AS1220">
        <v>5.7</v>
      </c>
      <c r="AT1220">
        <v>5.6</v>
      </c>
      <c r="AU1220">
        <v>4.9000000000000004</v>
      </c>
      <c r="AV1220">
        <v>4.9000000000000004</v>
      </c>
      <c r="AW1220">
        <v>4.95</v>
      </c>
      <c r="AX1220">
        <v>4.9000000000000004</v>
      </c>
      <c r="AY1220">
        <v>4.9000000000000004</v>
      </c>
      <c r="AZ1220">
        <v>4.9000000000000004</v>
      </c>
      <c r="BA1220">
        <v>5</v>
      </c>
      <c r="BB1220">
        <v>4.95</v>
      </c>
      <c r="BC1220">
        <v>4.95</v>
      </c>
      <c r="BD1220">
        <v>4.8499999999999996</v>
      </c>
      <c r="BE1220">
        <v>4.7</v>
      </c>
      <c r="BF1220">
        <v>4.7</v>
      </c>
      <c r="BG1220">
        <v>5</v>
      </c>
      <c r="BH1220">
        <v>4.7</v>
      </c>
      <c r="BI1220">
        <v>4.7</v>
      </c>
      <c r="BJ1220">
        <v>4.7</v>
      </c>
      <c r="BK1220">
        <v>4.7</v>
      </c>
      <c r="BL1220">
        <v>4.95</v>
      </c>
      <c r="BM1220">
        <v>4.8</v>
      </c>
      <c r="BN1220">
        <v>4.7</v>
      </c>
      <c r="BO1220">
        <v>4.5999999999999996</v>
      </c>
      <c r="BP1220">
        <v>4.5999999999999996</v>
      </c>
      <c r="BQ1220">
        <v>4.5999999999999996</v>
      </c>
      <c r="BR1220">
        <v>4.5999999999999996</v>
      </c>
      <c r="BS1220">
        <v>4.55</v>
      </c>
      <c r="BT1220">
        <v>4.7</v>
      </c>
      <c r="BU1220">
        <v>4.7</v>
      </c>
      <c r="BV1220">
        <v>4.6500000000000004</v>
      </c>
      <c r="BW1220">
        <v>4.5999999999999996</v>
      </c>
      <c r="BX1220">
        <v>4.6500000000000004</v>
      </c>
      <c r="BY1220">
        <v>4.5</v>
      </c>
      <c r="BZ1220">
        <v>4.3</v>
      </c>
      <c r="CA1220">
        <v>4.3</v>
      </c>
      <c r="CB1220">
        <v>4</v>
      </c>
      <c r="CC1220">
        <v>4.3499999999999996</v>
      </c>
      <c r="CD1220">
        <v>3.7</v>
      </c>
      <c r="CE1220">
        <v>4</v>
      </c>
      <c r="CF1220">
        <v>4</v>
      </c>
      <c r="CG1220">
        <v>3.4</v>
      </c>
      <c r="CH1220">
        <v>3.4</v>
      </c>
      <c r="CI1220">
        <v>3.55</v>
      </c>
      <c r="CJ1220">
        <v>3.9</v>
      </c>
      <c r="CK1220">
        <v>3.4</v>
      </c>
      <c r="CL1220">
        <v>3.3</v>
      </c>
      <c r="CM1220">
        <v>3.3</v>
      </c>
      <c r="CN1220">
        <v>3.35</v>
      </c>
      <c r="CO1220">
        <v>3.3</v>
      </c>
      <c r="CP1220">
        <v>3.45</v>
      </c>
      <c r="CQ1220">
        <v>3.65</v>
      </c>
      <c r="CR1220">
        <v>2.9</v>
      </c>
      <c r="CS1220">
        <v>3.05</v>
      </c>
      <c r="CT1220">
        <v>2.7</v>
      </c>
      <c r="CU1220">
        <v>2.2999999999999998</v>
      </c>
      <c r="CV1220">
        <v>2.4</v>
      </c>
      <c r="CW1220">
        <v>2.2999999999999998</v>
      </c>
      <c r="CX1220">
        <v>2.4</v>
      </c>
      <c r="CY1220">
        <v>2.2000000000000002</v>
      </c>
      <c r="CZ1220">
        <v>2.1</v>
      </c>
      <c r="DA1220">
        <v>1.9</v>
      </c>
      <c r="DB1220">
        <v>2.1</v>
      </c>
      <c r="DC1220">
        <v>2</v>
      </c>
      <c r="DD1220">
        <v>2.4</v>
      </c>
      <c r="DE1220">
        <v>2.4</v>
      </c>
      <c r="DF1220">
        <v>2.7</v>
      </c>
      <c r="DG1220">
        <v>3.1</v>
      </c>
    </row>
    <row r="1222" spans="1:111" x14ac:dyDescent="0.2">
      <c r="A1222" t="s">
        <v>170</v>
      </c>
      <c r="B1222" t="s">
        <v>102</v>
      </c>
      <c r="C1222" s="2" t="e">
        <f ca="1">_xll.BDH($A$1222,$B$1223,$B$1,$B$2,"Dir=H","Per=M","Days=A","Dts=S","Sort=R","cols=109;rows=2")</f>
        <v>#NAME?</v>
      </c>
      <c r="D1222" s="2">
        <v>43980</v>
      </c>
      <c r="E1222" s="2">
        <v>43951</v>
      </c>
      <c r="F1222" s="2">
        <v>43921</v>
      </c>
      <c r="G1222" s="2">
        <v>43889</v>
      </c>
      <c r="H1222" s="2">
        <v>43861</v>
      </c>
      <c r="I1222" s="2">
        <v>43830</v>
      </c>
      <c r="J1222" s="2">
        <v>43798</v>
      </c>
      <c r="K1222" s="2">
        <v>43769</v>
      </c>
      <c r="L1222" s="2">
        <v>43738</v>
      </c>
      <c r="M1222" s="2">
        <v>43707</v>
      </c>
      <c r="N1222" s="2">
        <v>43677</v>
      </c>
      <c r="O1222" s="2">
        <v>43644</v>
      </c>
      <c r="P1222" s="2">
        <v>43616</v>
      </c>
      <c r="Q1222" s="2">
        <v>43585</v>
      </c>
      <c r="R1222" s="2">
        <v>43553</v>
      </c>
      <c r="S1222" s="2">
        <v>43524</v>
      </c>
      <c r="T1222" s="2">
        <v>43496</v>
      </c>
      <c r="U1222" s="2">
        <v>43465</v>
      </c>
      <c r="V1222" s="2">
        <v>43434</v>
      </c>
      <c r="W1222" s="2">
        <v>43404</v>
      </c>
      <c r="X1222" s="2">
        <v>43371</v>
      </c>
      <c r="Y1222" s="2">
        <v>43343</v>
      </c>
      <c r="Z1222" s="2">
        <v>43312</v>
      </c>
      <c r="AA1222" s="2">
        <v>43280</v>
      </c>
      <c r="AB1222" s="2">
        <v>43251</v>
      </c>
      <c r="AC1222" s="2">
        <v>43220</v>
      </c>
      <c r="AD1222" s="2">
        <v>43189</v>
      </c>
      <c r="AE1222" s="2">
        <v>43159</v>
      </c>
      <c r="AF1222" s="2">
        <v>43131</v>
      </c>
      <c r="AG1222" s="2">
        <v>43098</v>
      </c>
      <c r="AH1222" s="2">
        <v>43069</v>
      </c>
      <c r="AI1222" s="2">
        <v>43039</v>
      </c>
      <c r="AJ1222" s="2">
        <v>43007</v>
      </c>
      <c r="AK1222" s="2">
        <v>42978</v>
      </c>
      <c r="AL1222" s="2">
        <v>42947</v>
      </c>
      <c r="AM1222" s="2">
        <v>42916</v>
      </c>
      <c r="AN1222" s="2">
        <v>42886</v>
      </c>
      <c r="AO1222" s="2">
        <v>42853</v>
      </c>
      <c r="AP1222" s="2">
        <v>42825</v>
      </c>
      <c r="AQ1222" s="2">
        <v>42794</v>
      </c>
      <c r="AR1222" s="2">
        <v>42766</v>
      </c>
      <c r="AS1222" s="2">
        <v>42734</v>
      </c>
      <c r="AT1222" s="2">
        <v>42704</v>
      </c>
      <c r="AU1222" s="2">
        <v>42674</v>
      </c>
      <c r="AV1222" s="2">
        <v>42643</v>
      </c>
      <c r="AW1222" s="2">
        <v>42613</v>
      </c>
      <c r="AX1222" s="2">
        <v>42580</v>
      </c>
      <c r="AY1222" s="2">
        <v>42551</v>
      </c>
      <c r="AZ1222" s="2">
        <v>42521</v>
      </c>
      <c r="BA1222" s="2">
        <v>42489</v>
      </c>
      <c r="BB1222" s="2">
        <v>42460</v>
      </c>
      <c r="BC1222" s="2">
        <v>42429</v>
      </c>
      <c r="BD1222" s="2">
        <v>42398</v>
      </c>
      <c r="BE1222" s="2">
        <v>42369</v>
      </c>
      <c r="BF1222" s="2">
        <v>42338</v>
      </c>
      <c r="BG1222" s="2">
        <v>42307</v>
      </c>
      <c r="BH1222" s="2">
        <v>42277</v>
      </c>
      <c r="BI1222" s="2">
        <v>42247</v>
      </c>
      <c r="BJ1222" s="2">
        <v>42216</v>
      </c>
      <c r="BK1222" s="2">
        <v>42185</v>
      </c>
      <c r="BL1222" s="2">
        <v>42153</v>
      </c>
      <c r="BM1222" s="2">
        <v>42124</v>
      </c>
      <c r="BN1222" s="2">
        <v>42094</v>
      </c>
      <c r="BO1222" s="2">
        <v>42062</v>
      </c>
      <c r="BP1222" s="2">
        <v>42034</v>
      </c>
      <c r="BQ1222" s="2">
        <v>42004</v>
      </c>
      <c r="BR1222" s="2">
        <v>41971</v>
      </c>
      <c r="BS1222" s="2">
        <v>41943</v>
      </c>
      <c r="BT1222" s="2">
        <v>41912</v>
      </c>
      <c r="BU1222" s="2">
        <v>41880</v>
      </c>
      <c r="BV1222" s="2">
        <v>41851</v>
      </c>
      <c r="BW1222" s="2">
        <v>41820</v>
      </c>
      <c r="BX1222" s="2">
        <v>41789</v>
      </c>
      <c r="BY1222" s="2">
        <v>41759</v>
      </c>
      <c r="BZ1222" s="2">
        <v>41729</v>
      </c>
      <c r="CA1222" s="2">
        <v>41698</v>
      </c>
      <c r="CB1222" s="2">
        <v>41670</v>
      </c>
      <c r="CC1222" s="2">
        <v>41639</v>
      </c>
      <c r="CD1222" s="2">
        <v>41607</v>
      </c>
      <c r="CE1222" s="2">
        <v>41578</v>
      </c>
      <c r="CF1222" s="2">
        <v>41547</v>
      </c>
      <c r="CG1222" s="2">
        <v>41516</v>
      </c>
      <c r="CH1222" s="2">
        <v>41486</v>
      </c>
      <c r="CI1222" s="2">
        <v>41453</v>
      </c>
      <c r="CJ1222" s="2">
        <v>41425</v>
      </c>
      <c r="CK1222" s="2">
        <v>41394</v>
      </c>
      <c r="CL1222" s="2">
        <v>41362</v>
      </c>
      <c r="CM1222" s="2">
        <v>41333</v>
      </c>
      <c r="CN1222" s="2">
        <v>41305</v>
      </c>
      <c r="CO1222" s="2">
        <v>41274</v>
      </c>
      <c r="CP1222" s="2">
        <v>41243</v>
      </c>
      <c r="CQ1222" s="2">
        <v>41213</v>
      </c>
      <c r="CR1222" s="2">
        <v>41180</v>
      </c>
      <c r="CS1222" s="2">
        <v>41152</v>
      </c>
      <c r="CT1222" s="2">
        <v>41121</v>
      </c>
      <c r="CU1222" s="2">
        <v>41089</v>
      </c>
      <c r="CV1222" s="2">
        <v>41060</v>
      </c>
      <c r="CW1222" s="2">
        <v>41029</v>
      </c>
      <c r="CX1222" s="2">
        <v>40998</v>
      </c>
      <c r="CY1222" s="2">
        <v>40968</v>
      </c>
      <c r="CZ1222" s="2">
        <v>40939</v>
      </c>
      <c r="DA1222" s="2">
        <v>40907</v>
      </c>
      <c r="DB1222" s="2">
        <v>40877</v>
      </c>
      <c r="DC1222" s="2">
        <v>40847</v>
      </c>
      <c r="DD1222" s="2">
        <v>40816</v>
      </c>
      <c r="DE1222" s="2">
        <v>40786</v>
      </c>
      <c r="DF1222" s="2">
        <v>40753</v>
      </c>
      <c r="DG1222" s="2">
        <v>40724</v>
      </c>
    </row>
    <row r="1223" spans="1:111" x14ac:dyDescent="0.2">
      <c r="A1223" t="e">
        <f ca="1">_xll.BFieldInfo($B$1223)</f>
        <v>#NAME?</v>
      </c>
      <c r="B1223" t="s">
        <v>103</v>
      </c>
      <c r="C1223">
        <v>10.050000000000001</v>
      </c>
      <c r="D1223">
        <v>8.9</v>
      </c>
      <c r="E1223">
        <v>8.39</v>
      </c>
      <c r="F1223">
        <v>7.87</v>
      </c>
      <c r="G1223">
        <v>10.96</v>
      </c>
      <c r="H1223">
        <v>11.93</v>
      </c>
      <c r="I1223">
        <v>12.96</v>
      </c>
      <c r="J1223">
        <v>12.77</v>
      </c>
      <c r="K1223">
        <v>12.69</v>
      </c>
      <c r="L1223">
        <v>12.32</v>
      </c>
      <c r="M1223">
        <v>11.23</v>
      </c>
      <c r="N1223">
        <v>11.91</v>
      </c>
      <c r="O1223">
        <v>13.29</v>
      </c>
      <c r="P1223">
        <v>11.97</v>
      </c>
      <c r="Q1223">
        <v>11.31</v>
      </c>
      <c r="R1223">
        <v>10.39</v>
      </c>
      <c r="S1223">
        <v>11.68</v>
      </c>
      <c r="T1223">
        <v>12.14</v>
      </c>
      <c r="U1223">
        <v>10.91</v>
      </c>
      <c r="V1223">
        <v>12.39</v>
      </c>
      <c r="W1223">
        <v>12.77</v>
      </c>
      <c r="X1223">
        <v>13.46</v>
      </c>
      <c r="Y1223">
        <v>15.09</v>
      </c>
      <c r="Z1223">
        <v>16.97</v>
      </c>
      <c r="AA1223">
        <v>16.510000000000002</v>
      </c>
      <c r="AB1223">
        <v>17.68</v>
      </c>
      <c r="AC1223">
        <v>17.88</v>
      </c>
      <c r="AD1223">
        <v>17.68</v>
      </c>
      <c r="AE1223">
        <v>16.670000000000002</v>
      </c>
      <c r="AF1223">
        <v>16.79</v>
      </c>
      <c r="AG1223">
        <v>16.420000000000002</v>
      </c>
      <c r="AH1223">
        <v>15.86</v>
      </c>
      <c r="AI1223">
        <v>17.63</v>
      </c>
      <c r="AJ1223">
        <v>17.48</v>
      </c>
      <c r="AK1223">
        <v>17.329999999999998</v>
      </c>
      <c r="AL1223">
        <v>18.59</v>
      </c>
      <c r="AM1223">
        <v>17.73</v>
      </c>
      <c r="AN1223">
        <v>17.88</v>
      </c>
      <c r="AO1223">
        <v>18.690000000000001</v>
      </c>
      <c r="AP1223">
        <v>17.12</v>
      </c>
      <c r="AQ1223">
        <v>16.97</v>
      </c>
      <c r="AR1223">
        <v>17.22</v>
      </c>
      <c r="AS1223">
        <v>16.57</v>
      </c>
      <c r="AT1223">
        <v>15.76</v>
      </c>
      <c r="AU1223">
        <v>15</v>
      </c>
      <c r="AV1223">
        <v>15.31</v>
      </c>
      <c r="AW1223">
        <v>16.52</v>
      </c>
      <c r="AX1223">
        <v>15.46</v>
      </c>
      <c r="AY1223">
        <v>14.04</v>
      </c>
      <c r="AZ1223">
        <v>15.36</v>
      </c>
      <c r="BA1223">
        <v>13.49</v>
      </c>
      <c r="BB1223">
        <v>11.47</v>
      </c>
      <c r="BC1223">
        <v>10.199999999999999</v>
      </c>
      <c r="BD1223">
        <v>9.9700000000000006</v>
      </c>
      <c r="BE1223">
        <v>10.199999999999999</v>
      </c>
      <c r="BF1223">
        <v>10.25</v>
      </c>
      <c r="BG1223">
        <v>9.68</v>
      </c>
      <c r="BH1223">
        <v>9.1</v>
      </c>
      <c r="BI1223">
        <v>11.45</v>
      </c>
      <c r="BJ1223">
        <v>12.53</v>
      </c>
      <c r="BK1223">
        <v>13.2</v>
      </c>
      <c r="BL1223">
        <v>14.06</v>
      </c>
      <c r="BM1223">
        <v>14.88</v>
      </c>
      <c r="BN1223">
        <v>14.47</v>
      </c>
      <c r="BO1223">
        <v>13.83</v>
      </c>
      <c r="BP1223">
        <v>12.27</v>
      </c>
      <c r="BQ1223">
        <v>18.38</v>
      </c>
      <c r="BR1223">
        <v>15.7</v>
      </c>
      <c r="BS1223">
        <v>17.489999999999998</v>
      </c>
      <c r="BT1223">
        <v>15.29</v>
      </c>
      <c r="BU1223">
        <v>17.82</v>
      </c>
      <c r="BV1223">
        <v>18.34</v>
      </c>
      <c r="BW1223">
        <v>22.44</v>
      </c>
      <c r="BX1223">
        <v>21.21</v>
      </c>
      <c r="BY1223">
        <v>21.81</v>
      </c>
      <c r="BZ1223">
        <v>21.52</v>
      </c>
      <c r="CA1223">
        <v>20.96</v>
      </c>
      <c r="CB1223">
        <v>23.55</v>
      </c>
      <c r="CC1223">
        <v>23.21</v>
      </c>
      <c r="CD1223">
        <v>24.21</v>
      </c>
      <c r="CE1223">
        <v>23.29</v>
      </c>
      <c r="CF1223">
        <v>22.77</v>
      </c>
      <c r="CG1223">
        <v>22.33</v>
      </c>
      <c r="CH1223">
        <v>21.48</v>
      </c>
      <c r="CI1223">
        <v>19.190000000000001</v>
      </c>
      <c r="CJ1223">
        <v>19.52</v>
      </c>
      <c r="CK1223">
        <v>19.63</v>
      </c>
      <c r="CL1223">
        <v>18.899999999999999</v>
      </c>
      <c r="CM1223">
        <v>18.190000000000001</v>
      </c>
      <c r="CN1223">
        <v>18.190000000000001</v>
      </c>
      <c r="CO1223">
        <v>17.05</v>
      </c>
      <c r="CP1223">
        <v>16.16</v>
      </c>
      <c r="CQ1223">
        <v>15.5</v>
      </c>
      <c r="CR1223">
        <v>12.95</v>
      </c>
      <c r="CS1223">
        <v>13.32</v>
      </c>
      <c r="CT1223">
        <v>12.22</v>
      </c>
      <c r="CU1223">
        <v>12.66</v>
      </c>
      <c r="CV1223">
        <v>12.51</v>
      </c>
      <c r="CW1223">
        <v>14.02</v>
      </c>
      <c r="CX1223">
        <v>15.09</v>
      </c>
      <c r="CY1223">
        <v>16.72</v>
      </c>
      <c r="CZ1223">
        <v>15.13</v>
      </c>
      <c r="DA1223">
        <v>12.99</v>
      </c>
      <c r="DB1223">
        <v>14.13</v>
      </c>
      <c r="DC1223">
        <v>14.91</v>
      </c>
      <c r="DD1223">
        <v>11.81</v>
      </c>
      <c r="DE1223">
        <v>13.88</v>
      </c>
      <c r="DF1223">
        <v>19.559999999999999</v>
      </c>
      <c r="DG1223">
        <v>22.7</v>
      </c>
    </row>
    <row r="1225" spans="1:111" x14ac:dyDescent="0.2">
      <c r="A1225" t="s">
        <v>171</v>
      </c>
      <c r="B1225" t="s">
        <v>102</v>
      </c>
      <c r="C1225" s="2" t="e">
        <f ca="1">_xll.BDH($A$1225,$B$1226,$B$1,$B$2,"Dir=H","Per=M","Days=A","Dts=S","Sort=R","cols=109;rows=2")</f>
        <v>#NAME?</v>
      </c>
      <c r="D1225" s="2">
        <v>43980</v>
      </c>
      <c r="E1225" s="2">
        <v>43951</v>
      </c>
      <c r="F1225" s="2">
        <v>43921</v>
      </c>
      <c r="G1225" s="2">
        <v>43889</v>
      </c>
      <c r="H1225" s="2">
        <v>43861</v>
      </c>
      <c r="I1225" s="2">
        <v>43830</v>
      </c>
      <c r="J1225" s="2">
        <v>43798</v>
      </c>
      <c r="K1225" s="2">
        <v>43769</v>
      </c>
      <c r="L1225" s="2">
        <v>43738</v>
      </c>
      <c r="M1225" s="2">
        <v>43707</v>
      </c>
      <c r="N1225" s="2">
        <v>43677</v>
      </c>
      <c r="O1225" s="2">
        <v>43644</v>
      </c>
      <c r="P1225" s="2">
        <v>43616</v>
      </c>
      <c r="Q1225" s="2">
        <v>43585</v>
      </c>
      <c r="R1225" s="2">
        <v>43553</v>
      </c>
      <c r="S1225" s="2">
        <v>43524</v>
      </c>
      <c r="T1225" s="2">
        <v>43496</v>
      </c>
      <c r="U1225" s="2">
        <v>43465</v>
      </c>
      <c r="V1225" s="2">
        <v>43434</v>
      </c>
      <c r="W1225" s="2">
        <v>43404</v>
      </c>
      <c r="X1225" s="2">
        <v>43371</v>
      </c>
      <c r="Y1225" s="2">
        <v>43343</v>
      </c>
      <c r="Z1225" s="2">
        <v>43312</v>
      </c>
      <c r="AA1225" s="2">
        <v>43280</v>
      </c>
      <c r="AB1225" s="2">
        <v>43251</v>
      </c>
      <c r="AC1225" s="2">
        <v>43220</v>
      </c>
      <c r="AD1225" s="2">
        <v>43189</v>
      </c>
      <c r="AE1225" s="2">
        <v>43159</v>
      </c>
      <c r="AF1225" s="2">
        <v>43131</v>
      </c>
      <c r="AG1225" s="2">
        <v>43098</v>
      </c>
      <c r="AH1225" s="2">
        <v>43069</v>
      </c>
      <c r="AI1225" s="2">
        <v>43039</v>
      </c>
      <c r="AJ1225" s="2">
        <v>43007</v>
      </c>
      <c r="AK1225" s="2">
        <v>42978</v>
      </c>
      <c r="AL1225" s="2">
        <v>42947</v>
      </c>
      <c r="AM1225" s="2">
        <v>42916</v>
      </c>
      <c r="AN1225" s="2">
        <v>42886</v>
      </c>
      <c r="AO1225" s="2">
        <v>42853</v>
      </c>
      <c r="AP1225" s="2">
        <v>42825</v>
      </c>
      <c r="AQ1225" s="2">
        <v>42794</v>
      </c>
      <c r="AR1225" s="2">
        <v>42766</v>
      </c>
      <c r="AS1225" s="2">
        <v>42734</v>
      </c>
      <c r="AT1225" s="2">
        <v>42704</v>
      </c>
      <c r="AU1225" s="2">
        <v>42674</v>
      </c>
      <c r="AV1225" s="2">
        <v>42643</v>
      </c>
      <c r="AW1225" s="2">
        <v>42613</v>
      </c>
      <c r="AX1225" s="2">
        <v>42580</v>
      </c>
      <c r="AY1225" s="2">
        <v>42551</v>
      </c>
      <c r="AZ1225" s="2">
        <v>42521</v>
      </c>
      <c r="BA1225" s="2">
        <v>42489</v>
      </c>
      <c r="BB1225" s="2">
        <v>42460</v>
      </c>
      <c r="BC1225" s="2">
        <v>42429</v>
      </c>
      <c r="BD1225" s="2">
        <v>42398</v>
      </c>
      <c r="BE1225" s="2">
        <v>42369</v>
      </c>
      <c r="BF1225" s="2">
        <v>42338</v>
      </c>
      <c r="BG1225" s="2">
        <v>42307</v>
      </c>
      <c r="BH1225" s="2">
        <v>42277</v>
      </c>
      <c r="BI1225" s="2">
        <v>42247</v>
      </c>
      <c r="BJ1225" s="2">
        <v>42216</v>
      </c>
      <c r="BK1225" s="2">
        <v>42185</v>
      </c>
      <c r="BL1225" s="2">
        <v>42153</v>
      </c>
      <c r="BM1225" s="2">
        <v>42124</v>
      </c>
      <c r="BN1225" s="2">
        <v>42094</v>
      </c>
      <c r="BO1225" s="2">
        <v>42062</v>
      </c>
      <c r="BP1225" s="2">
        <v>42034</v>
      </c>
      <c r="BQ1225" s="2">
        <v>42004</v>
      </c>
      <c r="BR1225" s="2">
        <v>41971</v>
      </c>
      <c r="BS1225" s="2">
        <v>41943</v>
      </c>
      <c r="BT1225" s="2">
        <v>41912</v>
      </c>
      <c r="BU1225" s="2">
        <v>41880</v>
      </c>
      <c r="BV1225" s="2">
        <v>41851</v>
      </c>
      <c r="BW1225" s="2">
        <v>41820</v>
      </c>
      <c r="BX1225" s="2">
        <v>41789</v>
      </c>
      <c r="BY1225" s="2">
        <v>41759</v>
      </c>
      <c r="BZ1225" s="2">
        <v>41729</v>
      </c>
      <c r="CA1225" s="2">
        <v>41698</v>
      </c>
      <c r="CB1225" s="2">
        <v>41670</v>
      </c>
      <c r="CC1225" s="2">
        <v>41639</v>
      </c>
      <c r="CD1225" s="2">
        <v>41607</v>
      </c>
      <c r="CE1225" s="2">
        <v>41578</v>
      </c>
      <c r="CF1225" s="2">
        <v>41547</v>
      </c>
      <c r="CG1225" s="2">
        <v>41516</v>
      </c>
      <c r="CH1225" s="2">
        <v>41486</v>
      </c>
      <c r="CI1225" s="2">
        <v>41453</v>
      </c>
      <c r="CJ1225" s="2">
        <v>41425</v>
      </c>
      <c r="CK1225" s="2">
        <v>41394</v>
      </c>
      <c r="CL1225" s="2">
        <v>41362</v>
      </c>
      <c r="CM1225" s="2">
        <v>41333</v>
      </c>
      <c r="CN1225" s="2">
        <v>41305</v>
      </c>
      <c r="CO1225" s="2">
        <v>41274</v>
      </c>
      <c r="CP1225" s="2">
        <v>41243</v>
      </c>
      <c r="CQ1225" s="2">
        <v>41213</v>
      </c>
      <c r="CR1225" s="2">
        <v>41180</v>
      </c>
      <c r="CS1225" s="2">
        <v>41152</v>
      </c>
      <c r="CT1225" s="2">
        <v>41121</v>
      </c>
      <c r="CU1225" s="2">
        <v>41089</v>
      </c>
      <c r="CV1225" s="2">
        <v>41060</v>
      </c>
      <c r="CW1225" s="2">
        <v>41029</v>
      </c>
      <c r="CX1225" s="2">
        <v>40998</v>
      </c>
      <c r="CY1225" s="2">
        <v>40968</v>
      </c>
      <c r="CZ1225" s="2">
        <v>40939</v>
      </c>
      <c r="DA1225" s="2">
        <v>40907</v>
      </c>
      <c r="DB1225" s="2">
        <v>40877</v>
      </c>
      <c r="DC1225" s="2">
        <v>40847</v>
      </c>
      <c r="DD1225" s="2">
        <v>40816</v>
      </c>
      <c r="DE1225" s="2">
        <v>40786</v>
      </c>
      <c r="DF1225" s="2">
        <v>40753</v>
      </c>
      <c r="DG1225" s="2">
        <v>40724</v>
      </c>
    </row>
    <row r="1226" spans="1:111" x14ac:dyDescent="0.2">
      <c r="A1226" t="e">
        <f ca="1">_xll.BFieldInfo($B$1226)</f>
        <v>#NAME?</v>
      </c>
      <c r="B1226" t="s">
        <v>103</v>
      </c>
      <c r="C1226">
        <v>149.75909999999999</v>
      </c>
      <c r="D1226">
        <v>145.25190000000001</v>
      </c>
      <c r="E1226">
        <v>143.13229999999999</v>
      </c>
      <c r="F1226">
        <v>136.52610000000001</v>
      </c>
      <c r="G1226">
        <v>148.40690000000001</v>
      </c>
      <c r="H1226">
        <v>161.24780000000001</v>
      </c>
      <c r="I1226">
        <v>161.84229999999999</v>
      </c>
      <c r="J1226">
        <v>158.51310000000001</v>
      </c>
      <c r="K1226">
        <v>151.7122</v>
      </c>
      <c r="L1226">
        <v>148.16909999999999</v>
      </c>
      <c r="M1226">
        <v>143.4846</v>
      </c>
      <c r="N1226">
        <v>144.26929999999999</v>
      </c>
      <c r="O1226">
        <v>144.66970000000001</v>
      </c>
      <c r="P1226">
        <v>138.52709999999999</v>
      </c>
      <c r="Q1226">
        <v>143.12</v>
      </c>
      <c r="R1226">
        <v>135.92699999999999</v>
      </c>
      <c r="S1226">
        <v>133.45930000000001</v>
      </c>
      <c r="T1226">
        <v>127.73139999999999</v>
      </c>
      <c r="U1226">
        <v>120.60590000000001</v>
      </c>
      <c r="V1226">
        <v>129.72470000000001</v>
      </c>
      <c r="W1226">
        <v>127.8231</v>
      </c>
      <c r="X1226">
        <v>129.22069999999999</v>
      </c>
      <c r="Y1226">
        <v>127.50230000000001</v>
      </c>
      <c r="Z1226">
        <v>129.51849999999999</v>
      </c>
      <c r="AA1226">
        <v>122.3039</v>
      </c>
      <c r="AB1226">
        <v>120.1751</v>
      </c>
      <c r="AC1226">
        <v>125.4907</v>
      </c>
      <c r="AD1226">
        <v>121.2891</v>
      </c>
      <c r="AE1226">
        <v>121.392</v>
      </c>
      <c r="AF1226">
        <v>126.0278</v>
      </c>
      <c r="AG1226">
        <v>126.30370000000001</v>
      </c>
      <c r="AH1226">
        <v>126.76730000000001</v>
      </c>
      <c r="AI1226">
        <v>126.4141</v>
      </c>
      <c r="AJ1226">
        <v>124.0962</v>
      </c>
      <c r="AK1226">
        <v>120.5641</v>
      </c>
      <c r="AL1226">
        <v>122.6061</v>
      </c>
      <c r="AM1226">
        <v>120.3494</v>
      </c>
      <c r="AN1226">
        <v>122.1049</v>
      </c>
      <c r="AO1226">
        <v>118.3526</v>
      </c>
      <c r="AP1226">
        <v>114.52930000000001</v>
      </c>
      <c r="AQ1226">
        <v>111.416</v>
      </c>
      <c r="AR1226">
        <v>109.24679999999999</v>
      </c>
      <c r="AS1226">
        <v>108.7257</v>
      </c>
      <c r="AT1226">
        <v>104.07899999999999</v>
      </c>
      <c r="AU1226">
        <v>104.81270000000001</v>
      </c>
      <c r="AV1226">
        <v>107.9389</v>
      </c>
      <c r="AW1226">
        <v>107.52419999999999</v>
      </c>
      <c r="AX1226">
        <v>107.18389999999999</v>
      </c>
      <c r="AY1226">
        <v>105.0214</v>
      </c>
      <c r="AZ1226">
        <v>107.479</v>
      </c>
      <c r="BA1226">
        <v>104.1739</v>
      </c>
      <c r="BB1226">
        <v>101.58620000000001</v>
      </c>
      <c r="BC1226">
        <v>101.1429</v>
      </c>
      <c r="BD1226">
        <v>102.86109999999999</v>
      </c>
      <c r="BE1226">
        <v>108.46469999999999</v>
      </c>
      <c r="BF1226">
        <v>110.50149999999999</v>
      </c>
      <c r="BG1226">
        <v>106.5624</v>
      </c>
      <c r="BH1226">
        <v>101.2585</v>
      </c>
      <c r="BI1226">
        <v>105.66289999999999</v>
      </c>
      <c r="BJ1226">
        <v>113.56180000000001</v>
      </c>
      <c r="BK1226">
        <v>106.7299</v>
      </c>
      <c r="BL1226">
        <v>113.8623</v>
      </c>
      <c r="BM1226">
        <v>109.5802</v>
      </c>
      <c r="BN1226">
        <v>111.00700000000001</v>
      </c>
      <c r="BO1226">
        <v>108.20869999999999</v>
      </c>
      <c r="BP1226">
        <v>100.35120000000001</v>
      </c>
      <c r="BQ1226">
        <v>107.3056</v>
      </c>
      <c r="BR1226">
        <v>109.09180000000001</v>
      </c>
      <c r="BS1226">
        <v>105.0176</v>
      </c>
      <c r="BT1226">
        <v>104.8369</v>
      </c>
      <c r="BU1226">
        <v>103.1711</v>
      </c>
      <c r="BV1226">
        <v>100.6121</v>
      </c>
      <c r="BW1226">
        <v>101.44499999999999</v>
      </c>
      <c r="BX1226">
        <v>103.151</v>
      </c>
      <c r="BY1226">
        <v>100.2</v>
      </c>
      <c r="BZ1226" t="s">
        <v>104</v>
      </c>
      <c r="CA1226" t="s">
        <v>104</v>
      </c>
      <c r="CB1226" t="s">
        <v>104</v>
      </c>
      <c r="CC1226" t="s">
        <v>104</v>
      </c>
      <c r="CD1226" t="s">
        <v>104</v>
      </c>
      <c r="CE1226" t="s">
        <v>104</v>
      </c>
      <c r="CF1226" t="s">
        <v>104</v>
      </c>
      <c r="CG1226" t="s">
        <v>104</v>
      </c>
      <c r="CH1226" t="s">
        <v>104</v>
      </c>
      <c r="CI1226" t="s">
        <v>104</v>
      </c>
      <c r="CJ1226" t="s">
        <v>104</v>
      </c>
      <c r="CK1226" t="s">
        <v>104</v>
      </c>
      <c r="CL1226" t="s">
        <v>104</v>
      </c>
      <c r="CM1226" t="s">
        <v>104</v>
      </c>
      <c r="CN1226" t="s">
        <v>104</v>
      </c>
      <c r="CO1226" t="s">
        <v>104</v>
      </c>
      <c r="CP1226" t="s">
        <v>104</v>
      </c>
      <c r="CQ1226" t="s">
        <v>104</v>
      </c>
      <c r="CR1226" t="s">
        <v>104</v>
      </c>
      <c r="CS1226" t="s">
        <v>104</v>
      </c>
      <c r="CT1226" t="s">
        <v>104</v>
      </c>
      <c r="CU1226" t="s">
        <v>104</v>
      </c>
      <c r="CV1226" t="s">
        <v>104</v>
      </c>
      <c r="CW1226" t="s">
        <v>104</v>
      </c>
      <c r="CX1226" t="s">
        <v>104</v>
      </c>
      <c r="CY1226" t="s">
        <v>104</v>
      </c>
      <c r="CZ1226" t="s">
        <v>104</v>
      </c>
      <c r="DA1226" t="s">
        <v>104</v>
      </c>
      <c r="DB1226" t="s">
        <v>104</v>
      </c>
      <c r="DC1226" t="s">
        <v>104</v>
      </c>
      <c r="DD1226" t="s">
        <v>104</v>
      </c>
      <c r="DE1226" t="s">
        <v>104</v>
      </c>
      <c r="DF1226" t="s">
        <v>104</v>
      </c>
      <c r="DG1226" t="s">
        <v>104</v>
      </c>
    </row>
    <row r="1228" spans="1:111" x14ac:dyDescent="0.2">
      <c r="A1228" t="s">
        <v>172</v>
      </c>
      <c r="B1228" t="s">
        <v>102</v>
      </c>
      <c r="C1228" s="2" t="e">
        <f ca="1">_xll.BDH($A$1228,$B$1229,$B$1,$B$2,"Dir=H","Per=M","Days=A","Dts=S","Sort=R","cols=109;rows=2")</f>
        <v>#NAME?</v>
      </c>
      <c r="D1228" s="2">
        <v>43980</v>
      </c>
      <c r="E1228" s="2">
        <v>43951</v>
      </c>
      <c r="F1228" s="2">
        <v>43921</v>
      </c>
      <c r="G1228" s="2">
        <v>43889</v>
      </c>
      <c r="H1228" s="2">
        <v>43861</v>
      </c>
      <c r="I1228" s="2">
        <v>43830</v>
      </c>
      <c r="J1228" s="2">
        <v>43798</v>
      </c>
      <c r="K1228" s="2">
        <v>43769</v>
      </c>
      <c r="L1228" s="2">
        <v>43738</v>
      </c>
      <c r="M1228" s="2">
        <v>43707</v>
      </c>
      <c r="N1228" s="2">
        <v>43677</v>
      </c>
      <c r="O1228" s="2">
        <v>43644</v>
      </c>
      <c r="P1228" s="2">
        <v>43616</v>
      </c>
      <c r="Q1228" s="2">
        <v>43585</v>
      </c>
      <c r="R1228" s="2">
        <v>43553</v>
      </c>
      <c r="S1228" s="2">
        <v>43524</v>
      </c>
      <c r="T1228" s="2">
        <v>43496</v>
      </c>
      <c r="U1228" s="2">
        <v>43465</v>
      </c>
      <c r="V1228" s="2">
        <v>43434</v>
      </c>
      <c r="W1228" s="2">
        <v>43404</v>
      </c>
      <c r="X1228" s="2">
        <v>43371</v>
      </c>
      <c r="Y1228" s="2">
        <v>43343</v>
      </c>
      <c r="Z1228" s="2">
        <v>43312</v>
      </c>
      <c r="AA1228" s="2">
        <v>43280</v>
      </c>
      <c r="AB1228" s="2">
        <v>43251</v>
      </c>
      <c r="AC1228" s="2">
        <v>43220</v>
      </c>
      <c r="AD1228" s="2">
        <v>43189</v>
      </c>
      <c r="AE1228" s="2">
        <v>43159</v>
      </c>
      <c r="AF1228" s="2">
        <v>43131</v>
      </c>
      <c r="AG1228" s="2">
        <v>43098</v>
      </c>
      <c r="AH1228" s="2">
        <v>43069</v>
      </c>
      <c r="AI1228" s="2">
        <v>43039</v>
      </c>
      <c r="AJ1228" s="2">
        <v>43007</v>
      </c>
      <c r="AK1228" s="2">
        <v>42978</v>
      </c>
      <c r="AL1228" s="2">
        <v>42947</v>
      </c>
      <c r="AM1228" s="2">
        <v>42916</v>
      </c>
      <c r="AN1228" s="2">
        <v>42886</v>
      </c>
      <c r="AO1228" s="2">
        <v>42853</v>
      </c>
      <c r="AP1228" s="2">
        <v>42825</v>
      </c>
      <c r="AQ1228" s="2">
        <v>42794</v>
      </c>
      <c r="AR1228" s="2">
        <v>42766</v>
      </c>
      <c r="AS1228" s="2">
        <v>42734</v>
      </c>
      <c r="AT1228" s="2">
        <v>42704</v>
      </c>
      <c r="AU1228" s="2">
        <v>42674</v>
      </c>
      <c r="AV1228" s="2">
        <v>42643</v>
      </c>
      <c r="AW1228" s="2">
        <v>42613</v>
      </c>
      <c r="AX1228" s="2">
        <v>42580</v>
      </c>
      <c r="AY1228" s="2">
        <v>42551</v>
      </c>
      <c r="AZ1228" s="2">
        <v>42521</v>
      </c>
      <c r="BA1228" s="2">
        <v>42489</v>
      </c>
      <c r="BB1228" s="2">
        <v>42460</v>
      </c>
      <c r="BC1228" s="2">
        <v>42429</v>
      </c>
      <c r="BD1228" s="2">
        <v>42398</v>
      </c>
      <c r="BE1228" s="2">
        <v>42369</v>
      </c>
      <c r="BF1228" s="2">
        <v>42338</v>
      </c>
      <c r="BG1228" s="2">
        <v>42307</v>
      </c>
      <c r="BH1228" s="2">
        <v>42277</v>
      </c>
      <c r="BI1228" s="2">
        <v>42247</v>
      </c>
      <c r="BJ1228" s="2">
        <v>42216</v>
      </c>
      <c r="BK1228" s="2">
        <v>42185</v>
      </c>
      <c r="BL1228" s="2">
        <v>42153</v>
      </c>
      <c r="BM1228" s="2">
        <v>42124</v>
      </c>
      <c r="BN1228" s="2">
        <v>42094</v>
      </c>
      <c r="BO1228" s="2">
        <v>42062</v>
      </c>
      <c r="BP1228" s="2">
        <v>42034</v>
      </c>
      <c r="BQ1228" s="2">
        <v>42004</v>
      </c>
      <c r="BR1228" s="2">
        <v>41971</v>
      </c>
      <c r="BS1228" s="2">
        <v>41943</v>
      </c>
      <c r="BT1228" s="2">
        <v>41912</v>
      </c>
      <c r="BU1228" s="2">
        <v>41880</v>
      </c>
      <c r="BV1228" s="2">
        <v>41851</v>
      </c>
      <c r="BW1228" s="2">
        <v>41820</v>
      </c>
      <c r="BX1228" s="2">
        <v>41789</v>
      </c>
      <c r="BY1228" s="2">
        <v>41759</v>
      </c>
      <c r="BZ1228" s="2">
        <v>41729</v>
      </c>
      <c r="CA1228" s="2">
        <v>41698</v>
      </c>
      <c r="CB1228" s="2">
        <v>41670</v>
      </c>
      <c r="CC1228" s="2">
        <v>41639</v>
      </c>
      <c r="CD1228" s="2">
        <v>41607</v>
      </c>
      <c r="CE1228" s="2">
        <v>41578</v>
      </c>
      <c r="CF1228" s="2">
        <v>41547</v>
      </c>
      <c r="CG1228" s="2">
        <v>41516</v>
      </c>
      <c r="CH1228" s="2">
        <v>41486</v>
      </c>
      <c r="CI1228" s="2">
        <v>41453</v>
      </c>
      <c r="CJ1228" s="2">
        <v>41425</v>
      </c>
      <c r="CK1228" s="2">
        <v>41394</v>
      </c>
      <c r="CL1228" s="2">
        <v>41362</v>
      </c>
      <c r="CM1228" s="2">
        <v>41333</v>
      </c>
      <c r="CN1228" s="2">
        <v>41305</v>
      </c>
      <c r="CO1228" s="2">
        <v>41274</v>
      </c>
      <c r="CP1228" s="2">
        <v>41243</v>
      </c>
      <c r="CQ1228" s="2">
        <v>41213</v>
      </c>
      <c r="CR1228" s="2">
        <v>41180</v>
      </c>
      <c r="CS1228" s="2">
        <v>41152</v>
      </c>
      <c r="CT1228" s="2">
        <v>41121</v>
      </c>
      <c r="CU1228" s="2">
        <v>41089</v>
      </c>
      <c r="CV1228" s="2">
        <v>41060</v>
      </c>
      <c r="CW1228" s="2">
        <v>41029</v>
      </c>
      <c r="CX1228" s="2">
        <v>40998</v>
      </c>
      <c r="CY1228" s="2">
        <v>40968</v>
      </c>
      <c r="CZ1228" s="2">
        <v>40939</v>
      </c>
      <c r="DA1228" s="2">
        <v>40907</v>
      </c>
      <c r="DB1228" s="2">
        <v>40877</v>
      </c>
      <c r="DC1228" s="2">
        <v>40847</v>
      </c>
      <c r="DD1228" s="2">
        <v>40816</v>
      </c>
      <c r="DE1228" s="2">
        <v>40786</v>
      </c>
      <c r="DF1228" s="2">
        <v>40753</v>
      </c>
      <c r="DG1228" s="2">
        <v>40724</v>
      </c>
    </row>
    <row r="1229" spans="1:111" x14ac:dyDescent="0.2">
      <c r="A1229" t="e">
        <f ca="1">_xll.BFieldInfo($B$1229)</f>
        <v>#NAME?</v>
      </c>
      <c r="B1229" t="s">
        <v>103</v>
      </c>
      <c r="C1229">
        <v>303.93900000000002</v>
      </c>
      <c r="D1229">
        <v>300.46879999999999</v>
      </c>
      <c r="E1229">
        <v>281.56229999999999</v>
      </c>
      <c r="F1229">
        <v>265.40809999999999</v>
      </c>
      <c r="G1229">
        <v>303.221</v>
      </c>
      <c r="H1229">
        <v>333.7944</v>
      </c>
      <c r="I1229">
        <v>333.31569999999999</v>
      </c>
      <c r="J1229">
        <v>330.2045</v>
      </c>
      <c r="K1229">
        <v>314.529</v>
      </c>
      <c r="L1229">
        <v>312.19560000000001</v>
      </c>
      <c r="M1229">
        <v>307.01159999999999</v>
      </c>
      <c r="N1229">
        <v>312.91789999999997</v>
      </c>
      <c r="O1229">
        <v>305.08179999999999</v>
      </c>
      <c r="P1229">
        <v>290.6961</v>
      </c>
      <c r="Q1229">
        <v>303.73680000000002</v>
      </c>
      <c r="R1229">
        <v>286.42720000000003</v>
      </c>
      <c r="S1229">
        <v>280.63780000000003</v>
      </c>
      <c r="T1229">
        <v>272.50940000000003</v>
      </c>
      <c r="U1229">
        <v>247.53909999999999</v>
      </c>
      <c r="V1229">
        <v>267.83109999999999</v>
      </c>
      <c r="W1229">
        <v>284.26350000000002</v>
      </c>
      <c r="X1229">
        <v>309.70159999999998</v>
      </c>
      <c r="Y1229">
        <v>316.72059999999999</v>
      </c>
      <c r="Z1229">
        <v>315.22879999999998</v>
      </c>
      <c r="AA1229">
        <v>306.73700000000002</v>
      </c>
      <c r="AB1229">
        <v>302.31900000000002</v>
      </c>
      <c r="AC1229">
        <v>301.28620000000001</v>
      </c>
      <c r="AD1229">
        <v>289.6961</v>
      </c>
      <c r="AE1229">
        <v>293.59769999999997</v>
      </c>
      <c r="AF1229">
        <v>303.92559999999997</v>
      </c>
      <c r="AG1229">
        <v>299.93209999999999</v>
      </c>
      <c r="AH1229">
        <v>297.59109999999998</v>
      </c>
      <c r="AI1229">
        <v>297.55669999999998</v>
      </c>
      <c r="AJ1229">
        <v>284.62400000000002</v>
      </c>
      <c r="AK1229">
        <v>276.67020000000002</v>
      </c>
      <c r="AL1229">
        <v>275.387</v>
      </c>
      <c r="AM1229">
        <v>268.34050000000002</v>
      </c>
      <c r="AN1229">
        <v>272.40410000000003</v>
      </c>
      <c r="AO1229">
        <v>264.26569999999998</v>
      </c>
      <c r="AP1229">
        <v>248.76570000000001</v>
      </c>
      <c r="AQ1229">
        <v>241.67420000000001</v>
      </c>
      <c r="AR1229">
        <v>229.78749999999999</v>
      </c>
      <c r="AS1229">
        <v>226.42179999999999</v>
      </c>
      <c r="AT1229">
        <v>222.22319999999999</v>
      </c>
      <c r="AU1229">
        <v>222.45959999999999</v>
      </c>
      <c r="AV1229">
        <v>223.6978</v>
      </c>
      <c r="AW1229">
        <v>221.20439999999999</v>
      </c>
      <c r="AX1229">
        <v>219.47460000000001</v>
      </c>
      <c r="AY1229">
        <v>211.2664</v>
      </c>
      <c r="AZ1229">
        <v>219.79419999999999</v>
      </c>
      <c r="BA1229">
        <v>211.46469999999999</v>
      </c>
      <c r="BB1229">
        <v>210.2527</v>
      </c>
      <c r="BC1229">
        <v>203.44370000000001</v>
      </c>
      <c r="BD1229">
        <v>203.90649999999999</v>
      </c>
      <c r="BE1229">
        <v>212.5224</v>
      </c>
      <c r="BF1229">
        <v>210.89179999999999</v>
      </c>
      <c r="BG1229">
        <v>202.43010000000001</v>
      </c>
      <c r="BH1229">
        <v>187.74340000000001</v>
      </c>
      <c r="BI1229">
        <v>195.8725</v>
      </c>
      <c r="BJ1229">
        <v>204.75149999999999</v>
      </c>
      <c r="BK1229">
        <v>191.65119999999999</v>
      </c>
      <c r="BL1229">
        <v>201.1737</v>
      </c>
      <c r="BM1229">
        <v>202.09</v>
      </c>
      <c r="BN1229">
        <v>200.47559999999999</v>
      </c>
      <c r="BO1229">
        <v>198.6867</v>
      </c>
      <c r="BP1229">
        <v>179.358</v>
      </c>
      <c r="BQ1229">
        <v>193.29830000000001</v>
      </c>
      <c r="BR1229">
        <v>193.29830000000001</v>
      </c>
      <c r="BS1229">
        <v>188.32429999999999</v>
      </c>
      <c r="BT1229">
        <v>190.40770000000001</v>
      </c>
      <c r="BU1229">
        <v>192.7902</v>
      </c>
      <c r="BV1229">
        <v>187.52709999999999</v>
      </c>
      <c r="BW1229">
        <v>186.79220000000001</v>
      </c>
      <c r="BX1229">
        <v>187.62440000000001</v>
      </c>
      <c r="BY1229">
        <v>184.85769999999999</v>
      </c>
      <c r="BZ1229">
        <v>182.19909999999999</v>
      </c>
      <c r="CA1229">
        <v>180.3295</v>
      </c>
      <c r="CB1229">
        <v>171.77010000000001</v>
      </c>
      <c r="CC1229">
        <v>172.1052</v>
      </c>
      <c r="CD1229">
        <v>169.44659999999999</v>
      </c>
      <c r="CE1229">
        <v>166.85290000000001</v>
      </c>
      <c r="CF1229">
        <v>159.68770000000001</v>
      </c>
      <c r="CG1229">
        <v>154.35669999999999</v>
      </c>
      <c r="CH1229">
        <v>154.08179999999999</v>
      </c>
      <c r="CI1229">
        <v>147.56829999999999</v>
      </c>
      <c r="CJ1229">
        <v>152.6437</v>
      </c>
      <c r="CK1229">
        <v>148.61510000000001</v>
      </c>
      <c r="CL1229">
        <v>146.78579999999999</v>
      </c>
      <c r="CM1229">
        <v>145.4007</v>
      </c>
      <c r="CN1229">
        <v>138.67570000000001</v>
      </c>
      <c r="CO1229">
        <v>131.02029999999999</v>
      </c>
      <c r="CP1229">
        <v>129.26499999999999</v>
      </c>
      <c r="CQ1229">
        <v>126.0506</v>
      </c>
      <c r="CR1229">
        <v>125.9448</v>
      </c>
      <c r="CS1229">
        <v>123.9812</v>
      </c>
      <c r="CT1229">
        <v>122.9486</v>
      </c>
      <c r="CU1229">
        <v>119.1074</v>
      </c>
      <c r="CV1229">
        <v>118.4363</v>
      </c>
      <c r="CW1229">
        <v>125.6643</v>
      </c>
      <c r="CX1229">
        <v>124.3426</v>
      </c>
      <c r="CY1229">
        <v>124.29089999999999</v>
      </c>
      <c r="CZ1229">
        <v>119.48950000000001</v>
      </c>
      <c r="DA1229">
        <v>114.9978</v>
      </c>
      <c r="DB1229">
        <v>115.8651</v>
      </c>
      <c r="DC1229">
        <v>119.1694</v>
      </c>
      <c r="DD1229">
        <v>110.9811</v>
      </c>
      <c r="DE1229">
        <v>116.4537</v>
      </c>
      <c r="DF1229">
        <v>125.24</v>
      </c>
      <c r="DG1229">
        <v>135.59</v>
      </c>
    </row>
    <row r="1231" spans="1:111" x14ac:dyDescent="0.2">
      <c r="A1231" t="s">
        <v>173</v>
      </c>
      <c r="B1231" t="s">
        <v>102</v>
      </c>
      <c r="C1231" s="2" t="e">
        <f ca="1">_xll.BDH($A$1231,$B$1232,$B$1,$B$2,"Dir=H","Per=M","Days=A","Dts=S","Sort=R","cols=109;rows=2")</f>
        <v>#NAME?</v>
      </c>
      <c r="D1231" s="2">
        <v>43980</v>
      </c>
      <c r="E1231" s="2">
        <v>43951</v>
      </c>
      <c r="F1231" s="2">
        <v>43921</v>
      </c>
      <c r="G1231" s="2">
        <v>43889</v>
      </c>
      <c r="H1231" s="2">
        <v>43861</v>
      </c>
      <c r="I1231" s="2">
        <v>43830</v>
      </c>
      <c r="J1231" s="2">
        <v>43798</v>
      </c>
      <c r="K1231" s="2">
        <v>43769</v>
      </c>
      <c r="L1231" s="2">
        <v>43738</v>
      </c>
      <c r="M1231" s="2">
        <v>43707</v>
      </c>
      <c r="N1231" s="2">
        <v>43677</v>
      </c>
      <c r="O1231" s="2">
        <v>43644</v>
      </c>
      <c r="P1231" s="2">
        <v>43616</v>
      </c>
      <c r="Q1231" s="2">
        <v>43585</v>
      </c>
      <c r="R1231" s="2">
        <v>43553</v>
      </c>
      <c r="S1231" s="2">
        <v>43524</v>
      </c>
      <c r="T1231" s="2">
        <v>43496</v>
      </c>
      <c r="U1231" s="2">
        <v>43465</v>
      </c>
      <c r="V1231" s="2">
        <v>43434</v>
      </c>
      <c r="W1231" s="2">
        <v>43404</v>
      </c>
      <c r="X1231" s="2">
        <v>43371</v>
      </c>
      <c r="Y1231" s="2">
        <v>43343</v>
      </c>
      <c r="Z1231" s="2">
        <v>43312</v>
      </c>
      <c r="AA1231" s="2">
        <v>43280</v>
      </c>
      <c r="AB1231" s="2">
        <v>43251</v>
      </c>
      <c r="AC1231" s="2">
        <v>43220</v>
      </c>
      <c r="AD1231" s="2">
        <v>43189</v>
      </c>
      <c r="AE1231" s="2">
        <v>43159</v>
      </c>
      <c r="AF1231" s="2">
        <v>43131</v>
      </c>
      <c r="AG1231" s="2">
        <v>43098</v>
      </c>
      <c r="AH1231" s="2">
        <v>43069</v>
      </c>
      <c r="AI1231" s="2">
        <v>43039</v>
      </c>
      <c r="AJ1231" s="2">
        <v>43007</v>
      </c>
      <c r="AK1231" s="2">
        <v>42978</v>
      </c>
      <c r="AL1231" s="2">
        <v>42947</v>
      </c>
      <c r="AM1231" s="2">
        <v>42916</v>
      </c>
      <c r="AN1231" s="2">
        <v>42886</v>
      </c>
      <c r="AO1231" s="2">
        <v>42853</v>
      </c>
      <c r="AP1231" s="2">
        <v>42825</v>
      </c>
      <c r="AQ1231" s="2">
        <v>42794</v>
      </c>
      <c r="AR1231" s="2">
        <v>42766</v>
      </c>
      <c r="AS1231" s="2">
        <v>42734</v>
      </c>
      <c r="AT1231" s="2">
        <v>42704</v>
      </c>
      <c r="AU1231" s="2">
        <v>42674</v>
      </c>
      <c r="AV1231" s="2">
        <v>42643</v>
      </c>
      <c r="AW1231" s="2">
        <v>42613</v>
      </c>
      <c r="AX1231" s="2">
        <v>42580</v>
      </c>
      <c r="AY1231" s="2">
        <v>42551</v>
      </c>
      <c r="AZ1231" s="2">
        <v>42521</v>
      </c>
      <c r="BA1231" s="2">
        <v>42489</v>
      </c>
      <c r="BB1231" s="2">
        <v>42460</v>
      </c>
      <c r="BC1231" s="2">
        <v>42429</v>
      </c>
      <c r="BD1231" s="2">
        <v>42398</v>
      </c>
      <c r="BE1231" s="2">
        <v>42369</v>
      </c>
      <c r="BF1231" s="2">
        <v>42338</v>
      </c>
      <c r="BG1231" s="2">
        <v>42307</v>
      </c>
      <c r="BH1231" s="2">
        <v>42277</v>
      </c>
      <c r="BI1231" s="2">
        <v>42247</v>
      </c>
      <c r="BJ1231" s="2">
        <v>42216</v>
      </c>
      <c r="BK1231" s="2">
        <v>42185</v>
      </c>
      <c r="BL1231" s="2">
        <v>42153</v>
      </c>
      <c r="BM1231" s="2">
        <v>42124</v>
      </c>
      <c r="BN1231" s="2">
        <v>42094</v>
      </c>
      <c r="BO1231" s="2">
        <v>42062</v>
      </c>
      <c r="BP1231" s="2">
        <v>42034</v>
      </c>
      <c r="BQ1231" s="2">
        <v>42004</v>
      </c>
      <c r="BR1231" s="2">
        <v>41971</v>
      </c>
      <c r="BS1231" s="2">
        <v>41943</v>
      </c>
      <c r="BT1231" s="2">
        <v>41912</v>
      </c>
      <c r="BU1231" s="2">
        <v>41880</v>
      </c>
      <c r="BV1231" s="2">
        <v>41851</v>
      </c>
      <c r="BW1231" s="2">
        <v>41820</v>
      </c>
      <c r="BX1231" s="2">
        <v>41789</v>
      </c>
      <c r="BY1231" s="2">
        <v>41759</v>
      </c>
      <c r="BZ1231" s="2">
        <v>41729</v>
      </c>
      <c r="CA1231" s="2">
        <v>41698</v>
      </c>
      <c r="CB1231" s="2">
        <v>41670</v>
      </c>
      <c r="CC1231" s="2">
        <v>41639</v>
      </c>
      <c r="CD1231" s="2">
        <v>41607</v>
      </c>
      <c r="CE1231" s="2">
        <v>41578</v>
      </c>
      <c r="CF1231" s="2">
        <v>41547</v>
      </c>
      <c r="CG1231" s="2">
        <v>41516</v>
      </c>
      <c r="CH1231" s="2">
        <v>41486</v>
      </c>
      <c r="CI1231" s="2">
        <v>41453</v>
      </c>
      <c r="CJ1231" s="2">
        <v>41425</v>
      </c>
      <c r="CK1231" s="2">
        <v>41394</v>
      </c>
      <c r="CL1231" s="2">
        <v>41362</v>
      </c>
      <c r="CM1231" s="2">
        <v>41333</v>
      </c>
      <c r="CN1231" s="2">
        <v>41305</v>
      </c>
      <c r="CO1231" s="2">
        <v>41274</v>
      </c>
      <c r="CP1231" s="2">
        <v>41243</v>
      </c>
      <c r="CQ1231" s="2">
        <v>41213</v>
      </c>
      <c r="CR1231" s="2">
        <v>41180</v>
      </c>
      <c r="CS1231" s="2">
        <v>41152</v>
      </c>
      <c r="CT1231" s="2">
        <v>41121</v>
      </c>
      <c r="CU1231" s="2">
        <v>41089</v>
      </c>
      <c r="CV1231" s="2">
        <v>41060</v>
      </c>
      <c r="CW1231" s="2">
        <v>41029</v>
      </c>
      <c r="CX1231" s="2">
        <v>40998</v>
      </c>
      <c r="CY1231" s="2">
        <v>40968</v>
      </c>
      <c r="CZ1231" s="2">
        <v>40939</v>
      </c>
      <c r="DA1231" s="2">
        <v>40907</v>
      </c>
      <c r="DB1231" s="2">
        <v>40877</v>
      </c>
      <c r="DC1231" s="2">
        <v>40847</v>
      </c>
      <c r="DD1231" s="2">
        <v>40816</v>
      </c>
      <c r="DE1231" s="2">
        <v>40786</v>
      </c>
      <c r="DF1231" s="2">
        <v>40753</v>
      </c>
      <c r="DG1231" s="2">
        <v>40724</v>
      </c>
    </row>
    <row r="1232" spans="1:111" x14ac:dyDescent="0.2">
      <c r="A1232" t="e">
        <f ca="1">_xll.BFieldInfo($B$1232)</f>
        <v>#NAME?</v>
      </c>
      <c r="B1232" t="s">
        <v>103</v>
      </c>
      <c r="C1232">
        <v>290.02999999999997</v>
      </c>
      <c r="D1232">
        <v>246.53</v>
      </c>
      <c r="E1232">
        <v>245.03</v>
      </c>
      <c r="F1232">
        <v>240.53</v>
      </c>
      <c r="G1232">
        <v>284.39999999999998</v>
      </c>
      <c r="H1232">
        <v>330.03</v>
      </c>
      <c r="I1232">
        <v>331.28</v>
      </c>
      <c r="J1232">
        <v>307.52999999999997</v>
      </c>
      <c r="K1232">
        <v>293.77999999999997</v>
      </c>
      <c r="L1232">
        <v>312.52999999999997</v>
      </c>
      <c r="M1232">
        <v>291.91000000000003</v>
      </c>
      <c r="N1232">
        <v>301.27999999999997</v>
      </c>
      <c r="O1232">
        <v>316.61</v>
      </c>
      <c r="P1232">
        <v>321.49</v>
      </c>
      <c r="Q1232">
        <v>375.17</v>
      </c>
      <c r="R1232">
        <v>330.64</v>
      </c>
      <c r="S1232">
        <v>349.18</v>
      </c>
      <c r="T1232">
        <v>311.61</v>
      </c>
      <c r="U1232">
        <v>281.10000000000002</v>
      </c>
      <c r="V1232">
        <v>361.14</v>
      </c>
      <c r="W1232">
        <v>407.5</v>
      </c>
      <c r="X1232">
        <v>416.53</v>
      </c>
      <c r="Y1232">
        <v>425.8</v>
      </c>
      <c r="Z1232">
        <v>439.22</v>
      </c>
      <c r="AA1232">
        <v>422.91</v>
      </c>
      <c r="AB1232">
        <v>441.38</v>
      </c>
      <c r="AC1232">
        <v>387.41</v>
      </c>
      <c r="AD1232">
        <v>365.58</v>
      </c>
      <c r="AE1232">
        <v>391.01</v>
      </c>
      <c r="AF1232">
        <v>415.24</v>
      </c>
      <c r="AG1232">
        <v>379.01</v>
      </c>
      <c r="AH1232">
        <v>360.42</v>
      </c>
      <c r="AI1232">
        <v>356.53</v>
      </c>
      <c r="AJ1232">
        <v>363.12</v>
      </c>
      <c r="AK1232">
        <v>337.33</v>
      </c>
      <c r="AL1232">
        <v>344.53</v>
      </c>
      <c r="AM1232">
        <v>321.58999999999997</v>
      </c>
      <c r="AN1232">
        <v>354.92</v>
      </c>
      <c r="AO1232">
        <v>356.97</v>
      </c>
      <c r="AP1232">
        <v>317.20999999999998</v>
      </c>
      <c r="AQ1232">
        <v>327.73</v>
      </c>
      <c r="AR1232">
        <v>341.18</v>
      </c>
      <c r="AS1232">
        <v>313.11</v>
      </c>
      <c r="AT1232">
        <v>286.74</v>
      </c>
      <c r="AU1232">
        <v>335.63</v>
      </c>
      <c r="AV1232">
        <v>321.88</v>
      </c>
      <c r="AW1232">
        <v>317.79000000000002</v>
      </c>
      <c r="AX1232">
        <v>339.43</v>
      </c>
      <c r="AY1232">
        <v>341.04</v>
      </c>
      <c r="AZ1232">
        <v>410.77</v>
      </c>
      <c r="BA1232">
        <v>385.65</v>
      </c>
      <c r="BB1232">
        <v>372.38</v>
      </c>
      <c r="BC1232">
        <v>353.18</v>
      </c>
      <c r="BD1232">
        <v>359.67</v>
      </c>
      <c r="BE1232">
        <v>347.82</v>
      </c>
      <c r="BF1232">
        <v>371.25</v>
      </c>
      <c r="BG1232">
        <v>389.6</v>
      </c>
      <c r="BH1232">
        <v>355.72</v>
      </c>
      <c r="BI1232">
        <v>378.02</v>
      </c>
      <c r="BJ1232">
        <v>412.75</v>
      </c>
      <c r="BK1232">
        <v>388.31</v>
      </c>
      <c r="BL1232">
        <v>474.63</v>
      </c>
      <c r="BM1232">
        <v>448.32</v>
      </c>
      <c r="BN1232">
        <v>411.6</v>
      </c>
      <c r="BO1232">
        <v>408.86</v>
      </c>
      <c r="BP1232">
        <v>311.85000000000002</v>
      </c>
      <c r="BQ1232">
        <v>417.35</v>
      </c>
      <c r="BR1232">
        <v>428.04</v>
      </c>
      <c r="BS1232">
        <v>451.06</v>
      </c>
      <c r="BT1232">
        <v>483.94</v>
      </c>
      <c r="BU1232">
        <v>524.77</v>
      </c>
      <c r="BV1232">
        <v>520.66</v>
      </c>
      <c r="BW1232">
        <v>512.78</v>
      </c>
      <c r="BX1232">
        <v>485.69</v>
      </c>
      <c r="BY1232">
        <v>489.18</v>
      </c>
      <c r="BZ1232">
        <v>493.47</v>
      </c>
      <c r="CA1232">
        <v>491.32</v>
      </c>
      <c r="CB1232">
        <v>438.49</v>
      </c>
      <c r="CC1232">
        <v>419.45</v>
      </c>
      <c r="CD1232">
        <v>402.29</v>
      </c>
      <c r="CE1232">
        <v>389.95</v>
      </c>
      <c r="CF1232">
        <v>382.44</v>
      </c>
      <c r="CG1232">
        <v>404.16</v>
      </c>
      <c r="CH1232">
        <v>396.39</v>
      </c>
      <c r="CI1232">
        <v>394.09</v>
      </c>
      <c r="CJ1232">
        <v>382.56</v>
      </c>
      <c r="CK1232">
        <v>398.28</v>
      </c>
      <c r="CL1232">
        <v>372.34</v>
      </c>
      <c r="CM1232">
        <v>355.83</v>
      </c>
      <c r="CN1232">
        <v>336.96</v>
      </c>
      <c r="CO1232">
        <v>314.43</v>
      </c>
      <c r="CP1232">
        <v>306.57</v>
      </c>
      <c r="CQ1232">
        <v>280.37</v>
      </c>
      <c r="CR1232">
        <v>292.68</v>
      </c>
      <c r="CS1232">
        <v>272.51</v>
      </c>
      <c r="CT1232">
        <v>262.02999999999997</v>
      </c>
      <c r="CU1232">
        <v>247.41</v>
      </c>
      <c r="CV1232">
        <v>225.19</v>
      </c>
      <c r="CW1232">
        <v>255.51</v>
      </c>
      <c r="CX1232">
        <v>252.2</v>
      </c>
      <c r="CY1232">
        <v>249.24</v>
      </c>
      <c r="CZ1232">
        <v>235.18</v>
      </c>
      <c r="DA1232">
        <v>239.46</v>
      </c>
      <c r="DB1232">
        <v>225.7</v>
      </c>
      <c r="DC1232">
        <v>198.6</v>
      </c>
      <c r="DD1232">
        <v>184.03</v>
      </c>
      <c r="DE1232">
        <v>228.76</v>
      </c>
      <c r="DF1232">
        <v>229.68</v>
      </c>
      <c r="DG1232">
        <v>256</v>
      </c>
    </row>
    <row r="1234" spans="1:111" x14ac:dyDescent="0.2">
      <c r="A1234" t="s">
        <v>174</v>
      </c>
      <c r="B1234" t="s">
        <v>102</v>
      </c>
      <c r="C1234" s="2" t="e">
        <f ca="1">_xll.BDH($A$1234,$B$1235,$B$1,$B$2,"Dir=H","Per=M","Days=A","Dts=S","Sort=R","cols=109;rows=2")</f>
        <v>#NAME?</v>
      </c>
      <c r="D1234" s="2">
        <v>43980</v>
      </c>
      <c r="E1234" s="2">
        <v>43951</v>
      </c>
      <c r="F1234" s="2">
        <v>43921</v>
      </c>
      <c r="G1234" s="2">
        <v>43889</v>
      </c>
      <c r="H1234" s="2">
        <v>43861</v>
      </c>
      <c r="I1234" s="2">
        <v>43830</v>
      </c>
      <c r="J1234" s="2">
        <v>43798</v>
      </c>
      <c r="K1234" s="2">
        <v>43769</v>
      </c>
      <c r="L1234" s="2">
        <v>43738</v>
      </c>
      <c r="M1234" s="2">
        <v>43707</v>
      </c>
      <c r="N1234" s="2">
        <v>43677</v>
      </c>
      <c r="O1234" s="2">
        <v>43644</v>
      </c>
      <c r="P1234" s="2">
        <v>43616</v>
      </c>
      <c r="Q1234" s="2">
        <v>43585</v>
      </c>
      <c r="R1234" s="2">
        <v>43553</v>
      </c>
      <c r="S1234" s="2">
        <v>43524</v>
      </c>
      <c r="T1234" s="2">
        <v>43496</v>
      </c>
      <c r="U1234" s="2">
        <v>43465</v>
      </c>
      <c r="V1234" s="2">
        <v>43434</v>
      </c>
      <c r="W1234" s="2">
        <v>43404</v>
      </c>
      <c r="X1234" s="2">
        <v>43371</v>
      </c>
      <c r="Y1234" s="2">
        <v>43343</v>
      </c>
      <c r="Z1234" s="2">
        <v>43312</v>
      </c>
      <c r="AA1234" s="2">
        <v>43280</v>
      </c>
      <c r="AB1234" s="2">
        <v>43251</v>
      </c>
      <c r="AC1234" s="2">
        <v>43220</v>
      </c>
      <c r="AD1234" s="2">
        <v>43189</v>
      </c>
      <c r="AE1234" s="2">
        <v>43159</v>
      </c>
      <c r="AF1234" s="2">
        <v>43131</v>
      </c>
      <c r="AG1234" s="2">
        <v>43098</v>
      </c>
      <c r="AH1234" s="2">
        <v>43069</v>
      </c>
      <c r="AI1234" s="2">
        <v>43039</v>
      </c>
      <c r="AJ1234" s="2">
        <v>43007</v>
      </c>
      <c r="AK1234" s="2">
        <v>42978</v>
      </c>
      <c r="AL1234" s="2">
        <v>42947</v>
      </c>
      <c r="AM1234" s="2">
        <v>42916</v>
      </c>
      <c r="AN1234" s="2">
        <v>42886</v>
      </c>
      <c r="AO1234" s="2">
        <v>42853</v>
      </c>
      <c r="AP1234" s="2">
        <v>42825</v>
      </c>
      <c r="AQ1234" s="2">
        <v>42794</v>
      </c>
      <c r="AR1234" s="2">
        <v>42766</v>
      </c>
      <c r="AS1234" s="2">
        <v>42734</v>
      </c>
      <c r="AT1234" s="2">
        <v>42704</v>
      </c>
      <c r="AU1234" s="2">
        <v>42674</v>
      </c>
      <c r="AV1234" s="2">
        <v>42643</v>
      </c>
      <c r="AW1234" s="2">
        <v>42613</v>
      </c>
      <c r="AX1234" s="2">
        <v>42580</v>
      </c>
      <c r="AY1234" s="2">
        <v>42551</v>
      </c>
      <c r="AZ1234" s="2">
        <v>42521</v>
      </c>
      <c r="BA1234" s="2">
        <v>42489</v>
      </c>
      <c r="BB1234" s="2">
        <v>42460</v>
      </c>
      <c r="BC1234" s="2">
        <v>42429</v>
      </c>
      <c r="BD1234" s="2">
        <v>42398</v>
      </c>
      <c r="BE1234" s="2">
        <v>42369</v>
      </c>
      <c r="BF1234" s="2">
        <v>42338</v>
      </c>
      <c r="BG1234" s="2">
        <v>42307</v>
      </c>
      <c r="BH1234" s="2">
        <v>42277</v>
      </c>
      <c r="BI1234" s="2">
        <v>42247</v>
      </c>
      <c r="BJ1234" s="2">
        <v>42216</v>
      </c>
      <c r="BK1234" s="2">
        <v>42185</v>
      </c>
      <c r="BL1234" s="2">
        <v>42153</v>
      </c>
      <c r="BM1234" s="2">
        <v>42124</v>
      </c>
      <c r="BN1234" s="2">
        <v>42094</v>
      </c>
      <c r="BO1234" s="2">
        <v>42062</v>
      </c>
      <c r="BP1234" s="2">
        <v>42034</v>
      </c>
      <c r="BQ1234" s="2">
        <v>42004</v>
      </c>
      <c r="BR1234" s="2">
        <v>41971</v>
      </c>
      <c r="BS1234" s="2">
        <v>41943</v>
      </c>
      <c r="BT1234" s="2">
        <v>41912</v>
      </c>
      <c r="BU1234" s="2">
        <v>41880</v>
      </c>
      <c r="BV1234" s="2">
        <v>41851</v>
      </c>
      <c r="BW1234" s="2">
        <v>41820</v>
      </c>
      <c r="BX1234" s="2">
        <v>41789</v>
      </c>
      <c r="BY1234" s="2">
        <v>41759</v>
      </c>
      <c r="BZ1234" s="2">
        <v>41729</v>
      </c>
      <c r="CA1234" s="2">
        <v>41698</v>
      </c>
      <c r="CB1234" s="2">
        <v>41670</v>
      </c>
      <c r="CC1234" s="2">
        <v>41639</v>
      </c>
      <c r="CD1234" s="2">
        <v>41607</v>
      </c>
      <c r="CE1234" s="2">
        <v>41578</v>
      </c>
      <c r="CF1234" s="2">
        <v>41547</v>
      </c>
      <c r="CG1234" s="2">
        <v>41516</v>
      </c>
      <c r="CH1234" s="2">
        <v>41486</v>
      </c>
      <c r="CI1234" s="2">
        <v>41453</v>
      </c>
      <c r="CJ1234" s="2">
        <v>41425</v>
      </c>
      <c r="CK1234" s="2">
        <v>41394</v>
      </c>
      <c r="CL1234" s="2">
        <v>41362</v>
      </c>
      <c r="CM1234" s="2">
        <v>41333</v>
      </c>
      <c r="CN1234" s="2">
        <v>41305</v>
      </c>
      <c r="CO1234" s="2">
        <v>41274</v>
      </c>
      <c r="CP1234" s="2">
        <v>41243</v>
      </c>
      <c r="CQ1234" s="2">
        <v>41213</v>
      </c>
      <c r="CR1234" s="2">
        <v>41180</v>
      </c>
      <c r="CS1234" s="2">
        <v>41152</v>
      </c>
      <c r="CT1234" s="2">
        <v>41121</v>
      </c>
      <c r="CU1234" s="2">
        <v>41089</v>
      </c>
      <c r="CV1234" s="2">
        <v>41060</v>
      </c>
      <c r="CW1234" s="2">
        <v>41029</v>
      </c>
      <c r="CX1234" s="2">
        <v>40998</v>
      </c>
      <c r="CY1234" s="2">
        <v>40968</v>
      </c>
      <c r="CZ1234" s="2">
        <v>40939</v>
      </c>
      <c r="DA1234" s="2">
        <v>40907</v>
      </c>
      <c r="DB1234" s="2">
        <v>40877</v>
      </c>
      <c r="DC1234" s="2">
        <v>40847</v>
      </c>
      <c r="DD1234" s="2">
        <v>40816</v>
      </c>
      <c r="DE1234" s="2">
        <v>40786</v>
      </c>
      <c r="DF1234" s="2">
        <v>40753</v>
      </c>
      <c r="DG1234" s="2">
        <v>40724</v>
      </c>
    </row>
    <row r="1235" spans="1:111" x14ac:dyDescent="0.2">
      <c r="A1235" t="e">
        <f ca="1">_xll.BFieldInfo($B$1235)</f>
        <v>#NAME?</v>
      </c>
      <c r="B1235" t="s">
        <v>103</v>
      </c>
      <c r="C1235">
        <v>84.020300000000006</v>
      </c>
      <c r="D1235">
        <v>82.677499999999995</v>
      </c>
      <c r="E1235">
        <v>80.730999999999995</v>
      </c>
      <c r="F1235">
        <v>76.382099999999994</v>
      </c>
      <c r="G1235">
        <v>80.878799999999998</v>
      </c>
      <c r="H1235">
        <v>87.137200000000007</v>
      </c>
      <c r="I1235">
        <v>86.878500000000003</v>
      </c>
      <c r="J1235">
        <v>85.979200000000006</v>
      </c>
      <c r="K1235">
        <v>83.391999999999996</v>
      </c>
      <c r="L1235">
        <v>82.726799999999997</v>
      </c>
      <c r="M1235">
        <v>81.471400000000003</v>
      </c>
      <c r="N1235">
        <v>81.879099999999994</v>
      </c>
      <c r="O1235">
        <v>81.171599999999998</v>
      </c>
      <c r="P1235">
        <v>78.161699999999996</v>
      </c>
      <c r="Q1235">
        <v>79.564700000000002</v>
      </c>
      <c r="R1235">
        <v>76.494900000000001</v>
      </c>
      <c r="S1235">
        <v>74.312399999999997</v>
      </c>
      <c r="T1235">
        <v>71.398399999999995</v>
      </c>
      <c r="U1235">
        <v>66.877600000000001</v>
      </c>
      <c r="V1235">
        <v>71.434399999999997</v>
      </c>
      <c r="W1235">
        <v>72.058000000000007</v>
      </c>
      <c r="X1235">
        <v>73.269099999999995</v>
      </c>
      <c r="Y1235">
        <v>72.824399999999997</v>
      </c>
      <c r="Z1235">
        <v>73.581299999999999</v>
      </c>
      <c r="AA1235">
        <v>69.983199999999997</v>
      </c>
      <c r="AB1235">
        <v>68.853700000000003</v>
      </c>
      <c r="AC1235">
        <v>71.392099999999999</v>
      </c>
      <c r="AD1235">
        <v>69.237899999999996</v>
      </c>
      <c r="AE1235">
        <v>69.715299999999999</v>
      </c>
      <c r="AF1235">
        <v>72.870999999999995</v>
      </c>
      <c r="AG1235">
        <v>72.964100000000002</v>
      </c>
      <c r="AH1235">
        <v>72.486699999999999</v>
      </c>
      <c r="AI1235">
        <v>72.032600000000002</v>
      </c>
      <c r="AJ1235">
        <v>70.949700000000007</v>
      </c>
      <c r="AK1235">
        <v>69.083399999999997</v>
      </c>
      <c r="AL1235">
        <v>69.933000000000007</v>
      </c>
      <c r="AM1235">
        <v>68.766099999999994</v>
      </c>
      <c r="AN1235">
        <v>69.763099999999994</v>
      </c>
      <c r="AO1235">
        <v>67.7239</v>
      </c>
      <c r="AP1235">
        <v>65.424099999999996</v>
      </c>
      <c r="AQ1235">
        <v>63.6342</v>
      </c>
      <c r="AR1235">
        <v>61.561</v>
      </c>
      <c r="AS1235">
        <v>61.096499999999999</v>
      </c>
      <c r="AT1235">
        <v>58.592799999999997</v>
      </c>
      <c r="AU1235">
        <v>58.445599999999999</v>
      </c>
      <c r="AV1235">
        <v>60.416800000000002</v>
      </c>
      <c r="AW1235">
        <v>60.495600000000003</v>
      </c>
      <c r="AX1235">
        <v>60.011699999999998</v>
      </c>
      <c r="AY1235">
        <v>58.615099999999998</v>
      </c>
      <c r="AZ1235">
        <v>60.253700000000002</v>
      </c>
      <c r="BA1235">
        <v>58.351100000000002</v>
      </c>
      <c r="BB1235">
        <v>56.525599999999997</v>
      </c>
      <c r="BC1235">
        <v>56.0747</v>
      </c>
      <c r="BD1235">
        <v>58.384099999999997</v>
      </c>
      <c r="BE1235">
        <v>61.969200000000001</v>
      </c>
      <c r="BF1235">
        <v>62.848999999999997</v>
      </c>
      <c r="BG1235">
        <v>62.0792</v>
      </c>
      <c r="BH1235">
        <v>59.0989</v>
      </c>
      <c r="BI1235">
        <v>60.782600000000002</v>
      </c>
      <c r="BJ1235">
        <v>65.0548</v>
      </c>
      <c r="BK1235">
        <v>60.846699999999998</v>
      </c>
      <c r="BL1235">
        <v>64.179000000000002</v>
      </c>
      <c r="BM1235">
        <v>62.747799999999998</v>
      </c>
      <c r="BN1235">
        <v>62.299199999999999</v>
      </c>
      <c r="BO1235">
        <v>60.900100000000002</v>
      </c>
      <c r="BP1235">
        <v>56.446300000000001</v>
      </c>
      <c r="BQ1235">
        <v>60.334000000000003</v>
      </c>
      <c r="BR1235">
        <v>60.900100000000002</v>
      </c>
      <c r="BS1235">
        <v>59.105800000000002</v>
      </c>
      <c r="BT1235">
        <v>59.041699999999999</v>
      </c>
      <c r="BU1235">
        <v>58.213000000000001</v>
      </c>
      <c r="BV1235">
        <v>56.834299999999999</v>
      </c>
      <c r="BW1235">
        <v>57.560499999999998</v>
      </c>
      <c r="BX1235">
        <v>58.202500000000001</v>
      </c>
      <c r="BY1235">
        <v>56.707999999999998</v>
      </c>
      <c r="BZ1235">
        <v>55.950200000000002</v>
      </c>
      <c r="CA1235">
        <v>55.708100000000002</v>
      </c>
      <c r="CB1235">
        <v>53.2453</v>
      </c>
      <c r="CC1235">
        <v>53.518900000000002</v>
      </c>
      <c r="CD1235">
        <v>53.7926</v>
      </c>
      <c r="CE1235">
        <v>53.613700000000001</v>
      </c>
      <c r="CF1235">
        <v>51.813899999999997</v>
      </c>
      <c r="CG1235">
        <v>50.339799999999997</v>
      </c>
      <c r="CH1235">
        <v>50.761099999999999</v>
      </c>
      <c r="CI1235">
        <v>49.445900000000002</v>
      </c>
      <c r="CJ1235">
        <v>51.357100000000003</v>
      </c>
      <c r="CK1235">
        <v>50.987200000000001</v>
      </c>
      <c r="CL1235">
        <v>49.528100000000002</v>
      </c>
      <c r="CM1235">
        <v>47.246899999999997</v>
      </c>
      <c r="CN1235">
        <v>46.7742</v>
      </c>
      <c r="CO1235">
        <v>43.249699999999997</v>
      </c>
      <c r="CP1235">
        <v>43.085299999999997</v>
      </c>
      <c r="CQ1235">
        <v>42.037199999999999</v>
      </c>
      <c r="CR1235">
        <v>41.287100000000002</v>
      </c>
      <c r="CS1235">
        <v>40.44</v>
      </c>
      <c r="CT1235">
        <v>40.76</v>
      </c>
      <c r="CU1235">
        <v>38.75</v>
      </c>
      <c r="CV1235">
        <v>37.549999999999997</v>
      </c>
      <c r="CW1235">
        <v>39.130000000000003</v>
      </c>
      <c r="CX1235">
        <v>39.26</v>
      </c>
      <c r="CY1235">
        <v>38.85</v>
      </c>
      <c r="CZ1235">
        <v>37.44</v>
      </c>
      <c r="DA1235">
        <v>36.86</v>
      </c>
      <c r="DB1235">
        <v>35.340000000000003</v>
      </c>
      <c r="DC1235">
        <v>36.08</v>
      </c>
      <c r="DD1235">
        <v>34.85</v>
      </c>
      <c r="DE1235">
        <v>34.78</v>
      </c>
      <c r="DF1235">
        <v>37.32</v>
      </c>
      <c r="DG1235" t="s">
        <v>104</v>
      </c>
    </row>
    <row r="1237" spans="1:111" x14ac:dyDescent="0.2">
      <c r="A1237" t="s">
        <v>175</v>
      </c>
      <c r="B1237" t="s">
        <v>102</v>
      </c>
      <c r="C1237" s="2" t="e">
        <f ca="1">_xll.BDH($A$1237,$B$1238,$B$1,$B$2,"Dir=H","Per=M","Days=A","Dts=S","Sort=R","cols=109;rows=2")</f>
        <v>#NAME?</v>
      </c>
      <c r="D1237" s="2">
        <v>43980</v>
      </c>
      <c r="E1237" s="2">
        <v>43951</v>
      </c>
      <c r="F1237" s="2">
        <v>43921</v>
      </c>
      <c r="G1237" s="2">
        <v>43889</v>
      </c>
      <c r="H1237" s="2">
        <v>43861</v>
      </c>
      <c r="I1237" s="2">
        <v>43830</v>
      </c>
      <c r="J1237" s="2">
        <v>43798</v>
      </c>
      <c r="K1237" s="2">
        <v>43769</v>
      </c>
      <c r="L1237" s="2">
        <v>43738</v>
      </c>
      <c r="M1237" s="2">
        <v>43707</v>
      </c>
      <c r="N1237" s="2">
        <v>43677</v>
      </c>
      <c r="O1237" s="2">
        <v>43644</v>
      </c>
      <c r="P1237" s="2">
        <v>43616</v>
      </c>
      <c r="Q1237" s="2">
        <v>43585</v>
      </c>
      <c r="R1237" s="2">
        <v>43553</v>
      </c>
      <c r="S1237" s="2">
        <v>43524</v>
      </c>
      <c r="T1237" s="2">
        <v>43496</v>
      </c>
      <c r="U1237" s="2">
        <v>43465</v>
      </c>
      <c r="V1237" s="2">
        <v>43434</v>
      </c>
      <c r="W1237" s="2">
        <v>43404</v>
      </c>
      <c r="X1237" s="2">
        <v>43371</v>
      </c>
      <c r="Y1237" s="2">
        <v>43343</v>
      </c>
      <c r="Z1237" s="2">
        <v>43312</v>
      </c>
      <c r="AA1237" s="2">
        <v>43280</v>
      </c>
      <c r="AB1237" s="2">
        <v>43251</v>
      </c>
      <c r="AC1237" s="2">
        <v>43220</v>
      </c>
      <c r="AD1237" s="2">
        <v>43189</v>
      </c>
      <c r="AE1237" s="2">
        <v>43159</v>
      </c>
      <c r="AF1237" s="2">
        <v>43131</v>
      </c>
      <c r="AG1237" s="2">
        <v>43098</v>
      </c>
      <c r="AH1237" s="2">
        <v>43069</v>
      </c>
      <c r="AI1237" s="2">
        <v>43039</v>
      </c>
      <c r="AJ1237" s="2">
        <v>43007</v>
      </c>
      <c r="AK1237" s="2">
        <v>42978</v>
      </c>
      <c r="AL1237" s="2">
        <v>42947</v>
      </c>
      <c r="AM1237" s="2">
        <v>42916</v>
      </c>
      <c r="AN1237" s="2">
        <v>42886</v>
      </c>
      <c r="AO1237" s="2">
        <v>42853</v>
      </c>
      <c r="AP1237" s="2">
        <v>42825</v>
      </c>
      <c r="AQ1237" s="2">
        <v>42794</v>
      </c>
      <c r="AR1237" s="2">
        <v>42766</v>
      </c>
      <c r="AS1237" s="2">
        <v>42734</v>
      </c>
      <c r="AT1237" s="2">
        <v>42704</v>
      </c>
      <c r="AU1237" s="2">
        <v>42674</v>
      </c>
      <c r="AV1237" s="2">
        <v>42643</v>
      </c>
      <c r="AW1237" s="2">
        <v>42613</v>
      </c>
      <c r="AX1237" s="2">
        <v>42580</v>
      </c>
      <c r="AY1237" s="2">
        <v>42551</v>
      </c>
      <c r="AZ1237" s="2">
        <v>42521</v>
      </c>
      <c r="BA1237" s="2">
        <v>42489</v>
      </c>
      <c r="BB1237" s="2">
        <v>42460</v>
      </c>
      <c r="BC1237" s="2">
        <v>42429</v>
      </c>
      <c r="BD1237" s="2">
        <v>42398</v>
      </c>
      <c r="BE1237" s="2">
        <v>42369</v>
      </c>
      <c r="BF1237" s="2">
        <v>42338</v>
      </c>
      <c r="BG1237" s="2">
        <v>42307</v>
      </c>
      <c r="BH1237" s="2">
        <v>42277</v>
      </c>
      <c r="BI1237" s="2">
        <v>42247</v>
      </c>
      <c r="BJ1237" s="2">
        <v>42216</v>
      </c>
      <c r="BK1237" s="2">
        <v>42185</v>
      </c>
      <c r="BL1237" s="2">
        <v>42153</v>
      </c>
      <c r="BM1237" s="2">
        <v>42124</v>
      </c>
      <c r="BN1237" s="2">
        <v>42094</v>
      </c>
      <c r="BO1237" s="2">
        <v>42062</v>
      </c>
      <c r="BP1237" s="2">
        <v>42034</v>
      </c>
      <c r="BQ1237" s="2">
        <v>42004</v>
      </c>
      <c r="BR1237" s="2">
        <v>41971</v>
      </c>
      <c r="BS1237" s="2">
        <v>41943</v>
      </c>
      <c r="BT1237" s="2">
        <v>41912</v>
      </c>
      <c r="BU1237" s="2">
        <v>41880</v>
      </c>
      <c r="BV1237" s="2">
        <v>41851</v>
      </c>
      <c r="BW1237" s="2">
        <v>41820</v>
      </c>
      <c r="BX1237" s="2">
        <v>41789</v>
      </c>
      <c r="BY1237" s="2">
        <v>41759</v>
      </c>
      <c r="BZ1237" s="2">
        <v>41729</v>
      </c>
      <c r="CA1237" s="2">
        <v>41698</v>
      </c>
      <c r="CB1237" s="2">
        <v>41670</v>
      </c>
      <c r="CC1237" s="2">
        <v>41639</v>
      </c>
      <c r="CD1237" s="2">
        <v>41607</v>
      </c>
      <c r="CE1237" s="2">
        <v>41578</v>
      </c>
      <c r="CF1237" s="2">
        <v>41547</v>
      </c>
      <c r="CG1237" s="2">
        <v>41516</v>
      </c>
      <c r="CH1237" s="2">
        <v>41486</v>
      </c>
      <c r="CI1237" s="2">
        <v>41453</v>
      </c>
      <c r="CJ1237" s="2">
        <v>41425</v>
      </c>
      <c r="CK1237" s="2">
        <v>41394</v>
      </c>
      <c r="CL1237" s="2">
        <v>41362</v>
      </c>
      <c r="CM1237" s="2">
        <v>41333</v>
      </c>
      <c r="CN1237" s="2">
        <v>41305</v>
      </c>
      <c r="CO1237" s="2">
        <v>41274</v>
      </c>
      <c r="CP1237" s="2">
        <v>41243</v>
      </c>
      <c r="CQ1237" s="2">
        <v>41213</v>
      </c>
      <c r="CR1237" s="2">
        <v>41180</v>
      </c>
      <c r="CS1237" s="2">
        <v>41152</v>
      </c>
      <c r="CT1237" s="2">
        <v>41121</v>
      </c>
      <c r="CU1237" s="2">
        <v>41089</v>
      </c>
      <c r="CV1237" s="2">
        <v>41060</v>
      </c>
      <c r="CW1237" s="2">
        <v>41029</v>
      </c>
      <c r="CX1237" s="2">
        <v>40998</v>
      </c>
      <c r="CY1237" s="2">
        <v>40968</v>
      </c>
      <c r="CZ1237" s="2">
        <v>40939</v>
      </c>
      <c r="DA1237" s="2">
        <v>40907</v>
      </c>
      <c r="DB1237" s="2">
        <v>40877</v>
      </c>
      <c r="DC1237" s="2">
        <v>40847</v>
      </c>
      <c r="DD1237" s="2">
        <v>40816</v>
      </c>
      <c r="DE1237" s="2">
        <v>40786</v>
      </c>
      <c r="DF1237" s="2">
        <v>40753</v>
      </c>
      <c r="DG1237" s="2">
        <v>40724</v>
      </c>
    </row>
    <row r="1238" spans="1:111" x14ac:dyDescent="0.2">
      <c r="A1238" t="e">
        <f ca="1">_xll.BFieldInfo($B$1238)</f>
        <v>#NAME?</v>
      </c>
      <c r="B1238" t="s">
        <v>103</v>
      </c>
      <c r="C1238">
        <v>154</v>
      </c>
      <c r="D1238">
        <v>126</v>
      </c>
      <c r="E1238">
        <v>122</v>
      </c>
      <c r="F1238">
        <v>119</v>
      </c>
      <c r="G1238">
        <v>127.5</v>
      </c>
      <c r="H1238">
        <v>129.5</v>
      </c>
      <c r="I1238">
        <v>128</v>
      </c>
      <c r="J1238">
        <v>128</v>
      </c>
      <c r="K1238">
        <v>128.5</v>
      </c>
      <c r="L1238">
        <v>126</v>
      </c>
      <c r="M1238">
        <v>125</v>
      </c>
      <c r="N1238">
        <v>123</v>
      </c>
      <c r="O1238">
        <v>121.5</v>
      </c>
      <c r="P1238">
        <v>121.5</v>
      </c>
      <c r="Q1238">
        <v>118.5</v>
      </c>
      <c r="R1238">
        <v>118</v>
      </c>
      <c r="S1238">
        <v>117</v>
      </c>
      <c r="T1238">
        <v>115.5</v>
      </c>
      <c r="U1238">
        <v>113.5</v>
      </c>
      <c r="V1238">
        <v>114.5</v>
      </c>
      <c r="W1238">
        <v>113.75</v>
      </c>
      <c r="X1238">
        <v>113</v>
      </c>
      <c r="Y1238">
        <v>110.75</v>
      </c>
      <c r="Z1238">
        <v>117</v>
      </c>
      <c r="AA1238">
        <v>118.5</v>
      </c>
      <c r="AB1238">
        <v>120.5</v>
      </c>
      <c r="AC1238">
        <v>122.5</v>
      </c>
      <c r="AD1238">
        <v>121</v>
      </c>
      <c r="AE1238">
        <v>120</v>
      </c>
      <c r="AF1238">
        <v>121</v>
      </c>
      <c r="AG1238">
        <v>119.5</v>
      </c>
      <c r="AH1238">
        <v>121</v>
      </c>
      <c r="AI1238">
        <v>119</v>
      </c>
      <c r="AJ1238">
        <v>119.5</v>
      </c>
      <c r="AK1238">
        <v>121</v>
      </c>
      <c r="AL1238">
        <v>120</v>
      </c>
      <c r="AM1238">
        <v>120</v>
      </c>
      <c r="AN1238">
        <v>116.5</v>
      </c>
      <c r="AO1238">
        <v>116</v>
      </c>
      <c r="AP1238">
        <v>111.5</v>
      </c>
      <c r="AQ1238">
        <v>108</v>
      </c>
      <c r="AR1238" t="s">
        <v>104</v>
      </c>
      <c r="AS1238" t="s">
        <v>104</v>
      </c>
      <c r="AT1238" t="s">
        <v>104</v>
      </c>
      <c r="AU1238" t="s">
        <v>104</v>
      </c>
      <c r="AV1238" t="s">
        <v>104</v>
      </c>
      <c r="AW1238" t="s">
        <v>104</v>
      </c>
      <c r="AX1238" t="s">
        <v>104</v>
      </c>
      <c r="AY1238" t="s">
        <v>104</v>
      </c>
      <c r="AZ1238" t="s">
        <v>104</v>
      </c>
      <c r="BA1238" t="s">
        <v>104</v>
      </c>
      <c r="BB1238" t="s">
        <v>104</v>
      </c>
      <c r="BC1238" t="s">
        <v>104</v>
      </c>
      <c r="BD1238" t="s">
        <v>104</v>
      </c>
      <c r="BE1238" t="s">
        <v>104</v>
      </c>
      <c r="BF1238" t="s">
        <v>104</v>
      </c>
      <c r="BG1238" t="s">
        <v>104</v>
      </c>
      <c r="BH1238" t="s">
        <v>104</v>
      </c>
      <c r="BI1238" t="s">
        <v>104</v>
      </c>
      <c r="BJ1238" t="s">
        <v>104</v>
      </c>
      <c r="BK1238" t="s">
        <v>104</v>
      </c>
      <c r="BL1238" t="s">
        <v>104</v>
      </c>
      <c r="BM1238" t="s">
        <v>104</v>
      </c>
      <c r="BN1238" t="s">
        <v>104</v>
      </c>
      <c r="BO1238" t="s">
        <v>104</v>
      </c>
      <c r="BP1238" t="s">
        <v>104</v>
      </c>
      <c r="BQ1238" t="s">
        <v>104</v>
      </c>
      <c r="BR1238" t="s">
        <v>104</v>
      </c>
      <c r="BS1238" t="s">
        <v>104</v>
      </c>
      <c r="BT1238" t="s">
        <v>104</v>
      </c>
      <c r="BU1238" t="s">
        <v>104</v>
      </c>
      <c r="BV1238" t="s">
        <v>104</v>
      </c>
      <c r="BW1238" t="s">
        <v>104</v>
      </c>
      <c r="BX1238" t="s">
        <v>104</v>
      </c>
      <c r="BY1238" t="s">
        <v>104</v>
      </c>
      <c r="BZ1238" t="s">
        <v>104</v>
      </c>
      <c r="CA1238" t="s">
        <v>104</v>
      </c>
      <c r="CB1238" t="s">
        <v>104</v>
      </c>
      <c r="CC1238" t="s">
        <v>104</v>
      </c>
      <c r="CD1238" t="s">
        <v>104</v>
      </c>
      <c r="CE1238" t="s">
        <v>104</v>
      </c>
      <c r="CF1238" t="s">
        <v>104</v>
      </c>
      <c r="CG1238" t="s">
        <v>104</v>
      </c>
      <c r="CH1238" t="s">
        <v>104</v>
      </c>
      <c r="CI1238" t="s">
        <v>104</v>
      </c>
      <c r="CJ1238" t="s">
        <v>104</v>
      </c>
      <c r="CK1238" t="s">
        <v>104</v>
      </c>
      <c r="CL1238" t="s">
        <v>104</v>
      </c>
      <c r="CM1238" t="s">
        <v>104</v>
      </c>
      <c r="CN1238" t="s">
        <v>104</v>
      </c>
      <c r="CO1238" t="s">
        <v>104</v>
      </c>
      <c r="CP1238" t="s">
        <v>104</v>
      </c>
      <c r="CQ1238" t="s">
        <v>104</v>
      </c>
      <c r="CR1238" t="s">
        <v>104</v>
      </c>
      <c r="CS1238" t="s">
        <v>104</v>
      </c>
      <c r="CT1238" t="s">
        <v>104</v>
      </c>
      <c r="CU1238" t="s">
        <v>104</v>
      </c>
      <c r="CV1238" t="s">
        <v>104</v>
      </c>
      <c r="CW1238" t="s">
        <v>104</v>
      </c>
      <c r="CX1238" t="s">
        <v>104</v>
      </c>
      <c r="CY1238" t="s">
        <v>104</v>
      </c>
      <c r="CZ1238" t="s">
        <v>104</v>
      </c>
      <c r="DA1238" t="s">
        <v>104</v>
      </c>
      <c r="DB1238" t="s">
        <v>104</v>
      </c>
      <c r="DC1238" t="s">
        <v>104</v>
      </c>
      <c r="DD1238" t="s">
        <v>104</v>
      </c>
      <c r="DE1238" t="s">
        <v>104</v>
      </c>
      <c r="DF1238" t="s">
        <v>104</v>
      </c>
      <c r="DG1238" t="s">
        <v>104</v>
      </c>
    </row>
    <row r="1240" spans="1:111" x14ac:dyDescent="0.2">
      <c r="A1240" t="s">
        <v>176</v>
      </c>
      <c r="B1240" t="s">
        <v>102</v>
      </c>
      <c r="C1240" s="2" t="e">
        <f ca="1">_xll.BDH($A$1240,$B$1241,$B$1,$B$2,"Dir=H","Per=M","Days=A","Dts=S","Sort=R","cols=109;rows=2")</f>
        <v>#NAME?</v>
      </c>
      <c r="D1240" s="2">
        <v>43980</v>
      </c>
      <c r="E1240" s="2">
        <v>43951</v>
      </c>
      <c r="F1240" s="2">
        <v>43921</v>
      </c>
      <c r="G1240" s="2">
        <v>43889</v>
      </c>
      <c r="H1240" s="2">
        <v>43861</v>
      </c>
      <c r="I1240" s="2">
        <v>43830</v>
      </c>
      <c r="J1240" s="2">
        <v>43798</v>
      </c>
      <c r="K1240" s="2">
        <v>43769</v>
      </c>
      <c r="L1240" s="2">
        <v>43738</v>
      </c>
      <c r="M1240" s="2">
        <v>43707</v>
      </c>
      <c r="N1240" s="2">
        <v>43677</v>
      </c>
      <c r="O1240" s="2">
        <v>43644</v>
      </c>
      <c r="P1240" s="2">
        <v>43616</v>
      </c>
      <c r="Q1240" s="2">
        <v>43585</v>
      </c>
      <c r="R1240" s="2">
        <v>43553</v>
      </c>
      <c r="S1240" s="2">
        <v>43524</v>
      </c>
      <c r="T1240" s="2">
        <v>43496</v>
      </c>
      <c r="U1240" s="2">
        <v>43465</v>
      </c>
      <c r="V1240" s="2">
        <v>43434</v>
      </c>
      <c r="W1240" s="2">
        <v>43404</v>
      </c>
      <c r="X1240" s="2">
        <v>43371</v>
      </c>
      <c r="Y1240" s="2">
        <v>43343</v>
      </c>
      <c r="Z1240" s="2">
        <v>43312</v>
      </c>
      <c r="AA1240" s="2">
        <v>43280</v>
      </c>
      <c r="AB1240" s="2">
        <v>43251</v>
      </c>
      <c r="AC1240" s="2">
        <v>43220</v>
      </c>
      <c r="AD1240" s="2">
        <v>43189</v>
      </c>
      <c r="AE1240" s="2">
        <v>43159</v>
      </c>
      <c r="AF1240" s="2">
        <v>43131</v>
      </c>
      <c r="AG1240" s="2">
        <v>43098</v>
      </c>
      <c r="AH1240" s="2">
        <v>43069</v>
      </c>
      <c r="AI1240" s="2">
        <v>43039</v>
      </c>
      <c r="AJ1240" s="2">
        <v>43007</v>
      </c>
      <c r="AK1240" s="2">
        <v>42978</v>
      </c>
      <c r="AL1240" s="2">
        <v>42947</v>
      </c>
      <c r="AM1240" s="2">
        <v>42916</v>
      </c>
      <c r="AN1240" s="2">
        <v>42886</v>
      </c>
      <c r="AO1240" s="2">
        <v>42853</v>
      </c>
      <c r="AP1240" s="2">
        <v>42825</v>
      </c>
      <c r="AQ1240" s="2">
        <v>42794</v>
      </c>
      <c r="AR1240" s="2">
        <v>42766</v>
      </c>
      <c r="AS1240" s="2">
        <v>42734</v>
      </c>
      <c r="AT1240" s="2">
        <v>42704</v>
      </c>
      <c r="AU1240" s="2">
        <v>42674</v>
      </c>
      <c r="AV1240" s="2">
        <v>42643</v>
      </c>
      <c r="AW1240" s="2">
        <v>42613</v>
      </c>
      <c r="AX1240" s="2">
        <v>42580</v>
      </c>
      <c r="AY1240" s="2">
        <v>42551</v>
      </c>
      <c r="AZ1240" s="2">
        <v>42521</v>
      </c>
      <c r="BA1240" s="2">
        <v>42489</v>
      </c>
      <c r="BB1240" s="2">
        <v>42460</v>
      </c>
      <c r="BC1240" s="2">
        <v>42429</v>
      </c>
      <c r="BD1240" s="2">
        <v>42398</v>
      </c>
      <c r="BE1240" s="2">
        <v>42369</v>
      </c>
      <c r="BF1240" s="2">
        <v>42338</v>
      </c>
      <c r="BG1240" s="2">
        <v>42307</v>
      </c>
      <c r="BH1240" s="2">
        <v>42277</v>
      </c>
      <c r="BI1240" s="2">
        <v>42247</v>
      </c>
      <c r="BJ1240" s="2">
        <v>42216</v>
      </c>
      <c r="BK1240" s="2">
        <v>42185</v>
      </c>
      <c r="BL1240" s="2">
        <v>42153</v>
      </c>
      <c r="BM1240" s="2">
        <v>42124</v>
      </c>
      <c r="BN1240" s="2">
        <v>42094</v>
      </c>
      <c r="BO1240" s="2">
        <v>42062</v>
      </c>
      <c r="BP1240" s="2">
        <v>42034</v>
      </c>
      <c r="BQ1240" s="2">
        <v>42004</v>
      </c>
      <c r="BR1240" s="2">
        <v>41971</v>
      </c>
      <c r="BS1240" s="2">
        <v>41943</v>
      </c>
      <c r="BT1240" s="2">
        <v>41912</v>
      </c>
      <c r="BU1240" s="2">
        <v>41880</v>
      </c>
      <c r="BV1240" s="2">
        <v>41851</v>
      </c>
      <c r="BW1240" s="2">
        <v>41820</v>
      </c>
      <c r="BX1240" s="2">
        <v>41789</v>
      </c>
      <c r="BY1240" s="2">
        <v>41759</v>
      </c>
      <c r="BZ1240" s="2">
        <v>41729</v>
      </c>
      <c r="CA1240" s="2">
        <v>41698</v>
      </c>
      <c r="CB1240" s="2">
        <v>41670</v>
      </c>
      <c r="CC1240" s="2">
        <v>41639</v>
      </c>
      <c r="CD1240" s="2">
        <v>41607</v>
      </c>
      <c r="CE1240" s="2">
        <v>41578</v>
      </c>
      <c r="CF1240" s="2">
        <v>41547</v>
      </c>
      <c r="CG1240" s="2">
        <v>41516</v>
      </c>
      <c r="CH1240" s="2">
        <v>41486</v>
      </c>
      <c r="CI1240" s="2">
        <v>41453</v>
      </c>
      <c r="CJ1240" s="2">
        <v>41425</v>
      </c>
      <c r="CK1240" s="2">
        <v>41394</v>
      </c>
      <c r="CL1240" s="2">
        <v>41362</v>
      </c>
      <c r="CM1240" s="2">
        <v>41333</v>
      </c>
      <c r="CN1240" s="2">
        <v>41305</v>
      </c>
      <c r="CO1240" s="2">
        <v>41274</v>
      </c>
      <c r="CP1240" s="2">
        <v>41243</v>
      </c>
      <c r="CQ1240" s="2">
        <v>41213</v>
      </c>
      <c r="CR1240" s="2">
        <v>41180</v>
      </c>
      <c r="CS1240" s="2">
        <v>41152</v>
      </c>
      <c r="CT1240" s="2">
        <v>41121</v>
      </c>
      <c r="CU1240" s="2">
        <v>41089</v>
      </c>
      <c r="CV1240" s="2">
        <v>41060</v>
      </c>
      <c r="CW1240" s="2">
        <v>41029</v>
      </c>
      <c r="CX1240" s="2">
        <v>40998</v>
      </c>
      <c r="CY1240" s="2">
        <v>40968</v>
      </c>
      <c r="CZ1240" s="2">
        <v>40939</v>
      </c>
      <c r="DA1240" s="2">
        <v>40907</v>
      </c>
      <c r="DB1240" s="2">
        <v>40877</v>
      </c>
      <c r="DC1240" s="2">
        <v>40847</v>
      </c>
      <c r="DD1240" s="2">
        <v>40816</v>
      </c>
      <c r="DE1240" s="2">
        <v>40786</v>
      </c>
      <c r="DF1240" s="2">
        <v>40753</v>
      </c>
      <c r="DG1240" s="2">
        <v>40724</v>
      </c>
    </row>
    <row r="1241" spans="1:111" x14ac:dyDescent="0.2">
      <c r="A1241" t="e">
        <f ca="1">_xll.BFieldInfo($B$1241)</f>
        <v>#NAME?</v>
      </c>
      <c r="B1241" t="s">
        <v>103</v>
      </c>
      <c r="C1241">
        <v>45.35</v>
      </c>
      <c r="D1241">
        <v>37.450000000000003</v>
      </c>
      <c r="E1241">
        <v>34.15</v>
      </c>
      <c r="F1241">
        <v>36</v>
      </c>
      <c r="G1241">
        <v>35.1</v>
      </c>
      <c r="H1241">
        <v>39.450000000000003</v>
      </c>
      <c r="I1241">
        <v>41.05</v>
      </c>
      <c r="J1241">
        <v>43.3</v>
      </c>
      <c r="K1241">
        <v>42.15</v>
      </c>
      <c r="L1241">
        <v>44.15</v>
      </c>
      <c r="M1241">
        <v>38.549999999999997</v>
      </c>
      <c r="N1241">
        <v>35.9</v>
      </c>
      <c r="O1241">
        <v>33.75</v>
      </c>
      <c r="P1241">
        <v>36.950000000000003</v>
      </c>
      <c r="Q1241">
        <v>40.5</v>
      </c>
      <c r="R1241">
        <v>40.6</v>
      </c>
      <c r="S1241">
        <v>49.55</v>
      </c>
      <c r="T1241">
        <v>48.9</v>
      </c>
      <c r="U1241">
        <v>42.25</v>
      </c>
      <c r="V1241">
        <v>40.6</v>
      </c>
      <c r="W1241">
        <v>49.1</v>
      </c>
      <c r="X1241">
        <v>66.5</v>
      </c>
      <c r="Y1241">
        <v>64.400000000000006</v>
      </c>
      <c r="Z1241">
        <v>52</v>
      </c>
      <c r="AA1241">
        <v>50</v>
      </c>
      <c r="AB1241">
        <v>44.5</v>
      </c>
      <c r="AC1241">
        <v>43.9</v>
      </c>
      <c r="AD1241">
        <v>45.28</v>
      </c>
      <c r="AE1241" t="s">
        <v>104</v>
      </c>
      <c r="AF1241" t="s">
        <v>104</v>
      </c>
      <c r="AG1241" t="s">
        <v>104</v>
      </c>
      <c r="AH1241" t="s">
        <v>104</v>
      </c>
      <c r="AI1241" t="s">
        <v>104</v>
      </c>
      <c r="AJ1241" t="s">
        <v>104</v>
      </c>
      <c r="AK1241" t="s">
        <v>104</v>
      </c>
      <c r="AL1241" t="s">
        <v>104</v>
      </c>
      <c r="AM1241" t="s">
        <v>104</v>
      </c>
      <c r="AN1241" t="s">
        <v>104</v>
      </c>
      <c r="AO1241" t="s">
        <v>104</v>
      </c>
      <c r="AP1241" t="s">
        <v>104</v>
      </c>
      <c r="AQ1241" t="s">
        <v>104</v>
      </c>
      <c r="AR1241" t="s">
        <v>104</v>
      </c>
      <c r="AS1241" t="s">
        <v>104</v>
      </c>
      <c r="AT1241" t="s">
        <v>104</v>
      </c>
      <c r="AU1241" t="s">
        <v>104</v>
      </c>
      <c r="AV1241" t="s">
        <v>104</v>
      </c>
      <c r="AW1241" t="s">
        <v>104</v>
      </c>
      <c r="AX1241" t="s">
        <v>104</v>
      </c>
      <c r="AY1241" t="s">
        <v>104</v>
      </c>
      <c r="AZ1241" t="s">
        <v>104</v>
      </c>
      <c r="BA1241" t="s">
        <v>104</v>
      </c>
      <c r="BB1241" t="s">
        <v>104</v>
      </c>
      <c r="BC1241" t="s">
        <v>104</v>
      </c>
      <c r="BD1241" t="s">
        <v>104</v>
      </c>
      <c r="BE1241" t="s">
        <v>104</v>
      </c>
      <c r="BF1241" t="s">
        <v>104</v>
      </c>
      <c r="BG1241" t="s">
        <v>104</v>
      </c>
      <c r="BH1241" t="s">
        <v>104</v>
      </c>
      <c r="BI1241" t="s">
        <v>104</v>
      </c>
      <c r="BJ1241" t="s">
        <v>104</v>
      </c>
      <c r="BK1241" t="s">
        <v>104</v>
      </c>
      <c r="BL1241" t="s">
        <v>104</v>
      </c>
      <c r="BM1241" t="s">
        <v>104</v>
      </c>
      <c r="BN1241" t="s">
        <v>104</v>
      </c>
      <c r="BO1241" t="s">
        <v>104</v>
      </c>
      <c r="BP1241" t="s">
        <v>104</v>
      </c>
      <c r="BQ1241" t="s">
        <v>104</v>
      </c>
      <c r="BR1241" t="s">
        <v>104</v>
      </c>
      <c r="BS1241" t="s">
        <v>104</v>
      </c>
      <c r="BT1241" t="s">
        <v>104</v>
      </c>
      <c r="BU1241" t="s">
        <v>104</v>
      </c>
      <c r="BV1241" t="s">
        <v>104</v>
      </c>
      <c r="BW1241" t="s">
        <v>104</v>
      </c>
      <c r="BX1241" t="s">
        <v>104</v>
      </c>
      <c r="BY1241" t="s">
        <v>104</v>
      </c>
      <c r="BZ1241" t="s">
        <v>104</v>
      </c>
      <c r="CA1241" t="s">
        <v>104</v>
      </c>
      <c r="CB1241" t="s">
        <v>104</v>
      </c>
      <c r="CC1241" t="s">
        <v>104</v>
      </c>
      <c r="CD1241" t="s">
        <v>104</v>
      </c>
      <c r="CE1241" t="s">
        <v>104</v>
      </c>
      <c r="CF1241" t="s">
        <v>104</v>
      </c>
      <c r="CG1241" t="s">
        <v>104</v>
      </c>
      <c r="CH1241" t="s">
        <v>104</v>
      </c>
      <c r="CI1241" t="s">
        <v>104</v>
      </c>
      <c r="CJ1241" t="s">
        <v>104</v>
      </c>
      <c r="CK1241" t="s">
        <v>104</v>
      </c>
      <c r="CL1241" t="s">
        <v>104</v>
      </c>
      <c r="CM1241" t="s">
        <v>104</v>
      </c>
      <c r="CN1241" t="s">
        <v>104</v>
      </c>
      <c r="CO1241" t="s">
        <v>104</v>
      </c>
      <c r="CP1241" t="s">
        <v>104</v>
      </c>
      <c r="CQ1241" t="s">
        <v>104</v>
      </c>
      <c r="CR1241" t="s">
        <v>104</v>
      </c>
      <c r="CS1241" t="s">
        <v>104</v>
      </c>
      <c r="CT1241" t="s">
        <v>104</v>
      </c>
      <c r="CU1241" t="s">
        <v>104</v>
      </c>
      <c r="CV1241" t="s">
        <v>104</v>
      </c>
      <c r="CW1241" t="s">
        <v>104</v>
      </c>
      <c r="CX1241" t="s">
        <v>104</v>
      </c>
      <c r="CY1241" t="s">
        <v>104</v>
      </c>
      <c r="CZ1241" t="s">
        <v>104</v>
      </c>
      <c r="DA1241" t="s">
        <v>104</v>
      </c>
      <c r="DB1241" t="s">
        <v>104</v>
      </c>
      <c r="DC1241" t="s">
        <v>104</v>
      </c>
      <c r="DD1241" t="s">
        <v>104</v>
      </c>
      <c r="DE1241" t="s">
        <v>104</v>
      </c>
      <c r="DF1241" t="s">
        <v>104</v>
      </c>
      <c r="DG1241" t="s">
        <v>104</v>
      </c>
    </row>
    <row r="1243" spans="1:111" x14ac:dyDescent="0.2">
      <c r="A1243" t="s">
        <v>177</v>
      </c>
      <c r="B1243" t="s">
        <v>102</v>
      </c>
      <c r="C1243" s="2" t="e">
        <f ca="1">_xll.BDH($A$1243,$B$1244,$B$1,$B$2,"Dir=H","Per=M","Days=A","Dts=S","Sort=R","cols=109;rows=2")</f>
        <v>#NAME?</v>
      </c>
      <c r="D1243" s="2">
        <v>43980</v>
      </c>
      <c r="E1243" s="2">
        <v>43951</v>
      </c>
      <c r="F1243" s="2">
        <v>43921</v>
      </c>
      <c r="G1243" s="2">
        <v>43889</v>
      </c>
      <c r="H1243" s="2">
        <v>43861</v>
      </c>
      <c r="I1243" s="2">
        <v>43830</v>
      </c>
      <c r="J1243" s="2">
        <v>43798</v>
      </c>
      <c r="K1243" s="2">
        <v>43769</v>
      </c>
      <c r="L1243" s="2">
        <v>43738</v>
      </c>
      <c r="M1243" s="2">
        <v>43707</v>
      </c>
      <c r="N1243" s="2">
        <v>43677</v>
      </c>
      <c r="O1243" s="2">
        <v>43644</v>
      </c>
      <c r="P1243" s="2">
        <v>43616</v>
      </c>
      <c r="Q1243" s="2">
        <v>43585</v>
      </c>
      <c r="R1243" s="2">
        <v>43553</v>
      </c>
      <c r="S1243" s="2">
        <v>43524</v>
      </c>
      <c r="T1243" s="2">
        <v>43496</v>
      </c>
      <c r="U1243" s="2">
        <v>43465</v>
      </c>
      <c r="V1243" s="2">
        <v>43434</v>
      </c>
      <c r="W1243" s="2">
        <v>43404</v>
      </c>
      <c r="X1243" s="2">
        <v>43371</v>
      </c>
      <c r="Y1243" s="2">
        <v>43343</v>
      </c>
      <c r="Z1243" s="2">
        <v>43312</v>
      </c>
      <c r="AA1243" s="2">
        <v>43280</v>
      </c>
      <c r="AB1243" s="2">
        <v>43251</v>
      </c>
      <c r="AC1243" s="2">
        <v>43220</v>
      </c>
      <c r="AD1243" s="2">
        <v>43189</v>
      </c>
      <c r="AE1243" s="2">
        <v>43159</v>
      </c>
      <c r="AF1243" s="2">
        <v>43131</v>
      </c>
      <c r="AG1243" s="2">
        <v>43098</v>
      </c>
      <c r="AH1243" s="2">
        <v>43069</v>
      </c>
      <c r="AI1243" s="2">
        <v>43039</v>
      </c>
      <c r="AJ1243" s="2">
        <v>43007</v>
      </c>
      <c r="AK1243" s="2">
        <v>42978</v>
      </c>
      <c r="AL1243" s="2">
        <v>42947</v>
      </c>
      <c r="AM1243" s="2">
        <v>42916</v>
      </c>
      <c r="AN1243" s="2">
        <v>42886</v>
      </c>
      <c r="AO1243" s="2">
        <v>42853</v>
      </c>
      <c r="AP1243" s="2">
        <v>42825</v>
      </c>
      <c r="AQ1243" s="2">
        <v>42794</v>
      </c>
      <c r="AR1243" s="2">
        <v>42766</v>
      </c>
      <c r="AS1243" s="2">
        <v>42734</v>
      </c>
      <c r="AT1243" s="2">
        <v>42704</v>
      </c>
      <c r="AU1243" s="2">
        <v>42674</v>
      </c>
      <c r="AV1243" s="2">
        <v>42643</v>
      </c>
      <c r="AW1243" s="2">
        <v>42613</v>
      </c>
      <c r="AX1243" s="2">
        <v>42580</v>
      </c>
      <c r="AY1243" s="2">
        <v>42551</v>
      </c>
      <c r="AZ1243" s="2">
        <v>42521</v>
      </c>
      <c r="BA1243" s="2">
        <v>42489</v>
      </c>
      <c r="BB1243" s="2">
        <v>42460</v>
      </c>
      <c r="BC1243" s="2">
        <v>42429</v>
      </c>
      <c r="BD1243" s="2">
        <v>42398</v>
      </c>
      <c r="BE1243" s="2">
        <v>42369</v>
      </c>
      <c r="BF1243" s="2">
        <v>42338</v>
      </c>
      <c r="BG1243" s="2">
        <v>42307</v>
      </c>
      <c r="BH1243" s="2">
        <v>42277</v>
      </c>
      <c r="BI1243" s="2">
        <v>42247</v>
      </c>
      <c r="BJ1243" s="2">
        <v>42216</v>
      </c>
      <c r="BK1243" s="2">
        <v>42185</v>
      </c>
      <c r="BL1243" s="2">
        <v>42153</v>
      </c>
      <c r="BM1243" s="2">
        <v>42124</v>
      </c>
      <c r="BN1243" s="2">
        <v>42094</v>
      </c>
      <c r="BO1243" s="2">
        <v>42062</v>
      </c>
      <c r="BP1243" s="2">
        <v>42034</v>
      </c>
      <c r="BQ1243" s="2">
        <v>42004</v>
      </c>
      <c r="BR1243" s="2">
        <v>41971</v>
      </c>
      <c r="BS1243" s="2">
        <v>41943</v>
      </c>
      <c r="BT1243" s="2">
        <v>41912</v>
      </c>
      <c r="BU1243" s="2">
        <v>41880</v>
      </c>
      <c r="BV1243" s="2">
        <v>41851</v>
      </c>
      <c r="BW1243" s="2">
        <v>41820</v>
      </c>
      <c r="BX1243" s="2">
        <v>41789</v>
      </c>
      <c r="BY1243" s="2">
        <v>41759</v>
      </c>
      <c r="BZ1243" s="2">
        <v>41729</v>
      </c>
      <c r="CA1243" s="2">
        <v>41698</v>
      </c>
      <c r="CB1243" s="2">
        <v>41670</v>
      </c>
      <c r="CC1243" s="2">
        <v>41639</v>
      </c>
      <c r="CD1243" s="2">
        <v>41607</v>
      </c>
      <c r="CE1243" s="2">
        <v>41578</v>
      </c>
      <c r="CF1243" s="2">
        <v>41547</v>
      </c>
      <c r="CG1243" s="2">
        <v>41516</v>
      </c>
      <c r="CH1243" s="2">
        <v>41486</v>
      </c>
      <c r="CI1243" s="2">
        <v>41453</v>
      </c>
      <c r="CJ1243" s="2">
        <v>41425</v>
      </c>
      <c r="CK1243" s="2">
        <v>41394</v>
      </c>
      <c r="CL1243" s="2">
        <v>41362</v>
      </c>
      <c r="CM1243" s="2">
        <v>41333</v>
      </c>
      <c r="CN1243" s="2">
        <v>41305</v>
      </c>
      <c r="CO1243" s="2">
        <v>41274</v>
      </c>
      <c r="CP1243" s="2">
        <v>41243</v>
      </c>
      <c r="CQ1243" s="2">
        <v>41213</v>
      </c>
      <c r="CR1243" s="2">
        <v>41180</v>
      </c>
      <c r="CS1243" s="2">
        <v>41152</v>
      </c>
      <c r="CT1243" s="2">
        <v>41121</v>
      </c>
      <c r="CU1243" s="2">
        <v>41089</v>
      </c>
      <c r="CV1243" s="2">
        <v>41060</v>
      </c>
      <c r="CW1243" s="2">
        <v>41029</v>
      </c>
      <c r="CX1243" s="2">
        <v>40998</v>
      </c>
      <c r="CY1243" s="2">
        <v>40968</v>
      </c>
      <c r="CZ1243" s="2">
        <v>40939</v>
      </c>
      <c r="DA1243" s="2">
        <v>40907</v>
      </c>
      <c r="DB1243" s="2">
        <v>40877</v>
      </c>
      <c r="DC1243" s="2">
        <v>40847</v>
      </c>
      <c r="DD1243" s="2">
        <v>40816</v>
      </c>
      <c r="DE1243" s="2">
        <v>40786</v>
      </c>
      <c r="DF1243" s="2">
        <v>40753</v>
      </c>
      <c r="DG1243" s="2">
        <v>40724</v>
      </c>
    </row>
    <row r="1244" spans="1:111" x14ac:dyDescent="0.2">
      <c r="A1244" t="e">
        <f ca="1">_xll.BFieldInfo($B$1244)</f>
        <v>#NAME?</v>
      </c>
      <c r="B1244" t="s">
        <v>103</v>
      </c>
      <c r="C1244">
        <v>1655</v>
      </c>
      <c r="D1244">
        <v>1575</v>
      </c>
      <c r="E1244">
        <v>1586</v>
      </c>
      <c r="F1244">
        <v>1613</v>
      </c>
      <c r="G1244">
        <v>1855</v>
      </c>
      <c r="H1244">
        <v>1900</v>
      </c>
      <c r="I1244">
        <v>1855</v>
      </c>
      <c r="J1244">
        <v>1835</v>
      </c>
      <c r="K1244">
        <v>1750</v>
      </c>
      <c r="L1244">
        <v>1800</v>
      </c>
      <c r="M1244">
        <v>1700</v>
      </c>
      <c r="N1244">
        <v>1700</v>
      </c>
      <c r="O1244">
        <v>1675</v>
      </c>
      <c r="P1244">
        <v>1675</v>
      </c>
      <c r="Q1244">
        <v>1600</v>
      </c>
      <c r="R1244">
        <v>1600</v>
      </c>
      <c r="S1244">
        <v>1600</v>
      </c>
      <c r="T1244">
        <v>1675</v>
      </c>
      <c r="U1244">
        <v>1700</v>
      </c>
      <c r="V1244">
        <v>1600</v>
      </c>
      <c r="W1244">
        <v>1650</v>
      </c>
      <c r="X1244">
        <v>1725</v>
      </c>
      <c r="Y1244">
        <v>1725</v>
      </c>
      <c r="Z1244">
        <v>1725</v>
      </c>
      <c r="AA1244">
        <v>1775</v>
      </c>
      <c r="AB1244">
        <v>1775</v>
      </c>
      <c r="AC1244">
        <v>1500</v>
      </c>
      <c r="AD1244">
        <v>1500</v>
      </c>
      <c r="AE1244">
        <v>1500</v>
      </c>
      <c r="AF1244">
        <v>1450</v>
      </c>
      <c r="AG1244">
        <v>1450</v>
      </c>
      <c r="AH1244">
        <v>1450</v>
      </c>
      <c r="AI1244">
        <v>1435</v>
      </c>
      <c r="AJ1244">
        <v>1450</v>
      </c>
      <c r="AK1244">
        <v>1400</v>
      </c>
      <c r="AL1244">
        <v>1405</v>
      </c>
      <c r="AM1244">
        <v>1380</v>
      </c>
      <c r="AN1244">
        <v>1400</v>
      </c>
      <c r="AO1244">
        <v>1360</v>
      </c>
      <c r="AP1244">
        <v>1360</v>
      </c>
      <c r="AQ1244">
        <v>1375</v>
      </c>
      <c r="AR1244">
        <v>1350</v>
      </c>
      <c r="AS1244">
        <v>1275</v>
      </c>
      <c r="AT1244">
        <v>1350</v>
      </c>
      <c r="AU1244">
        <v>1350</v>
      </c>
      <c r="AV1244">
        <v>1350</v>
      </c>
      <c r="AW1244">
        <v>1351</v>
      </c>
      <c r="AX1244">
        <v>1400</v>
      </c>
      <c r="AY1244">
        <v>1410</v>
      </c>
      <c r="AZ1244">
        <v>1400</v>
      </c>
      <c r="BA1244">
        <v>1400</v>
      </c>
      <c r="BB1244">
        <v>1400</v>
      </c>
      <c r="BC1244">
        <v>1400</v>
      </c>
      <c r="BD1244">
        <v>1425</v>
      </c>
      <c r="BE1244">
        <v>1430</v>
      </c>
      <c r="BF1244">
        <v>1425</v>
      </c>
      <c r="BG1244">
        <v>1450</v>
      </c>
      <c r="BH1244">
        <v>1475</v>
      </c>
      <c r="BI1244">
        <v>1500</v>
      </c>
      <c r="BJ1244">
        <v>1475</v>
      </c>
      <c r="BK1244">
        <v>1475</v>
      </c>
      <c r="BL1244">
        <v>1500</v>
      </c>
      <c r="BM1244">
        <v>1500</v>
      </c>
      <c r="BN1244">
        <v>1425</v>
      </c>
      <c r="BO1244">
        <v>1425</v>
      </c>
      <c r="BP1244">
        <v>1425</v>
      </c>
      <c r="BQ1244">
        <v>1450</v>
      </c>
      <c r="BR1244">
        <v>1425</v>
      </c>
      <c r="BS1244">
        <v>1425</v>
      </c>
      <c r="BT1244">
        <v>1550</v>
      </c>
      <c r="BU1244">
        <v>1620</v>
      </c>
      <c r="BV1244">
        <v>1620</v>
      </c>
      <c r="BW1244">
        <v>1600</v>
      </c>
      <c r="BX1244">
        <v>1455</v>
      </c>
      <c r="BY1244">
        <v>1450</v>
      </c>
      <c r="BZ1244">
        <v>1550</v>
      </c>
      <c r="CA1244">
        <v>1550</v>
      </c>
      <c r="CB1244">
        <v>1250</v>
      </c>
      <c r="CC1244">
        <v>1230</v>
      </c>
      <c r="CD1244">
        <v>1275</v>
      </c>
      <c r="CE1244">
        <v>1275</v>
      </c>
      <c r="CF1244">
        <v>1275</v>
      </c>
      <c r="CG1244">
        <v>1275</v>
      </c>
      <c r="CH1244">
        <v>1275</v>
      </c>
      <c r="CI1244">
        <v>1275</v>
      </c>
      <c r="CJ1244">
        <v>1225</v>
      </c>
      <c r="CK1244">
        <v>1170</v>
      </c>
      <c r="CL1244">
        <v>1075</v>
      </c>
      <c r="CM1244">
        <v>1075</v>
      </c>
      <c r="CN1244">
        <v>1090</v>
      </c>
      <c r="CO1244">
        <v>1090</v>
      </c>
      <c r="CP1244">
        <v>1090</v>
      </c>
      <c r="CQ1244">
        <v>1090</v>
      </c>
      <c r="CR1244">
        <v>1110</v>
      </c>
      <c r="CS1244">
        <v>1050</v>
      </c>
      <c r="CT1244">
        <v>1050</v>
      </c>
      <c r="CU1244">
        <v>1050</v>
      </c>
      <c r="CV1244" t="s">
        <v>104</v>
      </c>
      <c r="CW1244" t="s">
        <v>104</v>
      </c>
      <c r="CX1244" t="s">
        <v>104</v>
      </c>
      <c r="CY1244" t="s">
        <v>104</v>
      </c>
      <c r="CZ1244" t="s">
        <v>104</v>
      </c>
      <c r="DA1244" t="s">
        <v>104</v>
      </c>
      <c r="DB1244" t="s">
        <v>104</v>
      </c>
      <c r="DC1244" t="s">
        <v>104</v>
      </c>
      <c r="DD1244" t="s">
        <v>104</v>
      </c>
      <c r="DE1244" t="s">
        <v>104</v>
      </c>
      <c r="DF1244" t="s">
        <v>104</v>
      </c>
      <c r="DG1244" t="s">
        <v>104</v>
      </c>
    </row>
    <row r="1246" spans="1:111" x14ac:dyDescent="0.2">
      <c r="A1246" t="s">
        <v>178</v>
      </c>
      <c r="B1246" t="s">
        <v>102</v>
      </c>
      <c r="C1246" s="2" t="e">
        <f ca="1">_xll.BDH($A$1246,$B$1247,$B$1,$B$2,"Dir=H","Per=M","Days=A","Dts=S","Sort=R","cols=109;rows=2")</f>
        <v>#NAME?</v>
      </c>
      <c r="D1246" s="2">
        <v>43980</v>
      </c>
      <c r="E1246" s="2">
        <v>43951</v>
      </c>
      <c r="F1246" s="2">
        <v>43921</v>
      </c>
      <c r="G1246" s="2">
        <v>43889</v>
      </c>
      <c r="H1246" s="2">
        <v>43861</v>
      </c>
      <c r="I1246" s="2">
        <v>43830</v>
      </c>
      <c r="J1246" s="2">
        <v>43798</v>
      </c>
      <c r="K1246" s="2">
        <v>43769</v>
      </c>
      <c r="L1246" s="2">
        <v>43738</v>
      </c>
      <c r="M1246" s="2">
        <v>43707</v>
      </c>
      <c r="N1246" s="2">
        <v>43677</v>
      </c>
      <c r="O1246" s="2">
        <v>43644</v>
      </c>
      <c r="P1246" s="2">
        <v>43616</v>
      </c>
      <c r="Q1246" s="2">
        <v>43585</v>
      </c>
      <c r="R1246" s="2">
        <v>43553</v>
      </c>
      <c r="S1246" s="2">
        <v>43524</v>
      </c>
      <c r="T1246" s="2">
        <v>43496</v>
      </c>
      <c r="U1246" s="2">
        <v>43465</v>
      </c>
      <c r="V1246" s="2">
        <v>43434</v>
      </c>
      <c r="W1246" s="2">
        <v>43404</v>
      </c>
      <c r="X1246" s="2">
        <v>43371</v>
      </c>
      <c r="Y1246" s="2">
        <v>43343</v>
      </c>
      <c r="Z1246" s="2">
        <v>43312</v>
      </c>
      <c r="AA1246" s="2">
        <v>43280</v>
      </c>
      <c r="AB1246" s="2">
        <v>43251</v>
      </c>
      <c r="AC1246" s="2">
        <v>43220</v>
      </c>
      <c r="AD1246" s="2">
        <v>43189</v>
      </c>
      <c r="AE1246" s="2">
        <v>43159</v>
      </c>
      <c r="AF1246" s="2">
        <v>43131</v>
      </c>
      <c r="AG1246" s="2">
        <v>43098</v>
      </c>
      <c r="AH1246" s="2">
        <v>43069</v>
      </c>
      <c r="AI1246" s="2">
        <v>43039</v>
      </c>
      <c r="AJ1246" s="2">
        <v>43007</v>
      </c>
      <c r="AK1246" s="2">
        <v>42978</v>
      </c>
      <c r="AL1246" s="2">
        <v>42947</v>
      </c>
      <c r="AM1246" s="2">
        <v>42916</v>
      </c>
      <c r="AN1246" s="2">
        <v>42886</v>
      </c>
      <c r="AO1246" s="2">
        <v>42853</v>
      </c>
      <c r="AP1246" s="2">
        <v>42825</v>
      </c>
      <c r="AQ1246" s="2">
        <v>42794</v>
      </c>
      <c r="AR1246" s="2">
        <v>42766</v>
      </c>
      <c r="AS1246" s="2">
        <v>42734</v>
      </c>
      <c r="AT1246" s="2">
        <v>42704</v>
      </c>
      <c r="AU1246" s="2">
        <v>42674</v>
      </c>
      <c r="AV1246" s="2">
        <v>42643</v>
      </c>
      <c r="AW1246" s="2">
        <v>42613</v>
      </c>
      <c r="AX1246" s="2">
        <v>42580</v>
      </c>
      <c r="AY1246" s="2">
        <v>42551</v>
      </c>
      <c r="AZ1246" s="2">
        <v>42521</v>
      </c>
      <c r="BA1246" s="2">
        <v>42489</v>
      </c>
      <c r="BB1246" s="2">
        <v>42460</v>
      </c>
      <c r="BC1246" s="2">
        <v>42429</v>
      </c>
      <c r="BD1246" s="2">
        <v>42398</v>
      </c>
      <c r="BE1246" s="2">
        <v>42369</v>
      </c>
      <c r="BF1246" s="2">
        <v>42338</v>
      </c>
      <c r="BG1246" s="2">
        <v>42307</v>
      </c>
      <c r="BH1246" s="2">
        <v>42277</v>
      </c>
      <c r="BI1246" s="2">
        <v>42247</v>
      </c>
      <c r="BJ1246" s="2">
        <v>42216</v>
      </c>
      <c r="BK1246" s="2">
        <v>42185</v>
      </c>
      <c r="BL1246" s="2">
        <v>42153</v>
      </c>
      <c r="BM1246" s="2">
        <v>42124</v>
      </c>
      <c r="BN1246" s="2">
        <v>42094</v>
      </c>
      <c r="BO1246" s="2">
        <v>42062</v>
      </c>
      <c r="BP1246" s="2">
        <v>42034</v>
      </c>
      <c r="BQ1246" s="2">
        <v>42004</v>
      </c>
      <c r="BR1246" s="2">
        <v>41971</v>
      </c>
      <c r="BS1246" s="2">
        <v>41943</v>
      </c>
      <c r="BT1246" s="2">
        <v>41912</v>
      </c>
      <c r="BU1246" s="2">
        <v>41880</v>
      </c>
      <c r="BV1246" s="2">
        <v>41851</v>
      </c>
      <c r="BW1246" s="2">
        <v>41820</v>
      </c>
      <c r="BX1246" s="2">
        <v>41789</v>
      </c>
      <c r="BY1246" s="2">
        <v>41759</v>
      </c>
      <c r="BZ1246" s="2">
        <v>41729</v>
      </c>
      <c r="CA1246" s="2">
        <v>41698</v>
      </c>
      <c r="CB1246" s="2">
        <v>41670</v>
      </c>
      <c r="CC1246" s="2">
        <v>41639</v>
      </c>
      <c r="CD1246" s="2">
        <v>41607</v>
      </c>
      <c r="CE1246" s="2">
        <v>41578</v>
      </c>
      <c r="CF1246" s="2">
        <v>41547</v>
      </c>
      <c r="CG1246" s="2">
        <v>41516</v>
      </c>
      <c r="CH1246" s="2">
        <v>41486</v>
      </c>
      <c r="CI1246" s="2">
        <v>41453</v>
      </c>
      <c r="CJ1246" s="2">
        <v>41425</v>
      </c>
      <c r="CK1246" s="2">
        <v>41394</v>
      </c>
      <c r="CL1246" s="2">
        <v>41362</v>
      </c>
      <c r="CM1246" s="2">
        <v>41333</v>
      </c>
      <c r="CN1246" s="2">
        <v>41305</v>
      </c>
      <c r="CO1246" s="2">
        <v>41274</v>
      </c>
      <c r="CP1246" s="2">
        <v>41243</v>
      </c>
      <c r="CQ1246" s="2">
        <v>41213</v>
      </c>
      <c r="CR1246" s="2">
        <v>41180</v>
      </c>
      <c r="CS1246" s="2">
        <v>41152</v>
      </c>
      <c r="CT1246" s="2">
        <v>41121</v>
      </c>
      <c r="CU1246" s="2">
        <v>41089</v>
      </c>
      <c r="CV1246" s="2">
        <v>41060</v>
      </c>
      <c r="CW1246" s="2">
        <v>41029</v>
      </c>
      <c r="CX1246" s="2">
        <v>40998</v>
      </c>
      <c r="CY1246" s="2">
        <v>40968</v>
      </c>
      <c r="CZ1246" s="2">
        <v>40939</v>
      </c>
      <c r="DA1246" s="2">
        <v>40907</v>
      </c>
      <c r="DB1246" s="2">
        <v>40877</v>
      </c>
      <c r="DC1246" s="2">
        <v>40847</v>
      </c>
      <c r="DD1246" s="2">
        <v>40816</v>
      </c>
      <c r="DE1246" s="2">
        <v>40786</v>
      </c>
      <c r="DF1246" s="2">
        <v>40753</v>
      </c>
      <c r="DG1246" s="2">
        <v>40724</v>
      </c>
    </row>
    <row r="1247" spans="1:111" x14ac:dyDescent="0.2">
      <c r="A1247" t="e">
        <f ca="1">_xll.BFieldInfo($B$1247)</f>
        <v>#NAME?</v>
      </c>
      <c r="B1247" t="s">
        <v>103</v>
      </c>
      <c r="C1247">
        <v>203.46</v>
      </c>
      <c r="D1247">
        <v>203.46</v>
      </c>
      <c r="E1247">
        <v>205.82</v>
      </c>
      <c r="F1247">
        <v>200.98</v>
      </c>
      <c r="G1247">
        <v>218.72</v>
      </c>
      <c r="H1247">
        <v>217.85</v>
      </c>
      <c r="I1247">
        <v>213.39</v>
      </c>
      <c r="J1247">
        <v>203.83</v>
      </c>
      <c r="K1247">
        <v>199.86</v>
      </c>
      <c r="L1247">
        <v>194.78</v>
      </c>
      <c r="M1247">
        <v>186.89</v>
      </c>
      <c r="N1247">
        <v>188</v>
      </c>
      <c r="O1247">
        <v>192.42</v>
      </c>
      <c r="P1247">
        <v>186.68</v>
      </c>
      <c r="Q1247">
        <v>187.64</v>
      </c>
      <c r="R1247">
        <v>184.28</v>
      </c>
      <c r="S1247">
        <v>180.32</v>
      </c>
      <c r="T1247">
        <v>181.16</v>
      </c>
      <c r="U1247">
        <v>172.65</v>
      </c>
      <c r="V1247">
        <v>170.73</v>
      </c>
      <c r="W1247">
        <v>175.53</v>
      </c>
      <c r="X1247">
        <v>178.65</v>
      </c>
      <c r="Y1247">
        <v>178.05</v>
      </c>
      <c r="Z1247">
        <v>179.84</v>
      </c>
      <c r="AA1247">
        <v>176.01</v>
      </c>
      <c r="AB1247">
        <v>171.7</v>
      </c>
      <c r="AC1247">
        <v>174.59</v>
      </c>
      <c r="AD1247">
        <v>175.28</v>
      </c>
      <c r="AE1247">
        <v>177.25</v>
      </c>
      <c r="AF1247">
        <v>179.67</v>
      </c>
      <c r="AG1247">
        <v>183.84</v>
      </c>
      <c r="AH1247">
        <v>177.71</v>
      </c>
      <c r="AI1247">
        <v>179.1</v>
      </c>
      <c r="AJ1247">
        <v>179.44</v>
      </c>
      <c r="AK1247">
        <v>183.26</v>
      </c>
      <c r="AL1247">
        <v>184.76</v>
      </c>
      <c r="AM1247">
        <v>180.11</v>
      </c>
      <c r="AN1247">
        <v>172.74</v>
      </c>
      <c r="AO1247">
        <v>175.57</v>
      </c>
      <c r="AP1247">
        <v>172.74</v>
      </c>
      <c r="AQ1247">
        <v>172.74</v>
      </c>
      <c r="AR1247">
        <v>170.36</v>
      </c>
      <c r="AS1247">
        <v>173.65</v>
      </c>
      <c r="AT1247">
        <v>167.65</v>
      </c>
      <c r="AU1247">
        <v>166.06</v>
      </c>
      <c r="AV1247">
        <v>168.21</v>
      </c>
      <c r="AW1247">
        <v>167.08</v>
      </c>
      <c r="AX1247">
        <v>167.65</v>
      </c>
      <c r="AY1247">
        <v>168.78</v>
      </c>
      <c r="AZ1247">
        <v>169.8</v>
      </c>
      <c r="BA1247">
        <v>168.1</v>
      </c>
      <c r="BB1247">
        <v>161.19</v>
      </c>
      <c r="BC1247">
        <v>158.6</v>
      </c>
      <c r="BD1247">
        <v>156.19</v>
      </c>
      <c r="BE1247">
        <v>150.38999999999999</v>
      </c>
      <c r="BF1247">
        <v>146.02000000000001</v>
      </c>
      <c r="BG1247">
        <v>150.38999999999999</v>
      </c>
      <c r="BH1247">
        <v>149.74</v>
      </c>
      <c r="BI1247">
        <v>150.38999999999999</v>
      </c>
      <c r="BJ1247">
        <v>154.22</v>
      </c>
      <c r="BK1247">
        <v>147.66</v>
      </c>
      <c r="BL1247">
        <v>148.19</v>
      </c>
      <c r="BM1247">
        <v>160.34</v>
      </c>
      <c r="BN1247">
        <v>162.58000000000001</v>
      </c>
      <c r="BO1247">
        <v>157.25</v>
      </c>
      <c r="BP1247">
        <v>158.85</v>
      </c>
      <c r="BQ1247">
        <v>149.26</v>
      </c>
      <c r="BR1247">
        <v>145.21</v>
      </c>
      <c r="BS1247">
        <v>145.31</v>
      </c>
      <c r="BT1247">
        <v>142.33000000000001</v>
      </c>
      <c r="BU1247">
        <v>137</v>
      </c>
      <c r="BV1247">
        <v>137.41999999999999</v>
      </c>
      <c r="BW1247">
        <v>130.81</v>
      </c>
      <c r="BX1247">
        <v>130.97</v>
      </c>
      <c r="BY1247">
        <v>131.80000000000001</v>
      </c>
      <c r="BZ1247">
        <v>134.58000000000001</v>
      </c>
      <c r="CA1247">
        <v>131.80000000000001</v>
      </c>
      <c r="CB1247">
        <v>131.80000000000001</v>
      </c>
      <c r="CC1247">
        <v>131.38</v>
      </c>
      <c r="CD1247">
        <v>128.19</v>
      </c>
      <c r="CE1247">
        <v>127.68</v>
      </c>
      <c r="CF1247">
        <v>132.21</v>
      </c>
      <c r="CG1247">
        <v>137.36000000000001</v>
      </c>
      <c r="CH1247">
        <v>133.86000000000001</v>
      </c>
      <c r="CI1247">
        <v>133.86000000000001</v>
      </c>
      <c r="CJ1247">
        <v>135.25</v>
      </c>
      <c r="CK1247">
        <v>136.76</v>
      </c>
      <c r="CL1247">
        <v>136.26</v>
      </c>
      <c r="CM1247">
        <v>131.22999999999999</v>
      </c>
      <c r="CN1247">
        <v>132.74</v>
      </c>
      <c r="CO1247">
        <v>130.83000000000001</v>
      </c>
      <c r="CP1247">
        <v>126.7</v>
      </c>
      <c r="CQ1247">
        <v>121.67</v>
      </c>
      <c r="CR1247">
        <v>125.19</v>
      </c>
      <c r="CS1247">
        <v>127.41</v>
      </c>
      <c r="CT1247">
        <v>127.71</v>
      </c>
      <c r="CU1247">
        <v>124.09</v>
      </c>
      <c r="CV1247">
        <v>119.58</v>
      </c>
      <c r="CW1247">
        <v>120.17</v>
      </c>
      <c r="CX1247">
        <v>118.6</v>
      </c>
      <c r="CY1247">
        <v>119.78</v>
      </c>
      <c r="CZ1247">
        <v>114.87</v>
      </c>
      <c r="DA1247">
        <v>113.98</v>
      </c>
      <c r="DB1247">
        <v>113.88</v>
      </c>
      <c r="DC1247">
        <v>116.34</v>
      </c>
      <c r="DD1247">
        <v>114.87</v>
      </c>
      <c r="DE1247">
        <v>119.78</v>
      </c>
      <c r="DF1247">
        <v>118.5</v>
      </c>
      <c r="DG1247">
        <v>120.27</v>
      </c>
    </row>
    <row r="1249" spans="1:111" x14ac:dyDescent="0.2">
      <c r="A1249" t="s">
        <v>179</v>
      </c>
      <c r="B1249" t="s">
        <v>102</v>
      </c>
      <c r="C1249" s="2" t="e">
        <f ca="1">_xll.BDH($A$1249,$B$1250,$B$1,$B$2,"Dir=H","Per=M","Days=A","Dts=S","Sort=R","cols=109;rows=2")</f>
        <v>#NAME?</v>
      </c>
      <c r="D1249" s="2">
        <v>43980</v>
      </c>
      <c r="E1249" s="2">
        <v>43951</v>
      </c>
      <c r="F1249" s="2">
        <v>43921</v>
      </c>
      <c r="G1249" s="2">
        <v>43889</v>
      </c>
      <c r="H1249" s="2">
        <v>43861</v>
      </c>
      <c r="I1249" s="2">
        <v>43830</v>
      </c>
      <c r="J1249" s="2">
        <v>43798</v>
      </c>
      <c r="K1249" s="2">
        <v>43769</v>
      </c>
      <c r="L1249" s="2">
        <v>43738</v>
      </c>
      <c r="M1249" s="2">
        <v>43707</v>
      </c>
      <c r="N1249" s="2">
        <v>43677</v>
      </c>
      <c r="O1249" s="2">
        <v>43644</v>
      </c>
      <c r="P1249" s="2">
        <v>43616</v>
      </c>
      <c r="Q1249" s="2">
        <v>43585</v>
      </c>
      <c r="R1249" s="2">
        <v>43553</v>
      </c>
      <c r="S1249" s="2">
        <v>43524</v>
      </c>
      <c r="T1249" s="2">
        <v>43496</v>
      </c>
      <c r="U1249" s="2">
        <v>43465</v>
      </c>
      <c r="V1249" s="2">
        <v>43434</v>
      </c>
      <c r="W1249" s="2">
        <v>43404</v>
      </c>
      <c r="X1249" s="2">
        <v>43371</v>
      </c>
      <c r="Y1249" s="2">
        <v>43343</v>
      </c>
      <c r="Z1249" s="2">
        <v>43312</v>
      </c>
      <c r="AA1249" s="2">
        <v>43280</v>
      </c>
      <c r="AB1249" s="2">
        <v>43251</v>
      </c>
      <c r="AC1249" s="2">
        <v>43220</v>
      </c>
      <c r="AD1249" s="2">
        <v>43189</v>
      </c>
      <c r="AE1249" s="2">
        <v>43159</v>
      </c>
      <c r="AF1249" s="2">
        <v>43131</v>
      </c>
      <c r="AG1249" s="2">
        <v>43098</v>
      </c>
      <c r="AH1249" s="2">
        <v>43069</v>
      </c>
      <c r="AI1249" s="2">
        <v>43039</v>
      </c>
      <c r="AJ1249" s="2">
        <v>43007</v>
      </c>
      <c r="AK1249" s="2">
        <v>42978</v>
      </c>
      <c r="AL1249" s="2">
        <v>42947</v>
      </c>
      <c r="AM1249" s="2">
        <v>42916</v>
      </c>
      <c r="AN1249" s="2">
        <v>42886</v>
      </c>
      <c r="AO1249" s="2">
        <v>42853</v>
      </c>
      <c r="AP1249" s="2">
        <v>42825</v>
      </c>
      <c r="AQ1249" s="2">
        <v>42794</v>
      </c>
      <c r="AR1249" s="2">
        <v>42766</v>
      </c>
      <c r="AS1249" s="2">
        <v>42734</v>
      </c>
      <c r="AT1249" s="2">
        <v>42704</v>
      </c>
      <c r="AU1249" s="2">
        <v>42674</v>
      </c>
      <c r="AV1249" s="2">
        <v>42643</v>
      </c>
      <c r="AW1249" s="2">
        <v>42613</v>
      </c>
      <c r="AX1249" s="2">
        <v>42580</v>
      </c>
      <c r="AY1249" s="2">
        <v>42551</v>
      </c>
      <c r="AZ1249" s="2">
        <v>42521</v>
      </c>
      <c r="BA1249" s="2">
        <v>42489</v>
      </c>
      <c r="BB1249" s="2">
        <v>42460</v>
      </c>
      <c r="BC1249" s="2">
        <v>42429</v>
      </c>
      <c r="BD1249" s="2">
        <v>42398</v>
      </c>
      <c r="BE1249" s="2">
        <v>42369</v>
      </c>
      <c r="BF1249" s="2">
        <v>42338</v>
      </c>
      <c r="BG1249" s="2">
        <v>42307</v>
      </c>
      <c r="BH1249" s="2">
        <v>42277</v>
      </c>
      <c r="BI1249" s="2">
        <v>42247</v>
      </c>
      <c r="BJ1249" s="2">
        <v>42216</v>
      </c>
      <c r="BK1249" s="2">
        <v>42185</v>
      </c>
      <c r="BL1249" s="2">
        <v>42153</v>
      </c>
      <c r="BM1249" s="2">
        <v>42124</v>
      </c>
      <c r="BN1249" s="2">
        <v>42094</v>
      </c>
      <c r="BO1249" s="2">
        <v>42062</v>
      </c>
      <c r="BP1249" s="2">
        <v>42034</v>
      </c>
      <c r="BQ1249" s="2">
        <v>42004</v>
      </c>
      <c r="BR1249" s="2">
        <v>41971</v>
      </c>
      <c r="BS1249" s="2">
        <v>41943</v>
      </c>
      <c r="BT1249" s="2">
        <v>41912</v>
      </c>
      <c r="BU1249" s="2">
        <v>41880</v>
      </c>
      <c r="BV1249" s="2">
        <v>41851</v>
      </c>
      <c r="BW1249" s="2">
        <v>41820</v>
      </c>
      <c r="BX1249" s="2">
        <v>41789</v>
      </c>
      <c r="BY1249" s="2">
        <v>41759</v>
      </c>
      <c r="BZ1249" s="2">
        <v>41729</v>
      </c>
      <c r="CA1249" s="2">
        <v>41698</v>
      </c>
      <c r="CB1249" s="2">
        <v>41670</v>
      </c>
      <c r="CC1249" s="2">
        <v>41639</v>
      </c>
      <c r="CD1249" s="2">
        <v>41607</v>
      </c>
      <c r="CE1249" s="2">
        <v>41578</v>
      </c>
      <c r="CF1249" s="2">
        <v>41547</v>
      </c>
      <c r="CG1249" s="2">
        <v>41516</v>
      </c>
      <c r="CH1249" s="2">
        <v>41486</v>
      </c>
      <c r="CI1249" s="2">
        <v>41453</v>
      </c>
      <c r="CJ1249" s="2">
        <v>41425</v>
      </c>
      <c r="CK1249" s="2">
        <v>41394</v>
      </c>
      <c r="CL1249" s="2">
        <v>41362</v>
      </c>
      <c r="CM1249" s="2">
        <v>41333</v>
      </c>
      <c r="CN1249" s="2">
        <v>41305</v>
      </c>
      <c r="CO1249" s="2">
        <v>41274</v>
      </c>
      <c r="CP1249" s="2">
        <v>41243</v>
      </c>
      <c r="CQ1249" s="2">
        <v>41213</v>
      </c>
      <c r="CR1249" s="2">
        <v>41180</v>
      </c>
      <c r="CS1249" s="2">
        <v>41152</v>
      </c>
      <c r="CT1249" s="2">
        <v>41121</v>
      </c>
      <c r="CU1249" s="2">
        <v>41089</v>
      </c>
      <c r="CV1249" s="2">
        <v>41060</v>
      </c>
      <c r="CW1249" s="2">
        <v>41029</v>
      </c>
      <c r="CX1249" s="2">
        <v>40998</v>
      </c>
      <c r="CY1249" s="2">
        <v>40968</v>
      </c>
      <c r="CZ1249" s="2">
        <v>40939</v>
      </c>
      <c r="DA1249" s="2">
        <v>40907</v>
      </c>
      <c r="DB1249" s="2">
        <v>40877</v>
      </c>
      <c r="DC1249" s="2">
        <v>40847</v>
      </c>
      <c r="DD1249" s="2">
        <v>40816</v>
      </c>
      <c r="DE1249" s="2">
        <v>40786</v>
      </c>
      <c r="DF1249" s="2">
        <v>40753</v>
      </c>
      <c r="DG1249" s="2">
        <v>40724</v>
      </c>
    </row>
    <row r="1250" spans="1:111" x14ac:dyDescent="0.2">
      <c r="A1250" t="e">
        <f ca="1">_xll.BFieldInfo($B$1250)</f>
        <v>#NAME?</v>
      </c>
      <c r="B1250" t="s">
        <v>103</v>
      </c>
      <c r="C1250">
        <v>108.19</v>
      </c>
      <c r="D1250">
        <v>109.13</v>
      </c>
      <c r="E1250">
        <v>103.73</v>
      </c>
      <c r="F1250">
        <v>109.13</v>
      </c>
      <c r="G1250">
        <v>126.73</v>
      </c>
      <c r="H1250">
        <v>127.32</v>
      </c>
      <c r="I1250">
        <v>126.73</v>
      </c>
      <c r="J1250">
        <v>123.21</v>
      </c>
      <c r="K1250">
        <v>123.8</v>
      </c>
      <c r="L1250">
        <v>132.6</v>
      </c>
      <c r="M1250">
        <v>139.05000000000001</v>
      </c>
      <c r="N1250">
        <v>150.19999999999999</v>
      </c>
      <c r="O1250">
        <v>137.29</v>
      </c>
      <c r="P1250">
        <v>156.65</v>
      </c>
      <c r="Q1250">
        <v>153.13</v>
      </c>
      <c r="R1250">
        <v>149.31</v>
      </c>
      <c r="S1250">
        <v>141.9</v>
      </c>
      <c r="T1250">
        <v>132.21</v>
      </c>
      <c r="U1250">
        <v>132.78</v>
      </c>
      <c r="V1250">
        <v>129.36000000000001</v>
      </c>
      <c r="W1250">
        <v>135.63</v>
      </c>
      <c r="X1250">
        <v>142.47</v>
      </c>
      <c r="Y1250">
        <v>145.32</v>
      </c>
      <c r="Z1250">
        <v>141.33000000000001</v>
      </c>
      <c r="AA1250">
        <v>136.19999999999999</v>
      </c>
      <c r="AB1250">
        <v>137.91</v>
      </c>
      <c r="AC1250">
        <v>141.33000000000001</v>
      </c>
      <c r="AD1250">
        <v>136.51</v>
      </c>
      <c r="AE1250">
        <v>135.4</v>
      </c>
      <c r="AF1250">
        <v>135.96</v>
      </c>
      <c r="AG1250">
        <v>133.63</v>
      </c>
      <c r="AH1250">
        <v>127.11</v>
      </c>
      <c r="AI1250">
        <v>127.67</v>
      </c>
      <c r="AJ1250">
        <v>128.22</v>
      </c>
      <c r="AK1250">
        <v>125.9</v>
      </c>
      <c r="AL1250">
        <v>132.31</v>
      </c>
      <c r="AM1250">
        <v>137.06</v>
      </c>
      <c r="AN1250">
        <v>137.16999999999999</v>
      </c>
      <c r="AO1250">
        <v>135.85</v>
      </c>
      <c r="AP1250">
        <v>118.39</v>
      </c>
      <c r="AQ1250">
        <v>116.78</v>
      </c>
      <c r="AR1250">
        <v>112.92</v>
      </c>
      <c r="AS1250">
        <v>112.38</v>
      </c>
      <c r="AT1250">
        <v>109.48</v>
      </c>
      <c r="AU1250">
        <v>110.55</v>
      </c>
      <c r="AV1250">
        <v>112.16</v>
      </c>
      <c r="AW1250">
        <v>110.45</v>
      </c>
      <c r="AX1250">
        <v>105.72</v>
      </c>
      <c r="AY1250">
        <v>103.9</v>
      </c>
      <c r="AZ1250">
        <v>101.65</v>
      </c>
      <c r="BA1250">
        <v>102.02</v>
      </c>
      <c r="BB1250">
        <v>98.33</v>
      </c>
      <c r="BC1250">
        <v>93.88</v>
      </c>
      <c r="BD1250">
        <v>93.98</v>
      </c>
      <c r="BE1250">
        <v>94.19</v>
      </c>
      <c r="BF1250">
        <v>95.22</v>
      </c>
      <c r="BG1250">
        <v>92.84</v>
      </c>
      <c r="BH1250">
        <v>92.12</v>
      </c>
      <c r="BI1250">
        <v>92.84</v>
      </c>
      <c r="BJ1250">
        <v>96.26</v>
      </c>
      <c r="BK1250">
        <v>97.29</v>
      </c>
      <c r="BL1250">
        <v>92.12</v>
      </c>
      <c r="BM1250">
        <v>97.19</v>
      </c>
      <c r="BN1250">
        <v>90.55</v>
      </c>
      <c r="BO1250">
        <v>90.5</v>
      </c>
      <c r="BP1250">
        <v>85</v>
      </c>
      <c r="BQ1250">
        <v>83.45</v>
      </c>
      <c r="BR1250">
        <v>80.05</v>
      </c>
      <c r="BS1250">
        <v>81.5</v>
      </c>
      <c r="BT1250">
        <v>79.05</v>
      </c>
      <c r="BU1250">
        <v>78.25</v>
      </c>
      <c r="BV1250">
        <v>79.75</v>
      </c>
      <c r="BW1250">
        <v>76.05</v>
      </c>
      <c r="BX1250">
        <v>75.95</v>
      </c>
      <c r="BY1250" t="s">
        <v>104</v>
      </c>
      <c r="BZ1250" t="s">
        <v>104</v>
      </c>
      <c r="CA1250" t="s">
        <v>104</v>
      </c>
      <c r="CB1250" t="s">
        <v>104</v>
      </c>
      <c r="CC1250" t="s">
        <v>104</v>
      </c>
      <c r="CD1250" t="s">
        <v>104</v>
      </c>
      <c r="CE1250" t="s">
        <v>104</v>
      </c>
      <c r="CF1250" t="s">
        <v>104</v>
      </c>
      <c r="CG1250" t="s">
        <v>104</v>
      </c>
      <c r="CH1250" t="s">
        <v>104</v>
      </c>
      <c r="CI1250" t="s">
        <v>104</v>
      </c>
      <c r="CJ1250" t="s">
        <v>104</v>
      </c>
      <c r="CK1250" t="s">
        <v>104</v>
      </c>
      <c r="CL1250" t="s">
        <v>104</v>
      </c>
      <c r="CM1250" t="s">
        <v>104</v>
      </c>
      <c r="CN1250" t="s">
        <v>104</v>
      </c>
      <c r="CO1250" t="s">
        <v>104</v>
      </c>
      <c r="CP1250" t="s">
        <v>104</v>
      </c>
      <c r="CQ1250" t="s">
        <v>104</v>
      </c>
      <c r="CR1250" t="s">
        <v>104</v>
      </c>
      <c r="CS1250" t="s">
        <v>104</v>
      </c>
      <c r="CT1250" t="s">
        <v>104</v>
      </c>
      <c r="CU1250" t="s">
        <v>104</v>
      </c>
      <c r="CV1250" t="s">
        <v>104</v>
      </c>
      <c r="CW1250" t="s">
        <v>104</v>
      </c>
      <c r="CX1250" t="s">
        <v>104</v>
      </c>
      <c r="CY1250" t="s">
        <v>104</v>
      </c>
      <c r="CZ1250" t="s">
        <v>104</v>
      </c>
      <c r="DA1250" t="s">
        <v>104</v>
      </c>
      <c r="DB1250" t="s">
        <v>104</v>
      </c>
      <c r="DC1250" t="s">
        <v>104</v>
      </c>
      <c r="DD1250" t="s">
        <v>104</v>
      </c>
      <c r="DE1250" t="s">
        <v>104</v>
      </c>
      <c r="DF1250" t="s">
        <v>104</v>
      </c>
      <c r="DG1250" t="s">
        <v>104</v>
      </c>
    </row>
    <row r="1252" spans="1:111" x14ac:dyDescent="0.2">
      <c r="A1252" t="s">
        <v>180</v>
      </c>
      <c r="B1252" t="s">
        <v>102</v>
      </c>
      <c r="C1252" s="2" t="e">
        <f ca="1">_xll.BDH($A$1252,$B$1253,$B$1,$B$2,"Dir=H","Per=M","Days=A","Dts=S","Sort=R","cols=109;rows=2")</f>
        <v>#NAME?</v>
      </c>
      <c r="D1252" s="2">
        <v>43980</v>
      </c>
      <c r="E1252" s="2">
        <v>43951</v>
      </c>
      <c r="F1252" s="2">
        <v>43921</v>
      </c>
      <c r="G1252" s="2">
        <v>43889</v>
      </c>
      <c r="H1252" s="2">
        <v>43861</v>
      </c>
      <c r="I1252" s="2">
        <v>43830</v>
      </c>
      <c r="J1252" s="2">
        <v>43798</v>
      </c>
      <c r="K1252" s="2">
        <v>43769</v>
      </c>
      <c r="L1252" s="2">
        <v>43738</v>
      </c>
      <c r="M1252" s="2">
        <v>43707</v>
      </c>
      <c r="N1252" s="2">
        <v>43677</v>
      </c>
      <c r="O1252" s="2">
        <v>43644</v>
      </c>
      <c r="P1252" s="2">
        <v>43616</v>
      </c>
      <c r="Q1252" s="2">
        <v>43585</v>
      </c>
      <c r="R1252" s="2">
        <v>43553</v>
      </c>
      <c r="S1252" s="2">
        <v>43524</v>
      </c>
      <c r="T1252" s="2">
        <v>43496</v>
      </c>
      <c r="U1252" s="2">
        <v>43465</v>
      </c>
      <c r="V1252" s="2">
        <v>43434</v>
      </c>
      <c r="W1252" s="2">
        <v>43404</v>
      </c>
      <c r="X1252" s="2">
        <v>43371</v>
      </c>
      <c r="Y1252" s="2">
        <v>43343</v>
      </c>
      <c r="Z1252" s="2">
        <v>43312</v>
      </c>
      <c r="AA1252" s="2">
        <v>43280</v>
      </c>
      <c r="AB1252" s="2">
        <v>43251</v>
      </c>
      <c r="AC1252" s="2">
        <v>43220</v>
      </c>
      <c r="AD1252" s="2">
        <v>43189</v>
      </c>
      <c r="AE1252" s="2">
        <v>43159</v>
      </c>
      <c r="AF1252" s="2">
        <v>43131</v>
      </c>
      <c r="AG1252" s="2">
        <v>43098</v>
      </c>
      <c r="AH1252" s="2">
        <v>43069</v>
      </c>
      <c r="AI1252" s="2">
        <v>43039</v>
      </c>
      <c r="AJ1252" s="2">
        <v>43007</v>
      </c>
      <c r="AK1252" s="2">
        <v>42978</v>
      </c>
      <c r="AL1252" s="2">
        <v>42947</v>
      </c>
      <c r="AM1252" s="2">
        <v>42916</v>
      </c>
      <c r="AN1252" s="2">
        <v>42886</v>
      </c>
      <c r="AO1252" s="2">
        <v>42853</v>
      </c>
      <c r="AP1252" s="2">
        <v>42825</v>
      </c>
      <c r="AQ1252" s="2">
        <v>42794</v>
      </c>
      <c r="AR1252" s="2">
        <v>42766</v>
      </c>
      <c r="AS1252" s="2">
        <v>42734</v>
      </c>
      <c r="AT1252" s="2">
        <v>42704</v>
      </c>
      <c r="AU1252" s="2">
        <v>42674</v>
      </c>
      <c r="AV1252" s="2">
        <v>42643</v>
      </c>
      <c r="AW1252" s="2">
        <v>42613</v>
      </c>
      <c r="AX1252" s="2">
        <v>42580</v>
      </c>
      <c r="AY1252" s="2">
        <v>42551</v>
      </c>
      <c r="AZ1252" s="2">
        <v>42521</v>
      </c>
      <c r="BA1252" s="2">
        <v>42489</v>
      </c>
      <c r="BB1252" s="2">
        <v>42460</v>
      </c>
      <c r="BC1252" s="2">
        <v>42429</v>
      </c>
      <c r="BD1252" s="2">
        <v>42398</v>
      </c>
      <c r="BE1252" s="2">
        <v>42369</v>
      </c>
      <c r="BF1252" s="2">
        <v>42338</v>
      </c>
      <c r="BG1252" s="2">
        <v>42307</v>
      </c>
      <c r="BH1252" s="2">
        <v>42277</v>
      </c>
      <c r="BI1252" s="2">
        <v>42247</v>
      </c>
      <c r="BJ1252" s="2">
        <v>42216</v>
      </c>
      <c r="BK1252" s="2">
        <v>42185</v>
      </c>
      <c r="BL1252" s="2">
        <v>42153</v>
      </c>
      <c r="BM1252" s="2">
        <v>42124</v>
      </c>
      <c r="BN1252" s="2">
        <v>42094</v>
      </c>
      <c r="BO1252" s="2">
        <v>42062</v>
      </c>
      <c r="BP1252" s="2">
        <v>42034</v>
      </c>
      <c r="BQ1252" s="2">
        <v>42004</v>
      </c>
      <c r="BR1252" s="2">
        <v>41971</v>
      </c>
      <c r="BS1252" s="2">
        <v>41943</v>
      </c>
      <c r="BT1252" s="2">
        <v>41912</v>
      </c>
      <c r="BU1252" s="2">
        <v>41880</v>
      </c>
      <c r="BV1252" s="2">
        <v>41851</v>
      </c>
      <c r="BW1252" s="2">
        <v>41820</v>
      </c>
      <c r="BX1252" s="2">
        <v>41789</v>
      </c>
      <c r="BY1252" s="2">
        <v>41759</v>
      </c>
      <c r="BZ1252" s="2">
        <v>41729</v>
      </c>
      <c r="CA1252" s="2">
        <v>41698</v>
      </c>
      <c r="CB1252" s="2">
        <v>41670</v>
      </c>
      <c r="CC1252" s="2">
        <v>41639</v>
      </c>
      <c r="CD1252" s="2">
        <v>41607</v>
      </c>
      <c r="CE1252" s="2">
        <v>41578</v>
      </c>
      <c r="CF1252" s="2">
        <v>41547</v>
      </c>
      <c r="CG1252" s="2">
        <v>41516</v>
      </c>
      <c r="CH1252" s="2">
        <v>41486</v>
      </c>
      <c r="CI1252" s="2">
        <v>41453</v>
      </c>
      <c r="CJ1252" s="2">
        <v>41425</v>
      </c>
      <c r="CK1252" s="2">
        <v>41394</v>
      </c>
      <c r="CL1252" s="2">
        <v>41362</v>
      </c>
      <c r="CM1252" s="2">
        <v>41333</v>
      </c>
      <c r="CN1252" s="2">
        <v>41305</v>
      </c>
      <c r="CO1252" s="2">
        <v>41274</v>
      </c>
      <c r="CP1252" s="2">
        <v>41243</v>
      </c>
      <c r="CQ1252" s="2">
        <v>41213</v>
      </c>
      <c r="CR1252" s="2">
        <v>41180</v>
      </c>
      <c r="CS1252" s="2">
        <v>41152</v>
      </c>
      <c r="CT1252" s="2">
        <v>41121</v>
      </c>
      <c r="CU1252" s="2">
        <v>41089</v>
      </c>
      <c r="CV1252" s="2">
        <v>41060</v>
      </c>
      <c r="CW1252" s="2">
        <v>41029</v>
      </c>
      <c r="CX1252" s="2">
        <v>40998</v>
      </c>
      <c r="CY1252" s="2">
        <v>40968</v>
      </c>
      <c r="CZ1252" s="2">
        <v>40939</v>
      </c>
      <c r="DA1252" s="2">
        <v>40907</v>
      </c>
      <c r="DB1252" s="2">
        <v>40877</v>
      </c>
      <c r="DC1252" s="2">
        <v>40847</v>
      </c>
      <c r="DD1252" s="2">
        <v>40816</v>
      </c>
      <c r="DE1252" s="2">
        <v>40786</v>
      </c>
      <c r="DF1252" s="2">
        <v>40753</v>
      </c>
      <c r="DG1252" s="2">
        <v>40724</v>
      </c>
    </row>
    <row r="1253" spans="1:111" x14ac:dyDescent="0.2">
      <c r="A1253" t="e">
        <f ca="1">_xll.BFieldInfo($B$1253)</f>
        <v>#NAME?</v>
      </c>
      <c r="B1253" t="s">
        <v>103</v>
      </c>
      <c r="C1253">
        <v>193.81</v>
      </c>
      <c r="D1253">
        <v>193.12</v>
      </c>
      <c r="E1253">
        <v>204.45</v>
      </c>
      <c r="F1253">
        <v>199.27</v>
      </c>
      <c r="G1253">
        <v>232.43</v>
      </c>
      <c r="H1253">
        <v>240.89</v>
      </c>
      <c r="I1253">
        <v>235.71</v>
      </c>
      <c r="J1253">
        <v>233.66</v>
      </c>
      <c r="K1253">
        <v>232.57</v>
      </c>
      <c r="L1253">
        <v>227.42</v>
      </c>
      <c r="M1253">
        <v>222.53</v>
      </c>
      <c r="N1253">
        <v>228.74</v>
      </c>
      <c r="O1253">
        <v>219.22</v>
      </c>
      <c r="P1253">
        <v>210.26</v>
      </c>
      <c r="Q1253">
        <v>218.24</v>
      </c>
      <c r="R1253">
        <v>220.07</v>
      </c>
      <c r="S1253">
        <v>212.61</v>
      </c>
      <c r="T1253">
        <v>210.78</v>
      </c>
      <c r="U1253">
        <v>201.49</v>
      </c>
      <c r="V1253">
        <v>196.52</v>
      </c>
      <c r="W1253">
        <v>197.04</v>
      </c>
      <c r="X1253">
        <v>195.75</v>
      </c>
      <c r="Y1253">
        <v>201.56</v>
      </c>
      <c r="Z1253">
        <v>210.78</v>
      </c>
      <c r="AA1253">
        <v>203.33</v>
      </c>
      <c r="AB1253">
        <v>207.37</v>
      </c>
      <c r="AC1253">
        <v>212.17</v>
      </c>
      <c r="AD1253">
        <v>207.5</v>
      </c>
      <c r="AE1253">
        <v>212.17</v>
      </c>
      <c r="AF1253">
        <v>208.76</v>
      </c>
      <c r="AG1253">
        <v>221.77</v>
      </c>
      <c r="AH1253">
        <v>203.33</v>
      </c>
      <c r="AI1253">
        <v>211.16</v>
      </c>
      <c r="AJ1253">
        <v>209.64</v>
      </c>
      <c r="AK1253">
        <v>209.6</v>
      </c>
      <c r="AL1253">
        <v>215.36</v>
      </c>
      <c r="AM1253">
        <v>208.01</v>
      </c>
      <c r="AN1253">
        <v>211.44</v>
      </c>
      <c r="AO1253">
        <v>214.38</v>
      </c>
      <c r="AP1253">
        <v>208.01</v>
      </c>
      <c r="AQ1253">
        <v>206.3</v>
      </c>
      <c r="AR1253">
        <v>202.63</v>
      </c>
      <c r="AS1253">
        <v>197</v>
      </c>
      <c r="AT1253">
        <v>192.11</v>
      </c>
      <c r="AU1253">
        <v>190.27</v>
      </c>
      <c r="AV1253">
        <v>189.55</v>
      </c>
      <c r="AW1253">
        <v>192.75</v>
      </c>
      <c r="AX1253">
        <v>193.34</v>
      </c>
      <c r="AY1253">
        <v>188.37</v>
      </c>
      <c r="AZ1253">
        <v>187.06</v>
      </c>
      <c r="BA1253">
        <v>187.18</v>
      </c>
      <c r="BB1253">
        <v>183.63</v>
      </c>
      <c r="BC1253">
        <v>177.47</v>
      </c>
      <c r="BD1253">
        <v>176.05</v>
      </c>
      <c r="BE1253">
        <v>173.2</v>
      </c>
      <c r="BF1253">
        <v>167.99</v>
      </c>
      <c r="BG1253">
        <v>167.87</v>
      </c>
      <c r="BH1253">
        <v>167.06</v>
      </c>
      <c r="BI1253">
        <v>168.43</v>
      </c>
      <c r="BJ1253">
        <v>173.46</v>
      </c>
      <c r="BK1253">
        <v>169.92</v>
      </c>
      <c r="BL1253">
        <v>166.49</v>
      </c>
      <c r="BM1253">
        <v>172.21</v>
      </c>
      <c r="BN1253">
        <v>168.32</v>
      </c>
      <c r="BO1253">
        <v>169.23</v>
      </c>
      <c r="BP1253">
        <v>171.29</v>
      </c>
      <c r="BQ1253">
        <v>168.2</v>
      </c>
      <c r="BR1253">
        <v>155.96</v>
      </c>
      <c r="BS1253">
        <v>156.30000000000001</v>
      </c>
      <c r="BT1253">
        <v>153.62</v>
      </c>
      <c r="BU1253">
        <v>143.31</v>
      </c>
      <c r="BV1253">
        <v>142.65</v>
      </c>
      <c r="BW1253">
        <v>139.13999999999999</v>
      </c>
      <c r="BX1253">
        <v>136.62</v>
      </c>
      <c r="BY1253">
        <v>137.61000000000001</v>
      </c>
      <c r="BZ1253">
        <v>140.57</v>
      </c>
      <c r="CA1253">
        <v>140.46</v>
      </c>
      <c r="CB1253">
        <v>139.13999999999999</v>
      </c>
      <c r="CC1253">
        <v>132.66999999999999</v>
      </c>
      <c r="CD1253">
        <v>132.66999999999999</v>
      </c>
      <c r="CE1253">
        <v>135.41999999999999</v>
      </c>
      <c r="CF1253">
        <v>143.37</v>
      </c>
      <c r="CG1253">
        <v>143.16</v>
      </c>
      <c r="CH1253">
        <v>142.32</v>
      </c>
      <c r="CI1253">
        <v>143.37</v>
      </c>
      <c r="CJ1253">
        <v>145.79</v>
      </c>
      <c r="CK1253">
        <v>145.9</v>
      </c>
      <c r="CL1253">
        <v>145.47999999999999</v>
      </c>
      <c r="CM1253">
        <v>141.26</v>
      </c>
      <c r="CN1253">
        <v>146.11000000000001</v>
      </c>
      <c r="CO1253">
        <v>148.85</v>
      </c>
      <c r="CP1253">
        <v>144.21</v>
      </c>
      <c r="CQ1253">
        <v>140.31</v>
      </c>
      <c r="CR1253">
        <v>146.94999999999999</v>
      </c>
      <c r="CS1253">
        <v>145.58000000000001</v>
      </c>
      <c r="CT1253">
        <v>143.9</v>
      </c>
      <c r="CU1253">
        <v>142.94999999999999</v>
      </c>
      <c r="CV1253">
        <v>143.85</v>
      </c>
      <c r="CW1253">
        <v>140.84</v>
      </c>
      <c r="CX1253">
        <v>138.34</v>
      </c>
      <c r="CY1253">
        <v>137.84</v>
      </c>
      <c r="CZ1253">
        <v>136.33000000000001</v>
      </c>
      <c r="DA1253">
        <v>134.33000000000001</v>
      </c>
      <c r="DB1253">
        <v>134.83000000000001</v>
      </c>
      <c r="DC1253">
        <v>137.34</v>
      </c>
      <c r="DD1253">
        <v>134.43</v>
      </c>
      <c r="DE1253">
        <v>132.32</v>
      </c>
      <c r="DF1253">
        <v>131.32</v>
      </c>
      <c r="DG1253">
        <v>128.21</v>
      </c>
    </row>
    <row r="1255" spans="1:111" x14ac:dyDescent="0.2">
      <c r="A1255" t="s">
        <v>181</v>
      </c>
      <c r="B1255" t="s">
        <v>102</v>
      </c>
      <c r="C1255" s="2" t="e">
        <f ca="1">_xll.BDH($A$1255,$B$1256,$B$1,$B$2,"Dir=H","Per=M","Days=A","Dts=S","Sort=R","cols=109;rows=2")</f>
        <v>#NAME?</v>
      </c>
      <c r="D1255" s="2">
        <v>43980</v>
      </c>
      <c r="E1255" s="2">
        <v>43951</v>
      </c>
      <c r="F1255" s="2">
        <v>43921</v>
      </c>
      <c r="G1255" s="2">
        <v>43889</v>
      </c>
      <c r="H1255" s="2">
        <v>43861</v>
      </c>
      <c r="I1255" s="2">
        <v>43830</v>
      </c>
      <c r="J1255" s="2">
        <v>43798</v>
      </c>
      <c r="K1255" s="2">
        <v>43769</v>
      </c>
      <c r="L1255" s="2">
        <v>43738</v>
      </c>
      <c r="M1255" s="2">
        <v>43707</v>
      </c>
      <c r="N1255" s="2">
        <v>43677</v>
      </c>
      <c r="O1255" s="2">
        <v>43644</v>
      </c>
      <c r="P1255" s="2">
        <v>43616</v>
      </c>
      <c r="Q1255" s="2">
        <v>43585</v>
      </c>
      <c r="R1255" s="2">
        <v>43553</v>
      </c>
      <c r="S1255" s="2">
        <v>43524</v>
      </c>
      <c r="T1255" s="2">
        <v>43496</v>
      </c>
      <c r="U1255" s="2">
        <v>43465</v>
      </c>
      <c r="V1255" s="2">
        <v>43434</v>
      </c>
      <c r="W1255" s="2">
        <v>43404</v>
      </c>
      <c r="X1255" s="2">
        <v>43371</v>
      </c>
      <c r="Y1255" s="2">
        <v>43343</v>
      </c>
      <c r="Z1255" s="2">
        <v>43312</v>
      </c>
      <c r="AA1255" s="2">
        <v>43280</v>
      </c>
      <c r="AB1255" s="2">
        <v>43251</v>
      </c>
      <c r="AC1255" s="2">
        <v>43220</v>
      </c>
      <c r="AD1255" s="2">
        <v>43189</v>
      </c>
      <c r="AE1255" s="2">
        <v>43159</v>
      </c>
      <c r="AF1255" s="2">
        <v>43131</v>
      </c>
      <c r="AG1255" s="2">
        <v>43098</v>
      </c>
      <c r="AH1255" s="2">
        <v>43069</v>
      </c>
      <c r="AI1255" s="2">
        <v>43039</v>
      </c>
      <c r="AJ1255" s="2">
        <v>43007</v>
      </c>
      <c r="AK1255" s="2">
        <v>42978</v>
      </c>
      <c r="AL1255" s="2">
        <v>42947</v>
      </c>
      <c r="AM1255" s="2">
        <v>42916</v>
      </c>
      <c r="AN1255" s="2">
        <v>42886</v>
      </c>
      <c r="AO1255" s="2">
        <v>42853</v>
      </c>
      <c r="AP1255" s="2">
        <v>42825</v>
      </c>
      <c r="AQ1255" s="2">
        <v>42794</v>
      </c>
      <c r="AR1255" s="2">
        <v>42766</v>
      </c>
      <c r="AS1255" s="2">
        <v>42734</v>
      </c>
      <c r="AT1255" s="2">
        <v>42704</v>
      </c>
      <c r="AU1255" s="2">
        <v>42674</v>
      </c>
      <c r="AV1255" s="2">
        <v>42643</v>
      </c>
      <c r="AW1255" s="2">
        <v>42613</v>
      </c>
      <c r="AX1255" s="2">
        <v>42580</v>
      </c>
      <c r="AY1255" s="2">
        <v>42551</v>
      </c>
      <c r="AZ1255" s="2">
        <v>42521</v>
      </c>
      <c r="BA1255" s="2">
        <v>42489</v>
      </c>
      <c r="BB1255" s="2">
        <v>42460</v>
      </c>
      <c r="BC1255" s="2">
        <v>42429</v>
      </c>
      <c r="BD1255" s="2">
        <v>42398</v>
      </c>
      <c r="BE1255" s="2">
        <v>42369</v>
      </c>
      <c r="BF1255" s="2">
        <v>42338</v>
      </c>
      <c r="BG1255" s="2">
        <v>42307</v>
      </c>
      <c r="BH1255" s="2">
        <v>42277</v>
      </c>
      <c r="BI1255" s="2">
        <v>42247</v>
      </c>
      <c r="BJ1255" s="2">
        <v>42216</v>
      </c>
      <c r="BK1255" s="2">
        <v>42185</v>
      </c>
      <c r="BL1255" s="2">
        <v>42153</v>
      </c>
      <c r="BM1255" s="2">
        <v>42124</v>
      </c>
      <c r="BN1255" s="2">
        <v>42094</v>
      </c>
      <c r="BO1255" s="2">
        <v>42062</v>
      </c>
      <c r="BP1255" s="2">
        <v>42034</v>
      </c>
      <c r="BQ1255" s="2">
        <v>42004</v>
      </c>
      <c r="BR1255" s="2">
        <v>41971</v>
      </c>
      <c r="BS1255" s="2">
        <v>41943</v>
      </c>
      <c r="BT1255" s="2">
        <v>41912</v>
      </c>
      <c r="BU1255" s="2">
        <v>41880</v>
      </c>
      <c r="BV1255" s="2">
        <v>41851</v>
      </c>
      <c r="BW1255" s="2">
        <v>41820</v>
      </c>
      <c r="BX1255" s="2">
        <v>41789</v>
      </c>
      <c r="BY1255" s="2">
        <v>41759</v>
      </c>
      <c r="BZ1255" s="2">
        <v>41729</v>
      </c>
      <c r="CA1255" s="2">
        <v>41698</v>
      </c>
      <c r="CB1255" s="2">
        <v>41670</v>
      </c>
      <c r="CC1255" s="2">
        <v>41639</v>
      </c>
      <c r="CD1255" s="2">
        <v>41607</v>
      </c>
      <c r="CE1255" s="2">
        <v>41578</v>
      </c>
      <c r="CF1255" s="2">
        <v>41547</v>
      </c>
      <c r="CG1255" s="2">
        <v>41516</v>
      </c>
      <c r="CH1255" s="2">
        <v>41486</v>
      </c>
      <c r="CI1255" s="2">
        <v>41453</v>
      </c>
      <c r="CJ1255" s="2">
        <v>41425</v>
      </c>
      <c r="CK1255" s="2">
        <v>41394</v>
      </c>
      <c r="CL1255" s="2">
        <v>41362</v>
      </c>
      <c r="CM1255" s="2">
        <v>41333</v>
      </c>
      <c r="CN1255" s="2">
        <v>41305</v>
      </c>
      <c r="CO1255" s="2">
        <v>41274</v>
      </c>
      <c r="CP1255" s="2">
        <v>41243</v>
      </c>
      <c r="CQ1255" s="2">
        <v>41213</v>
      </c>
      <c r="CR1255" s="2">
        <v>41180</v>
      </c>
      <c r="CS1255" s="2">
        <v>41152</v>
      </c>
      <c r="CT1255" s="2">
        <v>41121</v>
      </c>
      <c r="CU1255" s="2">
        <v>41089</v>
      </c>
      <c r="CV1255" s="2">
        <v>41060</v>
      </c>
      <c r="CW1255" s="2">
        <v>41029</v>
      </c>
      <c r="CX1255" s="2">
        <v>40998</v>
      </c>
      <c r="CY1255" s="2">
        <v>40968</v>
      </c>
      <c r="CZ1255" s="2">
        <v>40939</v>
      </c>
      <c r="DA1255" s="2">
        <v>40907</v>
      </c>
      <c r="DB1255" s="2">
        <v>40877</v>
      </c>
      <c r="DC1255" s="2">
        <v>40847</v>
      </c>
      <c r="DD1255" s="2">
        <v>40816</v>
      </c>
      <c r="DE1255" s="2">
        <v>40786</v>
      </c>
      <c r="DF1255" s="2">
        <v>40753</v>
      </c>
      <c r="DG1255" s="2">
        <v>40724</v>
      </c>
    </row>
    <row r="1256" spans="1:111" x14ac:dyDescent="0.2">
      <c r="A1256" t="e">
        <f ca="1">_xll.BFieldInfo($B$1256)</f>
        <v>#NAME?</v>
      </c>
      <c r="B1256" t="s">
        <v>103</v>
      </c>
      <c r="C1256">
        <v>13600</v>
      </c>
      <c r="D1256">
        <v>13475</v>
      </c>
      <c r="E1256">
        <v>13345</v>
      </c>
      <c r="F1256">
        <v>13300</v>
      </c>
      <c r="G1256">
        <v>14200</v>
      </c>
      <c r="H1256">
        <v>14200</v>
      </c>
      <c r="I1256">
        <v>13800</v>
      </c>
      <c r="J1256">
        <v>13995</v>
      </c>
      <c r="K1256">
        <v>14000</v>
      </c>
      <c r="L1256">
        <v>14000</v>
      </c>
      <c r="M1256">
        <v>13900</v>
      </c>
      <c r="N1256">
        <v>13900</v>
      </c>
      <c r="O1256">
        <v>13850</v>
      </c>
      <c r="P1256">
        <v>13850</v>
      </c>
      <c r="Q1256">
        <v>14000</v>
      </c>
      <c r="R1256">
        <v>13820</v>
      </c>
      <c r="S1256">
        <v>14000</v>
      </c>
      <c r="T1256">
        <v>13980</v>
      </c>
      <c r="U1256">
        <v>14100</v>
      </c>
      <c r="V1256">
        <v>14400</v>
      </c>
      <c r="W1256">
        <v>14510</v>
      </c>
      <c r="X1256">
        <v>14560</v>
      </c>
      <c r="Y1256">
        <v>14700</v>
      </c>
      <c r="Z1256">
        <v>14730</v>
      </c>
      <c r="AA1256">
        <v>14900</v>
      </c>
      <c r="AB1256">
        <v>15000</v>
      </c>
      <c r="AC1256">
        <v>15000</v>
      </c>
      <c r="AD1256">
        <v>14750</v>
      </c>
      <c r="AE1256">
        <v>14990</v>
      </c>
      <c r="AF1256">
        <v>14800</v>
      </c>
      <c r="AG1256">
        <v>14800</v>
      </c>
      <c r="AH1256">
        <v>15000</v>
      </c>
      <c r="AI1256">
        <v>15300</v>
      </c>
      <c r="AJ1256">
        <v>15050</v>
      </c>
      <c r="AK1256">
        <v>15450</v>
      </c>
      <c r="AL1256">
        <v>15000</v>
      </c>
      <c r="AM1256">
        <v>16000</v>
      </c>
      <c r="AN1256">
        <v>16100</v>
      </c>
      <c r="AO1256">
        <v>16300</v>
      </c>
      <c r="AP1256">
        <v>15000</v>
      </c>
      <c r="AQ1256">
        <v>15000</v>
      </c>
      <c r="AR1256">
        <v>14700</v>
      </c>
      <c r="AS1256">
        <v>13750</v>
      </c>
      <c r="AT1256">
        <v>14000</v>
      </c>
      <c r="AU1256">
        <v>14200</v>
      </c>
      <c r="AV1256">
        <v>14800</v>
      </c>
      <c r="AW1256">
        <v>15000</v>
      </c>
      <c r="AX1256">
        <v>13900</v>
      </c>
      <c r="AY1256">
        <v>13800</v>
      </c>
      <c r="AZ1256">
        <v>13700</v>
      </c>
      <c r="BA1256">
        <v>13800</v>
      </c>
      <c r="BB1256">
        <v>13000</v>
      </c>
      <c r="BC1256">
        <v>12600</v>
      </c>
      <c r="BD1256">
        <v>12500</v>
      </c>
      <c r="BE1256">
        <v>12480</v>
      </c>
      <c r="BF1256">
        <v>12450</v>
      </c>
      <c r="BG1256">
        <v>12100</v>
      </c>
      <c r="BH1256">
        <v>12500</v>
      </c>
      <c r="BI1256">
        <v>12450</v>
      </c>
      <c r="BJ1256">
        <v>12700</v>
      </c>
      <c r="BK1256">
        <v>13000</v>
      </c>
      <c r="BL1256">
        <v>13230</v>
      </c>
      <c r="BM1256">
        <v>13200</v>
      </c>
      <c r="BN1256">
        <v>12200</v>
      </c>
      <c r="BO1256">
        <v>11600</v>
      </c>
      <c r="BP1256">
        <v>11250</v>
      </c>
      <c r="BQ1256">
        <v>11100</v>
      </c>
      <c r="BR1256">
        <v>11160</v>
      </c>
      <c r="BS1256">
        <v>11100</v>
      </c>
      <c r="BT1256">
        <v>11290</v>
      </c>
      <c r="BU1256">
        <v>11300</v>
      </c>
      <c r="BV1256">
        <v>11275</v>
      </c>
      <c r="BW1256">
        <v>11350</v>
      </c>
      <c r="BX1256">
        <v>11200</v>
      </c>
      <c r="BY1256">
        <v>10900</v>
      </c>
      <c r="BZ1256">
        <v>10990</v>
      </c>
      <c r="CA1256">
        <v>10150</v>
      </c>
      <c r="CB1256">
        <v>10200</v>
      </c>
      <c r="CC1256">
        <v>9900</v>
      </c>
      <c r="CD1256">
        <v>10150</v>
      </c>
      <c r="CE1256">
        <v>9880</v>
      </c>
      <c r="CF1256">
        <v>9800</v>
      </c>
      <c r="CG1256">
        <v>9700</v>
      </c>
      <c r="CH1256">
        <v>9700</v>
      </c>
      <c r="CI1256">
        <v>9700</v>
      </c>
      <c r="CJ1256">
        <v>9850</v>
      </c>
      <c r="CK1256">
        <v>9750</v>
      </c>
      <c r="CL1256">
        <v>9700</v>
      </c>
      <c r="CM1256">
        <v>9900</v>
      </c>
      <c r="CN1256">
        <v>9925</v>
      </c>
      <c r="CO1256">
        <v>9900</v>
      </c>
      <c r="CP1256">
        <v>9900</v>
      </c>
      <c r="CQ1256">
        <v>9710</v>
      </c>
      <c r="CR1256">
        <v>9800</v>
      </c>
      <c r="CS1256">
        <v>9800</v>
      </c>
      <c r="CT1256">
        <v>9850</v>
      </c>
      <c r="CU1256">
        <v>10200</v>
      </c>
      <c r="CV1256">
        <v>10090</v>
      </c>
      <c r="CW1256">
        <v>10200</v>
      </c>
      <c r="CX1256">
        <v>10400</v>
      </c>
      <c r="CY1256">
        <v>10425</v>
      </c>
      <c r="CZ1256">
        <v>10500</v>
      </c>
      <c r="DA1256">
        <v>10500</v>
      </c>
      <c r="DB1256">
        <v>10800</v>
      </c>
      <c r="DC1256">
        <v>10400</v>
      </c>
      <c r="DD1256">
        <v>10750</v>
      </c>
      <c r="DE1256">
        <v>10800</v>
      </c>
      <c r="DF1256">
        <v>11200</v>
      </c>
      <c r="DG1256">
        <v>11300</v>
      </c>
    </row>
    <row r="1258" spans="1:111" x14ac:dyDescent="0.2">
      <c r="A1258" t="s">
        <v>182</v>
      </c>
      <c r="B1258" t="s">
        <v>102</v>
      </c>
      <c r="C1258" s="2" t="e">
        <f ca="1">_xll.BDH($A$1258,$B$1259,$B$1,$B$2,"Dir=H","Per=M","Days=A","Dts=S","Sort=R","cols=109;rows=2")</f>
        <v>#NAME?</v>
      </c>
      <c r="D1258" s="2">
        <v>43980</v>
      </c>
      <c r="E1258" s="2">
        <v>43951</v>
      </c>
      <c r="F1258" s="2">
        <v>43921</v>
      </c>
      <c r="G1258" s="2">
        <v>43889</v>
      </c>
      <c r="H1258" s="2">
        <v>43861</v>
      </c>
      <c r="I1258" s="2">
        <v>43830</v>
      </c>
      <c r="J1258" s="2">
        <v>43798</v>
      </c>
      <c r="K1258" s="2">
        <v>43769</v>
      </c>
      <c r="L1258" s="2">
        <v>43738</v>
      </c>
      <c r="M1258" s="2">
        <v>43707</v>
      </c>
      <c r="N1258" s="2">
        <v>43677</v>
      </c>
      <c r="O1258" s="2">
        <v>43644</v>
      </c>
      <c r="P1258" s="2">
        <v>43616</v>
      </c>
      <c r="Q1258" s="2">
        <v>43585</v>
      </c>
      <c r="R1258" s="2">
        <v>43553</v>
      </c>
      <c r="S1258" s="2">
        <v>43524</v>
      </c>
      <c r="T1258" s="2">
        <v>43496</v>
      </c>
      <c r="U1258" s="2">
        <v>43465</v>
      </c>
      <c r="V1258" s="2">
        <v>43434</v>
      </c>
      <c r="W1258" s="2">
        <v>43404</v>
      </c>
      <c r="X1258" s="2">
        <v>43371</v>
      </c>
      <c r="Y1258" s="2">
        <v>43343</v>
      </c>
      <c r="Z1258" s="2">
        <v>43312</v>
      </c>
      <c r="AA1258" s="2">
        <v>43280</v>
      </c>
      <c r="AB1258" s="2">
        <v>43251</v>
      </c>
      <c r="AC1258" s="2">
        <v>43220</v>
      </c>
      <c r="AD1258" s="2">
        <v>43189</v>
      </c>
      <c r="AE1258" s="2">
        <v>43159</v>
      </c>
      <c r="AF1258" s="2">
        <v>43131</v>
      </c>
      <c r="AG1258" s="2">
        <v>43098</v>
      </c>
      <c r="AH1258" s="2">
        <v>43069</v>
      </c>
      <c r="AI1258" s="2">
        <v>43039</v>
      </c>
      <c r="AJ1258" s="2">
        <v>43007</v>
      </c>
      <c r="AK1258" s="2">
        <v>42978</v>
      </c>
      <c r="AL1258" s="2">
        <v>42947</v>
      </c>
      <c r="AM1258" s="2">
        <v>42916</v>
      </c>
      <c r="AN1258" s="2">
        <v>42886</v>
      </c>
      <c r="AO1258" s="2">
        <v>42853</v>
      </c>
      <c r="AP1258" s="2">
        <v>42825</v>
      </c>
      <c r="AQ1258" s="2">
        <v>42794</v>
      </c>
      <c r="AR1258" s="2">
        <v>42766</v>
      </c>
      <c r="AS1258" s="2">
        <v>42734</v>
      </c>
      <c r="AT1258" s="2">
        <v>42704</v>
      </c>
      <c r="AU1258" s="2">
        <v>42674</v>
      </c>
      <c r="AV1258" s="2">
        <v>42643</v>
      </c>
      <c r="AW1258" s="2">
        <v>42613</v>
      </c>
      <c r="AX1258" s="2">
        <v>42580</v>
      </c>
      <c r="AY1258" s="2">
        <v>42551</v>
      </c>
      <c r="AZ1258" s="2">
        <v>42521</v>
      </c>
      <c r="BA1258" s="2">
        <v>42489</v>
      </c>
      <c r="BB1258" s="2">
        <v>42460</v>
      </c>
      <c r="BC1258" s="2">
        <v>42429</v>
      </c>
      <c r="BD1258" s="2">
        <v>42398</v>
      </c>
      <c r="BE1258" s="2">
        <v>42369</v>
      </c>
      <c r="BF1258" s="2">
        <v>42338</v>
      </c>
      <c r="BG1258" s="2">
        <v>42307</v>
      </c>
      <c r="BH1258" s="2">
        <v>42277</v>
      </c>
      <c r="BI1258" s="2">
        <v>42247</v>
      </c>
      <c r="BJ1258" s="2">
        <v>42216</v>
      </c>
      <c r="BK1258" s="2">
        <v>42185</v>
      </c>
      <c r="BL1258" s="2">
        <v>42153</v>
      </c>
      <c r="BM1258" s="2">
        <v>42124</v>
      </c>
      <c r="BN1258" s="2">
        <v>42094</v>
      </c>
      <c r="BO1258" s="2">
        <v>42062</v>
      </c>
      <c r="BP1258" s="2">
        <v>42034</v>
      </c>
      <c r="BQ1258" s="2">
        <v>42004</v>
      </c>
      <c r="BR1258" s="2">
        <v>41971</v>
      </c>
      <c r="BS1258" s="2">
        <v>41943</v>
      </c>
      <c r="BT1258" s="2">
        <v>41912</v>
      </c>
      <c r="BU1258" s="2">
        <v>41880</v>
      </c>
      <c r="BV1258" s="2">
        <v>41851</v>
      </c>
      <c r="BW1258" s="2">
        <v>41820</v>
      </c>
      <c r="BX1258" s="2">
        <v>41789</v>
      </c>
      <c r="BY1258" s="2">
        <v>41759</v>
      </c>
      <c r="BZ1258" s="2">
        <v>41729</v>
      </c>
      <c r="CA1258" s="2">
        <v>41698</v>
      </c>
      <c r="CB1258" s="2">
        <v>41670</v>
      </c>
      <c r="CC1258" s="2">
        <v>41639</v>
      </c>
      <c r="CD1258" s="2">
        <v>41607</v>
      </c>
      <c r="CE1258" s="2">
        <v>41578</v>
      </c>
      <c r="CF1258" s="2">
        <v>41547</v>
      </c>
      <c r="CG1258" s="2">
        <v>41516</v>
      </c>
      <c r="CH1258" s="2">
        <v>41486</v>
      </c>
      <c r="CI1258" s="2">
        <v>41453</v>
      </c>
      <c r="CJ1258" s="2">
        <v>41425</v>
      </c>
      <c r="CK1258" s="2">
        <v>41394</v>
      </c>
      <c r="CL1258" s="2">
        <v>41362</v>
      </c>
      <c r="CM1258" s="2">
        <v>41333</v>
      </c>
      <c r="CN1258" s="2">
        <v>41305</v>
      </c>
      <c r="CO1258" s="2">
        <v>41274</v>
      </c>
      <c r="CP1258" s="2">
        <v>41243</v>
      </c>
      <c r="CQ1258" s="2">
        <v>41213</v>
      </c>
      <c r="CR1258" s="2">
        <v>41180</v>
      </c>
      <c r="CS1258" s="2">
        <v>41152</v>
      </c>
      <c r="CT1258" s="2">
        <v>41121</v>
      </c>
      <c r="CU1258" s="2">
        <v>41089</v>
      </c>
      <c r="CV1258" s="2">
        <v>41060</v>
      </c>
      <c r="CW1258" s="2">
        <v>41029</v>
      </c>
      <c r="CX1258" s="2">
        <v>40998</v>
      </c>
      <c r="CY1258" s="2">
        <v>40968</v>
      </c>
      <c r="CZ1258" s="2">
        <v>40939</v>
      </c>
      <c r="DA1258" s="2">
        <v>40907</v>
      </c>
      <c r="DB1258" s="2">
        <v>40877</v>
      </c>
      <c r="DC1258" s="2">
        <v>40847</v>
      </c>
      <c r="DD1258" s="2">
        <v>40816</v>
      </c>
      <c r="DE1258" s="2">
        <v>40786</v>
      </c>
      <c r="DF1258" s="2">
        <v>40753</v>
      </c>
      <c r="DG1258" s="2">
        <v>40724</v>
      </c>
    </row>
    <row r="1259" spans="1:111" x14ac:dyDescent="0.2">
      <c r="A1259" t="e">
        <f ca="1">_xll.BFieldInfo($B$1259)</f>
        <v>#NAME?</v>
      </c>
      <c r="B1259" t="s">
        <v>103</v>
      </c>
      <c r="C1259">
        <v>272.3</v>
      </c>
      <c r="D1259">
        <v>294.54000000000002</v>
      </c>
      <c r="E1259">
        <v>259.08</v>
      </c>
      <c r="F1259">
        <v>255.17</v>
      </c>
      <c r="G1259">
        <v>359.16</v>
      </c>
      <c r="H1259">
        <v>386.21</v>
      </c>
      <c r="I1259">
        <v>405.75</v>
      </c>
      <c r="J1259">
        <v>398.23</v>
      </c>
      <c r="K1259">
        <v>423.78</v>
      </c>
      <c r="L1259">
        <v>406.5</v>
      </c>
      <c r="M1259">
        <v>419.27</v>
      </c>
      <c r="N1259">
        <v>412.51</v>
      </c>
      <c r="O1259">
        <v>373.44</v>
      </c>
      <c r="P1259">
        <v>380.2</v>
      </c>
      <c r="Q1259">
        <v>389.97</v>
      </c>
      <c r="R1259">
        <v>393.96</v>
      </c>
      <c r="S1259">
        <v>383.92</v>
      </c>
      <c r="T1259">
        <v>378.89</v>
      </c>
      <c r="U1259">
        <v>308.57</v>
      </c>
      <c r="V1259">
        <v>344.45</v>
      </c>
      <c r="W1259">
        <v>361.67</v>
      </c>
      <c r="X1259">
        <v>378.18</v>
      </c>
      <c r="Y1259">
        <v>403.29</v>
      </c>
      <c r="Z1259">
        <v>437.02</v>
      </c>
      <c r="AA1259">
        <v>465</v>
      </c>
      <c r="AB1259">
        <v>442.76</v>
      </c>
      <c r="AC1259">
        <v>476.49</v>
      </c>
      <c r="AD1259">
        <v>451.69</v>
      </c>
      <c r="AE1259">
        <v>475.18</v>
      </c>
      <c r="AF1259">
        <v>472.41</v>
      </c>
      <c r="AG1259">
        <v>448.93</v>
      </c>
      <c r="AH1259">
        <v>461.71</v>
      </c>
      <c r="AI1259">
        <v>439.05</v>
      </c>
      <c r="AJ1259">
        <v>465.48</v>
      </c>
      <c r="AK1259">
        <v>397.17</v>
      </c>
      <c r="AL1259">
        <v>440.76</v>
      </c>
      <c r="AM1259">
        <v>420.85</v>
      </c>
      <c r="AN1259">
        <v>438.02</v>
      </c>
      <c r="AO1259">
        <v>468.91</v>
      </c>
      <c r="AP1259">
        <v>458.19</v>
      </c>
      <c r="AQ1259">
        <v>441.98</v>
      </c>
      <c r="AR1259">
        <v>438.01</v>
      </c>
      <c r="AS1259">
        <v>382.77</v>
      </c>
      <c r="AT1259">
        <v>379.79</v>
      </c>
      <c r="AU1259">
        <v>380.78</v>
      </c>
      <c r="AV1259">
        <v>366.56</v>
      </c>
      <c r="AW1259">
        <v>354.65</v>
      </c>
      <c r="AX1259">
        <v>370.53</v>
      </c>
      <c r="AY1259">
        <v>358.62</v>
      </c>
      <c r="AZ1259">
        <v>344.72</v>
      </c>
      <c r="BA1259">
        <v>309.79000000000002</v>
      </c>
      <c r="BB1259">
        <v>301.57</v>
      </c>
      <c r="BC1259">
        <v>261.36</v>
      </c>
      <c r="BD1259">
        <v>264.38</v>
      </c>
      <c r="BE1259">
        <v>262.62</v>
      </c>
      <c r="BF1259">
        <v>236.23</v>
      </c>
      <c r="BG1259">
        <v>250.05</v>
      </c>
      <c r="BH1259">
        <v>233.09</v>
      </c>
      <c r="BI1259">
        <v>236.86</v>
      </c>
      <c r="BJ1259">
        <v>236.36</v>
      </c>
      <c r="BK1259">
        <v>230.83</v>
      </c>
      <c r="BL1259">
        <v>253.2</v>
      </c>
      <c r="BM1259">
        <v>262.87</v>
      </c>
      <c r="BN1259">
        <v>257.44</v>
      </c>
      <c r="BO1259">
        <v>250.8</v>
      </c>
      <c r="BP1259">
        <v>263.61</v>
      </c>
      <c r="BQ1259">
        <v>270.97000000000003</v>
      </c>
      <c r="BR1259">
        <v>261.12</v>
      </c>
      <c r="BS1259">
        <v>236.32</v>
      </c>
      <c r="BT1259">
        <v>235.38</v>
      </c>
      <c r="BU1259">
        <v>251.51</v>
      </c>
      <c r="BV1259">
        <v>261.12</v>
      </c>
      <c r="BW1259">
        <v>272.02999999999997</v>
      </c>
      <c r="BX1259">
        <v>284.97000000000003</v>
      </c>
      <c r="BY1259">
        <v>280.47000000000003</v>
      </c>
      <c r="BZ1259">
        <v>279.89999999999998</v>
      </c>
      <c r="CA1259">
        <v>281.94</v>
      </c>
      <c r="CB1259">
        <v>263.54000000000002</v>
      </c>
      <c r="CC1259">
        <v>280.69</v>
      </c>
      <c r="CD1259">
        <v>251.01</v>
      </c>
      <c r="CE1259">
        <v>252.7</v>
      </c>
      <c r="CF1259">
        <v>231.6</v>
      </c>
      <c r="CG1259">
        <v>213.31</v>
      </c>
      <c r="CH1259">
        <v>211.28</v>
      </c>
      <c r="CI1259">
        <v>196.5</v>
      </c>
      <c r="CJ1259">
        <v>210.04</v>
      </c>
      <c r="CK1259">
        <v>206.32</v>
      </c>
      <c r="CL1259">
        <v>204.59</v>
      </c>
      <c r="CM1259">
        <v>210.81</v>
      </c>
      <c r="CN1259">
        <v>210.18</v>
      </c>
      <c r="CO1259">
        <v>195.2</v>
      </c>
      <c r="CP1259">
        <v>187.4</v>
      </c>
      <c r="CQ1259">
        <v>187.08</v>
      </c>
      <c r="CR1259">
        <v>176.12</v>
      </c>
      <c r="CS1259">
        <v>162.19999999999999</v>
      </c>
      <c r="CT1259">
        <v>174.53</v>
      </c>
      <c r="CU1259">
        <v>185.92</v>
      </c>
      <c r="CV1259">
        <v>178.01</v>
      </c>
      <c r="CW1259">
        <v>200.37</v>
      </c>
      <c r="CX1259">
        <v>205.57</v>
      </c>
      <c r="CY1259">
        <v>232.7</v>
      </c>
      <c r="CZ1259">
        <v>211.23</v>
      </c>
      <c r="DA1259">
        <v>195.33</v>
      </c>
      <c r="DB1259">
        <v>171.47</v>
      </c>
      <c r="DC1259">
        <v>181.91</v>
      </c>
      <c r="DD1259">
        <v>196.82</v>
      </c>
      <c r="DE1259">
        <v>246.02</v>
      </c>
      <c r="DF1259">
        <v>234.1</v>
      </c>
      <c r="DG1259">
        <v>256.45999999999998</v>
      </c>
    </row>
    <row r="1261" spans="1:111" x14ac:dyDescent="0.2">
      <c r="A1261" t="s">
        <v>183</v>
      </c>
      <c r="B1261" t="s">
        <v>102</v>
      </c>
      <c r="C1261" s="2" t="e">
        <f ca="1">_xll.BDH($A$1261,$B$1262,$B$1,$B$2,"Dir=H","Per=M","Days=A","Dts=S","Sort=R","cols=109;rows=2")</f>
        <v>#NAME?</v>
      </c>
      <c r="D1261" s="2">
        <v>43980</v>
      </c>
      <c r="E1261" s="2">
        <v>43951</v>
      </c>
      <c r="F1261" s="2">
        <v>43921</v>
      </c>
      <c r="G1261" s="2">
        <v>43889</v>
      </c>
      <c r="H1261" s="2">
        <v>43861</v>
      </c>
      <c r="I1261" s="2">
        <v>43830</v>
      </c>
      <c r="J1261" s="2">
        <v>43798</v>
      </c>
      <c r="K1261" s="2">
        <v>43769</v>
      </c>
      <c r="L1261" s="2">
        <v>43738</v>
      </c>
      <c r="M1261" s="2">
        <v>43707</v>
      </c>
      <c r="N1261" s="2">
        <v>43677</v>
      </c>
      <c r="O1261" s="2">
        <v>43644</v>
      </c>
      <c r="P1261" s="2">
        <v>43616</v>
      </c>
      <c r="Q1261" s="2">
        <v>43585</v>
      </c>
      <c r="R1261" s="2">
        <v>43553</v>
      </c>
      <c r="S1261" s="2">
        <v>43524</v>
      </c>
      <c r="T1261" s="2">
        <v>43496</v>
      </c>
      <c r="U1261" s="2">
        <v>43465</v>
      </c>
      <c r="V1261" s="2">
        <v>43434</v>
      </c>
      <c r="W1261" s="2">
        <v>43404</v>
      </c>
      <c r="X1261" s="2">
        <v>43371</v>
      </c>
      <c r="Y1261" s="2">
        <v>43343</v>
      </c>
      <c r="Z1261" s="2">
        <v>43312</v>
      </c>
      <c r="AA1261" s="2">
        <v>43280</v>
      </c>
      <c r="AB1261" s="2">
        <v>43251</v>
      </c>
      <c r="AC1261" s="2">
        <v>43220</v>
      </c>
      <c r="AD1261" s="2">
        <v>43189</v>
      </c>
      <c r="AE1261" s="2">
        <v>43159</v>
      </c>
      <c r="AF1261" s="2">
        <v>43131</v>
      </c>
      <c r="AG1261" s="2">
        <v>43098</v>
      </c>
      <c r="AH1261" s="2">
        <v>43069</v>
      </c>
      <c r="AI1261" s="2">
        <v>43039</v>
      </c>
      <c r="AJ1261" s="2">
        <v>43007</v>
      </c>
      <c r="AK1261" s="2">
        <v>42978</v>
      </c>
      <c r="AL1261" s="2">
        <v>42947</v>
      </c>
      <c r="AM1261" s="2">
        <v>42916</v>
      </c>
      <c r="AN1261" s="2">
        <v>42886</v>
      </c>
      <c r="AO1261" s="2">
        <v>42853</v>
      </c>
      <c r="AP1261" s="2">
        <v>42825</v>
      </c>
      <c r="AQ1261" s="2">
        <v>42794</v>
      </c>
      <c r="AR1261" s="2">
        <v>42766</v>
      </c>
      <c r="AS1261" s="2">
        <v>42734</v>
      </c>
      <c r="AT1261" s="2">
        <v>42704</v>
      </c>
      <c r="AU1261" s="2">
        <v>42674</v>
      </c>
      <c r="AV1261" s="2">
        <v>42643</v>
      </c>
      <c r="AW1261" s="2">
        <v>42613</v>
      </c>
      <c r="AX1261" s="2">
        <v>42580</v>
      </c>
      <c r="AY1261" s="2">
        <v>42551</v>
      </c>
      <c r="AZ1261" s="2">
        <v>42521</v>
      </c>
      <c r="BA1261" s="2">
        <v>42489</v>
      </c>
      <c r="BB1261" s="2">
        <v>42460</v>
      </c>
      <c r="BC1261" s="2">
        <v>42429</v>
      </c>
      <c r="BD1261" s="2">
        <v>42398</v>
      </c>
      <c r="BE1261" s="2">
        <v>42369</v>
      </c>
      <c r="BF1261" s="2">
        <v>42338</v>
      </c>
      <c r="BG1261" s="2">
        <v>42307</v>
      </c>
      <c r="BH1261" s="2">
        <v>42277</v>
      </c>
      <c r="BI1261" s="2">
        <v>42247</v>
      </c>
      <c r="BJ1261" s="2">
        <v>42216</v>
      </c>
      <c r="BK1261" s="2">
        <v>42185</v>
      </c>
      <c r="BL1261" s="2">
        <v>42153</v>
      </c>
      <c r="BM1261" s="2">
        <v>42124</v>
      </c>
      <c r="BN1261" s="2">
        <v>42094</v>
      </c>
      <c r="BO1261" s="2">
        <v>42062</v>
      </c>
      <c r="BP1261" s="2">
        <v>42034</v>
      </c>
      <c r="BQ1261" s="2">
        <v>42004</v>
      </c>
      <c r="BR1261" s="2">
        <v>41971</v>
      </c>
      <c r="BS1261" s="2">
        <v>41943</v>
      </c>
      <c r="BT1261" s="2">
        <v>41912</v>
      </c>
      <c r="BU1261" s="2">
        <v>41880</v>
      </c>
      <c r="BV1261" s="2">
        <v>41851</v>
      </c>
      <c r="BW1261" s="2">
        <v>41820</v>
      </c>
      <c r="BX1261" s="2">
        <v>41789</v>
      </c>
      <c r="BY1261" s="2">
        <v>41759</v>
      </c>
      <c r="BZ1261" s="2">
        <v>41729</v>
      </c>
      <c r="CA1261" s="2">
        <v>41698</v>
      </c>
      <c r="CB1261" s="2">
        <v>41670</v>
      </c>
      <c r="CC1261" s="2">
        <v>41639</v>
      </c>
      <c r="CD1261" s="2">
        <v>41607</v>
      </c>
      <c r="CE1261" s="2">
        <v>41578</v>
      </c>
      <c r="CF1261" s="2">
        <v>41547</v>
      </c>
      <c r="CG1261" s="2">
        <v>41516</v>
      </c>
      <c r="CH1261" s="2">
        <v>41486</v>
      </c>
      <c r="CI1261" s="2">
        <v>41453</v>
      </c>
      <c r="CJ1261" s="2">
        <v>41425</v>
      </c>
      <c r="CK1261" s="2">
        <v>41394</v>
      </c>
      <c r="CL1261" s="2">
        <v>41362</v>
      </c>
      <c r="CM1261" s="2">
        <v>41333</v>
      </c>
      <c r="CN1261" s="2">
        <v>41305</v>
      </c>
      <c r="CO1261" s="2">
        <v>41274</v>
      </c>
      <c r="CP1261" s="2">
        <v>41243</v>
      </c>
      <c r="CQ1261" s="2">
        <v>41213</v>
      </c>
      <c r="CR1261" s="2">
        <v>41180</v>
      </c>
      <c r="CS1261" s="2">
        <v>41152</v>
      </c>
      <c r="CT1261" s="2">
        <v>41121</v>
      </c>
      <c r="CU1261" s="2">
        <v>41089</v>
      </c>
      <c r="CV1261" s="2">
        <v>41060</v>
      </c>
      <c r="CW1261" s="2">
        <v>41029</v>
      </c>
      <c r="CX1261" s="2">
        <v>40998</v>
      </c>
      <c r="CY1261" s="2">
        <v>40968</v>
      </c>
      <c r="CZ1261" s="2">
        <v>40939</v>
      </c>
      <c r="DA1261" s="2">
        <v>40907</v>
      </c>
      <c r="DB1261" s="2">
        <v>40877</v>
      </c>
      <c r="DC1261" s="2">
        <v>40847</v>
      </c>
      <c r="DD1261" s="2">
        <v>40816</v>
      </c>
      <c r="DE1261" s="2">
        <v>40786</v>
      </c>
      <c r="DF1261" s="2">
        <v>40753</v>
      </c>
      <c r="DG1261" s="2">
        <v>40724</v>
      </c>
    </row>
    <row r="1262" spans="1:111" x14ac:dyDescent="0.2">
      <c r="A1262" t="e">
        <f ca="1">_xll.BFieldInfo($B$1262)</f>
        <v>#NAME?</v>
      </c>
      <c r="B1262" t="s">
        <v>103</v>
      </c>
      <c r="C1262">
        <v>105</v>
      </c>
      <c r="D1262">
        <v>105</v>
      </c>
      <c r="E1262">
        <v>105</v>
      </c>
      <c r="F1262">
        <v>105</v>
      </c>
      <c r="G1262">
        <v>95</v>
      </c>
      <c r="H1262">
        <v>95</v>
      </c>
      <c r="I1262">
        <v>93.9</v>
      </c>
      <c r="J1262">
        <v>89.9</v>
      </c>
      <c r="K1262">
        <v>85</v>
      </c>
      <c r="L1262">
        <v>83</v>
      </c>
      <c r="M1262">
        <v>80</v>
      </c>
      <c r="N1262" t="s">
        <v>104</v>
      </c>
      <c r="O1262" t="s">
        <v>104</v>
      </c>
      <c r="P1262" t="s">
        <v>104</v>
      </c>
      <c r="Q1262" t="s">
        <v>104</v>
      </c>
      <c r="R1262" t="s">
        <v>104</v>
      </c>
      <c r="S1262" t="s">
        <v>104</v>
      </c>
      <c r="T1262" t="s">
        <v>104</v>
      </c>
      <c r="U1262" t="s">
        <v>104</v>
      </c>
      <c r="V1262" t="s">
        <v>104</v>
      </c>
      <c r="W1262" t="s">
        <v>104</v>
      </c>
      <c r="X1262" t="s">
        <v>104</v>
      </c>
      <c r="Y1262" t="s">
        <v>104</v>
      </c>
      <c r="Z1262" t="s">
        <v>104</v>
      </c>
      <c r="AA1262" t="s">
        <v>104</v>
      </c>
      <c r="AB1262" t="s">
        <v>104</v>
      </c>
      <c r="AC1262" t="s">
        <v>104</v>
      </c>
      <c r="AD1262" t="s">
        <v>104</v>
      </c>
      <c r="AE1262" t="s">
        <v>104</v>
      </c>
      <c r="AF1262" t="s">
        <v>104</v>
      </c>
      <c r="AG1262" t="s">
        <v>104</v>
      </c>
      <c r="AH1262" t="s">
        <v>104</v>
      </c>
      <c r="AI1262" t="s">
        <v>104</v>
      </c>
      <c r="AJ1262" t="s">
        <v>104</v>
      </c>
      <c r="AK1262" t="s">
        <v>104</v>
      </c>
      <c r="AL1262" t="s">
        <v>104</v>
      </c>
      <c r="AM1262" t="s">
        <v>104</v>
      </c>
      <c r="AN1262" t="s">
        <v>104</v>
      </c>
      <c r="AO1262" t="s">
        <v>104</v>
      </c>
      <c r="AP1262" t="s">
        <v>104</v>
      </c>
      <c r="AQ1262" t="s">
        <v>104</v>
      </c>
      <c r="AR1262" t="s">
        <v>104</v>
      </c>
      <c r="AS1262" t="s">
        <v>104</v>
      </c>
      <c r="AT1262" t="s">
        <v>104</v>
      </c>
      <c r="AU1262" t="s">
        <v>104</v>
      </c>
      <c r="AV1262" t="s">
        <v>104</v>
      </c>
      <c r="AW1262" t="s">
        <v>104</v>
      </c>
      <c r="AX1262" t="s">
        <v>104</v>
      </c>
      <c r="AY1262" t="s">
        <v>104</v>
      </c>
      <c r="AZ1262" t="s">
        <v>104</v>
      </c>
      <c r="BA1262" t="s">
        <v>104</v>
      </c>
      <c r="BB1262" t="s">
        <v>104</v>
      </c>
      <c r="BC1262" t="s">
        <v>104</v>
      </c>
      <c r="BD1262" t="s">
        <v>104</v>
      </c>
      <c r="BE1262" t="s">
        <v>104</v>
      </c>
      <c r="BF1262" t="s">
        <v>104</v>
      </c>
      <c r="BG1262" t="s">
        <v>104</v>
      </c>
      <c r="BH1262" t="s">
        <v>104</v>
      </c>
      <c r="BI1262" t="s">
        <v>104</v>
      </c>
      <c r="BJ1262" t="s">
        <v>104</v>
      </c>
      <c r="BK1262" t="s">
        <v>104</v>
      </c>
      <c r="BL1262" t="s">
        <v>104</v>
      </c>
      <c r="BM1262" t="s">
        <v>104</v>
      </c>
      <c r="BN1262" t="s">
        <v>104</v>
      </c>
      <c r="BO1262" t="s">
        <v>104</v>
      </c>
      <c r="BP1262" t="s">
        <v>104</v>
      </c>
      <c r="BQ1262" t="s">
        <v>104</v>
      </c>
      <c r="BR1262" t="s">
        <v>104</v>
      </c>
      <c r="BS1262" t="s">
        <v>104</v>
      </c>
      <c r="BT1262" t="s">
        <v>104</v>
      </c>
      <c r="BU1262" t="s">
        <v>104</v>
      </c>
      <c r="BV1262" t="s">
        <v>104</v>
      </c>
      <c r="BW1262" t="s">
        <v>104</v>
      </c>
      <c r="BX1262" t="s">
        <v>104</v>
      </c>
      <c r="BY1262" t="s">
        <v>104</v>
      </c>
      <c r="BZ1262" t="s">
        <v>104</v>
      </c>
      <c r="CA1262" t="s">
        <v>104</v>
      </c>
      <c r="CB1262" t="s">
        <v>104</v>
      </c>
      <c r="CC1262" t="s">
        <v>104</v>
      </c>
      <c r="CD1262" t="s">
        <v>104</v>
      </c>
      <c r="CE1262" t="s">
        <v>104</v>
      </c>
      <c r="CF1262" t="s">
        <v>104</v>
      </c>
      <c r="CG1262" t="s">
        <v>104</v>
      </c>
      <c r="CH1262" t="s">
        <v>104</v>
      </c>
      <c r="CI1262" t="s">
        <v>104</v>
      </c>
      <c r="CJ1262" t="s">
        <v>104</v>
      </c>
      <c r="CK1262" t="s">
        <v>104</v>
      </c>
      <c r="CL1262" t="s">
        <v>104</v>
      </c>
      <c r="CM1262" t="s">
        <v>104</v>
      </c>
      <c r="CN1262" t="s">
        <v>104</v>
      </c>
      <c r="CO1262" t="s">
        <v>104</v>
      </c>
      <c r="CP1262" t="s">
        <v>104</v>
      </c>
      <c r="CQ1262" t="s">
        <v>104</v>
      </c>
      <c r="CR1262" t="s">
        <v>104</v>
      </c>
      <c r="CS1262" t="s">
        <v>104</v>
      </c>
      <c r="CT1262" t="s">
        <v>104</v>
      </c>
      <c r="CU1262" t="s">
        <v>104</v>
      </c>
      <c r="CV1262" t="s">
        <v>104</v>
      </c>
      <c r="CW1262" t="s">
        <v>104</v>
      </c>
      <c r="CX1262" t="s">
        <v>104</v>
      </c>
      <c r="CY1262" t="s">
        <v>104</v>
      </c>
      <c r="CZ1262" t="s">
        <v>104</v>
      </c>
      <c r="DA1262" t="s">
        <v>104</v>
      </c>
      <c r="DB1262" t="s">
        <v>104</v>
      </c>
      <c r="DC1262" t="s">
        <v>104</v>
      </c>
      <c r="DD1262" t="s">
        <v>104</v>
      </c>
      <c r="DE1262" t="s">
        <v>104</v>
      </c>
      <c r="DF1262" t="s">
        <v>104</v>
      </c>
      <c r="DG1262" t="s">
        <v>104</v>
      </c>
    </row>
    <row r="1264" spans="1:111" x14ac:dyDescent="0.2">
      <c r="A1264" t="s">
        <v>184</v>
      </c>
      <c r="B1264" t="s">
        <v>102</v>
      </c>
      <c r="C1264" s="2" t="e">
        <f ca="1">_xll.BDH($A$1264,$B$1265,$B$1,$B$2,"Dir=H","Per=M","Days=A","Dts=S","Sort=R","cols=109;rows=2")</f>
        <v>#NAME?</v>
      </c>
      <c r="D1264" s="2">
        <v>43980</v>
      </c>
      <c r="E1264" s="2">
        <v>43951</v>
      </c>
      <c r="F1264" s="2">
        <v>43921</v>
      </c>
      <c r="G1264" s="2">
        <v>43889</v>
      </c>
      <c r="H1264" s="2">
        <v>43861</v>
      </c>
      <c r="I1264" s="2">
        <v>43830</v>
      </c>
      <c r="J1264" s="2">
        <v>43798</v>
      </c>
      <c r="K1264" s="2">
        <v>43769</v>
      </c>
      <c r="L1264" s="2">
        <v>43738</v>
      </c>
      <c r="M1264" s="2">
        <v>43707</v>
      </c>
      <c r="N1264" s="2">
        <v>43677</v>
      </c>
      <c r="O1264" s="2">
        <v>43644</v>
      </c>
      <c r="P1264" s="2">
        <v>43616</v>
      </c>
      <c r="Q1264" s="2">
        <v>43585</v>
      </c>
      <c r="R1264" s="2">
        <v>43553</v>
      </c>
      <c r="S1264" s="2">
        <v>43524</v>
      </c>
      <c r="T1264" s="2">
        <v>43496</v>
      </c>
      <c r="U1264" s="2">
        <v>43465</v>
      </c>
      <c r="V1264" s="2">
        <v>43434</v>
      </c>
      <c r="W1264" s="2">
        <v>43404</v>
      </c>
      <c r="X1264" s="2">
        <v>43371</v>
      </c>
      <c r="Y1264" s="2">
        <v>43343</v>
      </c>
      <c r="Z1264" s="2">
        <v>43312</v>
      </c>
      <c r="AA1264" s="2">
        <v>43280</v>
      </c>
      <c r="AB1264" s="2">
        <v>43251</v>
      </c>
      <c r="AC1264" s="2">
        <v>43220</v>
      </c>
      <c r="AD1264" s="2">
        <v>43189</v>
      </c>
      <c r="AE1264" s="2">
        <v>43159</v>
      </c>
      <c r="AF1264" s="2">
        <v>43131</v>
      </c>
      <c r="AG1264" s="2">
        <v>43098</v>
      </c>
      <c r="AH1264" s="2">
        <v>43069</v>
      </c>
      <c r="AI1264" s="2">
        <v>43039</v>
      </c>
      <c r="AJ1264" s="2">
        <v>43007</v>
      </c>
      <c r="AK1264" s="2">
        <v>42978</v>
      </c>
      <c r="AL1264" s="2">
        <v>42947</v>
      </c>
      <c r="AM1264" s="2">
        <v>42916</v>
      </c>
      <c r="AN1264" s="2">
        <v>42886</v>
      </c>
      <c r="AO1264" s="2">
        <v>42853</v>
      </c>
      <c r="AP1264" s="2">
        <v>42825</v>
      </c>
      <c r="AQ1264" s="2">
        <v>42794</v>
      </c>
      <c r="AR1264" s="2">
        <v>42766</v>
      </c>
      <c r="AS1264" s="2">
        <v>42734</v>
      </c>
      <c r="AT1264" s="2">
        <v>42704</v>
      </c>
      <c r="AU1264" s="2">
        <v>42674</v>
      </c>
      <c r="AV1264" s="2">
        <v>42643</v>
      </c>
      <c r="AW1264" s="2">
        <v>42613</v>
      </c>
      <c r="AX1264" s="2">
        <v>42580</v>
      </c>
      <c r="AY1264" s="2">
        <v>42551</v>
      </c>
      <c r="AZ1264" s="2">
        <v>42521</v>
      </c>
      <c r="BA1264" s="2">
        <v>42489</v>
      </c>
      <c r="BB1264" s="2">
        <v>42460</v>
      </c>
      <c r="BC1264" s="2">
        <v>42429</v>
      </c>
      <c r="BD1264" s="2">
        <v>42398</v>
      </c>
      <c r="BE1264" s="2">
        <v>42369</v>
      </c>
      <c r="BF1264" s="2">
        <v>42338</v>
      </c>
      <c r="BG1264" s="2">
        <v>42307</v>
      </c>
      <c r="BH1264" s="2">
        <v>42277</v>
      </c>
      <c r="BI1264" s="2">
        <v>42247</v>
      </c>
      <c r="BJ1264" s="2">
        <v>42216</v>
      </c>
      <c r="BK1264" s="2">
        <v>42185</v>
      </c>
      <c r="BL1264" s="2">
        <v>42153</v>
      </c>
      <c r="BM1264" s="2">
        <v>42124</v>
      </c>
      <c r="BN1264" s="2">
        <v>42094</v>
      </c>
      <c r="BO1264" s="2">
        <v>42062</v>
      </c>
      <c r="BP1264" s="2">
        <v>42034</v>
      </c>
      <c r="BQ1264" s="2">
        <v>42004</v>
      </c>
      <c r="BR1264" s="2">
        <v>41971</v>
      </c>
      <c r="BS1264" s="2">
        <v>41943</v>
      </c>
      <c r="BT1264" s="2">
        <v>41912</v>
      </c>
      <c r="BU1264" s="2">
        <v>41880</v>
      </c>
      <c r="BV1264" s="2">
        <v>41851</v>
      </c>
      <c r="BW1264" s="2">
        <v>41820</v>
      </c>
      <c r="BX1264" s="2">
        <v>41789</v>
      </c>
      <c r="BY1264" s="2">
        <v>41759</v>
      </c>
      <c r="BZ1264" s="2">
        <v>41729</v>
      </c>
      <c r="CA1264" s="2">
        <v>41698</v>
      </c>
      <c r="CB1264" s="2">
        <v>41670</v>
      </c>
      <c r="CC1264" s="2">
        <v>41639</v>
      </c>
      <c r="CD1264" s="2">
        <v>41607</v>
      </c>
      <c r="CE1264" s="2">
        <v>41578</v>
      </c>
      <c r="CF1264" s="2">
        <v>41547</v>
      </c>
      <c r="CG1264" s="2">
        <v>41516</v>
      </c>
      <c r="CH1264" s="2">
        <v>41486</v>
      </c>
      <c r="CI1264" s="2">
        <v>41453</v>
      </c>
      <c r="CJ1264" s="2">
        <v>41425</v>
      </c>
      <c r="CK1264" s="2">
        <v>41394</v>
      </c>
      <c r="CL1264" s="2">
        <v>41362</v>
      </c>
      <c r="CM1264" s="2">
        <v>41333</v>
      </c>
      <c r="CN1264" s="2">
        <v>41305</v>
      </c>
      <c r="CO1264" s="2">
        <v>41274</v>
      </c>
      <c r="CP1264" s="2">
        <v>41243</v>
      </c>
      <c r="CQ1264" s="2">
        <v>41213</v>
      </c>
      <c r="CR1264" s="2">
        <v>41180</v>
      </c>
      <c r="CS1264" s="2">
        <v>41152</v>
      </c>
      <c r="CT1264" s="2">
        <v>41121</v>
      </c>
      <c r="CU1264" s="2">
        <v>41089</v>
      </c>
      <c r="CV1264" s="2">
        <v>41060</v>
      </c>
      <c r="CW1264" s="2">
        <v>41029</v>
      </c>
      <c r="CX1264" s="2">
        <v>40998</v>
      </c>
      <c r="CY1264" s="2">
        <v>40968</v>
      </c>
      <c r="CZ1264" s="2">
        <v>40939</v>
      </c>
      <c r="DA1264" s="2">
        <v>40907</v>
      </c>
      <c r="DB1264" s="2">
        <v>40877</v>
      </c>
      <c r="DC1264" s="2">
        <v>40847</v>
      </c>
      <c r="DD1264" s="2">
        <v>40816</v>
      </c>
      <c r="DE1264" s="2">
        <v>40786</v>
      </c>
      <c r="DF1264" s="2">
        <v>40753</v>
      </c>
      <c r="DG1264" s="2">
        <v>40724</v>
      </c>
    </row>
    <row r="1265" spans="1:111" x14ac:dyDescent="0.2">
      <c r="A1265" t="e">
        <f ca="1">_xll.BFieldInfo($B$1265)</f>
        <v>#NAME?</v>
      </c>
      <c r="B1265" t="s">
        <v>103</v>
      </c>
      <c r="C1265">
        <v>98.15</v>
      </c>
      <c r="D1265">
        <v>97.04</v>
      </c>
      <c r="E1265">
        <v>89.78</v>
      </c>
      <c r="F1265">
        <v>90.72</v>
      </c>
      <c r="G1265">
        <v>126.64</v>
      </c>
      <c r="H1265">
        <v>120.92</v>
      </c>
      <c r="I1265">
        <v>124.65</v>
      </c>
      <c r="J1265">
        <v>123.05</v>
      </c>
      <c r="K1265">
        <v>123.18</v>
      </c>
      <c r="L1265">
        <v>130.9</v>
      </c>
      <c r="M1265">
        <v>134.88999999999999</v>
      </c>
      <c r="N1265">
        <v>145.53</v>
      </c>
      <c r="O1265">
        <v>141.54</v>
      </c>
      <c r="P1265">
        <v>145.53</v>
      </c>
      <c r="Q1265">
        <v>143.4</v>
      </c>
      <c r="R1265">
        <v>128.56</v>
      </c>
      <c r="S1265">
        <v>140.02000000000001</v>
      </c>
      <c r="T1265">
        <v>145.75</v>
      </c>
      <c r="U1265">
        <v>134.29</v>
      </c>
      <c r="V1265">
        <v>130.47</v>
      </c>
      <c r="W1265">
        <v>150.84</v>
      </c>
      <c r="X1265">
        <v>152.11000000000001</v>
      </c>
      <c r="Y1265">
        <v>162.93</v>
      </c>
      <c r="Z1265">
        <v>189.03</v>
      </c>
      <c r="AA1265">
        <v>190.94</v>
      </c>
      <c r="AB1265">
        <v>189.66</v>
      </c>
      <c r="AC1265">
        <v>193.48</v>
      </c>
      <c r="AD1265">
        <v>165.57</v>
      </c>
      <c r="AE1265">
        <v>160.63</v>
      </c>
      <c r="AF1265">
        <v>171.75</v>
      </c>
      <c r="AG1265">
        <v>170.51</v>
      </c>
      <c r="AH1265">
        <v>166.19</v>
      </c>
      <c r="AI1265">
        <v>171.01</v>
      </c>
      <c r="AJ1265">
        <v>172.86</v>
      </c>
      <c r="AK1265">
        <v>184.35</v>
      </c>
      <c r="AL1265">
        <v>184.1</v>
      </c>
      <c r="AM1265">
        <v>188.8</v>
      </c>
      <c r="AN1265">
        <v>188.43</v>
      </c>
      <c r="AO1265">
        <v>181.02</v>
      </c>
      <c r="AP1265">
        <v>184.85</v>
      </c>
      <c r="AQ1265">
        <v>189.53</v>
      </c>
      <c r="AR1265">
        <v>177.88</v>
      </c>
      <c r="AS1265">
        <v>187.25</v>
      </c>
      <c r="AT1265">
        <v>181.25</v>
      </c>
      <c r="AU1265">
        <v>193.85</v>
      </c>
      <c r="AV1265">
        <v>192.05</v>
      </c>
      <c r="AW1265">
        <v>206.21</v>
      </c>
      <c r="AX1265">
        <v>201.05</v>
      </c>
      <c r="AY1265">
        <v>197.45</v>
      </c>
      <c r="AZ1265">
        <v>194.21</v>
      </c>
      <c r="BA1265">
        <v>185.69</v>
      </c>
      <c r="BB1265">
        <v>193.84</v>
      </c>
      <c r="BC1265">
        <v>196.52</v>
      </c>
      <c r="BD1265">
        <v>199.09</v>
      </c>
      <c r="BE1265">
        <v>199.67</v>
      </c>
      <c r="BF1265">
        <v>197.57</v>
      </c>
      <c r="BG1265">
        <v>194.54</v>
      </c>
      <c r="BH1265">
        <v>186.83</v>
      </c>
      <c r="BI1265">
        <v>176.2</v>
      </c>
      <c r="BJ1265">
        <v>193.13</v>
      </c>
      <c r="BK1265">
        <v>182.39</v>
      </c>
      <c r="BL1265">
        <v>177.02</v>
      </c>
      <c r="BM1265">
        <v>190.33</v>
      </c>
      <c r="BN1265">
        <v>193.34</v>
      </c>
      <c r="BO1265">
        <v>170.39</v>
      </c>
      <c r="BP1265">
        <v>142.9</v>
      </c>
      <c r="BQ1265">
        <v>144.15</v>
      </c>
      <c r="BR1265">
        <v>144.15</v>
      </c>
      <c r="BS1265">
        <v>143.47</v>
      </c>
      <c r="BT1265">
        <v>143.36000000000001</v>
      </c>
      <c r="BU1265">
        <v>143.36000000000001</v>
      </c>
      <c r="BV1265">
        <v>140.29</v>
      </c>
      <c r="BW1265">
        <v>131.77000000000001</v>
      </c>
      <c r="BX1265">
        <v>130.07</v>
      </c>
      <c r="BY1265">
        <v>131.77000000000001</v>
      </c>
      <c r="BZ1265">
        <v>124.48</v>
      </c>
      <c r="CA1265">
        <v>125.03</v>
      </c>
      <c r="CB1265">
        <v>126.13</v>
      </c>
      <c r="CC1265">
        <v>118.34</v>
      </c>
      <c r="CD1265">
        <v>117.9</v>
      </c>
      <c r="CE1265">
        <v>118.34</v>
      </c>
      <c r="CF1265">
        <v>115.16</v>
      </c>
      <c r="CG1265">
        <v>113.3</v>
      </c>
      <c r="CH1265">
        <v>112.53</v>
      </c>
      <c r="CI1265">
        <v>109.68</v>
      </c>
      <c r="CJ1265">
        <v>112.42</v>
      </c>
      <c r="CK1265">
        <v>111.87</v>
      </c>
      <c r="CL1265">
        <v>110.3</v>
      </c>
      <c r="CM1265">
        <v>113.34</v>
      </c>
      <c r="CN1265">
        <v>113.24</v>
      </c>
      <c r="CO1265">
        <v>107.88</v>
      </c>
      <c r="CP1265">
        <v>105.04</v>
      </c>
      <c r="CQ1265">
        <v>109.25</v>
      </c>
      <c r="CR1265">
        <v>105.04</v>
      </c>
      <c r="CS1265">
        <v>102.31</v>
      </c>
      <c r="CT1265">
        <v>103.15</v>
      </c>
      <c r="CU1265">
        <v>106.09</v>
      </c>
      <c r="CV1265">
        <v>106.62</v>
      </c>
      <c r="CW1265">
        <v>116.7</v>
      </c>
      <c r="CX1265">
        <v>113.7</v>
      </c>
      <c r="CY1265">
        <v>114.3</v>
      </c>
      <c r="CZ1265">
        <v>115</v>
      </c>
      <c r="DA1265">
        <v>116.5</v>
      </c>
      <c r="DB1265">
        <v>110.8</v>
      </c>
      <c r="DC1265">
        <v>107</v>
      </c>
      <c r="DD1265">
        <v>118.6</v>
      </c>
      <c r="DE1265">
        <v>121.8</v>
      </c>
      <c r="DF1265">
        <v>121.4</v>
      </c>
      <c r="DG1265">
        <v>124</v>
      </c>
    </row>
    <row r="1267" spans="1:111" x14ac:dyDescent="0.2">
      <c r="A1267" t="s">
        <v>185</v>
      </c>
      <c r="B1267" t="s">
        <v>102</v>
      </c>
      <c r="C1267" s="2" t="e">
        <f ca="1">_xll.BDH($A$1267,$B$1268,$B$1,$B$2,"Dir=H","Per=M","Days=A","Dts=S","Sort=R","cols=109;rows=2")</f>
        <v>#NAME?</v>
      </c>
      <c r="D1267" s="2">
        <v>43980</v>
      </c>
      <c r="E1267" s="2">
        <v>43951</v>
      </c>
      <c r="F1267" s="2">
        <v>43921</v>
      </c>
      <c r="G1267" s="2">
        <v>43889</v>
      </c>
      <c r="H1267" s="2">
        <v>43861</v>
      </c>
      <c r="I1267" s="2">
        <v>43830</v>
      </c>
      <c r="J1267" s="2">
        <v>43798</v>
      </c>
      <c r="K1267" s="2">
        <v>43769</v>
      </c>
      <c r="L1267" s="2">
        <v>43738</v>
      </c>
      <c r="M1267" s="2">
        <v>43707</v>
      </c>
      <c r="N1267" s="2">
        <v>43677</v>
      </c>
      <c r="O1267" s="2">
        <v>43644</v>
      </c>
      <c r="P1267" s="2">
        <v>43616</v>
      </c>
      <c r="Q1267" s="2">
        <v>43585</v>
      </c>
      <c r="R1267" s="2">
        <v>43553</v>
      </c>
      <c r="S1267" s="2">
        <v>43524</v>
      </c>
      <c r="T1267" s="2">
        <v>43496</v>
      </c>
      <c r="U1267" s="2">
        <v>43465</v>
      </c>
      <c r="V1267" s="2">
        <v>43434</v>
      </c>
      <c r="W1267" s="2">
        <v>43404</v>
      </c>
      <c r="X1267" s="2">
        <v>43371</v>
      </c>
      <c r="Y1267" s="2">
        <v>43343</v>
      </c>
      <c r="Z1267" s="2">
        <v>43312</v>
      </c>
      <c r="AA1267" s="2">
        <v>43280</v>
      </c>
      <c r="AB1267" s="2">
        <v>43251</v>
      </c>
      <c r="AC1267" s="2">
        <v>43220</v>
      </c>
      <c r="AD1267" s="2">
        <v>43189</v>
      </c>
      <c r="AE1267" s="2">
        <v>43159</v>
      </c>
      <c r="AF1267" s="2">
        <v>43131</v>
      </c>
      <c r="AG1267" s="2">
        <v>43098</v>
      </c>
      <c r="AH1267" s="2">
        <v>43069</v>
      </c>
      <c r="AI1267" s="2">
        <v>43039</v>
      </c>
      <c r="AJ1267" s="2">
        <v>43007</v>
      </c>
      <c r="AK1267" s="2">
        <v>42978</v>
      </c>
      <c r="AL1267" s="2">
        <v>42947</v>
      </c>
      <c r="AM1267" s="2">
        <v>42916</v>
      </c>
      <c r="AN1267" s="2">
        <v>42886</v>
      </c>
      <c r="AO1267" s="2">
        <v>42853</v>
      </c>
      <c r="AP1267" s="2">
        <v>42825</v>
      </c>
      <c r="AQ1267" s="2">
        <v>42794</v>
      </c>
      <c r="AR1267" s="2">
        <v>42766</v>
      </c>
      <c r="AS1267" s="2">
        <v>42734</v>
      </c>
      <c r="AT1267" s="2">
        <v>42704</v>
      </c>
      <c r="AU1267" s="2">
        <v>42674</v>
      </c>
      <c r="AV1267" s="2">
        <v>42643</v>
      </c>
      <c r="AW1267" s="2">
        <v>42613</v>
      </c>
      <c r="AX1267" s="2">
        <v>42580</v>
      </c>
      <c r="AY1267" s="2">
        <v>42551</v>
      </c>
      <c r="AZ1267" s="2">
        <v>42521</v>
      </c>
      <c r="BA1267" s="2">
        <v>42489</v>
      </c>
      <c r="BB1267" s="2">
        <v>42460</v>
      </c>
      <c r="BC1267" s="2">
        <v>42429</v>
      </c>
      <c r="BD1267" s="2">
        <v>42398</v>
      </c>
      <c r="BE1267" s="2">
        <v>42369</v>
      </c>
      <c r="BF1267" s="2">
        <v>42338</v>
      </c>
      <c r="BG1267" s="2">
        <v>42307</v>
      </c>
      <c r="BH1267" s="2">
        <v>42277</v>
      </c>
      <c r="BI1267" s="2">
        <v>42247</v>
      </c>
      <c r="BJ1267" s="2">
        <v>42216</v>
      </c>
      <c r="BK1267" s="2">
        <v>42185</v>
      </c>
      <c r="BL1267" s="2">
        <v>42153</v>
      </c>
      <c r="BM1267" s="2">
        <v>42124</v>
      </c>
      <c r="BN1267" s="2">
        <v>42094</v>
      </c>
      <c r="BO1267" s="2">
        <v>42062</v>
      </c>
      <c r="BP1267" s="2">
        <v>42034</v>
      </c>
      <c r="BQ1267" s="2">
        <v>42004</v>
      </c>
      <c r="BR1267" s="2">
        <v>41971</v>
      </c>
      <c r="BS1267" s="2">
        <v>41943</v>
      </c>
      <c r="BT1267" s="2">
        <v>41912</v>
      </c>
      <c r="BU1267" s="2">
        <v>41880</v>
      </c>
      <c r="BV1267" s="2">
        <v>41851</v>
      </c>
      <c r="BW1267" s="2">
        <v>41820</v>
      </c>
      <c r="BX1267" s="2">
        <v>41789</v>
      </c>
      <c r="BY1267" s="2">
        <v>41759</v>
      </c>
      <c r="BZ1267" s="2">
        <v>41729</v>
      </c>
      <c r="CA1267" s="2">
        <v>41698</v>
      </c>
      <c r="CB1267" s="2">
        <v>41670</v>
      </c>
      <c r="CC1267" s="2">
        <v>41639</v>
      </c>
      <c r="CD1267" s="2">
        <v>41607</v>
      </c>
      <c r="CE1267" s="2">
        <v>41578</v>
      </c>
      <c r="CF1267" s="2">
        <v>41547</v>
      </c>
      <c r="CG1267" s="2">
        <v>41516</v>
      </c>
      <c r="CH1267" s="2">
        <v>41486</v>
      </c>
      <c r="CI1267" s="2">
        <v>41453</v>
      </c>
      <c r="CJ1267" s="2">
        <v>41425</v>
      </c>
      <c r="CK1267" s="2">
        <v>41394</v>
      </c>
      <c r="CL1267" s="2">
        <v>41362</v>
      </c>
      <c r="CM1267" s="2">
        <v>41333</v>
      </c>
      <c r="CN1267" s="2">
        <v>41305</v>
      </c>
      <c r="CO1267" s="2">
        <v>41274</v>
      </c>
      <c r="CP1267" s="2">
        <v>41243</v>
      </c>
      <c r="CQ1267" s="2">
        <v>41213</v>
      </c>
      <c r="CR1267" s="2">
        <v>41180</v>
      </c>
      <c r="CS1267" s="2">
        <v>41152</v>
      </c>
      <c r="CT1267" s="2">
        <v>41121</v>
      </c>
      <c r="CU1267" s="2">
        <v>41089</v>
      </c>
      <c r="CV1267" s="2">
        <v>41060</v>
      </c>
      <c r="CW1267" s="2">
        <v>41029</v>
      </c>
      <c r="CX1267" s="2">
        <v>40998</v>
      </c>
      <c r="CY1267" s="2">
        <v>40968</v>
      </c>
      <c r="CZ1267" s="2">
        <v>40939</v>
      </c>
      <c r="DA1267" s="2">
        <v>40907</v>
      </c>
      <c r="DB1267" s="2">
        <v>40877</v>
      </c>
      <c r="DC1267" s="2">
        <v>40847</v>
      </c>
      <c r="DD1267" s="2">
        <v>40816</v>
      </c>
      <c r="DE1267" s="2">
        <v>40786</v>
      </c>
      <c r="DF1267" s="2">
        <v>40753</v>
      </c>
      <c r="DG1267" s="2">
        <v>40724</v>
      </c>
    </row>
    <row r="1268" spans="1:111" x14ac:dyDescent="0.2">
      <c r="A1268" t="e">
        <f ca="1">_xll.BFieldInfo($B$1268)</f>
        <v>#NAME?</v>
      </c>
      <c r="B1268" t="s">
        <v>103</v>
      </c>
      <c r="C1268">
        <v>146.30000000000001</v>
      </c>
      <c r="D1268">
        <v>148.91999999999999</v>
      </c>
      <c r="E1268">
        <v>156.75</v>
      </c>
      <c r="F1268">
        <v>142.97999999999999</v>
      </c>
      <c r="G1268">
        <v>158.18</v>
      </c>
      <c r="H1268">
        <v>195.94</v>
      </c>
      <c r="I1268">
        <v>195.94</v>
      </c>
      <c r="J1268">
        <v>187.63</v>
      </c>
      <c r="K1268">
        <v>182.88</v>
      </c>
      <c r="L1268">
        <v>184.07</v>
      </c>
      <c r="M1268">
        <v>186.92</v>
      </c>
      <c r="N1268">
        <v>177.18</v>
      </c>
      <c r="O1268">
        <v>169.58</v>
      </c>
      <c r="P1268">
        <v>163.16999999999999</v>
      </c>
      <c r="Q1268">
        <v>168.54</v>
      </c>
      <c r="R1268">
        <v>165.28</v>
      </c>
      <c r="S1268">
        <v>157.13999999999999</v>
      </c>
      <c r="T1268">
        <v>158.30000000000001</v>
      </c>
      <c r="U1268">
        <v>146.08000000000001</v>
      </c>
      <c r="V1268">
        <v>158.88</v>
      </c>
      <c r="W1268">
        <v>154.22999999999999</v>
      </c>
      <c r="X1268">
        <v>166.45</v>
      </c>
      <c r="Y1268">
        <v>172.27</v>
      </c>
      <c r="Z1268">
        <v>171.69</v>
      </c>
      <c r="AA1268">
        <v>171.1</v>
      </c>
      <c r="AB1268">
        <v>183.91</v>
      </c>
      <c r="AC1268">
        <v>188.11</v>
      </c>
      <c r="AD1268">
        <v>166.31</v>
      </c>
      <c r="AE1268">
        <v>164.59</v>
      </c>
      <c r="AF1268">
        <v>158.28</v>
      </c>
      <c r="AG1268">
        <v>145.9</v>
      </c>
      <c r="AH1268">
        <v>146.47</v>
      </c>
      <c r="AI1268">
        <v>145.78</v>
      </c>
      <c r="AJ1268">
        <v>141.88</v>
      </c>
      <c r="AK1268">
        <v>125.82</v>
      </c>
      <c r="AL1268">
        <v>130.76</v>
      </c>
      <c r="AM1268">
        <v>130.18</v>
      </c>
      <c r="AN1268">
        <v>126.4</v>
      </c>
      <c r="AO1268">
        <v>122.82</v>
      </c>
      <c r="AP1268">
        <v>108.24</v>
      </c>
      <c r="AQ1268">
        <v>108.81</v>
      </c>
      <c r="AR1268">
        <v>108.98</v>
      </c>
      <c r="AS1268">
        <v>109.76</v>
      </c>
      <c r="AT1268">
        <v>107.29</v>
      </c>
      <c r="AU1268">
        <v>104.19</v>
      </c>
      <c r="AV1268">
        <v>106.95</v>
      </c>
      <c r="AW1268">
        <v>113.14</v>
      </c>
      <c r="AX1268">
        <v>115.84</v>
      </c>
      <c r="AY1268">
        <v>118.09</v>
      </c>
      <c r="AZ1268">
        <v>119.78</v>
      </c>
      <c r="BA1268">
        <v>112.63</v>
      </c>
      <c r="BB1268">
        <v>113.41</v>
      </c>
      <c r="BC1268">
        <v>107.66</v>
      </c>
      <c r="BD1268">
        <v>103.74</v>
      </c>
      <c r="BE1268">
        <v>104.74</v>
      </c>
      <c r="BF1268">
        <v>102.47</v>
      </c>
      <c r="BG1268">
        <v>104.63</v>
      </c>
      <c r="BH1268">
        <v>101.42</v>
      </c>
      <c r="BI1268">
        <v>94.91</v>
      </c>
      <c r="BJ1268">
        <v>96.9</v>
      </c>
      <c r="BK1268">
        <v>99.11</v>
      </c>
      <c r="BL1268">
        <v>94.96</v>
      </c>
      <c r="BM1268">
        <v>91.05</v>
      </c>
      <c r="BN1268">
        <v>86.56</v>
      </c>
      <c r="BO1268">
        <v>85.69</v>
      </c>
      <c r="BP1268">
        <v>86.02</v>
      </c>
      <c r="BQ1268">
        <v>81.69</v>
      </c>
      <c r="BR1268">
        <v>84.39</v>
      </c>
      <c r="BS1268">
        <v>81.69</v>
      </c>
      <c r="BT1268">
        <v>84.28</v>
      </c>
      <c r="BU1268">
        <v>79.52</v>
      </c>
      <c r="BV1268">
        <v>81.47</v>
      </c>
      <c r="BW1268">
        <v>82.66</v>
      </c>
      <c r="BX1268">
        <v>84.39</v>
      </c>
      <c r="BY1268">
        <v>76.73</v>
      </c>
      <c r="BZ1268">
        <v>73.39</v>
      </c>
      <c r="CA1268">
        <v>74.03</v>
      </c>
      <c r="CB1268">
        <v>71.069999999999993</v>
      </c>
      <c r="CC1268">
        <v>68.95</v>
      </c>
      <c r="CD1268">
        <v>68.900000000000006</v>
      </c>
      <c r="CE1268">
        <v>68.63</v>
      </c>
      <c r="CF1268">
        <v>69.48</v>
      </c>
      <c r="CG1268">
        <v>68.209999999999994</v>
      </c>
      <c r="CH1268">
        <v>65.62</v>
      </c>
      <c r="CI1268">
        <v>69.69</v>
      </c>
      <c r="CJ1268">
        <v>71.38</v>
      </c>
      <c r="CK1268">
        <v>66.44</v>
      </c>
      <c r="CL1268">
        <v>65.92</v>
      </c>
      <c r="CM1268">
        <v>66.95</v>
      </c>
      <c r="CN1268">
        <v>66.900000000000006</v>
      </c>
      <c r="CO1268">
        <v>65.040000000000006</v>
      </c>
      <c r="CP1268">
        <v>61.8</v>
      </c>
      <c r="CQ1268">
        <v>64.790000000000006</v>
      </c>
      <c r="CR1268">
        <v>62.32</v>
      </c>
      <c r="CS1268">
        <v>63.24</v>
      </c>
      <c r="CT1268">
        <v>64.38</v>
      </c>
      <c r="CU1268">
        <v>63.35</v>
      </c>
      <c r="CV1268">
        <v>60.82</v>
      </c>
      <c r="CW1268">
        <v>59.8</v>
      </c>
      <c r="CX1268">
        <v>57.9</v>
      </c>
      <c r="CY1268">
        <v>57.25</v>
      </c>
      <c r="CZ1268">
        <v>56.2</v>
      </c>
      <c r="DA1268">
        <v>55.85</v>
      </c>
      <c r="DB1268">
        <v>53.5</v>
      </c>
      <c r="DC1268">
        <v>54.3</v>
      </c>
      <c r="DD1268">
        <v>55.5</v>
      </c>
      <c r="DE1268">
        <v>52.85</v>
      </c>
      <c r="DF1268">
        <v>52.1</v>
      </c>
      <c r="DG1268">
        <v>55</v>
      </c>
    </row>
    <row r="1270" spans="1:111" x14ac:dyDescent="0.2">
      <c r="A1270" t="s">
        <v>186</v>
      </c>
      <c r="B1270" t="s">
        <v>102</v>
      </c>
      <c r="C1270" s="2" t="e">
        <f ca="1">_xll.BDH($A$1270,$B$1271,$B$1,$B$2,"Dir=H","Per=M","Days=A","Dts=S","Sort=R","cols=109;rows=2")</f>
        <v>#NAME?</v>
      </c>
      <c r="D1270" s="2">
        <v>43980</v>
      </c>
      <c r="E1270" s="2">
        <v>43951</v>
      </c>
      <c r="F1270" s="2">
        <v>43921</v>
      </c>
      <c r="G1270" s="2">
        <v>43889</v>
      </c>
      <c r="H1270" s="2">
        <v>43861</v>
      </c>
      <c r="I1270" s="2">
        <v>43830</v>
      </c>
      <c r="J1270" s="2">
        <v>43798</v>
      </c>
      <c r="K1270" s="2">
        <v>43769</v>
      </c>
      <c r="L1270" s="2">
        <v>43738</v>
      </c>
      <c r="M1270" s="2">
        <v>43707</v>
      </c>
      <c r="N1270" s="2">
        <v>43677</v>
      </c>
      <c r="O1270" s="2">
        <v>43644</v>
      </c>
      <c r="P1270" s="2">
        <v>43616</v>
      </c>
      <c r="Q1270" s="2">
        <v>43585</v>
      </c>
      <c r="R1270" s="2">
        <v>43553</v>
      </c>
      <c r="S1270" s="2">
        <v>43524</v>
      </c>
      <c r="T1270" s="2">
        <v>43496</v>
      </c>
      <c r="U1270" s="2">
        <v>43465</v>
      </c>
      <c r="V1270" s="2">
        <v>43434</v>
      </c>
      <c r="W1270" s="2">
        <v>43404</v>
      </c>
      <c r="X1270" s="2">
        <v>43371</v>
      </c>
      <c r="Y1270" s="2">
        <v>43343</v>
      </c>
      <c r="Z1270" s="2">
        <v>43312</v>
      </c>
      <c r="AA1270" s="2">
        <v>43280</v>
      </c>
      <c r="AB1270" s="2">
        <v>43251</v>
      </c>
      <c r="AC1270" s="2">
        <v>43220</v>
      </c>
      <c r="AD1270" s="2">
        <v>43189</v>
      </c>
      <c r="AE1270" s="2">
        <v>43159</v>
      </c>
      <c r="AF1270" s="2">
        <v>43131</v>
      </c>
      <c r="AG1270" s="2">
        <v>43098</v>
      </c>
      <c r="AH1270" s="2">
        <v>43069</v>
      </c>
      <c r="AI1270" s="2">
        <v>43039</v>
      </c>
      <c r="AJ1270" s="2">
        <v>43007</v>
      </c>
      <c r="AK1270" s="2">
        <v>42978</v>
      </c>
      <c r="AL1270" s="2">
        <v>42947</v>
      </c>
      <c r="AM1270" s="2">
        <v>42916</v>
      </c>
      <c r="AN1270" s="2">
        <v>42886</v>
      </c>
      <c r="AO1270" s="2">
        <v>42853</v>
      </c>
      <c r="AP1270" s="2">
        <v>42825</v>
      </c>
      <c r="AQ1270" s="2">
        <v>42794</v>
      </c>
      <c r="AR1270" s="2">
        <v>42766</v>
      </c>
      <c r="AS1270" s="2">
        <v>42734</v>
      </c>
      <c r="AT1270" s="2">
        <v>42704</v>
      </c>
      <c r="AU1270" s="2">
        <v>42674</v>
      </c>
      <c r="AV1270" s="2">
        <v>42643</v>
      </c>
      <c r="AW1270" s="2">
        <v>42613</v>
      </c>
      <c r="AX1270" s="2">
        <v>42580</v>
      </c>
      <c r="AY1270" s="2">
        <v>42551</v>
      </c>
      <c r="AZ1270" s="2">
        <v>42521</v>
      </c>
      <c r="BA1270" s="2">
        <v>42489</v>
      </c>
      <c r="BB1270" s="2">
        <v>42460</v>
      </c>
      <c r="BC1270" s="2">
        <v>42429</v>
      </c>
      <c r="BD1270" s="2">
        <v>42398</v>
      </c>
      <c r="BE1270" s="2">
        <v>42369</v>
      </c>
      <c r="BF1270" s="2">
        <v>42338</v>
      </c>
      <c r="BG1270" s="2">
        <v>42307</v>
      </c>
      <c r="BH1270" s="2">
        <v>42277</v>
      </c>
      <c r="BI1270" s="2">
        <v>42247</v>
      </c>
      <c r="BJ1270" s="2">
        <v>42216</v>
      </c>
      <c r="BK1270" s="2">
        <v>42185</v>
      </c>
      <c r="BL1270" s="2">
        <v>42153</v>
      </c>
      <c r="BM1270" s="2">
        <v>42124</v>
      </c>
      <c r="BN1270" s="2">
        <v>42094</v>
      </c>
      <c r="BO1270" s="2">
        <v>42062</v>
      </c>
      <c r="BP1270" s="2">
        <v>42034</v>
      </c>
      <c r="BQ1270" s="2">
        <v>42004</v>
      </c>
      <c r="BR1270" s="2">
        <v>41971</v>
      </c>
      <c r="BS1270" s="2">
        <v>41943</v>
      </c>
      <c r="BT1270" s="2">
        <v>41912</v>
      </c>
      <c r="BU1270" s="2">
        <v>41880</v>
      </c>
      <c r="BV1270" s="2">
        <v>41851</v>
      </c>
      <c r="BW1270" s="2">
        <v>41820</v>
      </c>
      <c r="BX1270" s="2">
        <v>41789</v>
      </c>
      <c r="BY1270" s="2">
        <v>41759</v>
      </c>
      <c r="BZ1270" s="2">
        <v>41729</v>
      </c>
      <c r="CA1270" s="2">
        <v>41698</v>
      </c>
      <c r="CB1270" s="2">
        <v>41670</v>
      </c>
      <c r="CC1270" s="2">
        <v>41639</v>
      </c>
      <c r="CD1270" s="2">
        <v>41607</v>
      </c>
      <c r="CE1270" s="2">
        <v>41578</v>
      </c>
      <c r="CF1270" s="2">
        <v>41547</v>
      </c>
      <c r="CG1270" s="2">
        <v>41516</v>
      </c>
      <c r="CH1270" s="2">
        <v>41486</v>
      </c>
      <c r="CI1270" s="2">
        <v>41453</v>
      </c>
      <c r="CJ1270" s="2">
        <v>41425</v>
      </c>
      <c r="CK1270" s="2">
        <v>41394</v>
      </c>
      <c r="CL1270" s="2">
        <v>41362</v>
      </c>
      <c r="CM1270" s="2">
        <v>41333</v>
      </c>
      <c r="CN1270" s="2">
        <v>41305</v>
      </c>
      <c r="CO1270" s="2">
        <v>41274</v>
      </c>
      <c r="CP1270" s="2">
        <v>41243</v>
      </c>
      <c r="CQ1270" s="2">
        <v>41213</v>
      </c>
      <c r="CR1270" s="2">
        <v>41180</v>
      </c>
      <c r="CS1270" s="2">
        <v>41152</v>
      </c>
      <c r="CT1270" s="2">
        <v>41121</v>
      </c>
      <c r="CU1270" s="2">
        <v>41089</v>
      </c>
      <c r="CV1270" s="2">
        <v>41060</v>
      </c>
      <c r="CW1270" s="2">
        <v>41029</v>
      </c>
      <c r="CX1270" s="2">
        <v>40998</v>
      </c>
      <c r="CY1270" s="2">
        <v>40968</v>
      </c>
      <c r="CZ1270" s="2">
        <v>40939</v>
      </c>
      <c r="DA1270" s="2">
        <v>40907</v>
      </c>
      <c r="DB1270" s="2">
        <v>40877</v>
      </c>
      <c r="DC1270" s="2">
        <v>40847</v>
      </c>
      <c r="DD1270" s="2">
        <v>40816</v>
      </c>
      <c r="DE1270" s="2">
        <v>40786</v>
      </c>
      <c r="DF1270" s="2">
        <v>40753</v>
      </c>
      <c r="DG1270" s="2">
        <v>40724</v>
      </c>
    </row>
    <row r="1271" spans="1:111" x14ac:dyDescent="0.2">
      <c r="A1271" t="e">
        <f ca="1">_xll.BFieldInfo($B$1271)</f>
        <v>#NAME?</v>
      </c>
      <c r="B1271" t="s">
        <v>103</v>
      </c>
      <c r="C1271">
        <v>19.45</v>
      </c>
      <c r="D1271">
        <v>20.25</v>
      </c>
      <c r="E1271">
        <v>21.19</v>
      </c>
      <c r="F1271">
        <v>19.63</v>
      </c>
      <c r="G1271">
        <v>21.56</v>
      </c>
      <c r="H1271">
        <v>21.62</v>
      </c>
      <c r="I1271">
        <v>21.37</v>
      </c>
      <c r="J1271">
        <v>20.32</v>
      </c>
      <c r="K1271">
        <v>19.940000000000001</v>
      </c>
      <c r="L1271">
        <v>19.86</v>
      </c>
      <c r="M1271">
        <v>19.86</v>
      </c>
      <c r="N1271">
        <v>19.37</v>
      </c>
      <c r="O1271">
        <v>18.47</v>
      </c>
      <c r="P1271">
        <v>17.739999999999998</v>
      </c>
      <c r="Q1271">
        <v>17.920000000000002</v>
      </c>
      <c r="R1271">
        <v>17.86</v>
      </c>
      <c r="S1271">
        <v>17.739999999999998</v>
      </c>
      <c r="T1271">
        <v>17.8</v>
      </c>
      <c r="U1271">
        <v>17.260000000000002</v>
      </c>
      <c r="V1271">
        <v>17.13</v>
      </c>
      <c r="W1271">
        <v>17.32</v>
      </c>
      <c r="X1271">
        <v>17.350000000000001</v>
      </c>
      <c r="Y1271">
        <v>18.64</v>
      </c>
      <c r="Z1271">
        <v>18.989999999999998</v>
      </c>
      <c r="AA1271">
        <v>18.760000000000002</v>
      </c>
      <c r="AB1271">
        <v>18.579999999999998</v>
      </c>
      <c r="AC1271">
        <v>18.760000000000002</v>
      </c>
      <c r="AD1271">
        <v>18.579999999999998</v>
      </c>
      <c r="AE1271">
        <v>18.64</v>
      </c>
      <c r="AF1271">
        <v>19.41</v>
      </c>
      <c r="AG1271">
        <v>20.23</v>
      </c>
      <c r="AH1271">
        <v>19.64</v>
      </c>
      <c r="AI1271">
        <v>20.64</v>
      </c>
      <c r="AJ1271">
        <v>20.52</v>
      </c>
      <c r="AK1271">
        <v>21.21</v>
      </c>
      <c r="AL1271">
        <v>21.67</v>
      </c>
      <c r="AM1271">
        <v>21.72</v>
      </c>
      <c r="AN1271">
        <v>20.92</v>
      </c>
      <c r="AO1271">
        <v>20.92</v>
      </c>
      <c r="AP1271">
        <v>21.09</v>
      </c>
      <c r="AQ1271">
        <v>21.15</v>
      </c>
      <c r="AR1271">
        <v>20.69</v>
      </c>
      <c r="AS1271">
        <v>20.75</v>
      </c>
      <c r="AT1271">
        <v>20.52</v>
      </c>
      <c r="AU1271">
        <v>20.29</v>
      </c>
      <c r="AV1271">
        <v>20.52</v>
      </c>
      <c r="AW1271">
        <v>20.239999999999998</v>
      </c>
      <c r="AX1271">
        <v>20.13</v>
      </c>
      <c r="AY1271">
        <v>19.11</v>
      </c>
      <c r="AZ1271">
        <v>20.18</v>
      </c>
      <c r="BA1271">
        <v>20.3</v>
      </c>
      <c r="BB1271">
        <v>19.79</v>
      </c>
      <c r="BC1271">
        <v>18.829999999999998</v>
      </c>
      <c r="BD1271">
        <v>18.72</v>
      </c>
      <c r="BE1271">
        <v>18.89</v>
      </c>
      <c r="BF1271">
        <v>18.329999999999998</v>
      </c>
      <c r="BG1271">
        <v>18.78</v>
      </c>
      <c r="BH1271">
        <v>18.11</v>
      </c>
      <c r="BI1271">
        <v>18.61</v>
      </c>
      <c r="BJ1271">
        <v>18.66</v>
      </c>
      <c r="BK1271">
        <v>17.95</v>
      </c>
      <c r="BL1271">
        <v>17.68</v>
      </c>
      <c r="BM1271">
        <v>18.989999999999998</v>
      </c>
      <c r="BN1271">
        <v>19.100000000000001</v>
      </c>
      <c r="BO1271">
        <v>18.88</v>
      </c>
      <c r="BP1271">
        <v>18.72</v>
      </c>
      <c r="BQ1271">
        <v>18.55</v>
      </c>
      <c r="BR1271">
        <v>17.239999999999998</v>
      </c>
      <c r="BS1271">
        <v>17.399999999999999</v>
      </c>
      <c r="BT1271">
        <v>17.09</v>
      </c>
      <c r="BU1271">
        <v>16.5</v>
      </c>
      <c r="BV1271">
        <v>15.97</v>
      </c>
      <c r="BW1271">
        <v>15.75</v>
      </c>
      <c r="BX1271">
        <v>15.7</v>
      </c>
      <c r="BY1271">
        <v>15.54</v>
      </c>
      <c r="BZ1271">
        <v>15.54</v>
      </c>
      <c r="CA1271">
        <v>15.54</v>
      </c>
      <c r="CB1271">
        <v>15.11</v>
      </c>
      <c r="CC1271">
        <v>14.95</v>
      </c>
      <c r="CD1271">
        <v>14.84</v>
      </c>
      <c r="CE1271">
        <v>14.14</v>
      </c>
      <c r="CF1271">
        <v>15.16</v>
      </c>
      <c r="CG1271">
        <v>15.26</v>
      </c>
      <c r="CH1271">
        <v>15</v>
      </c>
      <c r="CI1271">
        <v>14.74</v>
      </c>
      <c r="CJ1271">
        <v>15.16</v>
      </c>
      <c r="CK1271">
        <v>15.21</v>
      </c>
      <c r="CL1271">
        <v>15.21</v>
      </c>
      <c r="CM1271">
        <v>14.79</v>
      </c>
      <c r="CN1271">
        <v>15.16</v>
      </c>
      <c r="CO1271">
        <v>14.95</v>
      </c>
      <c r="CP1271">
        <v>14.95</v>
      </c>
      <c r="CQ1271">
        <v>14.32</v>
      </c>
      <c r="CR1271">
        <v>14.76</v>
      </c>
      <c r="CS1271">
        <v>14.71</v>
      </c>
      <c r="CT1271">
        <v>14.81</v>
      </c>
      <c r="CU1271">
        <v>14.51</v>
      </c>
      <c r="CV1271">
        <v>14.81</v>
      </c>
      <c r="CW1271">
        <v>14.91</v>
      </c>
      <c r="CX1271">
        <v>14.91</v>
      </c>
      <c r="CY1271">
        <v>14.91</v>
      </c>
      <c r="CZ1271">
        <v>14.91</v>
      </c>
      <c r="DA1271">
        <v>14.91</v>
      </c>
      <c r="DB1271">
        <v>15.31</v>
      </c>
      <c r="DC1271">
        <v>15.91</v>
      </c>
      <c r="DD1271">
        <v>15.55</v>
      </c>
      <c r="DE1271">
        <v>15.55</v>
      </c>
      <c r="DF1271">
        <v>16.72</v>
      </c>
      <c r="DG1271">
        <v>16.579999999999998</v>
      </c>
    </row>
    <row r="1273" spans="1:111" x14ac:dyDescent="0.2">
      <c r="A1273" t="s">
        <v>187</v>
      </c>
      <c r="B1273" t="s">
        <v>102</v>
      </c>
      <c r="C1273" s="2" t="e">
        <f ca="1">_xll.BDH($A$1273,$B$1274,$B$1,$B$2,"Dir=H","Per=M","Days=A","Dts=S","Sort=R","cols=109;rows=2")</f>
        <v>#NAME?</v>
      </c>
      <c r="D1273" s="2">
        <v>43980</v>
      </c>
      <c r="E1273" s="2">
        <v>43951</v>
      </c>
      <c r="F1273" s="2">
        <v>43921</v>
      </c>
      <c r="G1273" s="2">
        <v>43889</v>
      </c>
      <c r="H1273" s="2">
        <v>43861</v>
      </c>
      <c r="I1273" s="2">
        <v>43830</v>
      </c>
      <c r="J1273" s="2">
        <v>43798</v>
      </c>
      <c r="K1273" s="2">
        <v>43769</v>
      </c>
      <c r="L1273" s="2">
        <v>43738</v>
      </c>
      <c r="M1273" s="2">
        <v>43707</v>
      </c>
      <c r="N1273" s="2">
        <v>43677</v>
      </c>
      <c r="O1273" s="2">
        <v>43644</v>
      </c>
      <c r="P1273" s="2">
        <v>43616</v>
      </c>
      <c r="Q1273" s="2">
        <v>43585</v>
      </c>
      <c r="R1273" s="2">
        <v>43553</v>
      </c>
      <c r="S1273" s="2">
        <v>43524</v>
      </c>
      <c r="T1273" s="2">
        <v>43496</v>
      </c>
      <c r="U1273" s="2">
        <v>43465</v>
      </c>
      <c r="V1273" s="2">
        <v>43434</v>
      </c>
      <c r="W1273" s="2">
        <v>43404</v>
      </c>
      <c r="X1273" s="2">
        <v>43371</v>
      </c>
      <c r="Y1273" s="2">
        <v>43343</v>
      </c>
      <c r="Z1273" s="2">
        <v>43312</v>
      </c>
      <c r="AA1273" s="2">
        <v>43280</v>
      </c>
      <c r="AB1273" s="2">
        <v>43251</v>
      </c>
      <c r="AC1273" s="2">
        <v>43220</v>
      </c>
      <c r="AD1273" s="2">
        <v>43189</v>
      </c>
      <c r="AE1273" s="2">
        <v>43159</v>
      </c>
      <c r="AF1273" s="2">
        <v>43131</v>
      </c>
      <c r="AG1273" s="2">
        <v>43098</v>
      </c>
      <c r="AH1273" s="2">
        <v>43069</v>
      </c>
      <c r="AI1273" s="2">
        <v>43039</v>
      </c>
      <c r="AJ1273" s="2">
        <v>43007</v>
      </c>
      <c r="AK1273" s="2">
        <v>42978</v>
      </c>
      <c r="AL1273" s="2">
        <v>42947</v>
      </c>
      <c r="AM1273" s="2">
        <v>42916</v>
      </c>
      <c r="AN1273" s="2">
        <v>42886</v>
      </c>
      <c r="AO1273" s="2">
        <v>42853</v>
      </c>
      <c r="AP1273" s="2">
        <v>42825</v>
      </c>
      <c r="AQ1273" s="2">
        <v>42794</v>
      </c>
      <c r="AR1273" s="2">
        <v>42766</v>
      </c>
      <c r="AS1273" s="2">
        <v>42734</v>
      </c>
      <c r="AT1273" s="2">
        <v>42704</v>
      </c>
      <c r="AU1273" s="2">
        <v>42674</v>
      </c>
      <c r="AV1273" s="2">
        <v>42643</v>
      </c>
      <c r="AW1273" s="2">
        <v>42613</v>
      </c>
      <c r="AX1273" s="2">
        <v>42580</v>
      </c>
      <c r="AY1273" s="2">
        <v>42551</v>
      </c>
      <c r="AZ1273" s="2">
        <v>42521</v>
      </c>
      <c r="BA1273" s="2">
        <v>42489</v>
      </c>
      <c r="BB1273" s="2">
        <v>42460</v>
      </c>
      <c r="BC1273" s="2">
        <v>42429</v>
      </c>
      <c r="BD1273" s="2">
        <v>42398</v>
      </c>
      <c r="BE1273" s="2">
        <v>42369</v>
      </c>
      <c r="BF1273" s="2">
        <v>42338</v>
      </c>
      <c r="BG1273" s="2">
        <v>42307</v>
      </c>
      <c r="BH1273" s="2">
        <v>42277</v>
      </c>
      <c r="BI1273" s="2">
        <v>42247</v>
      </c>
      <c r="BJ1273" s="2">
        <v>42216</v>
      </c>
      <c r="BK1273" s="2">
        <v>42185</v>
      </c>
      <c r="BL1273" s="2">
        <v>42153</v>
      </c>
      <c r="BM1273" s="2">
        <v>42124</v>
      </c>
      <c r="BN1273" s="2">
        <v>42094</v>
      </c>
      <c r="BO1273" s="2">
        <v>42062</v>
      </c>
      <c r="BP1273" s="2">
        <v>42034</v>
      </c>
      <c r="BQ1273" s="2">
        <v>42004</v>
      </c>
      <c r="BR1273" s="2">
        <v>41971</v>
      </c>
      <c r="BS1273" s="2">
        <v>41943</v>
      </c>
      <c r="BT1273" s="2">
        <v>41912</v>
      </c>
      <c r="BU1273" s="2">
        <v>41880</v>
      </c>
      <c r="BV1273" s="2">
        <v>41851</v>
      </c>
      <c r="BW1273" s="2">
        <v>41820</v>
      </c>
      <c r="BX1273" s="2">
        <v>41789</v>
      </c>
      <c r="BY1273" s="2">
        <v>41759</v>
      </c>
      <c r="BZ1273" s="2">
        <v>41729</v>
      </c>
      <c r="CA1273" s="2">
        <v>41698</v>
      </c>
      <c r="CB1273" s="2">
        <v>41670</v>
      </c>
      <c r="CC1273" s="2">
        <v>41639</v>
      </c>
      <c r="CD1273" s="2">
        <v>41607</v>
      </c>
      <c r="CE1273" s="2">
        <v>41578</v>
      </c>
      <c r="CF1273" s="2">
        <v>41547</v>
      </c>
      <c r="CG1273" s="2">
        <v>41516</v>
      </c>
      <c r="CH1273" s="2">
        <v>41486</v>
      </c>
      <c r="CI1273" s="2">
        <v>41453</v>
      </c>
      <c r="CJ1273" s="2">
        <v>41425</v>
      </c>
      <c r="CK1273" s="2">
        <v>41394</v>
      </c>
      <c r="CL1273" s="2">
        <v>41362</v>
      </c>
      <c r="CM1273" s="2">
        <v>41333</v>
      </c>
      <c r="CN1273" s="2">
        <v>41305</v>
      </c>
      <c r="CO1273" s="2">
        <v>41274</v>
      </c>
      <c r="CP1273" s="2">
        <v>41243</v>
      </c>
      <c r="CQ1273" s="2">
        <v>41213</v>
      </c>
      <c r="CR1273" s="2">
        <v>41180</v>
      </c>
      <c r="CS1273" s="2">
        <v>41152</v>
      </c>
      <c r="CT1273" s="2">
        <v>41121</v>
      </c>
      <c r="CU1273" s="2">
        <v>41089</v>
      </c>
      <c r="CV1273" s="2">
        <v>41060</v>
      </c>
      <c r="CW1273" s="2">
        <v>41029</v>
      </c>
      <c r="CX1273" s="2">
        <v>40998</v>
      </c>
      <c r="CY1273" s="2">
        <v>40968</v>
      </c>
      <c r="CZ1273" s="2">
        <v>40939</v>
      </c>
      <c r="DA1273" s="2">
        <v>40907</v>
      </c>
      <c r="DB1273" s="2">
        <v>40877</v>
      </c>
      <c r="DC1273" s="2">
        <v>40847</v>
      </c>
      <c r="DD1273" s="2">
        <v>40816</v>
      </c>
      <c r="DE1273" s="2">
        <v>40786</v>
      </c>
      <c r="DF1273" s="2">
        <v>40753</v>
      </c>
      <c r="DG1273" s="2">
        <v>40724</v>
      </c>
    </row>
    <row r="1274" spans="1:111" x14ac:dyDescent="0.2">
      <c r="A1274" t="e">
        <f ca="1">_xll.BFieldInfo($B$1274)</f>
        <v>#NAME?</v>
      </c>
      <c r="B1274" t="s">
        <v>103</v>
      </c>
      <c r="C1274">
        <v>106.99</v>
      </c>
      <c r="D1274">
        <v>108.24</v>
      </c>
      <c r="E1274">
        <v>113.74</v>
      </c>
      <c r="F1274">
        <v>115.61</v>
      </c>
      <c r="G1274">
        <v>129.6</v>
      </c>
      <c r="H1274">
        <v>130.44999999999999</v>
      </c>
      <c r="I1274">
        <v>127.79</v>
      </c>
      <c r="J1274">
        <v>118.1</v>
      </c>
      <c r="K1274">
        <v>114.04</v>
      </c>
      <c r="L1274">
        <v>111.37</v>
      </c>
      <c r="M1274">
        <v>112.89</v>
      </c>
      <c r="N1274">
        <v>114.16</v>
      </c>
      <c r="O1274">
        <v>108.83</v>
      </c>
      <c r="P1274">
        <v>107.26</v>
      </c>
      <c r="Q1274">
        <v>107.01</v>
      </c>
      <c r="R1274">
        <v>106.77</v>
      </c>
      <c r="S1274">
        <v>105.76</v>
      </c>
      <c r="T1274">
        <v>105.7</v>
      </c>
      <c r="U1274">
        <v>101.38</v>
      </c>
      <c r="V1274">
        <v>98.4</v>
      </c>
      <c r="W1274">
        <v>103.01</v>
      </c>
      <c r="X1274">
        <v>99.91</v>
      </c>
      <c r="Y1274">
        <v>101.08</v>
      </c>
      <c r="Z1274">
        <v>104</v>
      </c>
      <c r="AA1274">
        <v>106.05</v>
      </c>
      <c r="AB1274">
        <v>106.87</v>
      </c>
      <c r="AC1274">
        <v>109.26</v>
      </c>
      <c r="AD1274">
        <v>109.03</v>
      </c>
      <c r="AE1274">
        <v>109.4</v>
      </c>
      <c r="AF1274">
        <v>107.48</v>
      </c>
      <c r="AG1274">
        <v>106.23</v>
      </c>
      <c r="AH1274">
        <v>102.22</v>
      </c>
      <c r="AI1274">
        <v>105.1</v>
      </c>
      <c r="AJ1274">
        <v>106.91</v>
      </c>
      <c r="AK1274">
        <v>108.38</v>
      </c>
      <c r="AL1274">
        <v>109.63</v>
      </c>
      <c r="AM1274">
        <v>110.3</v>
      </c>
      <c r="AN1274">
        <v>106.68</v>
      </c>
      <c r="AO1274">
        <v>106.51</v>
      </c>
      <c r="AP1274">
        <v>107.48</v>
      </c>
      <c r="AQ1274">
        <v>106.86</v>
      </c>
      <c r="AR1274">
        <v>105.87</v>
      </c>
      <c r="AS1274">
        <v>105.16</v>
      </c>
      <c r="AT1274">
        <v>103.13</v>
      </c>
      <c r="AU1274">
        <v>105.32</v>
      </c>
      <c r="AV1274">
        <v>105.87</v>
      </c>
      <c r="AW1274">
        <v>105.87</v>
      </c>
      <c r="AX1274">
        <v>106.8</v>
      </c>
      <c r="AY1274">
        <v>104.23</v>
      </c>
      <c r="AZ1274">
        <v>106.31</v>
      </c>
      <c r="BA1274">
        <v>100.39</v>
      </c>
      <c r="BB1274">
        <v>100.22</v>
      </c>
      <c r="BC1274">
        <v>97.49</v>
      </c>
      <c r="BD1274">
        <v>98.18</v>
      </c>
      <c r="BE1274">
        <v>99.62</v>
      </c>
      <c r="BF1274">
        <v>97.06</v>
      </c>
      <c r="BG1274">
        <v>100.15</v>
      </c>
      <c r="BH1274">
        <v>97.81</v>
      </c>
      <c r="BI1274">
        <v>99.41</v>
      </c>
      <c r="BJ1274">
        <v>100.68</v>
      </c>
      <c r="BK1274">
        <v>100.68</v>
      </c>
      <c r="BL1274">
        <v>100.68</v>
      </c>
      <c r="BM1274">
        <v>106.54</v>
      </c>
      <c r="BN1274">
        <v>104.95</v>
      </c>
      <c r="BO1274">
        <v>105.93</v>
      </c>
      <c r="BP1274">
        <v>102.29</v>
      </c>
      <c r="BQ1274">
        <v>101.88</v>
      </c>
      <c r="BR1274">
        <v>101.15</v>
      </c>
      <c r="BS1274">
        <v>101.93</v>
      </c>
      <c r="BT1274">
        <v>98.86</v>
      </c>
      <c r="BU1274">
        <v>97.72</v>
      </c>
      <c r="BV1274">
        <v>96.05</v>
      </c>
      <c r="BW1274">
        <v>95.38</v>
      </c>
      <c r="BX1274">
        <v>103.64</v>
      </c>
      <c r="BY1274">
        <v>101.77</v>
      </c>
      <c r="BZ1274">
        <v>102.14</v>
      </c>
      <c r="CA1274">
        <v>99.91</v>
      </c>
      <c r="CB1274">
        <v>98.54</v>
      </c>
      <c r="CC1274">
        <v>96.76</v>
      </c>
      <c r="CD1274">
        <v>98.03</v>
      </c>
      <c r="CE1274">
        <v>95.85</v>
      </c>
      <c r="CF1274">
        <v>102.81</v>
      </c>
      <c r="CG1274">
        <v>106.97</v>
      </c>
      <c r="CH1274">
        <v>105.14</v>
      </c>
      <c r="CI1274">
        <v>105.65</v>
      </c>
      <c r="CJ1274">
        <v>108.9</v>
      </c>
      <c r="CK1274">
        <v>108.4</v>
      </c>
      <c r="CL1274">
        <v>107.18</v>
      </c>
      <c r="CM1274">
        <v>107.1</v>
      </c>
      <c r="CN1274">
        <v>109.4</v>
      </c>
      <c r="CO1274">
        <v>109</v>
      </c>
      <c r="CP1274">
        <v>109</v>
      </c>
      <c r="CQ1274">
        <v>115.9</v>
      </c>
      <c r="CR1274" t="s">
        <v>104</v>
      </c>
      <c r="CS1274" t="s">
        <v>104</v>
      </c>
      <c r="CT1274" t="s">
        <v>104</v>
      </c>
      <c r="CU1274" t="s">
        <v>104</v>
      </c>
      <c r="CV1274" t="s">
        <v>104</v>
      </c>
      <c r="CW1274" t="s">
        <v>104</v>
      </c>
      <c r="CX1274" t="s">
        <v>104</v>
      </c>
      <c r="CY1274" t="s">
        <v>104</v>
      </c>
      <c r="CZ1274" t="s">
        <v>104</v>
      </c>
      <c r="DA1274" t="s">
        <v>104</v>
      </c>
      <c r="DB1274" t="s">
        <v>104</v>
      </c>
      <c r="DC1274" t="s">
        <v>104</v>
      </c>
      <c r="DD1274" t="s">
        <v>104</v>
      </c>
      <c r="DE1274" t="s">
        <v>104</v>
      </c>
      <c r="DF1274" t="s">
        <v>104</v>
      </c>
      <c r="DG1274" t="s">
        <v>104</v>
      </c>
    </row>
    <row r="1276" spans="1:111" x14ac:dyDescent="0.2">
      <c r="A1276" t="s">
        <v>188</v>
      </c>
      <c r="B1276" t="s">
        <v>102</v>
      </c>
      <c r="C1276" s="2" t="e">
        <f ca="1">_xll.BDH($A$1276,$B$1277,$B$1,$B$2,"Dir=H","Per=M","Days=A","Dts=S","Sort=R","cols=109;rows=2")</f>
        <v>#NAME?</v>
      </c>
      <c r="D1276" s="2">
        <v>43980</v>
      </c>
      <c r="E1276" s="2">
        <v>43951</v>
      </c>
      <c r="F1276" s="2">
        <v>43921</v>
      </c>
      <c r="G1276" s="2">
        <v>43889</v>
      </c>
      <c r="H1276" s="2">
        <v>43861</v>
      </c>
      <c r="I1276" s="2">
        <v>43830</v>
      </c>
      <c r="J1276" s="2">
        <v>43798</v>
      </c>
      <c r="K1276" s="2">
        <v>43769</v>
      </c>
      <c r="L1276" s="2">
        <v>43738</v>
      </c>
      <c r="M1276" s="2">
        <v>43707</v>
      </c>
      <c r="N1276" s="2">
        <v>43677</v>
      </c>
      <c r="O1276" s="2">
        <v>43644</v>
      </c>
      <c r="P1276" s="2">
        <v>43616</v>
      </c>
      <c r="Q1276" s="2">
        <v>43585</v>
      </c>
      <c r="R1276" s="2">
        <v>43553</v>
      </c>
      <c r="S1276" s="2">
        <v>43524</v>
      </c>
      <c r="T1276" s="2">
        <v>43496</v>
      </c>
      <c r="U1276" s="2">
        <v>43465</v>
      </c>
      <c r="V1276" s="2">
        <v>43434</v>
      </c>
      <c r="W1276" s="2">
        <v>43404</v>
      </c>
      <c r="X1276" s="2">
        <v>43371</v>
      </c>
      <c r="Y1276" s="2">
        <v>43343</v>
      </c>
      <c r="Z1276" s="2">
        <v>43312</v>
      </c>
      <c r="AA1276" s="2">
        <v>43280</v>
      </c>
      <c r="AB1276" s="2">
        <v>43251</v>
      </c>
      <c r="AC1276" s="2">
        <v>43220</v>
      </c>
      <c r="AD1276" s="2">
        <v>43189</v>
      </c>
      <c r="AE1276" s="2">
        <v>43159</v>
      </c>
      <c r="AF1276" s="2">
        <v>43131</v>
      </c>
      <c r="AG1276" s="2">
        <v>43098</v>
      </c>
      <c r="AH1276" s="2">
        <v>43069</v>
      </c>
      <c r="AI1276" s="2">
        <v>43039</v>
      </c>
      <c r="AJ1276" s="2">
        <v>43007</v>
      </c>
      <c r="AK1276" s="2">
        <v>42978</v>
      </c>
      <c r="AL1276" s="2">
        <v>42947</v>
      </c>
      <c r="AM1276" s="2">
        <v>42916</v>
      </c>
      <c r="AN1276" s="2">
        <v>42886</v>
      </c>
      <c r="AO1276" s="2">
        <v>42853</v>
      </c>
      <c r="AP1276" s="2">
        <v>42825</v>
      </c>
      <c r="AQ1276" s="2">
        <v>42794</v>
      </c>
      <c r="AR1276" s="2">
        <v>42766</v>
      </c>
      <c r="AS1276" s="2">
        <v>42734</v>
      </c>
      <c r="AT1276" s="2">
        <v>42704</v>
      </c>
      <c r="AU1276" s="2">
        <v>42674</v>
      </c>
      <c r="AV1276" s="2">
        <v>42643</v>
      </c>
      <c r="AW1276" s="2">
        <v>42613</v>
      </c>
      <c r="AX1276" s="2">
        <v>42580</v>
      </c>
      <c r="AY1276" s="2">
        <v>42551</v>
      </c>
      <c r="AZ1276" s="2">
        <v>42521</v>
      </c>
      <c r="BA1276" s="2">
        <v>42489</v>
      </c>
      <c r="BB1276" s="2">
        <v>42460</v>
      </c>
      <c r="BC1276" s="2">
        <v>42429</v>
      </c>
      <c r="BD1276" s="2">
        <v>42398</v>
      </c>
      <c r="BE1276" s="2">
        <v>42369</v>
      </c>
      <c r="BF1276" s="2">
        <v>42338</v>
      </c>
      <c r="BG1276" s="2">
        <v>42307</v>
      </c>
      <c r="BH1276" s="2">
        <v>42277</v>
      </c>
      <c r="BI1276" s="2">
        <v>42247</v>
      </c>
      <c r="BJ1276" s="2">
        <v>42216</v>
      </c>
      <c r="BK1276" s="2">
        <v>42185</v>
      </c>
      <c r="BL1276" s="2">
        <v>42153</v>
      </c>
      <c r="BM1276" s="2">
        <v>42124</v>
      </c>
      <c r="BN1276" s="2">
        <v>42094</v>
      </c>
      <c r="BO1276" s="2">
        <v>42062</v>
      </c>
      <c r="BP1276" s="2">
        <v>42034</v>
      </c>
      <c r="BQ1276" s="2">
        <v>42004</v>
      </c>
      <c r="BR1276" s="2">
        <v>41971</v>
      </c>
      <c r="BS1276" s="2">
        <v>41943</v>
      </c>
      <c r="BT1276" s="2">
        <v>41912</v>
      </c>
      <c r="BU1276" s="2">
        <v>41880</v>
      </c>
      <c r="BV1276" s="2">
        <v>41851</v>
      </c>
      <c r="BW1276" s="2">
        <v>41820</v>
      </c>
      <c r="BX1276" s="2">
        <v>41789</v>
      </c>
      <c r="BY1276" s="2">
        <v>41759</v>
      </c>
      <c r="BZ1276" s="2">
        <v>41729</v>
      </c>
      <c r="CA1276" s="2">
        <v>41698</v>
      </c>
      <c r="CB1276" s="2">
        <v>41670</v>
      </c>
      <c r="CC1276" s="2">
        <v>41639</v>
      </c>
      <c r="CD1276" s="2">
        <v>41607</v>
      </c>
      <c r="CE1276" s="2">
        <v>41578</v>
      </c>
      <c r="CF1276" s="2">
        <v>41547</v>
      </c>
      <c r="CG1276" s="2">
        <v>41516</v>
      </c>
      <c r="CH1276" s="2">
        <v>41486</v>
      </c>
      <c r="CI1276" s="2">
        <v>41453</v>
      </c>
      <c r="CJ1276" s="2">
        <v>41425</v>
      </c>
      <c r="CK1276" s="2">
        <v>41394</v>
      </c>
      <c r="CL1276" s="2">
        <v>41362</v>
      </c>
      <c r="CM1276" s="2">
        <v>41333</v>
      </c>
      <c r="CN1276" s="2">
        <v>41305</v>
      </c>
      <c r="CO1276" s="2">
        <v>41274</v>
      </c>
      <c r="CP1276" s="2">
        <v>41243</v>
      </c>
      <c r="CQ1276" s="2">
        <v>41213</v>
      </c>
      <c r="CR1276" s="2">
        <v>41180</v>
      </c>
      <c r="CS1276" s="2">
        <v>41152</v>
      </c>
      <c r="CT1276" s="2">
        <v>41121</v>
      </c>
      <c r="CU1276" s="2">
        <v>41089</v>
      </c>
      <c r="CV1276" s="2">
        <v>41060</v>
      </c>
      <c r="CW1276" s="2">
        <v>41029</v>
      </c>
      <c r="CX1276" s="2">
        <v>40998</v>
      </c>
      <c r="CY1276" s="2">
        <v>40968</v>
      </c>
      <c r="CZ1276" s="2">
        <v>40939</v>
      </c>
      <c r="DA1276" s="2">
        <v>40907</v>
      </c>
      <c r="DB1276" s="2">
        <v>40877</v>
      </c>
      <c r="DC1276" s="2">
        <v>40847</v>
      </c>
      <c r="DD1276" s="2">
        <v>40816</v>
      </c>
      <c r="DE1276" s="2">
        <v>40786</v>
      </c>
      <c r="DF1276" s="2">
        <v>40753</v>
      </c>
      <c r="DG1276" s="2">
        <v>40724</v>
      </c>
    </row>
    <row r="1277" spans="1:111" x14ac:dyDescent="0.2">
      <c r="A1277" t="e">
        <f ca="1">_xll.BFieldInfo($B$1277)</f>
        <v>#NAME?</v>
      </c>
      <c r="B1277" t="s">
        <v>103</v>
      </c>
      <c r="C1277">
        <v>172.34</v>
      </c>
      <c r="D1277">
        <v>167.78</v>
      </c>
      <c r="E1277">
        <v>165.48</v>
      </c>
      <c r="F1277">
        <v>156.16</v>
      </c>
      <c r="G1277">
        <v>153.76</v>
      </c>
      <c r="H1277">
        <v>153.74</v>
      </c>
      <c r="I1277">
        <v>146.66</v>
      </c>
      <c r="J1277">
        <v>140.88</v>
      </c>
      <c r="K1277">
        <v>146.28</v>
      </c>
      <c r="L1277">
        <v>142.62</v>
      </c>
      <c r="M1277">
        <v>148.30000000000001</v>
      </c>
      <c r="N1277">
        <v>138.26</v>
      </c>
      <c r="O1277">
        <v>136.91999999999999</v>
      </c>
      <c r="P1277">
        <v>126.06</v>
      </c>
      <c r="Q1277">
        <v>124.3</v>
      </c>
      <c r="R1277">
        <v>125.66</v>
      </c>
      <c r="S1277">
        <v>127.54</v>
      </c>
      <c r="T1277">
        <v>128.30000000000001</v>
      </c>
      <c r="U1277">
        <v>124</v>
      </c>
      <c r="V1277">
        <v>118.58</v>
      </c>
      <c r="W1277">
        <v>118.06</v>
      </c>
      <c r="X1277">
        <v>115.06</v>
      </c>
      <c r="Y1277">
        <v>116.94</v>
      </c>
      <c r="Z1277">
        <v>118.56</v>
      </c>
      <c r="AA1277">
        <v>121.64</v>
      </c>
      <c r="AB1277">
        <v>126.8</v>
      </c>
      <c r="AC1277">
        <v>127.9</v>
      </c>
      <c r="AD1277">
        <v>128.74</v>
      </c>
      <c r="AE1277">
        <v>128.16</v>
      </c>
      <c r="AF1277">
        <v>130.88</v>
      </c>
      <c r="AG1277">
        <v>126.26</v>
      </c>
      <c r="AH1277">
        <v>124.65</v>
      </c>
      <c r="AI1277">
        <v>123.65</v>
      </c>
      <c r="AJ1277">
        <v>125.5</v>
      </c>
      <c r="AK1277">
        <v>128.36000000000001</v>
      </c>
      <c r="AL1277">
        <v>123.69</v>
      </c>
      <c r="AM1277">
        <v>121.35</v>
      </c>
      <c r="AN1277">
        <v>123.41</v>
      </c>
      <c r="AO1277">
        <v>123.42</v>
      </c>
      <c r="AP1277">
        <v>121.66</v>
      </c>
      <c r="AQ1277">
        <v>122.8</v>
      </c>
      <c r="AR1277">
        <v>118.66</v>
      </c>
      <c r="AS1277">
        <v>113.11</v>
      </c>
      <c r="AT1277">
        <v>114.43</v>
      </c>
      <c r="AU1277">
        <v>124.48</v>
      </c>
      <c r="AV1277">
        <v>128.75</v>
      </c>
      <c r="AW1277">
        <v>127.98</v>
      </c>
      <c r="AX1277">
        <v>131.57</v>
      </c>
      <c r="AY1277">
        <v>129.22999999999999</v>
      </c>
      <c r="AZ1277">
        <v>118.73</v>
      </c>
      <c r="BA1277">
        <v>126</v>
      </c>
      <c r="BB1277">
        <v>120.85</v>
      </c>
      <c r="BC1277">
        <v>120.56</v>
      </c>
      <c r="BD1277">
        <v>109.01</v>
      </c>
      <c r="BE1277">
        <v>103.91</v>
      </c>
      <c r="BF1277">
        <v>104.09</v>
      </c>
      <c r="BG1277">
        <v>111.94</v>
      </c>
      <c r="BH1277">
        <v>109.23</v>
      </c>
      <c r="BI1277">
        <v>110.75</v>
      </c>
      <c r="BJ1277">
        <v>107.21</v>
      </c>
      <c r="BK1277">
        <v>114.53</v>
      </c>
      <c r="BL1277">
        <v>117.11</v>
      </c>
      <c r="BM1277">
        <v>115.8</v>
      </c>
      <c r="BN1277">
        <v>116.59</v>
      </c>
      <c r="BO1277">
        <v>119.43</v>
      </c>
      <c r="BP1277">
        <v>124.87</v>
      </c>
      <c r="BQ1277">
        <v>118.35</v>
      </c>
      <c r="BR1277">
        <v>116.05</v>
      </c>
      <c r="BS1277">
        <v>114.65</v>
      </c>
      <c r="BT1277">
        <v>119.22</v>
      </c>
      <c r="BU1277">
        <v>126.66</v>
      </c>
      <c r="BV1277">
        <v>126.59</v>
      </c>
      <c r="BW1277">
        <v>129.55000000000001</v>
      </c>
      <c r="BX1277">
        <v>122.6</v>
      </c>
      <c r="BY1277">
        <v>127.36</v>
      </c>
      <c r="BZ1277">
        <v>127.21</v>
      </c>
      <c r="CA1277">
        <v>130.57</v>
      </c>
      <c r="CB1277">
        <v>122.32</v>
      </c>
      <c r="CC1277">
        <v>118.95</v>
      </c>
      <c r="CD1277">
        <v>123.58</v>
      </c>
      <c r="CE1277">
        <v>130.32</v>
      </c>
      <c r="CF1277">
        <v>131.18</v>
      </c>
      <c r="CG1277">
        <v>137.69999999999999</v>
      </c>
      <c r="CH1277">
        <v>129.57</v>
      </c>
      <c r="CI1277">
        <v>119.9</v>
      </c>
      <c r="CJ1277">
        <v>137.53</v>
      </c>
      <c r="CK1277">
        <v>145</v>
      </c>
      <c r="CL1277">
        <v>157.86000000000001</v>
      </c>
      <c r="CM1277">
        <v>156.38999999999999</v>
      </c>
      <c r="CN1277">
        <v>164.47</v>
      </c>
      <c r="CO1277">
        <v>163.86</v>
      </c>
      <c r="CP1277">
        <v>170.09</v>
      </c>
      <c r="CQ1277">
        <v>170.53</v>
      </c>
      <c r="CR1277">
        <v>175.52</v>
      </c>
      <c r="CS1277">
        <v>165.83</v>
      </c>
      <c r="CT1277">
        <v>160.38</v>
      </c>
      <c r="CU1277">
        <v>158.1</v>
      </c>
      <c r="CV1277">
        <v>154.82</v>
      </c>
      <c r="CW1277">
        <v>164.54</v>
      </c>
      <c r="CX1277">
        <v>165.02</v>
      </c>
      <c r="CY1277">
        <v>171.24</v>
      </c>
      <c r="CZ1277">
        <v>172.16</v>
      </c>
      <c r="DA1277">
        <v>156.38999999999999</v>
      </c>
      <c r="DB1277">
        <v>173.68</v>
      </c>
      <c r="DC1277">
        <v>170.9</v>
      </c>
      <c r="DD1277">
        <v>161.03</v>
      </c>
      <c r="DE1277">
        <v>181.09</v>
      </c>
      <c r="DF1277">
        <v>161.33000000000001</v>
      </c>
      <c r="DG1277">
        <v>149.96</v>
      </c>
    </row>
    <row r="1279" spans="1:111" x14ac:dyDescent="0.2">
      <c r="A1279" t="s">
        <v>189</v>
      </c>
      <c r="B1279" t="s">
        <v>102</v>
      </c>
      <c r="C1279" s="2" t="e">
        <f ca="1">_xll.BDH($A$1279,$B$1280,$B$1,$B$2,"Dir=H","Per=M","Days=A","Dts=S","Sort=R","cols=109;rows=2")</f>
        <v>#NAME?</v>
      </c>
      <c r="D1279" s="2">
        <v>43980</v>
      </c>
      <c r="E1279" s="2">
        <v>43951</v>
      </c>
      <c r="F1279" s="2">
        <v>43921</v>
      </c>
      <c r="G1279" s="2">
        <v>43889</v>
      </c>
      <c r="H1279" s="2">
        <v>43861</v>
      </c>
      <c r="I1279" s="2">
        <v>43830</v>
      </c>
      <c r="J1279" s="2">
        <v>43798</v>
      </c>
      <c r="K1279" s="2">
        <v>43769</v>
      </c>
      <c r="L1279" s="2">
        <v>43738</v>
      </c>
      <c r="M1279" s="2">
        <v>43707</v>
      </c>
      <c r="N1279" s="2">
        <v>43677</v>
      </c>
      <c r="O1279" s="2">
        <v>43644</v>
      </c>
      <c r="P1279" s="2">
        <v>43616</v>
      </c>
      <c r="Q1279" s="2">
        <v>43585</v>
      </c>
      <c r="R1279" s="2">
        <v>43553</v>
      </c>
      <c r="S1279" s="2">
        <v>43524</v>
      </c>
      <c r="T1279" s="2">
        <v>43496</v>
      </c>
      <c r="U1279" s="2">
        <v>43465</v>
      </c>
      <c r="V1279" s="2">
        <v>43434</v>
      </c>
      <c r="W1279" s="2">
        <v>43404</v>
      </c>
      <c r="X1279" s="2">
        <v>43371</v>
      </c>
      <c r="Y1279" s="2">
        <v>43343</v>
      </c>
      <c r="Z1279" s="2">
        <v>43312</v>
      </c>
      <c r="AA1279" s="2">
        <v>43280</v>
      </c>
      <c r="AB1279" s="2">
        <v>43251</v>
      </c>
      <c r="AC1279" s="2">
        <v>43220</v>
      </c>
      <c r="AD1279" s="2">
        <v>43189</v>
      </c>
      <c r="AE1279" s="2">
        <v>43159</v>
      </c>
      <c r="AF1279" s="2">
        <v>43131</v>
      </c>
      <c r="AG1279" s="2">
        <v>43098</v>
      </c>
      <c r="AH1279" s="2">
        <v>43069</v>
      </c>
      <c r="AI1279" s="2">
        <v>43039</v>
      </c>
      <c r="AJ1279" s="2">
        <v>43007</v>
      </c>
      <c r="AK1279" s="2">
        <v>42978</v>
      </c>
      <c r="AL1279" s="2">
        <v>42947</v>
      </c>
      <c r="AM1279" s="2">
        <v>42916</v>
      </c>
      <c r="AN1279" s="2">
        <v>42886</v>
      </c>
      <c r="AO1279" s="2">
        <v>42853</v>
      </c>
      <c r="AP1279" s="2">
        <v>42825</v>
      </c>
      <c r="AQ1279" s="2">
        <v>42794</v>
      </c>
      <c r="AR1279" s="2">
        <v>42766</v>
      </c>
      <c r="AS1279" s="2">
        <v>42734</v>
      </c>
      <c r="AT1279" s="2">
        <v>42704</v>
      </c>
      <c r="AU1279" s="2">
        <v>42674</v>
      </c>
      <c r="AV1279" s="2">
        <v>42643</v>
      </c>
      <c r="AW1279" s="2">
        <v>42613</v>
      </c>
      <c r="AX1279" s="2">
        <v>42580</v>
      </c>
      <c r="AY1279" s="2">
        <v>42551</v>
      </c>
      <c r="AZ1279" s="2">
        <v>42521</v>
      </c>
      <c r="BA1279" s="2">
        <v>42489</v>
      </c>
      <c r="BB1279" s="2">
        <v>42460</v>
      </c>
      <c r="BC1279" s="2">
        <v>42429</v>
      </c>
      <c r="BD1279" s="2">
        <v>42398</v>
      </c>
      <c r="BE1279" s="2">
        <v>42369</v>
      </c>
      <c r="BF1279" s="2">
        <v>42338</v>
      </c>
      <c r="BG1279" s="2">
        <v>42307</v>
      </c>
      <c r="BH1279" s="2">
        <v>42277</v>
      </c>
      <c r="BI1279" s="2">
        <v>42247</v>
      </c>
      <c r="BJ1279" s="2">
        <v>42216</v>
      </c>
      <c r="BK1279" s="2">
        <v>42185</v>
      </c>
      <c r="BL1279" s="2">
        <v>42153</v>
      </c>
      <c r="BM1279" s="2">
        <v>42124</v>
      </c>
      <c r="BN1279" s="2">
        <v>42094</v>
      </c>
      <c r="BO1279" s="2">
        <v>42062</v>
      </c>
      <c r="BP1279" s="2">
        <v>42034</v>
      </c>
      <c r="BQ1279" s="2">
        <v>42004</v>
      </c>
      <c r="BR1279" s="2">
        <v>41971</v>
      </c>
      <c r="BS1279" s="2">
        <v>41943</v>
      </c>
      <c r="BT1279" s="2">
        <v>41912</v>
      </c>
      <c r="BU1279" s="2">
        <v>41880</v>
      </c>
      <c r="BV1279" s="2">
        <v>41851</v>
      </c>
      <c r="BW1279" s="2">
        <v>41820</v>
      </c>
      <c r="BX1279" s="2">
        <v>41789</v>
      </c>
      <c r="BY1279" s="2">
        <v>41759</v>
      </c>
      <c r="BZ1279" s="2">
        <v>41729</v>
      </c>
      <c r="CA1279" s="2">
        <v>41698</v>
      </c>
      <c r="CB1279" s="2">
        <v>41670</v>
      </c>
      <c r="CC1279" s="2">
        <v>41639</v>
      </c>
      <c r="CD1279" s="2">
        <v>41607</v>
      </c>
      <c r="CE1279" s="2">
        <v>41578</v>
      </c>
      <c r="CF1279" s="2">
        <v>41547</v>
      </c>
      <c r="CG1279" s="2">
        <v>41516</v>
      </c>
      <c r="CH1279" s="2">
        <v>41486</v>
      </c>
      <c r="CI1279" s="2">
        <v>41453</v>
      </c>
      <c r="CJ1279" s="2">
        <v>41425</v>
      </c>
      <c r="CK1279" s="2">
        <v>41394</v>
      </c>
      <c r="CL1279" s="2">
        <v>41362</v>
      </c>
      <c r="CM1279" s="2">
        <v>41333</v>
      </c>
      <c r="CN1279" s="2">
        <v>41305</v>
      </c>
      <c r="CO1279" s="2">
        <v>41274</v>
      </c>
      <c r="CP1279" s="2">
        <v>41243</v>
      </c>
      <c r="CQ1279" s="2">
        <v>41213</v>
      </c>
      <c r="CR1279" s="2">
        <v>41180</v>
      </c>
      <c r="CS1279" s="2">
        <v>41152</v>
      </c>
      <c r="CT1279" s="2">
        <v>41121</v>
      </c>
      <c r="CU1279" s="2">
        <v>41089</v>
      </c>
      <c r="CV1279" s="2">
        <v>41060</v>
      </c>
      <c r="CW1279" s="2">
        <v>41029</v>
      </c>
      <c r="CX1279" s="2">
        <v>40998</v>
      </c>
      <c r="CY1279" s="2">
        <v>40968</v>
      </c>
      <c r="CZ1279" s="2">
        <v>40939</v>
      </c>
      <c r="DA1279" s="2">
        <v>40907</v>
      </c>
      <c r="DB1279" s="2">
        <v>40877</v>
      </c>
      <c r="DC1279" s="2">
        <v>40847</v>
      </c>
      <c r="DD1279" s="2">
        <v>40816</v>
      </c>
      <c r="DE1279" s="2">
        <v>40786</v>
      </c>
      <c r="DF1279" s="2">
        <v>40753</v>
      </c>
      <c r="DG1279" s="2">
        <v>40724</v>
      </c>
    </row>
    <row r="1280" spans="1:111" x14ac:dyDescent="0.2">
      <c r="A1280" t="e">
        <f ca="1">_xll.BFieldInfo($B$1280)</f>
        <v>#NAME?</v>
      </c>
      <c r="B1280" t="s">
        <v>103</v>
      </c>
      <c r="C1280">
        <v>80.0916</v>
      </c>
      <c r="D1280">
        <v>79.631799999999998</v>
      </c>
      <c r="E1280">
        <v>81.036699999999996</v>
      </c>
      <c r="F1280">
        <v>78.009799999999998</v>
      </c>
      <c r="G1280">
        <v>83.642099999999999</v>
      </c>
      <c r="H1280">
        <v>84.433999999999997</v>
      </c>
      <c r="I1280">
        <v>81.547600000000003</v>
      </c>
      <c r="J1280">
        <v>80.193799999999996</v>
      </c>
      <c r="K1280">
        <v>79.516900000000007</v>
      </c>
      <c r="L1280">
        <v>77.013599999999997</v>
      </c>
      <c r="M1280">
        <v>77.357200000000006</v>
      </c>
      <c r="N1280">
        <v>78.029300000000006</v>
      </c>
      <c r="O1280">
        <v>76.087599999999995</v>
      </c>
      <c r="P1280">
        <v>73.1875</v>
      </c>
      <c r="Q1280">
        <v>74.432100000000005</v>
      </c>
      <c r="R1280">
        <v>73.386600000000001</v>
      </c>
      <c r="S1280">
        <v>71.531999999999996</v>
      </c>
      <c r="T1280">
        <v>70.698099999999997</v>
      </c>
      <c r="U1280">
        <v>67.586399999999998</v>
      </c>
      <c r="V1280">
        <v>67.287700000000001</v>
      </c>
      <c r="W1280">
        <v>68.457700000000003</v>
      </c>
      <c r="X1280">
        <v>68.134</v>
      </c>
      <c r="Y1280">
        <v>69.046499999999995</v>
      </c>
      <c r="Z1280">
        <v>70.569900000000004</v>
      </c>
      <c r="AA1280">
        <v>69.554299999999998</v>
      </c>
      <c r="AB1280">
        <v>69.868600000000001</v>
      </c>
      <c r="AC1280">
        <v>70.775400000000005</v>
      </c>
      <c r="AD1280">
        <v>69.6631</v>
      </c>
      <c r="AE1280">
        <v>69.808199999999999</v>
      </c>
      <c r="AF1280">
        <v>70.739099999999993</v>
      </c>
      <c r="AG1280">
        <v>71.428299999999993</v>
      </c>
      <c r="AH1280">
        <v>67.789100000000005</v>
      </c>
      <c r="AI1280">
        <v>69.385000000000005</v>
      </c>
      <c r="AJ1280">
        <v>69.977400000000003</v>
      </c>
      <c r="AK1280">
        <v>71.5762</v>
      </c>
      <c r="AL1280">
        <v>72.825100000000006</v>
      </c>
      <c r="AM1280">
        <v>72.188900000000004</v>
      </c>
      <c r="AN1280">
        <v>71.788300000000007</v>
      </c>
      <c r="AO1280">
        <v>71.010599999999997</v>
      </c>
      <c r="AP1280">
        <v>69.867800000000003</v>
      </c>
      <c r="AQ1280">
        <v>69.714600000000004</v>
      </c>
      <c r="AR1280">
        <v>68.230099999999993</v>
      </c>
      <c r="AS1280">
        <v>67.334599999999995</v>
      </c>
      <c r="AT1280">
        <v>65.473100000000002</v>
      </c>
      <c r="AU1280">
        <v>66.780900000000003</v>
      </c>
      <c r="AV1280">
        <v>68.253600000000006</v>
      </c>
      <c r="AW1280">
        <v>67.628799999999998</v>
      </c>
      <c r="AX1280">
        <v>67.686199999999999</v>
      </c>
      <c r="AY1280">
        <v>67.123599999999996</v>
      </c>
      <c r="AZ1280">
        <v>66.836500000000001</v>
      </c>
      <c r="BA1280">
        <v>67.697699999999998</v>
      </c>
      <c r="BB1280">
        <v>65.630899999999997</v>
      </c>
      <c r="BC1280">
        <v>64.517200000000003</v>
      </c>
      <c r="BD1280">
        <v>63.736400000000003</v>
      </c>
      <c r="BE1280">
        <v>63.3001</v>
      </c>
      <c r="BF1280">
        <v>62.3127</v>
      </c>
      <c r="BG1280">
        <v>62.542299999999997</v>
      </c>
      <c r="BH1280">
        <v>61.623699999999999</v>
      </c>
      <c r="BI1280">
        <v>61.898499999999999</v>
      </c>
      <c r="BJ1280">
        <v>64.0398</v>
      </c>
      <c r="BK1280">
        <v>62.333399999999997</v>
      </c>
      <c r="BL1280">
        <v>62.032299999999999</v>
      </c>
      <c r="BM1280">
        <v>65.322400000000002</v>
      </c>
      <c r="BN1280">
        <v>65.255499999999998</v>
      </c>
      <c r="BO1280">
        <v>65.132800000000003</v>
      </c>
      <c r="BP1280">
        <v>62.835299999999997</v>
      </c>
      <c r="BQ1280">
        <v>60.560099999999998</v>
      </c>
      <c r="BR1280">
        <v>57.27</v>
      </c>
      <c r="BS1280">
        <v>57.816499999999998</v>
      </c>
      <c r="BT1280">
        <v>57.136200000000002</v>
      </c>
      <c r="BU1280">
        <v>56.138300000000001</v>
      </c>
      <c r="BV1280">
        <v>56.094999999999999</v>
      </c>
      <c r="BW1280">
        <v>55.434399999999997</v>
      </c>
      <c r="BX1280">
        <v>54.795499999999997</v>
      </c>
      <c r="BY1280">
        <v>54.773800000000001</v>
      </c>
      <c r="BZ1280">
        <v>54.752200000000002</v>
      </c>
      <c r="CA1280">
        <v>53.268599999999999</v>
      </c>
      <c r="CB1280">
        <v>53.398499999999999</v>
      </c>
      <c r="CC1280">
        <v>52.662100000000002</v>
      </c>
      <c r="CD1280">
        <v>52.185600000000001</v>
      </c>
      <c r="CE1280">
        <v>51.600900000000003</v>
      </c>
      <c r="CF1280">
        <v>52.283099999999997</v>
      </c>
      <c r="CG1280">
        <v>52.349499999999999</v>
      </c>
      <c r="CH1280">
        <v>52.539299999999997</v>
      </c>
      <c r="CI1280">
        <v>51.474400000000003</v>
      </c>
      <c r="CJ1280">
        <v>53.741300000000003</v>
      </c>
      <c r="CK1280">
        <v>54.226300000000002</v>
      </c>
      <c r="CL1280">
        <v>53.1297</v>
      </c>
      <c r="CM1280">
        <v>52.3917</v>
      </c>
      <c r="CN1280">
        <v>54.5321</v>
      </c>
      <c r="CO1280">
        <v>54.036499999999997</v>
      </c>
      <c r="CP1280">
        <v>53.7624</v>
      </c>
      <c r="CQ1280">
        <v>52.686900000000001</v>
      </c>
      <c r="CR1280">
        <v>53.783499999999997</v>
      </c>
      <c r="CS1280">
        <v>54.316299999999998</v>
      </c>
      <c r="CT1280">
        <v>55.7346</v>
      </c>
      <c r="CU1280">
        <v>54.0593</v>
      </c>
      <c r="CV1280">
        <v>53.874400000000001</v>
      </c>
      <c r="CW1280">
        <v>53.514600000000002</v>
      </c>
      <c r="CX1280">
        <v>52.980199999999996</v>
      </c>
      <c r="CY1280">
        <v>52.0244</v>
      </c>
      <c r="CZ1280">
        <v>51.9833</v>
      </c>
      <c r="DA1280">
        <v>51.5105</v>
      </c>
      <c r="DB1280">
        <v>50.760300000000001</v>
      </c>
      <c r="DC1280">
        <v>51.561900000000001</v>
      </c>
      <c r="DD1280">
        <v>51.150799999999997</v>
      </c>
      <c r="DE1280">
        <v>51.46</v>
      </c>
      <c r="DF1280">
        <v>50.33</v>
      </c>
      <c r="DG1280">
        <v>49.72</v>
      </c>
    </row>
    <row r="1282" spans="1:111" x14ac:dyDescent="0.2">
      <c r="A1282" t="s">
        <v>190</v>
      </c>
      <c r="B1282" t="s">
        <v>102</v>
      </c>
      <c r="C1282" s="2" t="e">
        <f ca="1">_xll.BDH($A$1282,$B$1283,$B$1,$B$2,"Dir=H","Per=M","Days=A","Dts=S","Sort=R","cols=109;rows=2")</f>
        <v>#NAME?</v>
      </c>
      <c r="D1282" s="2">
        <v>43980</v>
      </c>
      <c r="E1282" s="2">
        <v>43951</v>
      </c>
      <c r="F1282" s="2">
        <v>43921</v>
      </c>
      <c r="G1282" s="2">
        <v>43889</v>
      </c>
      <c r="H1282" s="2">
        <v>43861</v>
      </c>
      <c r="I1282" s="2">
        <v>43830</v>
      </c>
      <c r="J1282" s="2">
        <v>43798</v>
      </c>
      <c r="K1282" s="2">
        <v>43769</v>
      </c>
      <c r="L1282" s="2">
        <v>43738</v>
      </c>
      <c r="M1282" s="2">
        <v>43707</v>
      </c>
      <c r="N1282" s="2">
        <v>43677</v>
      </c>
      <c r="O1282" s="2">
        <v>43644</v>
      </c>
      <c r="P1282" s="2">
        <v>43616</v>
      </c>
      <c r="Q1282" s="2">
        <v>43585</v>
      </c>
      <c r="R1282" s="2">
        <v>43553</v>
      </c>
      <c r="S1282" s="2">
        <v>43524</v>
      </c>
      <c r="T1282" s="2">
        <v>43496</v>
      </c>
      <c r="U1282" s="2">
        <v>43465</v>
      </c>
      <c r="V1282" s="2">
        <v>43434</v>
      </c>
      <c r="W1282" s="2">
        <v>43404</v>
      </c>
      <c r="X1282" s="2">
        <v>43371</v>
      </c>
      <c r="Y1282" s="2">
        <v>43343</v>
      </c>
      <c r="Z1282" s="2">
        <v>43312</v>
      </c>
      <c r="AA1282" s="2">
        <v>43280</v>
      </c>
      <c r="AB1282" s="2">
        <v>43251</v>
      </c>
      <c r="AC1282" s="2">
        <v>43220</v>
      </c>
      <c r="AD1282" s="2">
        <v>43189</v>
      </c>
      <c r="AE1282" s="2">
        <v>43159</v>
      </c>
      <c r="AF1282" s="2">
        <v>43131</v>
      </c>
      <c r="AG1282" s="2">
        <v>43098</v>
      </c>
      <c r="AH1282" s="2">
        <v>43069</v>
      </c>
      <c r="AI1282" s="2">
        <v>43039</v>
      </c>
      <c r="AJ1282" s="2">
        <v>43007</v>
      </c>
      <c r="AK1282" s="2">
        <v>42978</v>
      </c>
      <c r="AL1282" s="2">
        <v>42947</v>
      </c>
      <c r="AM1282" s="2">
        <v>42916</v>
      </c>
      <c r="AN1282" s="2">
        <v>42886</v>
      </c>
      <c r="AO1282" s="2">
        <v>42853</v>
      </c>
      <c r="AP1282" s="2">
        <v>42825</v>
      </c>
      <c r="AQ1282" s="2">
        <v>42794</v>
      </c>
      <c r="AR1282" s="2">
        <v>42766</v>
      </c>
      <c r="AS1282" s="2">
        <v>42734</v>
      </c>
      <c r="AT1282" s="2">
        <v>42704</v>
      </c>
      <c r="AU1282" s="2">
        <v>42674</v>
      </c>
      <c r="AV1282" s="2">
        <v>42643</v>
      </c>
      <c r="AW1282" s="2">
        <v>42613</v>
      </c>
      <c r="AX1282" s="2">
        <v>42580</v>
      </c>
      <c r="AY1282" s="2">
        <v>42551</v>
      </c>
      <c r="AZ1282" s="2">
        <v>42521</v>
      </c>
      <c r="BA1282" s="2">
        <v>42489</v>
      </c>
      <c r="BB1282" s="2">
        <v>42460</v>
      </c>
      <c r="BC1282" s="2">
        <v>42429</v>
      </c>
      <c r="BD1282" s="2">
        <v>42398</v>
      </c>
      <c r="BE1282" s="2">
        <v>42369</v>
      </c>
      <c r="BF1282" s="2">
        <v>42338</v>
      </c>
      <c r="BG1282" s="2">
        <v>42307</v>
      </c>
      <c r="BH1282" s="2">
        <v>42277</v>
      </c>
      <c r="BI1282" s="2">
        <v>42247</v>
      </c>
      <c r="BJ1282" s="2">
        <v>42216</v>
      </c>
      <c r="BK1282" s="2">
        <v>42185</v>
      </c>
      <c r="BL1282" s="2">
        <v>42153</v>
      </c>
      <c r="BM1282" s="2">
        <v>42124</v>
      </c>
      <c r="BN1282" s="2">
        <v>42094</v>
      </c>
      <c r="BO1282" s="2">
        <v>42062</v>
      </c>
      <c r="BP1282" s="2">
        <v>42034</v>
      </c>
      <c r="BQ1282" s="2">
        <v>42004</v>
      </c>
      <c r="BR1282" s="2">
        <v>41971</v>
      </c>
      <c r="BS1282" s="2">
        <v>41943</v>
      </c>
      <c r="BT1282" s="2">
        <v>41912</v>
      </c>
      <c r="BU1282" s="2">
        <v>41880</v>
      </c>
      <c r="BV1282" s="2">
        <v>41851</v>
      </c>
      <c r="BW1282" s="2">
        <v>41820</v>
      </c>
      <c r="BX1282" s="2">
        <v>41789</v>
      </c>
      <c r="BY1282" s="2">
        <v>41759</v>
      </c>
      <c r="BZ1282" s="2">
        <v>41729</v>
      </c>
      <c r="CA1282" s="2">
        <v>41698</v>
      </c>
      <c r="CB1282" s="2">
        <v>41670</v>
      </c>
      <c r="CC1282" s="2">
        <v>41639</v>
      </c>
      <c r="CD1282" s="2">
        <v>41607</v>
      </c>
      <c r="CE1282" s="2">
        <v>41578</v>
      </c>
      <c r="CF1282" s="2">
        <v>41547</v>
      </c>
      <c r="CG1282" s="2">
        <v>41516</v>
      </c>
      <c r="CH1282" s="2">
        <v>41486</v>
      </c>
      <c r="CI1282" s="2">
        <v>41453</v>
      </c>
      <c r="CJ1282" s="2">
        <v>41425</v>
      </c>
      <c r="CK1282" s="2">
        <v>41394</v>
      </c>
      <c r="CL1282" s="2">
        <v>41362</v>
      </c>
      <c r="CM1282" s="2">
        <v>41333</v>
      </c>
      <c r="CN1282" s="2">
        <v>41305</v>
      </c>
      <c r="CO1282" s="2">
        <v>41274</v>
      </c>
      <c r="CP1282" s="2">
        <v>41243</v>
      </c>
      <c r="CQ1282" s="2">
        <v>41213</v>
      </c>
      <c r="CR1282" s="2">
        <v>41180</v>
      </c>
      <c r="CS1282" s="2">
        <v>41152</v>
      </c>
      <c r="CT1282" s="2">
        <v>41121</v>
      </c>
      <c r="CU1282" s="2">
        <v>41089</v>
      </c>
      <c r="CV1282" s="2">
        <v>41060</v>
      </c>
      <c r="CW1282" s="2">
        <v>41029</v>
      </c>
      <c r="CX1282" s="2">
        <v>40998</v>
      </c>
      <c r="CY1282" s="2">
        <v>40968</v>
      </c>
      <c r="CZ1282" s="2">
        <v>40939</v>
      </c>
      <c r="DA1282" s="2">
        <v>40907</v>
      </c>
      <c r="DB1282" s="2">
        <v>40877</v>
      </c>
      <c r="DC1282" s="2">
        <v>40847</v>
      </c>
      <c r="DD1282" s="2">
        <v>40816</v>
      </c>
      <c r="DE1282" s="2">
        <v>40786</v>
      </c>
      <c r="DF1282" s="2">
        <v>40753</v>
      </c>
      <c r="DG1282" s="2">
        <v>40724</v>
      </c>
    </row>
    <row r="1283" spans="1:111" x14ac:dyDescent="0.2">
      <c r="A1283" t="e">
        <f ca="1">_xll.BFieldInfo($B$1283)</f>
        <v>#NAME?</v>
      </c>
      <c r="B1283" t="s">
        <v>103</v>
      </c>
      <c r="C1283">
        <v>42.75</v>
      </c>
      <c r="D1283">
        <v>37</v>
      </c>
      <c r="E1283">
        <v>37.43</v>
      </c>
      <c r="F1283">
        <v>40.409999999999997</v>
      </c>
      <c r="G1283">
        <v>46.25</v>
      </c>
      <c r="H1283">
        <v>38.200000000000003</v>
      </c>
      <c r="I1283">
        <v>34.85</v>
      </c>
      <c r="J1283">
        <v>33.979999999999997</v>
      </c>
      <c r="K1283">
        <v>33.43</v>
      </c>
      <c r="L1283">
        <v>35.19</v>
      </c>
      <c r="M1283">
        <v>32.6</v>
      </c>
      <c r="N1283">
        <v>37.71</v>
      </c>
      <c r="O1283">
        <v>36.82</v>
      </c>
      <c r="P1283">
        <v>38.75</v>
      </c>
      <c r="Q1283">
        <v>42.47</v>
      </c>
      <c r="R1283">
        <v>39.22</v>
      </c>
      <c r="S1283">
        <v>44.89</v>
      </c>
      <c r="T1283">
        <v>48.67</v>
      </c>
      <c r="U1283">
        <v>43.51</v>
      </c>
      <c r="V1283">
        <v>47.14</v>
      </c>
      <c r="W1283">
        <v>50.47</v>
      </c>
      <c r="X1283">
        <v>53.96</v>
      </c>
      <c r="Y1283">
        <v>56.14</v>
      </c>
      <c r="Z1283">
        <v>58.42</v>
      </c>
      <c r="AA1283">
        <v>58.49</v>
      </c>
      <c r="AB1283">
        <v>56.95</v>
      </c>
      <c r="AC1283">
        <v>56.74</v>
      </c>
      <c r="AD1283">
        <v>55.92</v>
      </c>
      <c r="AE1283">
        <v>62.23</v>
      </c>
      <c r="AF1283">
        <v>59.62</v>
      </c>
      <c r="AG1283">
        <v>64.64</v>
      </c>
      <c r="AH1283">
        <v>59.67</v>
      </c>
      <c r="AI1283">
        <v>64.28</v>
      </c>
      <c r="AJ1283">
        <v>60.85</v>
      </c>
      <c r="AK1283">
        <v>58.69</v>
      </c>
      <c r="AL1283">
        <v>56.02</v>
      </c>
      <c r="AM1283">
        <v>54.64</v>
      </c>
      <c r="AN1283">
        <v>47.56</v>
      </c>
      <c r="AO1283">
        <v>45.1</v>
      </c>
      <c r="AP1283">
        <v>42.02</v>
      </c>
      <c r="AQ1283">
        <v>28.22</v>
      </c>
      <c r="AR1283">
        <v>36.78</v>
      </c>
      <c r="AS1283">
        <v>34.89</v>
      </c>
      <c r="AT1283">
        <v>53.25</v>
      </c>
      <c r="AU1283">
        <v>58.54</v>
      </c>
      <c r="AV1283">
        <v>53.92</v>
      </c>
      <c r="AW1283">
        <v>67.31</v>
      </c>
      <c r="AX1283">
        <v>64.59</v>
      </c>
      <c r="AY1283">
        <v>55.15</v>
      </c>
      <c r="AZ1283">
        <v>61.67</v>
      </c>
      <c r="BA1283">
        <v>68.489999999999995</v>
      </c>
      <c r="BB1283">
        <v>93.48</v>
      </c>
      <c r="BC1283">
        <v>95.66</v>
      </c>
      <c r="BD1283">
        <v>127.78</v>
      </c>
      <c r="BE1283">
        <v>146.51</v>
      </c>
      <c r="BF1283">
        <v>156.07</v>
      </c>
      <c r="BG1283">
        <v>191.82</v>
      </c>
      <c r="BH1283">
        <v>173.29</v>
      </c>
      <c r="BI1283">
        <v>224.65</v>
      </c>
      <c r="BJ1283">
        <v>224.85</v>
      </c>
      <c r="BK1283">
        <v>163.52000000000001</v>
      </c>
      <c r="BL1283">
        <v>174</v>
      </c>
      <c r="BM1283">
        <v>161.91</v>
      </c>
      <c r="BN1283">
        <v>165.89</v>
      </c>
      <c r="BO1283">
        <v>124.23</v>
      </c>
      <c r="BP1283">
        <v>101.18</v>
      </c>
      <c r="BQ1283">
        <v>119.74</v>
      </c>
      <c r="BR1283">
        <v>119.24</v>
      </c>
      <c r="BS1283">
        <v>104.42</v>
      </c>
      <c r="BT1283">
        <v>106.42</v>
      </c>
      <c r="BU1283">
        <v>93.3</v>
      </c>
      <c r="BV1283">
        <v>90.75</v>
      </c>
      <c r="BW1283">
        <v>101.99</v>
      </c>
      <c r="BX1283">
        <v>80.040000000000006</v>
      </c>
      <c r="BY1283">
        <v>80.430000000000007</v>
      </c>
      <c r="BZ1283">
        <v>86.89</v>
      </c>
      <c r="CA1283">
        <v>64.67</v>
      </c>
      <c r="CB1283">
        <v>56.38</v>
      </c>
      <c r="CC1283">
        <v>50.7</v>
      </c>
      <c r="CD1283">
        <v>46.91</v>
      </c>
      <c r="CE1283">
        <v>42.07</v>
      </c>
      <c r="CF1283">
        <v>38.42</v>
      </c>
      <c r="CG1283">
        <v>36.39</v>
      </c>
      <c r="CH1283">
        <v>33.85</v>
      </c>
      <c r="CI1283">
        <v>27.17</v>
      </c>
      <c r="CJ1283">
        <v>26.7</v>
      </c>
      <c r="CK1283">
        <v>23.69</v>
      </c>
      <c r="CL1283">
        <v>23.76</v>
      </c>
      <c r="CM1283">
        <v>22.76</v>
      </c>
      <c r="CN1283">
        <v>22.53</v>
      </c>
      <c r="CO1283">
        <v>20.95</v>
      </c>
      <c r="CP1283">
        <v>20.9</v>
      </c>
      <c r="CQ1283">
        <v>21.36</v>
      </c>
      <c r="CR1283" t="s">
        <v>104</v>
      </c>
      <c r="CS1283" t="s">
        <v>104</v>
      </c>
      <c r="CT1283" t="s">
        <v>104</v>
      </c>
      <c r="CU1283" t="s">
        <v>104</v>
      </c>
      <c r="CV1283" t="s">
        <v>104</v>
      </c>
      <c r="CW1283" t="s">
        <v>104</v>
      </c>
      <c r="CX1283" t="s">
        <v>104</v>
      </c>
      <c r="CY1283" t="s">
        <v>104</v>
      </c>
      <c r="CZ1283" t="s">
        <v>104</v>
      </c>
      <c r="DA1283" t="s">
        <v>104</v>
      </c>
      <c r="DB1283" t="s">
        <v>104</v>
      </c>
      <c r="DC1283" t="s">
        <v>104</v>
      </c>
      <c r="DD1283" t="s">
        <v>104</v>
      </c>
      <c r="DE1283" t="s">
        <v>104</v>
      </c>
      <c r="DF1283" t="s">
        <v>104</v>
      </c>
      <c r="DG1283" t="s">
        <v>104</v>
      </c>
    </row>
    <row r="1285" spans="1:111" x14ac:dyDescent="0.2">
      <c r="A1285" t="s">
        <v>191</v>
      </c>
      <c r="B1285" t="s">
        <v>102</v>
      </c>
      <c r="C1285" s="2" t="e">
        <f ca="1">_xll.BDH($A$1285,$B$1286,$B$1,$B$2,"Dir=H","Per=M","Days=A","Dts=S","Sort=R","cols=109;rows=2")</f>
        <v>#NAME?</v>
      </c>
      <c r="D1285" s="2">
        <v>43980</v>
      </c>
      <c r="E1285" s="2">
        <v>43951</v>
      </c>
      <c r="F1285" s="2">
        <v>43921</v>
      </c>
      <c r="G1285" s="2">
        <v>43889</v>
      </c>
      <c r="H1285" s="2">
        <v>43861</v>
      </c>
      <c r="I1285" s="2">
        <v>43830</v>
      </c>
      <c r="J1285" s="2">
        <v>43798</v>
      </c>
      <c r="K1285" s="2">
        <v>43769</v>
      </c>
      <c r="L1285" s="2">
        <v>43738</v>
      </c>
      <c r="M1285" s="2">
        <v>43707</v>
      </c>
      <c r="N1285" s="2">
        <v>43677</v>
      </c>
      <c r="O1285" s="2">
        <v>43644</v>
      </c>
      <c r="P1285" s="2">
        <v>43616</v>
      </c>
      <c r="Q1285" s="2">
        <v>43585</v>
      </c>
      <c r="R1285" s="2">
        <v>43553</v>
      </c>
      <c r="S1285" s="2">
        <v>43524</v>
      </c>
      <c r="T1285" s="2">
        <v>43496</v>
      </c>
      <c r="U1285" s="2">
        <v>43465</v>
      </c>
      <c r="V1285" s="2">
        <v>43434</v>
      </c>
      <c r="W1285" s="2">
        <v>43404</v>
      </c>
      <c r="X1285" s="2">
        <v>43371</v>
      </c>
      <c r="Y1285" s="2">
        <v>43343</v>
      </c>
      <c r="Z1285" s="2">
        <v>43312</v>
      </c>
      <c r="AA1285" s="2">
        <v>43280</v>
      </c>
      <c r="AB1285" s="2">
        <v>43251</v>
      </c>
      <c r="AC1285" s="2">
        <v>43220</v>
      </c>
      <c r="AD1285" s="2">
        <v>43189</v>
      </c>
      <c r="AE1285" s="2">
        <v>43159</v>
      </c>
      <c r="AF1285" s="2">
        <v>43131</v>
      </c>
      <c r="AG1285" s="2">
        <v>43098</v>
      </c>
      <c r="AH1285" s="2">
        <v>43069</v>
      </c>
      <c r="AI1285" s="2">
        <v>43039</v>
      </c>
      <c r="AJ1285" s="2">
        <v>43007</v>
      </c>
      <c r="AK1285" s="2">
        <v>42978</v>
      </c>
      <c r="AL1285" s="2">
        <v>42947</v>
      </c>
      <c r="AM1285" s="2">
        <v>42916</v>
      </c>
      <c r="AN1285" s="2">
        <v>42886</v>
      </c>
      <c r="AO1285" s="2">
        <v>42853</v>
      </c>
      <c r="AP1285" s="2">
        <v>42825</v>
      </c>
      <c r="AQ1285" s="2">
        <v>42794</v>
      </c>
      <c r="AR1285" s="2">
        <v>42766</v>
      </c>
      <c r="AS1285" s="2">
        <v>42734</v>
      </c>
      <c r="AT1285" s="2">
        <v>42704</v>
      </c>
      <c r="AU1285" s="2">
        <v>42674</v>
      </c>
      <c r="AV1285" s="2">
        <v>42643</v>
      </c>
      <c r="AW1285" s="2">
        <v>42613</v>
      </c>
      <c r="AX1285" s="2">
        <v>42580</v>
      </c>
      <c r="AY1285" s="2">
        <v>42551</v>
      </c>
      <c r="AZ1285" s="2">
        <v>42521</v>
      </c>
      <c r="BA1285" s="2">
        <v>42489</v>
      </c>
      <c r="BB1285" s="2">
        <v>42460</v>
      </c>
      <c r="BC1285" s="2">
        <v>42429</v>
      </c>
      <c r="BD1285" s="2">
        <v>42398</v>
      </c>
      <c r="BE1285" s="2">
        <v>42369</v>
      </c>
      <c r="BF1285" s="2">
        <v>42338</v>
      </c>
      <c r="BG1285" s="2">
        <v>42307</v>
      </c>
      <c r="BH1285" s="2">
        <v>42277</v>
      </c>
      <c r="BI1285" s="2">
        <v>42247</v>
      </c>
      <c r="BJ1285" s="2">
        <v>42216</v>
      </c>
      <c r="BK1285" s="2">
        <v>42185</v>
      </c>
      <c r="BL1285" s="2">
        <v>42153</v>
      </c>
      <c r="BM1285" s="2">
        <v>42124</v>
      </c>
      <c r="BN1285" s="2">
        <v>42094</v>
      </c>
      <c r="BO1285" s="2">
        <v>42062</v>
      </c>
      <c r="BP1285" s="2">
        <v>42034</v>
      </c>
      <c r="BQ1285" s="2">
        <v>42004</v>
      </c>
      <c r="BR1285" s="2">
        <v>41971</v>
      </c>
      <c r="BS1285" s="2">
        <v>41943</v>
      </c>
      <c r="BT1285" s="2">
        <v>41912</v>
      </c>
      <c r="BU1285" s="2">
        <v>41880</v>
      </c>
      <c r="BV1285" s="2">
        <v>41851</v>
      </c>
      <c r="BW1285" s="2">
        <v>41820</v>
      </c>
      <c r="BX1285" s="2">
        <v>41789</v>
      </c>
      <c r="BY1285" s="2">
        <v>41759</v>
      </c>
      <c r="BZ1285" s="2">
        <v>41729</v>
      </c>
      <c r="CA1285" s="2">
        <v>41698</v>
      </c>
      <c r="CB1285" s="2">
        <v>41670</v>
      </c>
      <c r="CC1285" s="2">
        <v>41639</v>
      </c>
      <c r="CD1285" s="2">
        <v>41607</v>
      </c>
      <c r="CE1285" s="2">
        <v>41578</v>
      </c>
      <c r="CF1285" s="2">
        <v>41547</v>
      </c>
      <c r="CG1285" s="2">
        <v>41516</v>
      </c>
      <c r="CH1285" s="2">
        <v>41486</v>
      </c>
      <c r="CI1285" s="2">
        <v>41453</v>
      </c>
      <c r="CJ1285" s="2">
        <v>41425</v>
      </c>
      <c r="CK1285" s="2">
        <v>41394</v>
      </c>
      <c r="CL1285" s="2">
        <v>41362</v>
      </c>
      <c r="CM1285" s="2">
        <v>41333</v>
      </c>
      <c r="CN1285" s="2">
        <v>41305</v>
      </c>
      <c r="CO1285" s="2">
        <v>41274</v>
      </c>
      <c r="CP1285" s="2">
        <v>41243</v>
      </c>
      <c r="CQ1285" s="2">
        <v>41213</v>
      </c>
      <c r="CR1285" s="2">
        <v>41180</v>
      </c>
      <c r="CS1285" s="2">
        <v>41152</v>
      </c>
      <c r="CT1285" s="2">
        <v>41121</v>
      </c>
      <c r="CU1285" s="2">
        <v>41089</v>
      </c>
      <c r="CV1285" s="2">
        <v>41060</v>
      </c>
      <c r="CW1285" s="2">
        <v>41029</v>
      </c>
      <c r="CX1285" s="2">
        <v>40998</v>
      </c>
      <c r="CY1285" s="2">
        <v>40968</v>
      </c>
      <c r="CZ1285" s="2">
        <v>40939</v>
      </c>
      <c r="DA1285" s="2">
        <v>40907</v>
      </c>
      <c r="DB1285" s="2">
        <v>40877</v>
      </c>
      <c r="DC1285" s="2">
        <v>40847</v>
      </c>
      <c r="DD1285" s="2">
        <v>40816</v>
      </c>
      <c r="DE1285" s="2">
        <v>40786</v>
      </c>
      <c r="DF1285" s="2">
        <v>40753</v>
      </c>
      <c r="DG1285" s="2">
        <v>40724</v>
      </c>
    </row>
    <row r="1286" spans="1:111" x14ac:dyDescent="0.2">
      <c r="A1286" t="e">
        <f ca="1">_xll.BFieldInfo($B$1286)</f>
        <v>#NAME?</v>
      </c>
      <c r="B1286" t="s">
        <v>103</v>
      </c>
      <c r="C1286">
        <v>194.07</v>
      </c>
      <c r="D1286">
        <v>190.03</v>
      </c>
      <c r="E1286">
        <v>176.78</v>
      </c>
      <c r="F1286">
        <v>191.29</v>
      </c>
      <c r="G1286">
        <v>231.42</v>
      </c>
      <c r="H1286">
        <v>246.43</v>
      </c>
      <c r="I1286">
        <v>298.3</v>
      </c>
      <c r="J1286">
        <v>274.57</v>
      </c>
      <c r="K1286">
        <v>264.48</v>
      </c>
      <c r="L1286">
        <v>264.98</v>
      </c>
      <c r="M1286">
        <v>236.59</v>
      </c>
      <c r="N1286">
        <v>235.96</v>
      </c>
      <c r="O1286">
        <v>273.82</v>
      </c>
      <c r="P1286">
        <v>262.20999999999998</v>
      </c>
      <c r="Q1286">
        <v>294.76</v>
      </c>
      <c r="R1286">
        <v>256.33999999999997</v>
      </c>
      <c r="S1286">
        <v>307.31</v>
      </c>
      <c r="T1286">
        <v>322.26</v>
      </c>
      <c r="U1286">
        <v>281.83</v>
      </c>
      <c r="V1286">
        <v>315.64</v>
      </c>
      <c r="W1286">
        <v>338.19</v>
      </c>
      <c r="X1286">
        <v>388.43</v>
      </c>
      <c r="Y1286">
        <v>398.72</v>
      </c>
      <c r="Z1286">
        <v>340.15</v>
      </c>
      <c r="AA1286">
        <v>320.55</v>
      </c>
      <c r="AB1286">
        <v>341.38</v>
      </c>
      <c r="AC1286">
        <v>335.25</v>
      </c>
      <c r="AD1286">
        <v>330.32</v>
      </c>
      <c r="AE1286">
        <v>363.14</v>
      </c>
      <c r="AF1286">
        <v>384.7</v>
      </c>
      <c r="AG1286">
        <v>382.66</v>
      </c>
      <c r="AH1286">
        <v>370.08</v>
      </c>
      <c r="AI1286">
        <v>341.94</v>
      </c>
      <c r="AJ1286">
        <v>333.85</v>
      </c>
      <c r="AK1286">
        <v>319.18</v>
      </c>
      <c r="AL1286">
        <v>338.34</v>
      </c>
      <c r="AM1286">
        <v>335.95</v>
      </c>
      <c r="AN1286">
        <v>323.67</v>
      </c>
      <c r="AO1286">
        <v>310.24</v>
      </c>
      <c r="AP1286">
        <v>284.54000000000002</v>
      </c>
      <c r="AQ1286">
        <v>305.86</v>
      </c>
      <c r="AR1286">
        <v>303.23</v>
      </c>
      <c r="AS1286">
        <v>293.58999999999997</v>
      </c>
      <c r="AT1286">
        <v>291.2</v>
      </c>
      <c r="AU1286">
        <v>278.69</v>
      </c>
      <c r="AV1286">
        <v>277.99</v>
      </c>
      <c r="AW1286">
        <v>279.16000000000003</v>
      </c>
      <c r="AX1286">
        <v>252.4</v>
      </c>
      <c r="AY1286">
        <v>235.22</v>
      </c>
      <c r="AZ1286">
        <v>249.48</v>
      </c>
      <c r="BA1286">
        <v>240.77</v>
      </c>
      <c r="BB1286">
        <v>247.93</v>
      </c>
      <c r="BC1286">
        <v>244.52</v>
      </c>
      <c r="BD1286">
        <v>246.57</v>
      </c>
      <c r="BE1286">
        <v>221.45</v>
      </c>
      <c r="BF1286">
        <v>209.3</v>
      </c>
      <c r="BG1286">
        <v>187.25</v>
      </c>
      <c r="BH1286">
        <v>179.53</v>
      </c>
      <c r="BI1286">
        <v>186.68</v>
      </c>
      <c r="BJ1286">
        <v>191.23</v>
      </c>
      <c r="BK1286">
        <v>179.64</v>
      </c>
      <c r="BL1286">
        <v>197.71</v>
      </c>
      <c r="BM1286">
        <v>189.68</v>
      </c>
      <c r="BN1286">
        <v>186.81</v>
      </c>
      <c r="BO1286">
        <v>169.49</v>
      </c>
      <c r="BP1286">
        <v>152.83000000000001</v>
      </c>
      <c r="BQ1286">
        <v>159.44999999999999</v>
      </c>
      <c r="BR1286">
        <v>158.12</v>
      </c>
      <c r="BS1286">
        <v>156.25</v>
      </c>
      <c r="BT1286">
        <v>150.94999999999999</v>
      </c>
      <c r="BU1286">
        <v>154.69999999999999</v>
      </c>
      <c r="BV1286">
        <v>154.47999999999999</v>
      </c>
      <c r="BW1286">
        <v>163.41999999999999</v>
      </c>
      <c r="BX1286">
        <v>159.44999999999999</v>
      </c>
      <c r="BY1286">
        <v>145.28</v>
      </c>
      <c r="BZ1286">
        <v>143.68</v>
      </c>
      <c r="CA1286">
        <v>148.26</v>
      </c>
      <c r="CB1286">
        <v>151.68</v>
      </c>
      <c r="CC1286">
        <v>144.32</v>
      </c>
      <c r="CD1286">
        <v>146.24</v>
      </c>
      <c r="CE1286">
        <v>132.26</v>
      </c>
      <c r="CF1286">
        <v>132.69</v>
      </c>
      <c r="CG1286">
        <v>134.82</v>
      </c>
      <c r="CH1286">
        <v>104.8</v>
      </c>
      <c r="CI1286">
        <v>99.73</v>
      </c>
      <c r="CJ1286">
        <v>100.48</v>
      </c>
      <c r="CK1286">
        <v>104.39</v>
      </c>
      <c r="CL1286">
        <v>94.57</v>
      </c>
      <c r="CM1286">
        <v>85.06</v>
      </c>
      <c r="CN1286">
        <v>87.2</v>
      </c>
      <c r="CO1286">
        <v>74.19</v>
      </c>
      <c r="CP1286">
        <v>67.400000000000006</v>
      </c>
      <c r="CQ1286">
        <v>70.48</v>
      </c>
      <c r="CR1286">
        <v>73.72</v>
      </c>
      <c r="CS1286">
        <v>72.36</v>
      </c>
      <c r="CT1286">
        <v>75.760000000000005</v>
      </c>
      <c r="CU1286">
        <v>75.03</v>
      </c>
      <c r="CV1286">
        <v>82.13</v>
      </c>
      <c r="CW1286">
        <v>92.25</v>
      </c>
      <c r="CX1286">
        <v>94.75</v>
      </c>
      <c r="CY1286">
        <v>86.45</v>
      </c>
      <c r="CZ1286">
        <v>87.5</v>
      </c>
      <c r="DA1286">
        <v>68.75</v>
      </c>
      <c r="DB1286">
        <v>66.650000000000006</v>
      </c>
      <c r="DC1286">
        <v>68</v>
      </c>
      <c r="DD1286">
        <v>64</v>
      </c>
      <c r="DE1286">
        <v>71.5</v>
      </c>
      <c r="DF1286">
        <v>93</v>
      </c>
      <c r="DG1286">
        <v>98.25</v>
      </c>
    </row>
    <row r="1288" spans="1:111" x14ac:dyDescent="0.2">
      <c r="A1288" t="s">
        <v>192</v>
      </c>
      <c r="B1288" t="s">
        <v>102</v>
      </c>
      <c r="C1288" s="2" t="e">
        <f ca="1">_xll.BDH($A$1288,$B$1289,$B$1,$B$2,"Dir=H","Per=M","Days=A","Dts=S","Sort=R","cols=109;rows=2")</f>
        <v>#NAME?</v>
      </c>
      <c r="D1288" s="2">
        <v>43980</v>
      </c>
      <c r="E1288" s="2">
        <v>43951</v>
      </c>
      <c r="F1288" s="2">
        <v>43921</v>
      </c>
      <c r="G1288" s="2">
        <v>43889</v>
      </c>
      <c r="H1288" s="2">
        <v>43861</v>
      </c>
      <c r="I1288" s="2">
        <v>43830</v>
      </c>
      <c r="J1288" s="2">
        <v>43798</v>
      </c>
      <c r="K1288" s="2">
        <v>43769</v>
      </c>
      <c r="L1288" s="2">
        <v>43738</v>
      </c>
      <c r="M1288" s="2">
        <v>43707</v>
      </c>
      <c r="N1288" s="2">
        <v>43677</v>
      </c>
      <c r="O1288" s="2">
        <v>43644</v>
      </c>
      <c r="P1288" s="2">
        <v>43616</v>
      </c>
      <c r="Q1288" s="2">
        <v>43585</v>
      </c>
      <c r="R1288" s="2">
        <v>43553</v>
      </c>
      <c r="S1288" s="2">
        <v>43524</v>
      </c>
      <c r="T1288" s="2">
        <v>43496</v>
      </c>
      <c r="U1288" s="2">
        <v>43465</v>
      </c>
      <c r="V1288" s="2">
        <v>43434</v>
      </c>
      <c r="W1288" s="2">
        <v>43404</v>
      </c>
      <c r="X1288" s="2">
        <v>43371</v>
      </c>
      <c r="Y1288" s="2">
        <v>43343</v>
      </c>
      <c r="Z1288" s="2">
        <v>43312</v>
      </c>
      <c r="AA1288" s="2">
        <v>43280</v>
      </c>
      <c r="AB1288" s="2">
        <v>43251</v>
      </c>
      <c r="AC1288" s="2">
        <v>43220</v>
      </c>
      <c r="AD1288" s="2">
        <v>43189</v>
      </c>
      <c r="AE1288" s="2">
        <v>43159</v>
      </c>
      <c r="AF1288" s="2">
        <v>43131</v>
      </c>
      <c r="AG1288" s="2">
        <v>43098</v>
      </c>
      <c r="AH1288" s="2">
        <v>43069</v>
      </c>
      <c r="AI1288" s="2">
        <v>43039</v>
      </c>
      <c r="AJ1288" s="2">
        <v>43007</v>
      </c>
      <c r="AK1288" s="2">
        <v>42978</v>
      </c>
      <c r="AL1288" s="2">
        <v>42947</v>
      </c>
      <c r="AM1288" s="2">
        <v>42916</v>
      </c>
      <c r="AN1288" s="2">
        <v>42886</v>
      </c>
      <c r="AO1288" s="2">
        <v>42853</v>
      </c>
      <c r="AP1288" s="2">
        <v>42825</v>
      </c>
      <c r="AQ1288" s="2">
        <v>42794</v>
      </c>
      <c r="AR1288" s="2">
        <v>42766</v>
      </c>
      <c r="AS1288" s="2">
        <v>42734</v>
      </c>
      <c r="AT1288" s="2">
        <v>42704</v>
      </c>
      <c r="AU1288" s="2">
        <v>42674</v>
      </c>
      <c r="AV1288" s="2">
        <v>42643</v>
      </c>
      <c r="AW1288" s="2">
        <v>42613</v>
      </c>
      <c r="AX1288" s="2">
        <v>42580</v>
      </c>
      <c r="AY1288" s="2">
        <v>42551</v>
      </c>
      <c r="AZ1288" s="2">
        <v>42521</v>
      </c>
      <c r="BA1288" s="2">
        <v>42489</v>
      </c>
      <c r="BB1288" s="2">
        <v>42460</v>
      </c>
      <c r="BC1288" s="2">
        <v>42429</v>
      </c>
      <c r="BD1288" s="2">
        <v>42398</v>
      </c>
      <c r="BE1288" s="2">
        <v>42369</v>
      </c>
      <c r="BF1288" s="2">
        <v>42338</v>
      </c>
      <c r="BG1288" s="2">
        <v>42307</v>
      </c>
      <c r="BH1288" s="2">
        <v>42277</v>
      </c>
      <c r="BI1288" s="2">
        <v>42247</v>
      </c>
      <c r="BJ1288" s="2">
        <v>42216</v>
      </c>
      <c r="BK1288" s="2">
        <v>42185</v>
      </c>
      <c r="BL1288" s="2">
        <v>42153</v>
      </c>
      <c r="BM1288" s="2">
        <v>42124</v>
      </c>
      <c r="BN1288" s="2">
        <v>42094</v>
      </c>
      <c r="BO1288" s="2">
        <v>42062</v>
      </c>
      <c r="BP1288" s="2">
        <v>42034</v>
      </c>
      <c r="BQ1288" s="2">
        <v>42004</v>
      </c>
      <c r="BR1288" s="2">
        <v>41971</v>
      </c>
      <c r="BS1288" s="2">
        <v>41943</v>
      </c>
      <c r="BT1288" s="2">
        <v>41912</v>
      </c>
      <c r="BU1288" s="2">
        <v>41880</v>
      </c>
      <c r="BV1288" s="2">
        <v>41851</v>
      </c>
      <c r="BW1288" s="2">
        <v>41820</v>
      </c>
      <c r="BX1288" s="2">
        <v>41789</v>
      </c>
      <c r="BY1288" s="2">
        <v>41759</v>
      </c>
      <c r="BZ1288" s="2">
        <v>41729</v>
      </c>
      <c r="CA1288" s="2">
        <v>41698</v>
      </c>
      <c r="CB1288" s="2">
        <v>41670</v>
      </c>
      <c r="CC1288" s="2">
        <v>41639</v>
      </c>
      <c r="CD1288" s="2">
        <v>41607</v>
      </c>
      <c r="CE1288" s="2">
        <v>41578</v>
      </c>
      <c r="CF1288" s="2">
        <v>41547</v>
      </c>
      <c r="CG1288" s="2">
        <v>41516</v>
      </c>
      <c r="CH1288" s="2">
        <v>41486</v>
      </c>
      <c r="CI1288" s="2">
        <v>41453</v>
      </c>
      <c r="CJ1288" s="2">
        <v>41425</v>
      </c>
      <c r="CK1288" s="2">
        <v>41394</v>
      </c>
      <c r="CL1288" s="2">
        <v>41362</v>
      </c>
      <c r="CM1288" s="2">
        <v>41333</v>
      </c>
      <c r="CN1288" s="2">
        <v>41305</v>
      </c>
      <c r="CO1288" s="2">
        <v>41274</v>
      </c>
      <c r="CP1288" s="2">
        <v>41243</v>
      </c>
      <c r="CQ1288" s="2">
        <v>41213</v>
      </c>
      <c r="CR1288" s="2">
        <v>41180</v>
      </c>
      <c r="CS1288" s="2">
        <v>41152</v>
      </c>
      <c r="CT1288" s="2">
        <v>41121</v>
      </c>
      <c r="CU1288" s="2">
        <v>41089</v>
      </c>
      <c r="CV1288" s="2">
        <v>41060</v>
      </c>
      <c r="CW1288" s="2">
        <v>41029</v>
      </c>
      <c r="CX1288" s="2">
        <v>40998</v>
      </c>
      <c r="CY1288" s="2">
        <v>40968</v>
      </c>
      <c r="CZ1288" s="2">
        <v>40939</v>
      </c>
      <c r="DA1288" s="2">
        <v>40907</v>
      </c>
      <c r="DB1288" s="2">
        <v>40877</v>
      </c>
      <c r="DC1288" s="2">
        <v>40847</v>
      </c>
      <c r="DD1288" s="2">
        <v>40816</v>
      </c>
      <c r="DE1288" s="2">
        <v>40786</v>
      </c>
      <c r="DF1288" s="2">
        <v>40753</v>
      </c>
      <c r="DG1288" s="2">
        <v>40724</v>
      </c>
    </row>
    <row r="1289" spans="1:111" x14ac:dyDescent="0.2">
      <c r="A1289" t="e">
        <f ca="1">_xll.BFieldInfo($B$1289)</f>
        <v>#NAME?</v>
      </c>
      <c r="B1289" t="s">
        <v>103</v>
      </c>
      <c r="C1289">
        <v>0.15359999999999999</v>
      </c>
      <c r="D1289">
        <v>9.6699999999999994E-2</v>
      </c>
      <c r="E1289">
        <v>0.1336</v>
      </c>
      <c r="F1289">
        <v>8.5400000000000004E-2</v>
      </c>
      <c r="G1289">
        <v>0.15290000000000001</v>
      </c>
      <c r="H1289">
        <v>0.2258</v>
      </c>
      <c r="I1289">
        <v>0.2077</v>
      </c>
      <c r="J1289">
        <v>0.23680000000000001</v>
      </c>
      <c r="K1289">
        <v>0.2301</v>
      </c>
      <c r="L1289">
        <v>0.2268</v>
      </c>
      <c r="M1289">
        <v>0.21870000000000001</v>
      </c>
      <c r="N1289">
        <v>0.22670000000000001</v>
      </c>
      <c r="O1289">
        <v>0.28970000000000001</v>
      </c>
      <c r="P1289">
        <v>0.34399999999999997</v>
      </c>
      <c r="Q1289">
        <v>0.38750000000000001</v>
      </c>
      <c r="R1289">
        <v>0.36620000000000003</v>
      </c>
      <c r="S1289">
        <v>0.44869999999999999</v>
      </c>
      <c r="T1289">
        <v>0.52129999999999999</v>
      </c>
      <c r="U1289">
        <v>0.33239999999999997</v>
      </c>
      <c r="V1289">
        <v>0.41220000000000001</v>
      </c>
      <c r="W1289">
        <v>0.29249999999999998</v>
      </c>
      <c r="X1289">
        <v>0.38500000000000001</v>
      </c>
      <c r="Y1289">
        <v>0.34179999999999999</v>
      </c>
      <c r="Z1289">
        <v>0.38669999999999999</v>
      </c>
      <c r="AA1289">
        <v>0.5202</v>
      </c>
      <c r="AB1289">
        <v>0.6825</v>
      </c>
      <c r="AC1289">
        <v>0.69030000000000002</v>
      </c>
      <c r="AD1289">
        <v>0.61270000000000002</v>
      </c>
      <c r="AE1289">
        <v>0.91849999999999998</v>
      </c>
      <c r="AF1289">
        <v>1.0459000000000001</v>
      </c>
      <c r="AG1289">
        <v>0.92510000000000003</v>
      </c>
      <c r="AH1289">
        <v>0.97499999999999998</v>
      </c>
      <c r="AI1289">
        <v>1.0304</v>
      </c>
      <c r="AJ1289">
        <v>0.74790000000000001</v>
      </c>
      <c r="AK1289">
        <v>0.77</v>
      </c>
      <c r="AL1289">
        <v>0.84199999999999997</v>
      </c>
      <c r="AM1289">
        <v>0.66479999999999995</v>
      </c>
      <c r="AN1289">
        <v>0.59830000000000005</v>
      </c>
      <c r="AO1289">
        <v>0.45429999999999998</v>
      </c>
      <c r="AP1289">
        <v>0.47089999999999999</v>
      </c>
      <c r="AQ1289">
        <v>0.43209999999999998</v>
      </c>
      <c r="AR1289">
        <v>0.43759999999999999</v>
      </c>
      <c r="AS1289">
        <v>0.37119999999999997</v>
      </c>
      <c r="AT1289">
        <v>0.38990000000000002</v>
      </c>
      <c r="AU1289">
        <v>0.51980000000000004</v>
      </c>
      <c r="AV1289">
        <v>0.53269999999999995</v>
      </c>
      <c r="AW1289">
        <v>0.61929999999999996</v>
      </c>
      <c r="AX1289">
        <v>0.64980000000000004</v>
      </c>
      <c r="AY1289">
        <v>0.55830000000000002</v>
      </c>
      <c r="AZ1289">
        <v>0.60329999999999995</v>
      </c>
      <c r="BA1289">
        <v>0.70589999999999997</v>
      </c>
      <c r="BB1289">
        <v>0.55349999999999999</v>
      </c>
      <c r="BC1289">
        <v>0.82310000000000005</v>
      </c>
      <c r="BD1289">
        <v>0.9466</v>
      </c>
      <c r="BE1289">
        <v>0.95779999999999998</v>
      </c>
      <c r="BF1289">
        <v>0.84550000000000003</v>
      </c>
      <c r="BG1289">
        <v>1.1358999999999999</v>
      </c>
      <c r="BH1289">
        <v>1.0044</v>
      </c>
      <c r="BI1289">
        <v>1.2545999999999999</v>
      </c>
      <c r="BJ1289">
        <v>1.3349</v>
      </c>
      <c r="BK1289">
        <v>1.2899</v>
      </c>
      <c r="BL1289">
        <v>1.2064999999999999</v>
      </c>
      <c r="BM1289">
        <v>1.03</v>
      </c>
      <c r="BN1289">
        <v>0.9899</v>
      </c>
      <c r="BO1289">
        <v>1.1231</v>
      </c>
      <c r="BP1289">
        <v>0.91769999999999996</v>
      </c>
      <c r="BQ1289">
        <v>1.0347999999999999</v>
      </c>
      <c r="BR1289">
        <v>1.2274</v>
      </c>
      <c r="BS1289">
        <v>1.298</v>
      </c>
      <c r="BT1289">
        <v>1.5707</v>
      </c>
      <c r="BU1289">
        <v>1.6012</v>
      </c>
      <c r="BV1289">
        <v>1.7246999999999999</v>
      </c>
      <c r="BW1289">
        <v>2.2221000000000002</v>
      </c>
      <c r="BX1289">
        <v>1.9814000000000001</v>
      </c>
      <c r="BY1289">
        <v>1.7408000000000001</v>
      </c>
      <c r="BZ1289">
        <v>2.3022999999999998</v>
      </c>
      <c r="CA1289">
        <v>2.6713</v>
      </c>
      <c r="CB1289">
        <v>2.2061000000000002</v>
      </c>
      <c r="CC1289">
        <v>1.7006999999999999</v>
      </c>
      <c r="CD1289">
        <v>1.6606000000000001</v>
      </c>
      <c r="CE1289">
        <v>1.7086999999999999</v>
      </c>
      <c r="CF1289">
        <v>1.5449999999999999</v>
      </c>
      <c r="CG1289">
        <v>1.5162</v>
      </c>
      <c r="CH1289">
        <v>0.99790000000000001</v>
      </c>
      <c r="CI1289">
        <v>0.94179999999999997</v>
      </c>
      <c r="CJ1289">
        <v>1.2482</v>
      </c>
      <c r="CK1289">
        <v>0.9113</v>
      </c>
      <c r="CL1289">
        <v>0.99350000000000005</v>
      </c>
      <c r="CM1289">
        <v>1.0828</v>
      </c>
      <c r="CN1289">
        <v>1.1308</v>
      </c>
      <c r="CO1289">
        <v>0.90149999999999997</v>
      </c>
      <c r="CP1289">
        <v>0.80549999999999999</v>
      </c>
      <c r="CQ1289">
        <v>1.2068000000000001</v>
      </c>
      <c r="CR1289">
        <v>1.6602000000000001</v>
      </c>
      <c r="CS1289">
        <v>1.8469</v>
      </c>
      <c r="CT1289">
        <v>1.7202999999999999</v>
      </c>
      <c r="CU1289">
        <v>1.9536</v>
      </c>
      <c r="CV1289">
        <v>2.0403000000000002</v>
      </c>
      <c r="CW1289">
        <v>2.0003000000000002</v>
      </c>
      <c r="CX1289">
        <v>1.9670000000000001</v>
      </c>
      <c r="CY1289">
        <v>2.1337000000000002</v>
      </c>
      <c r="CZ1289">
        <v>2.347</v>
      </c>
      <c r="DA1289">
        <v>1.9603000000000002</v>
      </c>
      <c r="DB1289">
        <v>2.347</v>
      </c>
      <c r="DC1289">
        <v>2.8204000000000002</v>
      </c>
      <c r="DD1289">
        <v>3.1204999999999998</v>
      </c>
      <c r="DE1289">
        <v>3.9405999999999999</v>
      </c>
      <c r="DF1289">
        <v>3.6939000000000002</v>
      </c>
      <c r="DG1289">
        <v>4.9541000000000004</v>
      </c>
    </row>
    <row r="1291" spans="1:111" x14ac:dyDescent="0.2">
      <c r="A1291" t="s">
        <v>193</v>
      </c>
      <c r="B1291" t="s">
        <v>102</v>
      </c>
      <c r="C1291" s="2" t="e">
        <f ca="1">_xll.BDH($A$1291,$B$1292,$B$1,$B$2,"Dir=H","Per=M","Days=A","Dts=S","Sort=R","cols=109;rows=2")</f>
        <v>#NAME?</v>
      </c>
      <c r="D1291" s="2">
        <v>43980</v>
      </c>
      <c r="E1291" s="2">
        <v>43951</v>
      </c>
      <c r="F1291" s="2">
        <v>43921</v>
      </c>
      <c r="G1291" s="2">
        <v>43889</v>
      </c>
      <c r="H1291" s="2">
        <v>43861</v>
      </c>
      <c r="I1291" s="2">
        <v>43830</v>
      </c>
      <c r="J1291" s="2">
        <v>43798</v>
      </c>
      <c r="K1291" s="2">
        <v>43769</v>
      </c>
      <c r="L1291" s="2">
        <v>43738</v>
      </c>
      <c r="M1291" s="2">
        <v>43707</v>
      </c>
      <c r="N1291" s="2">
        <v>43677</v>
      </c>
      <c r="O1291" s="2">
        <v>43644</v>
      </c>
      <c r="P1291" s="2">
        <v>43616</v>
      </c>
      <c r="Q1291" s="2">
        <v>43585</v>
      </c>
      <c r="R1291" s="2">
        <v>43553</v>
      </c>
      <c r="S1291" s="2">
        <v>43524</v>
      </c>
      <c r="T1291" s="2">
        <v>43496</v>
      </c>
      <c r="U1291" s="2">
        <v>43465</v>
      </c>
      <c r="V1291" s="2">
        <v>43434</v>
      </c>
      <c r="W1291" s="2">
        <v>43404</v>
      </c>
      <c r="X1291" s="2">
        <v>43371</v>
      </c>
      <c r="Y1291" s="2">
        <v>43343</v>
      </c>
      <c r="Z1291" s="2">
        <v>43312</v>
      </c>
      <c r="AA1291" s="2">
        <v>43280</v>
      </c>
      <c r="AB1291" s="2">
        <v>43251</v>
      </c>
      <c r="AC1291" s="2">
        <v>43220</v>
      </c>
      <c r="AD1291" s="2">
        <v>43189</v>
      </c>
      <c r="AE1291" s="2">
        <v>43159</v>
      </c>
      <c r="AF1291" s="2">
        <v>43131</v>
      </c>
      <c r="AG1291" s="2">
        <v>43098</v>
      </c>
      <c r="AH1291" s="2">
        <v>43069</v>
      </c>
      <c r="AI1291" s="2">
        <v>43039</v>
      </c>
      <c r="AJ1291" s="2">
        <v>43007</v>
      </c>
      <c r="AK1291" s="2">
        <v>42978</v>
      </c>
      <c r="AL1291" s="2">
        <v>42947</v>
      </c>
      <c r="AM1291" s="2">
        <v>42916</v>
      </c>
      <c r="AN1291" s="2">
        <v>42886</v>
      </c>
      <c r="AO1291" s="2">
        <v>42853</v>
      </c>
      <c r="AP1291" s="2">
        <v>42825</v>
      </c>
      <c r="AQ1291" s="2">
        <v>42794</v>
      </c>
      <c r="AR1291" s="2">
        <v>42766</v>
      </c>
      <c r="AS1291" s="2">
        <v>42734</v>
      </c>
      <c r="AT1291" s="2">
        <v>42704</v>
      </c>
      <c r="AU1291" s="2">
        <v>42674</v>
      </c>
      <c r="AV1291" s="2">
        <v>42643</v>
      </c>
      <c r="AW1291" s="2">
        <v>42613</v>
      </c>
      <c r="AX1291" s="2">
        <v>42580</v>
      </c>
      <c r="AY1291" s="2">
        <v>42551</v>
      </c>
      <c r="AZ1291" s="2">
        <v>42521</v>
      </c>
      <c r="BA1291" s="2">
        <v>42489</v>
      </c>
      <c r="BB1291" s="2">
        <v>42460</v>
      </c>
      <c r="BC1291" s="2">
        <v>42429</v>
      </c>
      <c r="BD1291" s="2">
        <v>42398</v>
      </c>
      <c r="BE1291" s="2">
        <v>42369</v>
      </c>
      <c r="BF1291" s="2">
        <v>42338</v>
      </c>
      <c r="BG1291" s="2">
        <v>42307</v>
      </c>
      <c r="BH1291" s="2">
        <v>42277</v>
      </c>
      <c r="BI1291" s="2">
        <v>42247</v>
      </c>
      <c r="BJ1291" s="2">
        <v>42216</v>
      </c>
      <c r="BK1291" s="2">
        <v>42185</v>
      </c>
      <c r="BL1291" s="2">
        <v>42153</v>
      </c>
      <c r="BM1291" s="2">
        <v>42124</v>
      </c>
      <c r="BN1291" s="2">
        <v>42094</v>
      </c>
      <c r="BO1291" s="2">
        <v>42062</v>
      </c>
      <c r="BP1291" s="2">
        <v>42034</v>
      </c>
      <c r="BQ1291" s="2">
        <v>42004</v>
      </c>
      <c r="BR1291" s="2">
        <v>41971</v>
      </c>
      <c r="BS1291" s="2">
        <v>41943</v>
      </c>
      <c r="BT1291" s="2">
        <v>41912</v>
      </c>
      <c r="BU1291" s="2">
        <v>41880</v>
      </c>
      <c r="BV1291" s="2">
        <v>41851</v>
      </c>
      <c r="BW1291" s="2">
        <v>41820</v>
      </c>
      <c r="BX1291" s="2">
        <v>41789</v>
      </c>
      <c r="BY1291" s="2">
        <v>41759</v>
      </c>
      <c r="BZ1291" s="2">
        <v>41729</v>
      </c>
      <c r="CA1291" s="2">
        <v>41698</v>
      </c>
      <c r="CB1291" s="2">
        <v>41670</v>
      </c>
      <c r="CC1291" s="2">
        <v>41639</v>
      </c>
      <c r="CD1291" s="2">
        <v>41607</v>
      </c>
      <c r="CE1291" s="2">
        <v>41578</v>
      </c>
      <c r="CF1291" s="2">
        <v>41547</v>
      </c>
      <c r="CG1291" s="2">
        <v>41516</v>
      </c>
      <c r="CH1291" s="2">
        <v>41486</v>
      </c>
      <c r="CI1291" s="2">
        <v>41453</v>
      </c>
      <c r="CJ1291" s="2">
        <v>41425</v>
      </c>
      <c r="CK1291" s="2">
        <v>41394</v>
      </c>
      <c r="CL1291" s="2">
        <v>41362</v>
      </c>
      <c r="CM1291" s="2">
        <v>41333</v>
      </c>
      <c r="CN1291" s="2">
        <v>41305</v>
      </c>
      <c r="CO1291" s="2">
        <v>41274</v>
      </c>
      <c r="CP1291" s="2">
        <v>41243</v>
      </c>
      <c r="CQ1291" s="2">
        <v>41213</v>
      </c>
      <c r="CR1291" s="2">
        <v>41180</v>
      </c>
      <c r="CS1291" s="2">
        <v>41152</v>
      </c>
      <c r="CT1291" s="2">
        <v>41121</v>
      </c>
      <c r="CU1291" s="2">
        <v>41089</v>
      </c>
      <c r="CV1291" s="2">
        <v>41060</v>
      </c>
      <c r="CW1291" s="2">
        <v>41029</v>
      </c>
      <c r="CX1291" s="2">
        <v>40998</v>
      </c>
      <c r="CY1291" s="2">
        <v>40968</v>
      </c>
      <c r="CZ1291" s="2">
        <v>40939</v>
      </c>
      <c r="DA1291" s="2">
        <v>40907</v>
      </c>
      <c r="DB1291" s="2">
        <v>40877</v>
      </c>
      <c r="DC1291" s="2">
        <v>40847</v>
      </c>
      <c r="DD1291" s="2">
        <v>40816</v>
      </c>
      <c r="DE1291" s="2">
        <v>40786</v>
      </c>
      <c r="DF1291" s="2">
        <v>40753</v>
      </c>
      <c r="DG1291" s="2">
        <v>40724</v>
      </c>
    </row>
    <row r="1292" spans="1:111" x14ac:dyDescent="0.2">
      <c r="A1292" t="e">
        <f ca="1">_xll.BFieldInfo($B$1292)</f>
        <v>#NAME?</v>
      </c>
      <c r="B1292" t="s">
        <v>103</v>
      </c>
      <c r="C1292">
        <v>299.57</v>
      </c>
      <c r="D1292">
        <v>298.48</v>
      </c>
      <c r="E1292">
        <v>303.93</v>
      </c>
      <c r="F1292">
        <v>295.35000000000002</v>
      </c>
      <c r="G1292">
        <v>309.22000000000003</v>
      </c>
      <c r="H1292">
        <v>313.48</v>
      </c>
      <c r="I1292">
        <v>300.69</v>
      </c>
      <c r="J1292">
        <v>280.43</v>
      </c>
      <c r="K1292">
        <v>276.16000000000003</v>
      </c>
      <c r="L1292">
        <v>270.83</v>
      </c>
      <c r="M1292">
        <v>270.83</v>
      </c>
      <c r="N1292">
        <v>268.7</v>
      </c>
      <c r="O1292">
        <v>263.37</v>
      </c>
      <c r="P1292">
        <v>264.43</v>
      </c>
      <c r="Q1292">
        <v>266.57</v>
      </c>
      <c r="R1292">
        <v>251.83</v>
      </c>
      <c r="S1292">
        <v>234.07</v>
      </c>
      <c r="T1292">
        <v>234.07</v>
      </c>
      <c r="U1292">
        <v>233.02</v>
      </c>
      <c r="V1292">
        <v>234.07</v>
      </c>
      <c r="W1292">
        <v>234.07</v>
      </c>
      <c r="X1292">
        <v>235.11</v>
      </c>
      <c r="Y1292">
        <v>236.16</v>
      </c>
      <c r="Z1292">
        <v>236.16</v>
      </c>
      <c r="AA1292">
        <v>237.2</v>
      </c>
      <c r="AB1292">
        <v>233.02</v>
      </c>
      <c r="AC1292">
        <v>233.02</v>
      </c>
      <c r="AD1292">
        <v>229.94</v>
      </c>
      <c r="AE1292">
        <v>229.94</v>
      </c>
      <c r="AF1292">
        <v>231.99</v>
      </c>
      <c r="AG1292">
        <v>234.05</v>
      </c>
      <c r="AH1292">
        <v>236.1</v>
      </c>
      <c r="AI1292">
        <v>237.85</v>
      </c>
      <c r="AJ1292">
        <v>239.08</v>
      </c>
      <c r="AK1292">
        <v>236.61</v>
      </c>
      <c r="AL1292">
        <v>236</v>
      </c>
      <c r="AM1292">
        <v>237.43</v>
      </c>
      <c r="AN1292">
        <v>236.2</v>
      </c>
      <c r="AO1292">
        <v>233.58</v>
      </c>
      <c r="AP1292">
        <v>229.02</v>
      </c>
      <c r="AQ1292">
        <v>232.47</v>
      </c>
      <c r="AR1292">
        <v>225.88</v>
      </c>
      <c r="AS1292">
        <v>227.4</v>
      </c>
      <c r="AT1292">
        <v>218.79</v>
      </c>
      <c r="AU1292">
        <v>238.34</v>
      </c>
      <c r="AV1292">
        <v>238.14</v>
      </c>
      <c r="AW1292">
        <v>246.25</v>
      </c>
      <c r="AX1292">
        <v>236.93</v>
      </c>
      <c r="AY1292">
        <v>230.34</v>
      </c>
      <c r="AZ1292">
        <v>223.55</v>
      </c>
      <c r="BA1292">
        <v>207</v>
      </c>
      <c r="BB1292">
        <v>205</v>
      </c>
      <c r="BC1292">
        <v>197</v>
      </c>
      <c r="BD1292">
        <v>198.5</v>
      </c>
      <c r="BE1292">
        <v>198</v>
      </c>
      <c r="BF1292">
        <v>199.4</v>
      </c>
      <c r="BG1292">
        <v>196.5</v>
      </c>
      <c r="BH1292">
        <v>195.6</v>
      </c>
      <c r="BI1292">
        <v>202.1</v>
      </c>
      <c r="BJ1292">
        <v>206.2</v>
      </c>
      <c r="BK1292">
        <v>207</v>
      </c>
      <c r="BL1292" t="s">
        <v>104</v>
      </c>
      <c r="BM1292" t="s">
        <v>104</v>
      </c>
      <c r="BN1292" t="s">
        <v>104</v>
      </c>
      <c r="BO1292" t="s">
        <v>104</v>
      </c>
      <c r="BP1292" t="s">
        <v>104</v>
      </c>
      <c r="BQ1292" t="s">
        <v>104</v>
      </c>
      <c r="BR1292" t="s">
        <v>104</v>
      </c>
      <c r="BS1292" t="s">
        <v>104</v>
      </c>
      <c r="BT1292" t="s">
        <v>104</v>
      </c>
      <c r="BU1292" t="s">
        <v>104</v>
      </c>
      <c r="BV1292" t="s">
        <v>104</v>
      </c>
      <c r="BW1292" t="s">
        <v>104</v>
      </c>
      <c r="BX1292" t="s">
        <v>104</v>
      </c>
      <c r="BY1292" t="s">
        <v>104</v>
      </c>
      <c r="BZ1292" t="s">
        <v>104</v>
      </c>
      <c r="CA1292" t="s">
        <v>104</v>
      </c>
      <c r="CB1292" t="s">
        <v>104</v>
      </c>
      <c r="CC1292" t="s">
        <v>104</v>
      </c>
      <c r="CD1292" t="s">
        <v>104</v>
      </c>
      <c r="CE1292" t="s">
        <v>104</v>
      </c>
      <c r="CF1292" t="s">
        <v>104</v>
      </c>
      <c r="CG1292" t="s">
        <v>104</v>
      </c>
      <c r="CH1292" t="s">
        <v>104</v>
      </c>
      <c r="CI1292" t="s">
        <v>104</v>
      </c>
      <c r="CJ1292" t="s">
        <v>104</v>
      </c>
      <c r="CK1292" t="s">
        <v>104</v>
      </c>
      <c r="CL1292" t="s">
        <v>104</v>
      </c>
      <c r="CM1292" t="s">
        <v>104</v>
      </c>
      <c r="CN1292" t="s">
        <v>104</v>
      </c>
      <c r="CO1292" t="s">
        <v>104</v>
      </c>
      <c r="CP1292" t="s">
        <v>104</v>
      </c>
      <c r="CQ1292" t="s">
        <v>104</v>
      </c>
      <c r="CR1292" t="s">
        <v>104</v>
      </c>
      <c r="CS1292" t="s">
        <v>104</v>
      </c>
      <c r="CT1292" t="s">
        <v>104</v>
      </c>
      <c r="CU1292" t="s">
        <v>104</v>
      </c>
      <c r="CV1292" t="s">
        <v>104</v>
      </c>
      <c r="CW1292" t="s">
        <v>104</v>
      </c>
      <c r="CX1292" t="s">
        <v>104</v>
      </c>
      <c r="CY1292" t="s">
        <v>104</v>
      </c>
      <c r="CZ1292" t="s">
        <v>104</v>
      </c>
      <c r="DA1292" t="s">
        <v>104</v>
      </c>
      <c r="DB1292" t="s">
        <v>104</v>
      </c>
      <c r="DC1292" t="s">
        <v>104</v>
      </c>
      <c r="DD1292" t="s">
        <v>104</v>
      </c>
      <c r="DE1292" t="s">
        <v>104</v>
      </c>
      <c r="DF1292" t="s">
        <v>104</v>
      </c>
      <c r="DG1292" t="s">
        <v>104</v>
      </c>
    </row>
    <row r="1294" spans="1:111" x14ac:dyDescent="0.2">
      <c r="A1294" t="s">
        <v>194</v>
      </c>
      <c r="B1294" t="s">
        <v>102</v>
      </c>
      <c r="C1294" s="2" t="e">
        <f ca="1">_xll.BDH($A$1294,$B$1295,$B$1,$B$2,"Dir=H","Per=M","Days=A","Dts=S","Sort=R","cols=109;rows=2")</f>
        <v>#NAME?</v>
      </c>
      <c r="D1294" s="2">
        <v>43980</v>
      </c>
      <c r="E1294" s="2">
        <v>43951</v>
      </c>
      <c r="F1294" s="2">
        <v>43921</v>
      </c>
      <c r="G1294" s="2">
        <v>43889</v>
      </c>
      <c r="H1294" s="2">
        <v>43861</v>
      </c>
      <c r="I1294" s="2">
        <v>43830</v>
      </c>
      <c r="J1294" s="2">
        <v>43798</v>
      </c>
      <c r="K1294" s="2">
        <v>43769</v>
      </c>
      <c r="L1294" s="2">
        <v>43738</v>
      </c>
      <c r="M1294" s="2">
        <v>43707</v>
      </c>
      <c r="N1294" s="2">
        <v>43677</v>
      </c>
      <c r="O1294" s="2">
        <v>43644</v>
      </c>
      <c r="P1294" s="2">
        <v>43616</v>
      </c>
      <c r="Q1294" s="2">
        <v>43585</v>
      </c>
      <c r="R1294" s="2">
        <v>43553</v>
      </c>
      <c r="S1294" s="2">
        <v>43524</v>
      </c>
      <c r="T1294" s="2">
        <v>43496</v>
      </c>
      <c r="U1294" s="2">
        <v>43465</v>
      </c>
      <c r="V1294" s="2">
        <v>43434</v>
      </c>
      <c r="W1294" s="2">
        <v>43404</v>
      </c>
      <c r="X1294" s="2">
        <v>43371</v>
      </c>
      <c r="Y1294" s="2">
        <v>43343</v>
      </c>
      <c r="Z1294" s="2">
        <v>43312</v>
      </c>
      <c r="AA1294" s="2">
        <v>43280</v>
      </c>
      <c r="AB1294" s="2">
        <v>43251</v>
      </c>
      <c r="AC1294" s="2">
        <v>43220</v>
      </c>
      <c r="AD1294" s="2">
        <v>43189</v>
      </c>
      <c r="AE1294" s="2">
        <v>43159</v>
      </c>
      <c r="AF1294" s="2">
        <v>43131</v>
      </c>
      <c r="AG1294" s="2">
        <v>43098</v>
      </c>
      <c r="AH1294" s="2">
        <v>43069</v>
      </c>
      <c r="AI1294" s="2">
        <v>43039</v>
      </c>
      <c r="AJ1294" s="2">
        <v>43007</v>
      </c>
      <c r="AK1294" s="2">
        <v>42978</v>
      </c>
      <c r="AL1294" s="2">
        <v>42947</v>
      </c>
      <c r="AM1294" s="2">
        <v>42916</v>
      </c>
      <c r="AN1294" s="2">
        <v>42886</v>
      </c>
      <c r="AO1294" s="2">
        <v>42853</v>
      </c>
      <c r="AP1294" s="2">
        <v>42825</v>
      </c>
      <c r="AQ1294" s="2">
        <v>42794</v>
      </c>
      <c r="AR1294" s="2">
        <v>42766</v>
      </c>
      <c r="AS1294" s="2">
        <v>42734</v>
      </c>
      <c r="AT1294" s="2">
        <v>42704</v>
      </c>
      <c r="AU1294" s="2">
        <v>42674</v>
      </c>
      <c r="AV1294" s="2">
        <v>42643</v>
      </c>
      <c r="AW1294" s="2">
        <v>42613</v>
      </c>
      <c r="AX1294" s="2">
        <v>42580</v>
      </c>
      <c r="AY1294" s="2">
        <v>42551</v>
      </c>
      <c r="AZ1294" s="2">
        <v>42521</v>
      </c>
      <c r="BA1294" s="2">
        <v>42489</v>
      </c>
      <c r="BB1294" s="2">
        <v>42460</v>
      </c>
      <c r="BC1294" s="2">
        <v>42429</v>
      </c>
      <c r="BD1294" s="2">
        <v>42398</v>
      </c>
      <c r="BE1294" s="2">
        <v>42369</v>
      </c>
      <c r="BF1294" s="2">
        <v>42338</v>
      </c>
      <c r="BG1294" s="2">
        <v>42307</v>
      </c>
      <c r="BH1294" s="2">
        <v>42277</v>
      </c>
      <c r="BI1294" s="2">
        <v>42247</v>
      </c>
      <c r="BJ1294" s="2">
        <v>42216</v>
      </c>
      <c r="BK1294" s="2">
        <v>42185</v>
      </c>
      <c r="BL1294" s="2">
        <v>42153</v>
      </c>
      <c r="BM1294" s="2">
        <v>42124</v>
      </c>
      <c r="BN1294" s="2">
        <v>42094</v>
      </c>
      <c r="BO1294" s="2">
        <v>42062</v>
      </c>
      <c r="BP1294" s="2">
        <v>42034</v>
      </c>
      <c r="BQ1294" s="2">
        <v>42004</v>
      </c>
      <c r="BR1294" s="2">
        <v>41971</v>
      </c>
      <c r="BS1294" s="2">
        <v>41943</v>
      </c>
      <c r="BT1294" s="2">
        <v>41912</v>
      </c>
      <c r="BU1294" s="2">
        <v>41880</v>
      </c>
      <c r="BV1294" s="2">
        <v>41851</v>
      </c>
      <c r="BW1294" s="2">
        <v>41820</v>
      </c>
      <c r="BX1294" s="2">
        <v>41789</v>
      </c>
      <c r="BY1294" s="2">
        <v>41759</v>
      </c>
      <c r="BZ1294" s="2">
        <v>41729</v>
      </c>
      <c r="CA1294" s="2">
        <v>41698</v>
      </c>
      <c r="CB1294" s="2">
        <v>41670</v>
      </c>
      <c r="CC1294" s="2">
        <v>41639</v>
      </c>
      <c r="CD1294" s="2">
        <v>41607</v>
      </c>
      <c r="CE1294" s="2">
        <v>41578</v>
      </c>
      <c r="CF1294" s="2">
        <v>41547</v>
      </c>
      <c r="CG1294" s="2">
        <v>41516</v>
      </c>
      <c r="CH1294" s="2">
        <v>41486</v>
      </c>
      <c r="CI1294" s="2">
        <v>41453</v>
      </c>
      <c r="CJ1294" s="2">
        <v>41425</v>
      </c>
      <c r="CK1294" s="2">
        <v>41394</v>
      </c>
      <c r="CL1294" s="2">
        <v>41362</v>
      </c>
      <c r="CM1294" s="2">
        <v>41333</v>
      </c>
      <c r="CN1294" s="2">
        <v>41305</v>
      </c>
      <c r="CO1294" s="2">
        <v>41274</v>
      </c>
      <c r="CP1294" s="2">
        <v>41243</v>
      </c>
      <c r="CQ1294" s="2">
        <v>41213</v>
      </c>
      <c r="CR1294" s="2">
        <v>41180</v>
      </c>
      <c r="CS1294" s="2">
        <v>41152</v>
      </c>
      <c r="CT1294" s="2">
        <v>41121</v>
      </c>
      <c r="CU1294" s="2">
        <v>41089</v>
      </c>
      <c r="CV1294" s="2">
        <v>41060</v>
      </c>
      <c r="CW1294" s="2">
        <v>41029</v>
      </c>
      <c r="CX1294" s="2">
        <v>40998</v>
      </c>
      <c r="CY1294" s="2">
        <v>40968</v>
      </c>
      <c r="CZ1294" s="2">
        <v>40939</v>
      </c>
      <c r="DA1294" s="2">
        <v>40907</v>
      </c>
      <c r="DB1294" s="2">
        <v>40877</v>
      </c>
      <c r="DC1294" s="2">
        <v>40847</v>
      </c>
      <c r="DD1294" s="2">
        <v>40816</v>
      </c>
      <c r="DE1294" s="2">
        <v>40786</v>
      </c>
      <c r="DF1294" s="2">
        <v>40753</v>
      </c>
      <c r="DG1294" s="2">
        <v>40724</v>
      </c>
    </row>
    <row r="1295" spans="1:111" x14ac:dyDescent="0.2">
      <c r="A1295" t="e">
        <f ca="1">_xll.BFieldInfo($B$1295)</f>
        <v>#NAME?</v>
      </c>
      <c r="B1295" t="s">
        <v>103</v>
      </c>
      <c r="C1295">
        <v>1752.59</v>
      </c>
      <c r="D1295">
        <v>1723.97</v>
      </c>
      <c r="E1295">
        <v>1527.3</v>
      </c>
      <c r="F1295">
        <v>1285.1300000000001</v>
      </c>
      <c r="G1295">
        <v>1600.19</v>
      </c>
      <c r="H1295">
        <v>1824.05</v>
      </c>
      <c r="I1295">
        <v>1807.47</v>
      </c>
      <c r="J1295">
        <v>1790.88</v>
      </c>
      <c r="K1295">
        <v>1641.64</v>
      </c>
      <c r="L1295">
        <v>1683.1</v>
      </c>
      <c r="M1295">
        <v>1666.52</v>
      </c>
      <c r="N1295">
        <v>1782.59</v>
      </c>
      <c r="O1295">
        <v>1824.05</v>
      </c>
      <c r="P1295">
        <v>1940.12</v>
      </c>
      <c r="Q1295">
        <v>2170.5</v>
      </c>
      <c r="R1295">
        <v>2029.29</v>
      </c>
      <c r="S1295">
        <v>2335.91</v>
      </c>
      <c r="T1295">
        <v>2356.08</v>
      </c>
      <c r="U1295">
        <v>2017.19</v>
      </c>
      <c r="V1295">
        <v>2327.84</v>
      </c>
      <c r="W1295">
        <v>2400.46</v>
      </c>
      <c r="X1295">
        <v>2598.14</v>
      </c>
      <c r="Y1295">
        <v>2666.73</v>
      </c>
      <c r="Z1295">
        <v>2481.14</v>
      </c>
      <c r="AA1295">
        <v>2537.63</v>
      </c>
      <c r="AB1295">
        <v>2557.8000000000002</v>
      </c>
      <c r="AC1295">
        <v>2629.03</v>
      </c>
      <c r="AD1295">
        <v>2601.39</v>
      </c>
      <c r="AE1295">
        <v>2921.14</v>
      </c>
      <c r="AF1295">
        <v>2944.83</v>
      </c>
      <c r="AG1295">
        <v>2917.98</v>
      </c>
      <c r="AH1295">
        <v>2613.2399999999998</v>
      </c>
      <c r="AI1295">
        <v>3026.14</v>
      </c>
      <c r="AJ1295">
        <v>3102.72</v>
      </c>
      <c r="AK1295">
        <v>3126.41</v>
      </c>
      <c r="AL1295">
        <v>3197.46</v>
      </c>
      <c r="AM1295">
        <v>3288.26</v>
      </c>
      <c r="AN1295">
        <v>3315.1</v>
      </c>
      <c r="AO1295">
        <v>3036.17</v>
      </c>
      <c r="AP1295">
        <v>3104.45</v>
      </c>
      <c r="AQ1295">
        <v>3103.67</v>
      </c>
      <c r="AR1295">
        <v>2754.51</v>
      </c>
      <c r="AS1295">
        <v>2513.1999999999998</v>
      </c>
      <c r="AT1295">
        <v>2475.1799999999998</v>
      </c>
      <c r="AU1295">
        <v>2467.42</v>
      </c>
      <c r="AV1295">
        <v>2451.9</v>
      </c>
      <c r="AW1295">
        <v>2373.54</v>
      </c>
      <c r="AX1295">
        <v>2211.37</v>
      </c>
      <c r="AY1295">
        <v>2162.4899999999998</v>
      </c>
      <c r="AZ1295">
        <v>2219.13</v>
      </c>
      <c r="BA1295">
        <v>2218.34</v>
      </c>
      <c r="BB1295">
        <v>2089.54</v>
      </c>
      <c r="BC1295">
        <v>1936.62</v>
      </c>
      <c r="BD1295">
        <v>1904.99</v>
      </c>
      <c r="BE1295">
        <v>1898.96</v>
      </c>
      <c r="BF1295">
        <v>1913.27</v>
      </c>
      <c r="BG1295">
        <v>1898.21</v>
      </c>
      <c r="BH1295">
        <v>1935.87</v>
      </c>
      <c r="BI1295">
        <v>1978.81</v>
      </c>
      <c r="BJ1295">
        <v>1966</v>
      </c>
      <c r="BK1295">
        <v>1920.81</v>
      </c>
      <c r="BL1295">
        <v>2007.43</v>
      </c>
      <c r="BM1295">
        <v>1956.65</v>
      </c>
      <c r="BN1295">
        <v>1952.98</v>
      </c>
      <c r="BO1295">
        <v>1759.52</v>
      </c>
      <c r="BP1295">
        <v>1655.07</v>
      </c>
      <c r="BQ1295">
        <v>1769.08</v>
      </c>
      <c r="BR1295">
        <v>1776.44</v>
      </c>
      <c r="BS1295">
        <v>1744.07</v>
      </c>
      <c r="BT1295">
        <v>1858.09</v>
      </c>
      <c r="BU1295">
        <v>1883.83</v>
      </c>
      <c r="BV1295">
        <v>1895.6</v>
      </c>
      <c r="BW1295">
        <v>1915.46</v>
      </c>
      <c r="BX1295">
        <v>1934.59</v>
      </c>
      <c r="BY1295">
        <v>1907.22</v>
      </c>
      <c r="BZ1295">
        <v>1889.97</v>
      </c>
      <c r="CA1295">
        <v>1785.77</v>
      </c>
      <c r="CB1295">
        <v>1746.97</v>
      </c>
      <c r="CC1295">
        <v>1703.13</v>
      </c>
      <c r="CD1295">
        <v>1599.65</v>
      </c>
      <c r="CE1295">
        <v>1565.15</v>
      </c>
      <c r="CF1295">
        <v>1575.93</v>
      </c>
      <c r="CG1295">
        <v>1566.59</v>
      </c>
      <c r="CH1295">
        <v>1506.95</v>
      </c>
      <c r="CI1295">
        <v>1529.22</v>
      </c>
      <c r="CJ1295">
        <v>1545.03</v>
      </c>
      <c r="CK1295">
        <v>1525.9</v>
      </c>
      <c r="CL1295">
        <v>1496.2</v>
      </c>
      <c r="CM1295">
        <v>1391.6</v>
      </c>
      <c r="CN1295">
        <v>1363.25</v>
      </c>
      <c r="CO1295">
        <v>1309.94</v>
      </c>
      <c r="CP1295">
        <v>1349.08</v>
      </c>
      <c r="CQ1295">
        <v>1319.39</v>
      </c>
      <c r="CR1295">
        <v>1326.81</v>
      </c>
      <c r="CS1295">
        <v>1296.44</v>
      </c>
      <c r="CT1295">
        <v>1471.91</v>
      </c>
      <c r="CU1295">
        <v>1596.76</v>
      </c>
      <c r="CV1295">
        <v>1635.66</v>
      </c>
      <c r="CW1295">
        <v>1679.86</v>
      </c>
      <c r="CX1295">
        <v>1626.81</v>
      </c>
      <c r="CY1295">
        <v>1675.88</v>
      </c>
      <c r="CZ1295">
        <v>1635.66</v>
      </c>
      <c r="DA1295">
        <v>1632.56</v>
      </c>
      <c r="DB1295">
        <v>1498.17</v>
      </c>
      <c r="DC1295">
        <v>1476.51</v>
      </c>
      <c r="DD1295">
        <v>1498.61</v>
      </c>
      <c r="DE1295">
        <v>1447.78</v>
      </c>
      <c r="DF1295">
        <v>1591.45</v>
      </c>
      <c r="DG1295">
        <v>1710.81</v>
      </c>
    </row>
    <row r="1297" spans="1:111" x14ac:dyDescent="0.2">
      <c r="A1297" t="s">
        <v>195</v>
      </c>
      <c r="B1297" t="s">
        <v>102</v>
      </c>
      <c r="C1297" s="2" t="e">
        <f ca="1">_xll.BDH($A$1297,$B$1298,$B$1,$B$2,"Dir=H","Per=M","Days=A","Dts=S","Sort=R","cols=109;rows=2")</f>
        <v>#NAME?</v>
      </c>
      <c r="D1297" s="2">
        <v>43980</v>
      </c>
      <c r="E1297" s="2">
        <v>43951</v>
      </c>
      <c r="F1297" s="2">
        <v>43921</v>
      </c>
      <c r="G1297" s="2">
        <v>43889</v>
      </c>
      <c r="H1297" s="2">
        <v>43861</v>
      </c>
      <c r="I1297" s="2">
        <v>43830</v>
      </c>
      <c r="J1297" s="2">
        <v>43798</v>
      </c>
      <c r="K1297" s="2">
        <v>43769</v>
      </c>
      <c r="L1297" s="2">
        <v>43738</v>
      </c>
      <c r="M1297" s="2">
        <v>43707</v>
      </c>
      <c r="N1297" s="2">
        <v>43677</v>
      </c>
      <c r="O1297" s="2">
        <v>43644</v>
      </c>
      <c r="P1297" s="2">
        <v>43616</v>
      </c>
      <c r="Q1297" s="2">
        <v>43585</v>
      </c>
      <c r="R1297" s="2">
        <v>43553</v>
      </c>
      <c r="S1297" s="2">
        <v>43524</v>
      </c>
      <c r="T1297" s="2">
        <v>43496</v>
      </c>
      <c r="U1297" s="2">
        <v>43465</v>
      </c>
      <c r="V1297" s="2">
        <v>43434</v>
      </c>
      <c r="W1297" s="2">
        <v>43404</v>
      </c>
      <c r="X1297" s="2">
        <v>43371</v>
      </c>
      <c r="Y1297" s="2">
        <v>43343</v>
      </c>
      <c r="Z1297" s="2">
        <v>43312</v>
      </c>
      <c r="AA1297" s="2">
        <v>43280</v>
      </c>
      <c r="AB1297" s="2">
        <v>43251</v>
      </c>
      <c r="AC1297" s="2">
        <v>43220</v>
      </c>
      <c r="AD1297" s="2">
        <v>43189</v>
      </c>
      <c r="AE1297" s="2">
        <v>43159</v>
      </c>
      <c r="AF1297" s="2">
        <v>43131</v>
      </c>
      <c r="AG1297" s="2">
        <v>43098</v>
      </c>
      <c r="AH1297" s="2">
        <v>43069</v>
      </c>
      <c r="AI1297" s="2">
        <v>43039</v>
      </c>
      <c r="AJ1297" s="2">
        <v>43007</v>
      </c>
      <c r="AK1297" s="2">
        <v>42978</v>
      </c>
      <c r="AL1297" s="2">
        <v>42947</v>
      </c>
      <c r="AM1297" s="2">
        <v>42916</v>
      </c>
      <c r="AN1297" s="2">
        <v>42886</v>
      </c>
      <c r="AO1297" s="2">
        <v>42853</v>
      </c>
      <c r="AP1297" s="2">
        <v>42825</v>
      </c>
      <c r="AQ1297" s="2">
        <v>42794</v>
      </c>
      <c r="AR1297" s="2">
        <v>42766</v>
      </c>
      <c r="AS1297" s="2">
        <v>42734</v>
      </c>
      <c r="AT1297" s="2">
        <v>42704</v>
      </c>
      <c r="AU1297" s="2">
        <v>42674</v>
      </c>
      <c r="AV1297" s="2">
        <v>42643</v>
      </c>
      <c r="AW1297" s="2">
        <v>42613</v>
      </c>
      <c r="AX1297" s="2">
        <v>42580</v>
      </c>
      <c r="AY1297" s="2">
        <v>42551</v>
      </c>
      <c r="AZ1297" s="2">
        <v>42521</v>
      </c>
      <c r="BA1297" s="2">
        <v>42489</v>
      </c>
      <c r="BB1297" s="2">
        <v>42460</v>
      </c>
      <c r="BC1297" s="2">
        <v>42429</v>
      </c>
      <c r="BD1297" s="2">
        <v>42398</v>
      </c>
      <c r="BE1297" s="2">
        <v>42369</v>
      </c>
      <c r="BF1297" s="2">
        <v>42338</v>
      </c>
      <c r="BG1297" s="2">
        <v>42307</v>
      </c>
      <c r="BH1297" s="2">
        <v>42277</v>
      </c>
      <c r="BI1297" s="2">
        <v>42247</v>
      </c>
      <c r="BJ1297" s="2">
        <v>42216</v>
      </c>
      <c r="BK1297" s="2">
        <v>42185</v>
      </c>
      <c r="BL1297" s="2">
        <v>42153</v>
      </c>
      <c r="BM1297" s="2">
        <v>42124</v>
      </c>
      <c r="BN1297" s="2">
        <v>42094</v>
      </c>
      <c r="BO1297" s="2">
        <v>42062</v>
      </c>
      <c r="BP1297" s="2">
        <v>42034</v>
      </c>
      <c r="BQ1297" s="2">
        <v>42004</v>
      </c>
      <c r="BR1297" s="2">
        <v>41971</v>
      </c>
      <c r="BS1297" s="2">
        <v>41943</v>
      </c>
      <c r="BT1297" s="2">
        <v>41912</v>
      </c>
      <c r="BU1297" s="2">
        <v>41880</v>
      </c>
      <c r="BV1297" s="2">
        <v>41851</v>
      </c>
      <c r="BW1297" s="2">
        <v>41820</v>
      </c>
      <c r="BX1297" s="2">
        <v>41789</v>
      </c>
      <c r="BY1297" s="2">
        <v>41759</v>
      </c>
      <c r="BZ1297" s="2">
        <v>41729</v>
      </c>
      <c r="CA1297" s="2">
        <v>41698</v>
      </c>
      <c r="CB1297" s="2">
        <v>41670</v>
      </c>
      <c r="CC1297" s="2">
        <v>41639</v>
      </c>
      <c r="CD1297" s="2">
        <v>41607</v>
      </c>
      <c r="CE1297" s="2">
        <v>41578</v>
      </c>
      <c r="CF1297" s="2">
        <v>41547</v>
      </c>
      <c r="CG1297" s="2">
        <v>41516</v>
      </c>
      <c r="CH1297" s="2">
        <v>41486</v>
      </c>
      <c r="CI1297" s="2">
        <v>41453</v>
      </c>
      <c r="CJ1297" s="2">
        <v>41425</v>
      </c>
      <c r="CK1297" s="2">
        <v>41394</v>
      </c>
      <c r="CL1297" s="2">
        <v>41362</v>
      </c>
      <c r="CM1297" s="2">
        <v>41333</v>
      </c>
      <c r="CN1297" s="2">
        <v>41305</v>
      </c>
      <c r="CO1297" s="2">
        <v>41274</v>
      </c>
      <c r="CP1297" s="2">
        <v>41243</v>
      </c>
      <c r="CQ1297" s="2">
        <v>41213</v>
      </c>
      <c r="CR1297" s="2">
        <v>41180</v>
      </c>
      <c r="CS1297" s="2">
        <v>41152</v>
      </c>
      <c r="CT1297" s="2">
        <v>41121</v>
      </c>
      <c r="CU1297" s="2">
        <v>41089</v>
      </c>
      <c r="CV1297" s="2">
        <v>41060</v>
      </c>
      <c r="CW1297" s="2">
        <v>41029</v>
      </c>
      <c r="CX1297" s="2">
        <v>40998</v>
      </c>
      <c r="CY1297" s="2">
        <v>40968</v>
      </c>
      <c r="CZ1297" s="2">
        <v>40939</v>
      </c>
      <c r="DA1297" s="2">
        <v>40907</v>
      </c>
      <c r="DB1297" s="2">
        <v>40877</v>
      </c>
      <c r="DC1297" s="2">
        <v>40847</v>
      </c>
      <c r="DD1297" s="2">
        <v>40816</v>
      </c>
      <c r="DE1297" s="2">
        <v>40786</v>
      </c>
      <c r="DF1297" s="2">
        <v>40753</v>
      </c>
      <c r="DG1297" s="2">
        <v>40724</v>
      </c>
    </row>
    <row r="1298" spans="1:111" x14ac:dyDescent="0.2">
      <c r="A1298" t="e">
        <f ca="1">_xll.BFieldInfo($B$1298)</f>
        <v>#NAME?</v>
      </c>
      <c r="B1298" t="s">
        <v>103</v>
      </c>
      <c r="C1298">
        <v>0.46029999999999999</v>
      </c>
      <c r="D1298">
        <v>0.54179999999999995</v>
      </c>
      <c r="E1298">
        <v>0.42170000000000002</v>
      </c>
      <c r="F1298">
        <v>0.37709999999999999</v>
      </c>
      <c r="G1298">
        <v>0.89390000000000003</v>
      </c>
      <c r="H1298">
        <v>1.0531999999999999</v>
      </c>
      <c r="I1298">
        <v>1.1724000000000001</v>
      </c>
      <c r="J1298">
        <v>1.1432</v>
      </c>
      <c r="K1298">
        <v>0.84240000000000004</v>
      </c>
      <c r="L1298">
        <v>0.82350000000000001</v>
      </c>
      <c r="M1298">
        <v>0.86729999999999996</v>
      </c>
      <c r="N1298">
        <v>0.89849999999999997</v>
      </c>
      <c r="O1298">
        <v>1.2124999999999999</v>
      </c>
      <c r="P1298">
        <v>1.3858999999999999</v>
      </c>
      <c r="Q1298">
        <v>1.6508</v>
      </c>
      <c r="R1298">
        <v>1.4769000000000001</v>
      </c>
      <c r="S1298">
        <v>1.2353000000000001</v>
      </c>
      <c r="T1298">
        <v>1.2086999999999999</v>
      </c>
      <c r="U1298">
        <v>1.1795</v>
      </c>
      <c r="V1298">
        <v>1.4498</v>
      </c>
      <c r="W1298">
        <v>2.1892999999999998</v>
      </c>
      <c r="X1298">
        <v>2.1789999999999998</v>
      </c>
      <c r="Y1298">
        <v>2.1193</v>
      </c>
      <c r="Z1298">
        <v>3.2673000000000001</v>
      </c>
      <c r="AA1298">
        <v>3.4750000000000001</v>
      </c>
      <c r="AB1298">
        <v>3.4270999999999998</v>
      </c>
      <c r="AC1298">
        <v>4.9039000000000001</v>
      </c>
      <c r="AD1298">
        <v>4.9576000000000002</v>
      </c>
      <c r="AE1298">
        <v>5.4965000000000002</v>
      </c>
      <c r="AF1298">
        <v>5.8487999999999998</v>
      </c>
      <c r="AG1298">
        <v>8.9055999999999997</v>
      </c>
      <c r="AH1298">
        <v>7.5784000000000002</v>
      </c>
      <c r="AI1298">
        <v>7.2972999999999999</v>
      </c>
      <c r="AJ1298">
        <v>6.8525999999999998</v>
      </c>
      <c r="AK1298">
        <v>6.9631999999999996</v>
      </c>
      <c r="AL1298">
        <v>7.1614000000000004</v>
      </c>
      <c r="AM1298">
        <v>7.2649999999999997</v>
      </c>
      <c r="AN1298">
        <v>7.0461</v>
      </c>
      <c r="AO1298">
        <v>7.4447999999999999</v>
      </c>
      <c r="AP1298">
        <v>7.4078999999999997</v>
      </c>
      <c r="AQ1298">
        <v>7.4839000000000002</v>
      </c>
      <c r="AR1298">
        <v>6.2580999999999998</v>
      </c>
      <c r="AS1298">
        <v>10.125999999999999</v>
      </c>
      <c r="AT1298">
        <v>9.7805999999999997</v>
      </c>
      <c r="AU1298">
        <v>9.8167000000000009</v>
      </c>
      <c r="AV1298">
        <v>9.7332000000000001</v>
      </c>
      <c r="AW1298">
        <v>8.8459000000000003</v>
      </c>
      <c r="AX1298">
        <v>8.2294999999999998</v>
      </c>
      <c r="AY1298">
        <v>8.0917999999999992</v>
      </c>
      <c r="AZ1298">
        <v>8.9316999999999993</v>
      </c>
      <c r="BA1298">
        <v>8.4100999999999999</v>
      </c>
      <c r="BB1298">
        <v>8.9926999999999992</v>
      </c>
      <c r="BC1298">
        <v>10.783099999999999</v>
      </c>
      <c r="BD1298">
        <v>10.543699999999999</v>
      </c>
      <c r="BE1298">
        <v>11.352499999999999</v>
      </c>
      <c r="BF1298">
        <v>10.758100000000001</v>
      </c>
      <c r="BG1298">
        <v>9.9278999999999993</v>
      </c>
      <c r="BH1298">
        <v>9.1866000000000003</v>
      </c>
      <c r="BI1298">
        <v>11.0364</v>
      </c>
      <c r="BJ1298">
        <v>10.9229</v>
      </c>
      <c r="BK1298">
        <v>10.261699999999999</v>
      </c>
      <c r="BL1298">
        <v>13.2668</v>
      </c>
      <c r="BM1298">
        <v>14.090400000000001</v>
      </c>
      <c r="BN1298">
        <v>13.3002</v>
      </c>
      <c r="BO1298">
        <v>16.9619</v>
      </c>
      <c r="BP1298">
        <v>15.3926</v>
      </c>
      <c r="BQ1298">
        <v>16.941800000000001</v>
      </c>
      <c r="BR1298">
        <v>16.974900000000002</v>
      </c>
      <c r="BS1298">
        <v>18.020600000000002</v>
      </c>
      <c r="BT1298">
        <v>18.130700000000001</v>
      </c>
      <c r="BU1298">
        <v>18.460999999999999</v>
      </c>
      <c r="BV1298">
        <v>18.163799999999998</v>
      </c>
      <c r="BW1298">
        <v>18.494</v>
      </c>
      <c r="BX1298">
        <v>18.383900000000001</v>
      </c>
      <c r="BY1298">
        <v>17.888500000000001</v>
      </c>
      <c r="BZ1298">
        <v>17.195</v>
      </c>
      <c r="CA1298">
        <v>16.1602</v>
      </c>
      <c r="CB1298">
        <v>15.7089</v>
      </c>
      <c r="CC1298">
        <v>14.9163</v>
      </c>
      <c r="CD1298">
        <v>14.731</v>
      </c>
      <c r="CE1298">
        <v>14.785500000000001</v>
      </c>
      <c r="CF1298">
        <v>13.182600000000001</v>
      </c>
      <c r="CG1298">
        <v>12.9537</v>
      </c>
      <c r="CH1298">
        <v>12.4848</v>
      </c>
      <c r="CI1298">
        <v>11.579800000000001</v>
      </c>
      <c r="CJ1298">
        <v>12.0268</v>
      </c>
      <c r="CK1298">
        <v>12.5829</v>
      </c>
      <c r="CL1298">
        <v>12.223100000000001</v>
      </c>
      <c r="CM1298">
        <v>11.7433</v>
      </c>
      <c r="CN1298">
        <v>11.154500000000001</v>
      </c>
      <c r="CO1298">
        <v>10.0961</v>
      </c>
      <c r="CP1298">
        <v>10.0961</v>
      </c>
      <c r="CQ1298">
        <v>10.0207</v>
      </c>
      <c r="CR1298">
        <v>9.7189999999999994</v>
      </c>
      <c r="CS1298">
        <v>10.117699999999999</v>
      </c>
      <c r="CT1298">
        <v>10.4625</v>
      </c>
      <c r="CU1298">
        <v>10.15</v>
      </c>
      <c r="CV1298">
        <v>9.4389000000000003</v>
      </c>
      <c r="CW1298">
        <v>9.8483000000000001</v>
      </c>
      <c r="CX1298">
        <v>9.6113</v>
      </c>
      <c r="CY1298">
        <v>9.6759000000000004</v>
      </c>
      <c r="CZ1298">
        <v>9.1586999999999996</v>
      </c>
      <c r="DA1298">
        <v>9.6541999999999994</v>
      </c>
      <c r="DB1298">
        <v>9.3459000000000003</v>
      </c>
      <c r="DC1298">
        <v>9.0268999999999995</v>
      </c>
      <c r="DD1298">
        <v>8.4208999999999996</v>
      </c>
      <c r="DE1298">
        <v>8.1125000000000007</v>
      </c>
      <c r="DF1298">
        <v>9.1651000000000007</v>
      </c>
      <c r="DG1298">
        <v>9.5798000000000005</v>
      </c>
    </row>
    <row r="1300" spans="1:111" x14ac:dyDescent="0.2">
      <c r="A1300" t="s">
        <v>196</v>
      </c>
      <c r="B1300" t="s">
        <v>102</v>
      </c>
      <c r="C1300" s="2" t="e">
        <f ca="1">_xll.BDH($A$1300,$B$1301,$B$1,$B$2,"Dir=H","Per=M","Days=A","Dts=S","Sort=R","cols=109;rows=2")</f>
        <v>#NAME?</v>
      </c>
      <c r="D1300" s="2">
        <v>43980</v>
      </c>
      <c r="E1300" s="2">
        <v>43951</v>
      </c>
      <c r="F1300" s="2">
        <v>43921</v>
      </c>
      <c r="G1300" s="2">
        <v>43889</v>
      </c>
      <c r="H1300" s="2">
        <v>43861</v>
      </c>
      <c r="I1300" s="2">
        <v>43830</v>
      </c>
      <c r="J1300" s="2">
        <v>43798</v>
      </c>
      <c r="K1300" s="2">
        <v>43769</v>
      </c>
      <c r="L1300" s="2">
        <v>43738</v>
      </c>
      <c r="M1300" s="2">
        <v>43707</v>
      </c>
      <c r="N1300" s="2">
        <v>43677</v>
      </c>
      <c r="O1300" s="2">
        <v>43644</v>
      </c>
      <c r="P1300" s="2">
        <v>43616</v>
      </c>
      <c r="Q1300" s="2">
        <v>43585</v>
      </c>
      <c r="R1300" s="2">
        <v>43553</v>
      </c>
      <c r="S1300" s="2">
        <v>43524</v>
      </c>
      <c r="T1300" s="2">
        <v>43496</v>
      </c>
      <c r="U1300" s="2">
        <v>43465</v>
      </c>
      <c r="V1300" s="2">
        <v>43434</v>
      </c>
      <c r="W1300" s="2">
        <v>43404</v>
      </c>
      <c r="X1300" s="2">
        <v>43371</v>
      </c>
      <c r="Y1300" s="2">
        <v>43343</v>
      </c>
      <c r="Z1300" s="2">
        <v>43312</v>
      </c>
      <c r="AA1300" s="2">
        <v>43280</v>
      </c>
      <c r="AB1300" s="2">
        <v>43251</v>
      </c>
      <c r="AC1300" s="2">
        <v>43220</v>
      </c>
      <c r="AD1300" s="2">
        <v>43189</v>
      </c>
      <c r="AE1300" s="2">
        <v>43159</v>
      </c>
      <c r="AF1300" s="2">
        <v>43131</v>
      </c>
      <c r="AG1300" s="2">
        <v>43098</v>
      </c>
      <c r="AH1300" s="2">
        <v>43069</v>
      </c>
      <c r="AI1300" s="2">
        <v>43039</v>
      </c>
      <c r="AJ1300" s="2">
        <v>43007</v>
      </c>
      <c r="AK1300" s="2">
        <v>42978</v>
      </c>
      <c r="AL1300" s="2">
        <v>42947</v>
      </c>
      <c r="AM1300" s="2">
        <v>42916</v>
      </c>
      <c r="AN1300" s="2">
        <v>42886</v>
      </c>
      <c r="AO1300" s="2">
        <v>42853</v>
      </c>
      <c r="AP1300" s="2">
        <v>42825</v>
      </c>
      <c r="AQ1300" s="2">
        <v>42794</v>
      </c>
      <c r="AR1300" s="2">
        <v>42766</v>
      </c>
      <c r="AS1300" s="2">
        <v>42734</v>
      </c>
      <c r="AT1300" s="2">
        <v>42704</v>
      </c>
      <c r="AU1300" s="2">
        <v>42674</v>
      </c>
      <c r="AV1300" s="2">
        <v>42643</v>
      </c>
      <c r="AW1300" s="2">
        <v>42613</v>
      </c>
      <c r="AX1300" s="2">
        <v>42580</v>
      </c>
      <c r="AY1300" s="2">
        <v>42551</v>
      </c>
      <c r="AZ1300" s="2">
        <v>42521</v>
      </c>
      <c r="BA1300" s="2">
        <v>42489</v>
      </c>
      <c r="BB1300" s="2">
        <v>42460</v>
      </c>
      <c r="BC1300" s="2">
        <v>42429</v>
      </c>
      <c r="BD1300" s="2">
        <v>42398</v>
      </c>
      <c r="BE1300" s="2">
        <v>42369</v>
      </c>
      <c r="BF1300" s="2">
        <v>42338</v>
      </c>
      <c r="BG1300" s="2">
        <v>42307</v>
      </c>
      <c r="BH1300" s="2">
        <v>42277</v>
      </c>
      <c r="BI1300" s="2">
        <v>42247</v>
      </c>
      <c r="BJ1300" s="2">
        <v>42216</v>
      </c>
      <c r="BK1300" s="2">
        <v>42185</v>
      </c>
      <c r="BL1300" s="2">
        <v>42153</v>
      </c>
      <c r="BM1300" s="2">
        <v>42124</v>
      </c>
      <c r="BN1300" s="2">
        <v>42094</v>
      </c>
      <c r="BO1300" s="2">
        <v>42062</v>
      </c>
      <c r="BP1300" s="2">
        <v>42034</v>
      </c>
      <c r="BQ1300" s="2">
        <v>42004</v>
      </c>
      <c r="BR1300" s="2">
        <v>41971</v>
      </c>
      <c r="BS1300" s="2">
        <v>41943</v>
      </c>
      <c r="BT1300" s="2">
        <v>41912</v>
      </c>
      <c r="BU1300" s="2">
        <v>41880</v>
      </c>
      <c r="BV1300" s="2">
        <v>41851</v>
      </c>
      <c r="BW1300" s="2">
        <v>41820</v>
      </c>
      <c r="BX1300" s="2">
        <v>41789</v>
      </c>
      <c r="BY1300" s="2">
        <v>41759</v>
      </c>
      <c r="BZ1300" s="2">
        <v>41729</v>
      </c>
      <c r="CA1300" s="2">
        <v>41698</v>
      </c>
      <c r="CB1300" s="2">
        <v>41670</v>
      </c>
      <c r="CC1300" s="2">
        <v>41639</v>
      </c>
      <c r="CD1300" s="2">
        <v>41607</v>
      </c>
      <c r="CE1300" s="2">
        <v>41578</v>
      </c>
      <c r="CF1300" s="2">
        <v>41547</v>
      </c>
      <c r="CG1300" s="2">
        <v>41516</v>
      </c>
      <c r="CH1300" s="2">
        <v>41486</v>
      </c>
      <c r="CI1300" s="2">
        <v>41453</v>
      </c>
      <c r="CJ1300" s="2">
        <v>41425</v>
      </c>
      <c r="CK1300" s="2">
        <v>41394</v>
      </c>
      <c r="CL1300" s="2">
        <v>41362</v>
      </c>
      <c r="CM1300" s="2">
        <v>41333</v>
      </c>
      <c r="CN1300" s="2">
        <v>41305</v>
      </c>
      <c r="CO1300" s="2">
        <v>41274</v>
      </c>
      <c r="CP1300" s="2">
        <v>41243</v>
      </c>
      <c r="CQ1300" s="2">
        <v>41213</v>
      </c>
      <c r="CR1300" s="2">
        <v>41180</v>
      </c>
      <c r="CS1300" s="2">
        <v>41152</v>
      </c>
      <c r="CT1300" s="2">
        <v>41121</v>
      </c>
      <c r="CU1300" s="2">
        <v>41089</v>
      </c>
      <c r="CV1300" s="2">
        <v>41060</v>
      </c>
      <c r="CW1300" s="2">
        <v>41029</v>
      </c>
      <c r="CX1300" s="2">
        <v>40998</v>
      </c>
      <c r="CY1300" s="2">
        <v>40968</v>
      </c>
      <c r="CZ1300" s="2">
        <v>40939</v>
      </c>
      <c r="DA1300" s="2">
        <v>40907</v>
      </c>
      <c r="DB1300" s="2">
        <v>40877</v>
      </c>
      <c r="DC1300" s="2">
        <v>40847</v>
      </c>
      <c r="DD1300" s="2">
        <v>40816</v>
      </c>
      <c r="DE1300" s="2">
        <v>40786</v>
      </c>
      <c r="DF1300" s="2">
        <v>40753</v>
      </c>
      <c r="DG1300" s="2">
        <v>40724</v>
      </c>
    </row>
    <row r="1301" spans="1:111" x14ac:dyDescent="0.2">
      <c r="A1301" t="e">
        <f ca="1">_xll.BFieldInfo($B$1301)</f>
        <v>#NAME?</v>
      </c>
      <c r="B1301" t="s">
        <v>103</v>
      </c>
      <c r="C1301">
        <v>53.06</v>
      </c>
      <c r="D1301">
        <v>52.97</v>
      </c>
      <c r="E1301">
        <v>52.97</v>
      </c>
      <c r="F1301">
        <v>46.32</v>
      </c>
      <c r="G1301">
        <v>46.65</v>
      </c>
      <c r="H1301">
        <v>60.22</v>
      </c>
      <c r="I1301">
        <v>51.07</v>
      </c>
      <c r="J1301">
        <v>57.17</v>
      </c>
      <c r="K1301">
        <v>44.14</v>
      </c>
      <c r="L1301">
        <v>47.67</v>
      </c>
      <c r="M1301">
        <v>49.31</v>
      </c>
      <c r="N1301">
        <v>38.76</v>
      </c>
      <c r="O1301">
        <v>39.299999999999997</v>
      </c>
      <c r="P1301">
        <v>43.95</v>
      </c>
      <c r="Q1301">
        <v>48.72</v>
      </c>
      <c r="R1301">
        <v>50.49</v>
      </c>
      <c r="S1301">
        <v>53.97</v>
      </c>
      <c r="T1301">
        <v>57.11</v>
      </c>
      <c r="U1301">
        <v>43.55</v>
      </c>
      <c r="V1301">
        <v>56.73</v>
      </c>
      <c r="W1301">
        <v>53.01</v>
      </c>
      <c r="X1301">
        <v>57.93</v>
      </c>
      <c r="Y1301">
        <v>66.05</v>
      </c>
      <c r="Z1301">
        <v>71.44</v>
      </c>
      <c r="AA1301">
        <v>71.94</v>
      </c>
      <c r="AB1301">
        <v>76.62</v>
      </c>
      <c r="AC1301">
        <v>75.64</v>
      </c>
      <c r="AD1301">
        <v>72.37</v>
      </c>
      <c r="AE1301">
        <v>77.06</v>
      </c>
      <c r="AF1301">
        <v>82.24</v>
      </c>
      <c r="AG1301">
        <v>82.73</v>
      </c>
      <c r="AH1301">
        <v>82.24</v>
      </c>
      <c r="AI1301">
        <v>88.45</v>
      </c>
      <c r="AJ1301">
        <v>85.89</v>
      </c>
      <c r="AK1301">
        <v>88.99</v>
      </c>
      <c r="AL1301">
        <v>93.79</v>
      </c>
      <c r="AM1301">
        <v>88.07</v>
      </c>
      <c r="AN1301">
        <v>83.38</v>
      </c>
      <c r="AO1301">
        <v>92.37</v>
      </c>
      <c r="AP1301">
        <v>94.28</v>
      </c>
      <c r="AQ1301">
        <v>93.73</v>
      </c>
      <c r="AR1301">
        <v>78.64</v>
      </c>
      <c r="AS1301">
        <v>79.67</v>
      </c>
      <c r="AT1301">
        <v>74.77</v>
      </c>
      <c r="AU1301">
        <v>72.7</v>
      </c>
      <c r="AV1301">
        <v>83.82</v>
      </c>
      <c r="AW1301">
        <v>75.64</v>
      </c>
      <c r="AX1301">
        <v>77</v>
      </c>
      <c r="AY1301">
        <v>73.52</v>
      </c>
      <c r="AZ1301">
        <v>85.83</v>
      </c>
      <c r="BA1301">
        <v>85.61</v>
      </c>
      <c r="BB1301">
        <v>73.84</v>
      </c>
      <c r="BC1301">
        <v>77.38</v>
      </c>
      <c r="BD1301">
        <v>81.849999999999994</v>
      </c>
      <c r="BE1301">
        <v>104.96</v>
      </c>
      <c r="BF1301">
        <v>110.95</v>
      </c>
      <c r="BG1301">
        <v>111.94</v>
      </c>
      <c r="BH1301">
        <v>102.13</v>
      </c>
      <c r="BI1301">
        <v>109.86</v>
      </c>
      <c r="BJ1301">
        <v>116.08</v>
      </c>
      <c r="BK1301">
        <v>127.96</v>
      </c>
      <c r="BL1301">
        <v>138.19999999999999</v>
      </c>
      <c r="BM1301">
        <v>122.18</v>
      </c>
      <c r="BN1301">
        <v>120.66</v>
      </c>
      <c r="BO1301">
        <v>132.43</v>
      </c>
      <c r="BP1301">
        <v>116.08</v>
      </c>
      <c r="BQ1301">
        <v>100.44</v>
      </c>
      <c r="BR1301">
        <v>101.58</v>
      </c>
      <c r="BS1301">
        <v>95.26</v>
      </c>
      <c r="BT1301">
        <v>104.52</v>
      </c>
      <c r="BU1301">
        <v>112.26</v>
      </c>
      <c r="BV1301">
        <v>107.63</v>
      </c>
      <c r="BW1301">
        <v>112.81</v>
      </c>
      <c r="BX1301">
        <v>118.58</v>
      </c>
      <c r="BY1301">
        <v>100.22</v>
      </c>
      <c r="BZ1301">
        <v>109.97</v>
      </c>
      <c r="CA1301">
        <v>140.93</v>
      </c>
      <c r="CB1301">
        <v>136.35</v>
      </c>
      <c r="CC1301">
        <v>114.88</v>
      </c>
      <c r="CD1301">
        <v>115.1</v>
      </c>
      <c r="CE1301">
        <v>107.9</v>
      </c>
      <c r="CF1301">
        <v>85.01</v>
      </c>
      <c r="CG1301">
        <v>72.7</v>
      </c>
      <c r="CH1301">
        <v>81.25</v>
      </c>
      <c r="CI1301">
        <v>76.290000000000006</v>
      </c>
      <c r="CJ1301">
        <v>78.260000000000005</v>
      </c>
      <c r="CK1301">
        <v>56.02</v>
      </c>
      <c r="CL1301">
        <v>57.5</v>
      </c>
      <c r="CM1301">
        <v>55.25</v>
      </c>
      <c r="CN1301">
        <v>50.5</v>
      </c>
      <c r="CO1301">
        <v>44.6</v>
      </c>
      <c r="CP1301">
        <v>42.4</v>
      </c>
      <c r="CQ1301">
        <v>46</v>
      </c>
      <c r="CR1301">
        <v>47.5</v>
      </c>
      <c r="CS1301">
        <v>49.2</v>
      </c>
      <c r="CT1301">
        <v>49.4</v>
      </c>
      <c r="CU1301">
        <v>44.9</v>
      </c>
      <c r="CV1301">
        <v>41.25</v>
      </c>
      <c r="CW1301">
        <v>46.35</v>
      </c>
      <c r="CX1301">
        <v>50.65</v>
      </c>
      <c r="CY1301">
        <v>47.7</v>
      </c>
      <c r="CZ1301">
        <v>39</v>
      </c>
      <c r="DA1301">
        <v>35.700000000000003</v>
      </c>
      <c r="DB1301">
        <v>31.5</v>
      </c>
      <c r="DC1301">
        <v>39.65</v>
      </c>
      <c r="DD1301">
        <v>38.9</v>
      </c>
      <c r="DE1301">
        <v>39</v>
      </c>
      <c r="DF1301">
        <v>58.1</v>
      </c>
      <c r="DG1301">
        <v>61.4</v>
      </c>
    </row>
    <row r="1303" spans="1:111" x14ac:dyDescent="0.2">
      <c r="A1303" t="s">
        <v>197</v>
      </c>
      <c r="B1303" t="s">
        <v>102</v>
      </c>
      <c r="C1303" s="2" t="e">
        <f ca="1">_xll.BDH($A$1303,$B$1304,$B$1,$B$2,"Dir=H","Per=M","Days=A","Dts=S","Sort=R","cols=109;rows=2")</f>
        <v>#NAME?</v>
      </c>
      <c r="D1303" s="2">
        <v>43980</v>
      </c>
      <c r="E1303" s="2">
        <v>43951</v>
      </c>
      <c r="F1303" s="2">
        <v>43921</v>
      </c>
      <c r="G1303" s="2">
        <v>43889</v>
      </c>
      <c r="H1303" s="2">
        <v>43861</v>
      </c>
      <c r="I1303" s="2">
        <v>43830</v>
      </c>
      <c r="J1303" s="2">
        <v>43798</v>
      </c>
      <c r="K1303" s="2">
        <v>43769</v>
      </c>
      <c r="L1303" s="2">
        <v>43738</v>
      </c>
      <c r="M1303" s="2">
        <v>43707</v>
      </c>
      <c r="N1303" s="2">
        <v>43677</v>
      </c>
      <c r="O1303" s="2">
        <v>43644</v>
      </c>
      <c r="P1303" s="2">
        <v>43616</v>
      </c>
      <c r="Q1303" s="2">
        <v>43585</v>
      </c>
      <c r="R1303" s="2">
        <v>43553</v>
      </c>
      <c r="S1303" s="2">
        <v>43524</v>
      </c>
      <c r="T1303" s="2">
        <v>43496</v>
      </c>
      <c r="U1303" s="2">
        <v>43465</v>
      </c>
      <c r="V1303" s="2">
        <v>43434</v>
      </c>
      <c r="W1303" s="2">
        <v>43404</v>
      </c>
      <c r="X1303" s="2">
        <v>43371</v>
      </c>
      <c r="Y1303" s="2">
        <v>43343</v>
      </c>
      <c r="Z1303" s="2">
        <v>43312</v>
      </c>
      <c r="AA1303" s="2">
        <v>43280</v>
      </c>
      <c r="AB1303" s="2">
        <v>43251</v>
      </c>
      <c r="AC1303" s="2">
        <v>43220</v>
      </c>
      <c r="AD1303" s="2">
        <v>43189</v>
      </c>
      <c r="AE1303" s="2">
        <v>43159</v>
      </c>
      <c r="AF1303" s="2">
        <v>43131</v>
      </c>
      <c r="AG1303" s="2">
        <v>43098</v>
      </c>
      <c r="AH1303" s="2">
        <v>43069</v>
      </c>
      <c r="AI1303" s="2">
        <v>43039</v>
      </c>
      <c r="AJ1303" s="2">
        <v>43007</v>
      </c>
      <c r="AK1303" s="2">
        <v>42978</v>
      </c>
      <c r="AL1303" s="2">
        <v>42947</v>
      </c>
      <c r="AM1303" s="2">
        <v>42916</v>
      </c>
      <c r="AN1303" s="2">
        <v>42886</v>
      </c>
      <c r="AO1303" s="2">
        <v>42853</v>
      </c>
      <c r="AP1303" s="2">
        <v>42825</v>
      </c>
      <c r="AQ1303" s="2">
        <v>42794</v>
      </c>
      <c r="AR1303" s="2">
        <v>42766</v>
      </c>
      <c r="AS1303" s="2">
        <v>42734</v>
      </c>
      <c r="AT1303" s="2">
        <v>42704</v>
      </c>
      <c r="AU1303" s="2">
        <v>42674</v>
      </c>
      <c r="AV1303" s="2">
        <v>42643</v>
      </c>
      <c r="AW1303" s="2">
        <v>42613</v>
      </c>
      <c r="AX1303" s="2">
        <v>42580</v>
      </c>
      <c r="AY1303" s="2">
        <v>42551</v>
      </c>
      <c r="AZ1303" s="2">
        <v>42521</v>
      </c>
      <c r="BA1303" s="2">
        <v>42489</v>
      </c>
      <c r="BB1303" s="2">
        <v>42460</v>
      </c>
      <c r="BC1303" s="2">
        <v>42429</v>
      </c>
      <c r="BD1303" s="2">
        <v>42398</v>
      </c>
      <c r="BE1303" s="2">
        <v>42369</v>
      </c>
      <c r="BF1303" s="2">
        <v>42338</v>
      </c>
      <c r="BG1303" s="2">
        <v>42307</v>
      </c>
      <c r="BH1303" s="2">
        <v>42277</v>
      </c>
      <c r="BI1303" s="2">
        <v>42247</v>
      </c>
      <c r="BJ1303" s="2">
        <v>42216</v>
      </c>
      <c r="BK1303" s="2">
        <v>42185</v>
      </c>
      <c r="BL1303" s="2">
        <v>42153</v>
      </c>
      <c r="BM1303" s="2">
        <v>42124</v>
      </c>
      <c r="BN1303" s="2">
        <v>42094</v>
      </c>
      <c r="BO1303" s="2">
        <v>42062</v>
      </c>
      <c r="BP1303" s="2">
        <v>42034</v>
      </c>
      <c r="BQ1303" s="2">
        <v>42004</v>
      </c>
      <c r="BR1303" s="2">
        <v>41971</v>
      </c>
      <c r="BS1303" s="2">
        <v>41943</v>
      </c>
      <c r="BT1303" s="2">
        <v>41912</v>
      </c>
      <c r="BU1303" s="2">
        <v>41880</v>
      </c>
      <c r="BV1303" s="2">
        <v>41851</v>
      </c>
      <c r="BW1303" s="2">
        <v>41820</v>
      </c>
      <c r="BX1303" s="2">
        <v>41789</v>
      </c>
      <c r="BY1303" s="2">
        <v>41759</v>
      </c>
      <c r="BZ1303" s="2">
        <v>41729</v>
      </c>
      <c r="CA1303" s="2">
        <v>41698</v>
      </c>
      <c r="CB1303" s="2">
        <v>41670</v>
      </c>
      <c r="CC1303" s="2">
        <v>41639</v>
      </c>
      <c r="CD1303" s="2">
        <v>41607</v>
      </c>
      <c r="CE1303" s="2">
        <v>41578</v>
      </c>
      <c r="CF1303" s="2">
        <v>41547</v>
      </c>
      <c r="CG1303" s="2">
        <v>41516</v>
      </c>
      <c r="CH1303" s="2">
        <v>41486</v>
      </c>
      <c r="CI1303" s="2">
        <v>41453</v>
      </c>
      <c r="CJ1303" s="2">
        <v>41425</v>
      </c>
      <c r="CK1303" s="2">
        <v>41394</v>
      </c>
      <c r="CL1303" s="2">
        <v>41362</v>
      </c>
      <c r="CM1303" s="2">
        <v>41333</v>
      </c>
      <c r="CN1303" s="2">
        <v>41305</v>
      </c>
      <c r="CO1303" s="2">
        <v>41274</v>
      </c>
      <c r="CP1303" s="2">
        <v>41243</v>
      </c>
      <c r="CQ1303" s="2">
        <v>41213</v>
      </c>
      <c r="CR1303" s="2">
        <v>41180</v>
      </c>
      <c r="CS1303" s="2">
        <v>41152</v>
      </c>
      <c r="CT1303" s="2">
        <v>41121</v>
      </c>
      <c r="CU1303" s="2">
        <v>41089</v>
      </c>
      <c r="CV1303" s="2">
        <v>41060</v>
      </c>
      <c r="CW1303" s="2">
        <v>41029</v>
      </c>
      <c r="CX1303" s="2">
        <v>40998</v>
      </c>
      <c r="CY1303" s="2">
        <v>40968</v>
      </c>
      <c r="CZ1303" s="2">
        <v>40939</v>
      </c>
      <c r="DA1303" s="2">
        <v>40907</v>
      </c>
      <c r="DB1303" s="2">
        <v>40877</v>
      </c>
      <c r="DC1303" s="2">
        <v>40847</v>
      </c>
      <c r="DD1303" s="2">
        <v>40816</v>
      </c>
      <c r="DE1303" s="2">
        <v>40786</v>
      </c>
      <c r="DF1303" s="2">
        <v>40753</v>
      </c>
      <c r="DG1303" s="2">
        <v>40724</v>
      </c>
    </row>
    <row r="1304" spans="1:111" x14ac:dyDescent="0.2">
      <c r="A1304" t="e">
        <f ca="1">_xll.BFieldInfo($B$1304)</f>
        <v>#NAME?</v>
      </c>
      <c r="B1304" t="s">
        <v>103</v>
      </c>
      <c r="C1304">
        <v>2869.61</v>
      </c>
      <c r="D1304">
        <v>2800.63</v>
      </c>
      <c r="E1304">
        <v>2747.28</v>
      </c>
      <c r="F1304">
        <v>2720.61</v>
      </c>
      <c r="G1304">
        <v>2853.97</v>
      </c>
      <c r="H1304">
        <v>2907.32</v>
      </c>
      <c r="I1304">
        <v>2747.28</v>
      </c>
      <c r="J1304">
        <v>2720.61</v>
      </c>
      <c r="K1304">
        <v>2720.61</v>
      </c>
      <c r="L1304">
        <v>2653.93</v>
      </c>
      <c r="M1304">
        <v>2627.25</v>
      </c>
      <c r="N1304">
        <v>2560.5700000000002</v>
      </c>
      <c r="O1304">
        <v>2493.89</v>
      </c>
      <c r="P1304">
        <v>2419.21</v>
      </c>
      <c r="Q1304">
        <v>2472.02</v>
      </c>
      <c r="R1304">
        <v>2447.1799999999998</v>
      </c>
      <c r="S1304">
        <v>2397.4899999999998</v>
      </c>
      <c r="T1304">
        <v>2397.4899999999998</v>
      </c>
      <c r="U1304">
        <v>2372.64</v>
      </c>
      <c r="V1304">
        <v>2372.64</v>
      </c>
      <c r="W1304">
        <v>2372.64</v>
      </c>
      <c r="X1304">
        <v>2397.4899999999998</v>
      </c>
      <c r="Y1304">
        <v>2409.91</v>
      </c>
      <c r="Z1304">
        <v>2385.06</v>
      </c>
      <c r="AA1304">
        <v>2409.91</v>
      </c>
      <c r="AB1304">
        <v>2447.1799999999998</v>
      </c>
      <c r="AC1304">
        <v>2423.1799999999998</v>
      </c>
      <c r="AD1304">
        <v>2351.21</v>
      </c>
      <c r="AE1304">
        <v>2327.2199999999998</v>
      </c>
      <c r="AF1304">
        <v>2327.2199999999998</v>
      </c>
      <c r="AG1304">
        <v>2351.21</v>
      </c>
      <c r="AH1304">
        <v>2323.62</v>
      </c>
      <c r="AI1304">
        <v>2329.61</v>
      </c>
      <c r="AJ1304">
        <v>2327.2199999999998</v>
      </c>
      <c r="AK1304">
        <v>2332.0100000000002</v>
      </c>
      <c r="AL1304">
        <v>2348.81</v>
      </c>
      <c r="AM1304">
        <v>2344.0100000000002</v>
      </c>
      <c r="AN1304">
        <v>2351.21</v>
      </c>
      <c r="AO1304">
        <v>2240.94</v>
      </c>
      <c r="AP1304">
        <v>2243.2600000000002</v>
      </c>
      <c r="AQ1304">
        <v>2213.13</v>
      </c>
      <c r="AR1304">
        <v>2138.9699999999998</v>
      </c>
      <c r="AS1304">
        <v>2142.4499999999998</v>
      </c>
      <c r="AT1304">
        <v>2108.85</v>
      </c>
      <c r="AU1304">
        <v>2154.04</v>
      </c>
      <c r="AV1304">
        <v>2152.88</v>
      </c>
      <c r="AW1304">
        <v>2178.37</v>
      </c>
      <c r="AX1304">
        <v>2247.89</v>
      </c>
      <c r="AY1304">
        <v>2151.7199999999998</v>
      </c>
      <c r="AZ1304">
        <v>2152.88</v>
      </c>
      <c r="BA1304">
        <v>2120.7399999999998</v>
      </c>
      <c r="BB1304">
        <v>2055.9</v>
      </c>
      <c r="BC1304">
        <v>1961.99</v>
      </c>
      <c r="BD1304">
        <v>1946.34</v>
      </c>
      <c r="BE1304">
        <v>1989.94</v>
      </c>
      <c r="BF1304">
        <v>1966.47</v>
      </c>
      <c r="BG1304">
        <v>1979.88</v>
      </c>
      <c r="BH1304">
        <v>2061.77</v>
      </c>
      <c r="BI1304">
        <v>2085.27</v>
      </c>
      <c r="BJ1304">
        <v>2061.77</v>
      </c>
      <c r="BK1304">
        <v>2115.19</v>
      </c>
      <c r="BL1304">
        <v>2067.11</v>
      </c>
      <c r="BM1304">
        <v>2061.9499999999998</v>
      </c>
      <c r="BN1304">
        <v>2051.63</v>
      </c>
      <c r="BO1304">
        <v>2022.74</v>
      </c>
      <c r="BP1304">
        <v>1960.82</v>
      </c>
      <c r="BQ1304">
        <v>1866.9</v>
      </c>
      <c r="BR1304">
        <v>1857.62</v>
      </c>
      <c r="BS1304">
        <v>1808.08</v>
      </c>
      <c r="BT1304">
        <v>1811.17</v>
      </c>
      <c r="BU1304">
        <v>1811.17</v>
      </c>
      <c r="BV1304">
        <v>1807.05</v>
      </c>
      <c r="BW1304">
        <v>1844.2</v>
      </c>
      <c r="BX1304">
        <v>1804.98</v>
      </c>
      <c r="BY1304">
        <v>1752.37</v>
      </c>
      <c r="BZ1304">
        <v>1768.27</v>
      </c>
      <c r="CA1304">
        <v>1744.42</v>
      </c>
      <c r="CB1304">
        <v>1735.48</v>
      </c>
      <c r="CC1304">
        <v>1699.72</v>
      </c>
      <c r="CD1304">
        <v>1729.52</v>
      </c>
      <c r="CE1304">
        <v>1680.85</v>
      </c>
      <c r="CF1304">
        <v>1668.92</v>
      </c>
      <c r="CG1304">
        <v>1668.92</v>
      </c>
      <c r="CH1304">
        <v>1669.92</v>
      </c>
      <c r="CI1304">
        <v>1686.81</v>
      </c>
      <c r="CJ1304">
        <v>1713.63</v>
      </c>
      <c r="CK1304">
        <v>1666.8</v>
      </c>
      <c r="CL1304">
        <v>1624.74</v>
      </c>
      <c r="CM1304">
        <v>1696.42</v>
      </c>
      <c r="CN1304">
        <v>1734.65</v>
      </c>
      <c r="CO1304">
        <v>1737.52</v>
      </c>
      <c r="CP1304">
        <v>1739.43</v>
      </c>
      <c r="CQ1304">
        <v>1790.09</v>
      </c>
      <c r="CR1304">
        <v>1791.04</v>
      </c>
      <c r="CS1304">
        <v>1791.04</v>
      </c>
      <c r="CT1304">
        <v>1806.33</v>
      </c>
      <c r="CU1304">
        <v>1803.47</v>
      </c>
      <c r="CV1304">
        <v>1802.51</v>
      </c>
      <c r="CW1304">
        <v>1733.4</v>
      </c>
      <c r="CX1304">
        <v>1705.74</v>
      </c>
      <c r="CY1304">
        <v>1687.3</v>
      </c>
      <c r="CZ1304">
        <v>1690.07</v>
      </c>
      <c r="DA1304">
        <v>1705.74</v>
      </c>
      <c r="DB1304">
        <v>1649.5</v>
      </c>
      <c r="DC1304">
        <v>1713.12</v>
      </c>
      <c r="DD1304">
        <v>1716.81</v>
      </c>
      <c r="DE1304">
        <v>1622.76</v>
      </c>
      <c r="DF1304">
        <v>1613.54</v>
      </c>
      <c r="DG1304">
        <v>1631.98</v>
      </c>
    </row>
    <row r="1306" spans="1:111" x14ac:dyDescent="0.2">
      <c r="A1306" t="s">
        <v>198</v>
      </c>
      <c r="B1306" t="s">
        <v>102</v>
      </c>
      <c r="C1306" s="2" t="e">
        <f ca="1">_xll.BDH($A$1306,$B$1307,$B$1,$B$2,"Dir=H","Per=M","Days=A","Dts=S","Sort=R","cols=109;rows=2")</f>
        <v>#NAME?</v>
      </c>
      <c r="D1306" s="2">
        <v>43980</v>
      </c>
      <c r="E1306" s="2">
        <v>43951</v>
      </c>
      <c r="F1306" s="2">
        <v>43921</v>
      </c>
      <c r="G1306" s="2">
        <v>43889</v>
      </c>
      <c r="H1306" s="2">
        <v>43861</v>
      </c>
      <c r="I1306" s="2">
        <v>43830</v>
      </c>
      <c r="J1306" s="2">
        <v>43798</v>
      </c>
      <c r="K1306" s="2">
        <v>43769</v>
      </c>
      <c r="L1306" s="2">
        <v>43738</v>
      </c>
      <c r="M1306" s="2">
        <v>43707</v>
      </c>
      <c r="N1306" s="2">
        <v>43677</v>
      </c>
      <c r="O1306" s="2">
        <v>43644</v>
      </c>
      <c r="P1306" s="2">
        <v>43616</v>
      </c>
      <c r="Q1306" s="2">
        <v>43585</v>
      </c>
      <c r="R1306" s="2">
        <v>43553</v>
      </c>
      <c r="S1306" s="2">
        <v>43524</v>
      </c>
      <c r="T1306" s="2">
        <v>43496</v>
      </c>
      <c r="U1306" s="2">
        <v>43465</v>
      </c>
      <c r="V1306" s="2">
        <v>43434</v>
      </c>
      <c r="W1306" s="2">
        <v>43404</v>
      </c>
      <c r="X1306" s="2">
        <v>43371</v>
      </c>
      <c r="Y1306" s="2">
        <v>43343</v>
      </c>
      <c r="Z1306" s="2">
        <v>43312</v>
      </c>
      <c r="AA1306" s="2">
        <v>43280</v>
      </c>
      <c r="AB1306" s="2">
        <v>43251</v>
      </c>
      <c r="AC1306" s="2">
        <v>43220</v>
      </c>
      <c r="AD1306" s="2">
        <v>43189</v>
      </c>
      <c r="AE1306" s="2">
        <v>43159</v>
      </c>
      <c r="AF1306" s="2">
        <v>43131</v>
      </c>
      <c r="AG1306" s="2">
        <v>43098</v>
      </c>
      <c r="AH1306" s="2">
        <v>43069</v>
      </c>
      <c r="AI1306" s="2">
        <v>43039</v>
      </c>
      <c r="AJ1306" s="2">
        <v>43007</v>
      </c>
      <c r="AK1306" s="2">
        <v>42978</v>
      </c>
      <c r="AL1306" s="2">
        <v>42947</v>
      </c>
      <c r="AM1306" s="2">
        <v>42916</v>
      </c>
      <c r="AN1306" s="2">
        <v>42886</v>
      </c>
      <c r="AO1306" s="2">
        <v>42853</v>
      </c>
      <c r="AP1306" s="2">
        <v>42825</v>
      </c>
      <c r="AQ1306" s="2">
        <v>42794</v>
      </c>
      <c r="AR1306" s="2">
        <v>42766</v>
      </c>
      <c r="AS1306" s="2">
        <v>42734</v>
      </c>
      <c r="AT1306" s="2">
        <v>42704</v>
      </c>
      <c r="AU1306" s="2">
        <v>42674</v>
      </c>
      <c r="AV1306" s="2">
        <v>42643</v>
      </c>
      <c r="AW1306" s="2">
        <v>42613</v>
      </c>
      <c r="AX1306" s="2">
        <v>42580</v>
      </c>
      <c r="AY1306" s="2">
        <v>42551</v>
      </c>
      <c r="AZ1306" s="2">
        <v>42521</v>
      </c>
      <c r="BA1306" s="2">
        <v>42489</v>
      </c>
      <c r="BB1306" s="2">
        <v>42460</v>
      </c>
      <c r="BC1306" s="2">
        <v>42429</v>
      </c>
      <c r="BD1306" s="2">
        <v>42398</v>
      </c>
      <c r="BE1306" s="2">
        <v>42369</v>
      </c>
      <c r="BF1306" s="2">
        <v>42338</v>
      </c>
      <c r="BG1306" s="2">
        <v>42307</v>
      </c>
      <c r="BH1306" s="2">
        <v>42277</v>
      </c>
      <c r="BI1306" s="2">
        <v>42247</v>
      </c>
      <c r="BJ1306" s="2">
        <v>42216</v>
      </c>
      <c r="BK1306" s="2">
        <v>42185</v>
      </c>
      <c r="BL1306" s="2">
        <v>42153</v>
      </c>
      <c r="BM1306" s="2">
        <v>42124</v>
      </c>
      <c r="BN1306" s="2">
        <v>42094</v>
      </c>
      <c r="BO1306" s="2">
        <v>42062</v>
      </c>
      <c r="BP1306" s="2">
        <v>42034</v>
      </c>
      <c r="BQ1306" s="2">
        <v>42004</v>
      </c>
      <c r="BR1306" s="2">
        <v>41971</v>
      </c>
      <c r="BS1306" s="2">
        <v>41943</v>
      </c>
      <c r="BT1306" s="2">
        <v>41912</v>
      </c>
      <c r="BU1306" s="2">
        <v>41880</v>
      </c>
      <c r="BV1306" s="2">
        <v>41851</v>
      </c>
      <c r="BW1306" s="2">
        <v>41820</v>
      </c>
      <c r="BX1306" s="2">
        <v>41789</v>
      </c>
      <c r="BY1306" s="2">
        <v>41759</v>
      </c>
      <c r="BZ1306" s="2">
        <v>41729</v>
      </c>
      <c r="CA1306" s="2">
        <v>41698</v>
      </c>
      <c r="CB1306" s="2">
        <v>41670</v>
      </c>
      <c r="CC1306" s="2">
        <v>41639</v>
      </c>
      <c r="CD1306" s="2">
        <v>41607</v>
      </c>
      <c r="CE1306" s="2">
        <v>41578</v>
      </c>
      <c r="CF1306" s="2">
        <v>41547</v>
      </c>
      <c r="CG1306" s="2">
        <v>41516</v>
      </c>
      <c r="CH1306" s="2">
        <v>41486</v>
      </c>
      <c r="CI1306" s="2">
        <v>41453</v>
      </c>
      <c r="CJ1306" s="2">
        <v>41425</v>
      </c>
      <c r="CK1306" s="2">
        <v>41394</v>
      </c>
      <c r="CL1306" s="2">
        <v>41362</v>
      </c>
      <c r="CM1306" s="2">
        <v>41333</v>
      </c>
      <c r="CN1306" s="2">
        <v>41305</v>
      </c>
      <c r="CO1306" s="2">
        <v>41274</v>
      </c>
      <c r="CP1306" s="2">
        <v>41243</v>
      </c>
      <c r="CQ1306" s="2">
        <v>41213</v>
      </c>
      <c r="CR1306" s="2">
        <v>41180</v>
      </c>
      <c r="CS1306" s="2">
        <v>41152</v>
      </c>
      <c r="CT1306" s="2">
        <v>41121</v>
      </c>
      <c r="CU1306" s="2">
        <v>41089</v>
      </c>
      <c r="CV1306" s="2">
        <v>41060</v>
      </c>
      <c r="CW1306" s="2">
        <v>41029</v>
      </c>
      <c r="CX1306" s="2">
        <v>40998</v>
      </c>
      <c r="CY1306" s="2">
        <v>40968</v>
      </c>
      <c r="CZ1306" s="2">
        <v>40939</v>
      </c>
      <c r="DA1306" s="2">
        <v>40907</v>
      </c>
      <c r="DB1306" s="2">
        <v>40877</v>
      </c>
      <c r="DC1306" s="2">
        <v>40847</v>
      </c>
      <c r="DD1306" s="2">
        <v>40816</v>
      </c>
      <c r="DE1306" s="2">
        <v>40786</v>
      </c>
      <c r="DF1306" s="2">
        <v>40753</v>
      </c>
      <c r="DG1306" s="2">
        <v>40724</v>
      </c>
    </row>
    <row r="1307" spans="1:111" x14ac:dyDescent="0.2">
      <c r="A1307" t="e">
        <f ca="1">_xll.BFieldInfo($B$1307)</f>
        <v>#NAME?</v>
      </c>
      <c r="B1307" t="s">
        <v>103</v>
      </c>
      <c r="C1307">
        <v>197.5154</v>
      </c>
      <c r="D1307">
        <v>191.59970000000001</v>
      </c>
      <c r="E1307">
        <v>183.762</v>
      </c>
      <c r="F1307">
        <v>175.2672</v>
      </c>
      <c r="G1307">
        <v>190.22399999999999</v>
      </c>
      <c r="H1307">
        <v>206.72980000000001</v>
      </c>
      <c r="I1307">
        <v>207.89279999999999</v>
      </c>
      <c r="J1307">
        <v>205.4924</v>
      </c>
      <c r="K1307">
        <v>198.98419999999999</v>
      </c>
      <c r="L1307">
        <v>195.5692</v>
      </c>
      <c r="M1307">
        <v>191.7081</v>
      </c>
      <c r="N1307">
        <v>193.60069999999999</v>
      </c>
      <c r="O1307">
        <v>193.67349999999999</v>
      </c>
      <c r="P1307">
        <v>184.8657</v>
      </c>
      <c r="Q1307">
        <v>192.31469999999999</v>
      </c>
      <c r="R1307">
        <v>180.3648</v>
      </c>
      <c r="S1307">
        <v>178.74590000000001</v>
      </c>
      <c r="T1307">
        <v>170.82470000000001</v>
      </c>
      <c r="U1307">
        <v>160.6883</v>
      </c>
      <c r="V1307">
        <v>172.41370000000001</v>
      </c>
      <c r="W1307">
        <v>175.66409999999999</v>
      </c>
      <c r="X1307">
        <v>183.0316</v>
      </c>
      <c r="Y1307">
        <v>180.94159999999999</v>
      </c>
      <c r="Z1307">
        <v>185.65790000000001</v>
      </c>
      <c r="AA1307">
        <v>176.0838</v>
      </c>
      <c r="AB1307">
        <v>173.4426</v>
      </c>
      <c r="AC1307">
        <v>179.7389</v>
      </c>
      <c r="AD1307">
        <v>173.55199999999999</v>
      </c>
      <c r="AE1307">
        <v>177.3211</v>
      </c>
      <c r="AF1307">
        <v>184.0521</v>
      </c>
      <c r="AG1307">
        <v>182.03049999999999</v>
      </c>
      <c r="AH1307">
        <v>179.52969999999999</v>
      </c>
      <c r="AI1307">
        <v>180.51130000000001</v>
      </c>
      <c r="AJ1307">
        <v>176.6199</v>
      </c>
      <c r="AK1307">
        <v>170.42789999999999</v>
      </c>
      <c r="AL1307">
        <v>173.14599999999999</v>
      </c>
      <c r="AM1307">
        <v>167.92760000000001</v>
      </c>
      <c r="AN1307">
        <v>169.7971</v>
      </c>
      <c r="AO1307">
        <v>167.0675</v>
      </c>
      <c r="AP1307">
        <v>161.3451</v>
      </c>
      <c r="AQ1307">
        <v>156.81460000000001</v>
      </c>
      <c r="AR1307">
        <v>153.65530000000001</v>
      </c>
      <c r="AS1307">
        <v>151.15520000000001</v>
      </c>
      <c r="AT1307">
        <v>145.74590000000001</v>
      </c>
      <c r="AU1307">
        <v>142.4616</v>
      </c>
      <c r="AV1307">
        <v>144.09800000000001</v>
      </c>
      <c r="AW1307">
        <v>144.47399999999999</v>
      </c>
      <c r="AX1307">
        <v>140.1908</v>
      </c>
      <c r="AY1307">
        <v>136.67519999999999</v>
      </c>
      <c r="AZ1307">
        <v>144.42949999999999</v>
      </c>
      <c r="BA1307">
        <v>141.06970000000001</v>
      </c>
      <c r="BB1307">
        <v>136.52809999999999</v>
      </c>
      <c r="BC1307">
        <v>134.68539999999999</v>
      </c>
      <c r="BD1307">
        <v>140.0187</v>
      </c>
      <c r="BE1307">
        <v>150.4059</v>
      </c>
      <c r="BF1307">
        <v>153.19569999999999</v>
      </c>
      <c r="BG1307">
        <v>150.0641</v>
      </c>
      <c r="BH1307">
        <v>140.16200000000001</v>
      </c>
      <c r="BI1307">
        <v>146.6936</v>
      </c>
      <c r="BJ1307">
        <v>157.34729999999999</v>
      </c>
      <c r="BK1307">
        <v>148.38659999999999</v>
      </c>
      <c r="BL1307">
        <v>155.14760000000001</v>
      </c>
      <c r="BM1307">
        <v>150.11189999999999</v>
      </c>
      <c r="BN1307">
        <v>149.81800000000001</v>
      </c>
      <c r="BO1307">
        <v>145.38890000000001</v>
      </c>
      <c r="BP1307">
        <v>134.3501</v>
      </c>
      <c r="BQ1307">
        <v>145.79580000000001</v>
      </c>
      <c r="BR1307">
        <v>147.7552</v>
      </c>
      <c r="BS1307">
        <v>143.2047</v>
      </c>
      <c r="BT1307">
        <v>143.06549999999999</v>
      </c>
      <c r="BU1307">
        <v>142.15549999999999</v>
      </c>
      <c r="BV1307">
        <v>139.0035</v>
      </c>
      <c r="BW1307">
        <v>142.13419999999999</v>
      </c>
      <c r="BX1307">
        <v>143.76339999999999</v>
      </c>
      <c r="BY1307">
        <v>140.7499</v>
      </c>
      <c r="BZ1307">
        <v>138.93510000000001</v>
      </c>
      <c r="CA1307">
        <v>138.80959999999999</v>
      </c>
      <c r="CB1307">
        <v>133.1002</v>
      </c>
      <c r="CC1307">
        <v>133.3433</v>
      </c>
      <c r="CD1307">
        <v>134.1996</v>
      </c>
      <c r="CE1307">
        <v>133.77670000000001</v>
      </c>
      <c r="CF1307">
        <v>130.0874</v>
      </c>
      <c r="CG1307">
        <v>125.5423</v>
      </c>
      <c r="CH1307">
        <v>127.1296</v>
      </c>
      <c r="CI1307">
        <v>123.01090000000001</v>
      </c>
      <c r="CJ1307">
        <v>128.3434</v>
      </c>
      <c r="CK1307">
        <v>125.6771</v>
      </c>
      <c r="CL1307">
        <v>122.56270000000001</v>
      </c>
      <c r="CM1307">
        <v>120.2402</v>
      </c>
      <c r="CN1307">
        <v>116.6825</v>
      </c>
      <c r="CO1307">
        <v>107.5968</v>
      </c>
      <c r="CP1307">
        <v>107.3805</v>
      </c>
      <c r="CQ1307">
        <v>103.8884</v>
      </c>
      <c r="CR1307">
        <v>100.3447</v>
      </c>
      <c r="CS1307">
        <v>98.359099999999998</v>
      </c>
      <c r="CT1307">
        <v>98.247799999999998</v>
      </c>
      <c r="CU1307">
        <v>93.889099999999999</v>
      </c>
      <c r="CV1307">
        <v>92.038399999999996</v>
      </c>
      <c r="CW1307">
        <v>95.385800000000003</v>
      </c>
      <c r="CX1307">
        <v>96.784800000000004</v>
      </c>
      <c r="CY1307">
        <v>95.001300000000001</v>
      </c>
      <c r="CZ1307">
        <v>91.593500000000006</v>
      </c>
      <c r="DA1307">
        <v>87.784199999999998</v>
      </c>
      <c r="DB1307">
        <v>85.418400000000005</v>
      </c>
      <c r="DC1307">
        <v>89.748999999999995</v>
      </c>
      <c r="DD1307">
        <v>82.481200000000001</v>
      </c>
      <c r="DE1307">
        <v>84.556299999999993</v>
      </c>
      <c r="DF1307">
        <v>90.67</v>
      </c>
      <c r="DG1307">
        <v>98.82</v>
      </c>
    </row>
    <row r="1309" spans="1:111" x14ac:dyDescent="0.2">
      <c r="A1309" t="s">
        <v>199</v>
      </c>
      <c r="B1309" t="s">
        <v>102</v>
      </c>
      <c r="C1309" s="2" t="e">
        <f ca="1">_xll.BDH($A$1309,$B$1310,$B$1,$B$2,"Dir=H","Per=M","Days=A","Dts=S","Sort=R","cols=109;rows=2")</f>
        <v>#NAME?</v>
      </c>
      <c r="D1309" s="2">
        <v>43980</v>
      </c>
      <c r="E1309" s="2">
        <v>43951</v>
      </c>
      <c r="F1309" s="2">
        <v>43921</v>
      </c>
      <c r="G1309" s="2">
        <v>43889</v>
      </c>
      <c r="H1309" s="2">
        <v>43861</v>
      </c>
      <c r="I1309" s="2">
        <v>43830</v>
      </c>
      <c r="J1309" s="2">
        <v>43798</v>
      </c>
      <c r="K1309" s="2">
        <v>43769</v>
      </c>
      <c r="L1309" s="2">
        <v>43738</v>
      </c>
      <c r="M1309" s="2">
        <v>43707</v>
      </c>
      <c r="N1309" s="2">
        <v>43677</v>
      </c>
      <c r="O1309" s="2">
        <v>43644</v>
      </c>
      <c r="P1309" s="2">
        <v>43616</v>
      </c>
      <c r="Q1309" s="2">
        <v>43585</v>
      </c>
      <c r="R1309" s="2">
        <v>43553</v>
      </c>
      <c r="S1309" s="2">
        <v>43524</v>
      </c>
      <c r="T1309" s="2">
        <v>43496</v>
      </c>
      <c r="U1309" s="2">
        <v>43465</v>
      </c>
      <c r="V1309" s="2">
        <v>43434</v>
      </c>
      <c r="W1309" s="2">
        <v>43404</v>
      </c>
      <c r="X1309" s="2">
        <v>43371</v>
      </c>
      <c r="Y1309" s="2">
        <v>43343</v>
      </c>
      <c r="Z1309" s="2">
        <v>43312</v>
      </c>
      <c r="AA1309" s="2">
        <v>43280</v>
      </c>
      <c r="AB1309" s="2">
        <v>43251</v>
      </c>
      <c r="AC1309" s="2">
        <v>43220</v>
      </c>
      <c r="AD1309" s="2">
        <v>43189</v>
      </c>
      <c r="AE1309" s="2">
        <v>43159</v>
      </c>
      <c r="AF1309" s="2">
        <v>43131</v>
      </c>
      <c r="AG1309" s="2">
        <v>43098</v>
      </c>
      <c r="AH1309" s="2">
        <v>43069</v>
      </c>
      <c r="AI1309" s="2">
        <v>43039</v>
      </c>
      <c r="AJ1309" s="2">
        <v>43007</v>
      </c>
      <c r="AK1309" s="2">
        <v>42978</v>
      </c>
      <c r="AL1309" s="2">
        <v>42947</v>
      </c>
      <c r="AM1309" s="2">
        <v>42916</v>
      </c>
      <c r="AN1309" s="2">
        <v>42886</v>
      </c>
      <c r="AO1309" s="2">
        <v>42853</v>
      </c>
      <c r="AP1309" s="2">
        <v>42825</v>
      </c>
      <c r="AQ1309" s="2">
        <v>42794</v>
      </c>
      <c r="AR1309" s="2">
        <v>42766</v>
      </c>
      <c r="AS1309" s="2">
        <v>42734</v>
      </c>
      <c r="AT1309" s="2">
        <v>42704</v>
      </c>
      <c r="AU1309" s="2">
        <v>42674</v>
      </c>
      <c r="AV1309" s="2">
        <v>42643</v>
      </c>
      <c r="AW1309" s="2">
        <v>42613</v>
      </c>
      <c r="AX1309" s="2">
        <v>42580</v>
      </c>
      <c r="AY1309" s="2">
        <v>42551</v>
      </c>
      <c r="AZ1309" s="2">
        <v>42521</v>
      </c>
      <c r="BA1309" s="2">
        <v>42489</v>
      </c>
      <c r="BB1309" s="2">
        <v>42460</v>
      </c>
      <c r="BC1309" s="2">
        <v>42429</v>
      </c>
      <c r="BD1309" s="2">
        <v>42398</v>
      </c>
      <c r="BE1309" s="2">
        <v>42369</v>
      </c>
      <c r="BF1309" s="2">
        <v>42338</v>
      </c>
      <c r="BG1309" s="2">
        <v>42307</v>
      </c>
      <c r="BH1309" s="2">
        <v>42277</v>
      </c>
      <c r="BI1309" s="2">
        <v>42247</v>
      </c>
      <c r="BJ1309" s="2">
        <v>42216</v>
      </c>
      <c r="BK1309" s="2">
        <v>42185</v>
      </c>
      <c r="BL1309" s="2">
        <v>42153</v>
      </c>
      <c r="BM1309" s="2">
        <v>42124</v>
      </c>
      <c r="BN1309" s="2">
        <v>42094</v>
      </c>
      <c r="BO1309" s="2">
        <v>42062</v>
      </c>
      <c r="BP1309" s="2">
        <v>42034</v>
      </c>
      <c r="BQ1309" s="2">
        <v>42004</v>
      </c>
      <c r="BR1309" s="2">
        <v>41971</v>
      </c>
      <c r="BS1309" s="2">
        <v>41943</v>
      </c>
      <c r="BT1309" s="2">
        <v>41912</v>
      </c>
      <c r="BU1309" s="2">
        <v>41880</v>
      </c>
      <c r="BV1309" s="2">
        <v>41851</v>
      </c>
      <c r="BW1309" s="2">
        <v>41820</v>
      </c>
      <c r="BX1309" s="2">
        <v>41789</v>
      </c>
      <c r="BY1309" s="2">
        <v>41759</v>
      </c>
      <c r="BZ1309" s="2">
        <v>41729</v>
      </c>
      <c r="CA1309" s="2">
        <v>41698</v>
      </c>
      <c r="CB1309" s="2">
        <v>41670</v>
      </c>
      <c r="CC1309" s="2">
        <v>41639</v>
      </c>
      <c r="CD1309" s="2">
        <v>41607</v>
      </c>
      <c r="CE1309" s="2">
        <v>41578</v>
      </c>
      <c r="CF1309" s="2">
        <v>41547</v>
      </c>
      <c r="CG1309" s="2">
        <v>41516</v>
      </c>
      <c r="CH1309" s="2">
        <v>41486</v>
      </c>
      <c r="CI1309" s="2">
        <v>41453</v>
      </c>
      <c r="CJ1309" s="2">
        <v>41425</v>
      </c>
      <c r="CK1309" s="2">
        <v>41394</v>
      </c>
      <c r="CL1309" s="2">
        <v>41362</v>
      </c>
      <c r="CM1309" s="2">
        <v>41333</v>
      </c>
      <c r="CN1309" s="2">
        <v>41305</v>
      </c>
      <c r="CO1309" s="2">
        <v>41274</v>
      </c>
      <c r="CP1309" s="2">
        <v>41243</v>
      </c>
      <c r="CQ1309" s="2">
        <v>41213</v>
      </c>
      <c r="CR1309" s="2">
        <v>41180</v>
      </c>
      <c r="CS1309" s="2">
        <v>41152</v>
      </c>
      <c r="CT1309" s="2">
        <v>41121</v>
      </c>
      <c r="CU1309" s="2">
        <v>41089</v>
      </c>
      <c r="CV1309" s="2">
        <v>41060</v>
      </c>
      <c r="CW1309" s="2">
        <v>41029</v>
      </c>
      <c r="CX1309" s="2">
        <v>40998</v>
      </c>
      <c r="CY1309" s="2">
        <v>40968</v>
      </c>
      <c r="CZ1309" s="2">
        <v>40939</v>
      </c>
      <c r="DA1309" s="2">
        <v>40907</v>
      </c>
      <c r="DB1309" s="2">
        <v>40877</v>
      </c>
      <c r="DC1309" s="2">
        <v>40847</v>
      </c>
      <c r="DD1309" s="2">
        <v>40816</v>
      </c>
      <c r="DE1309" s="2">
        <v>40786</v>
      </c>
      <c r="DF1309" s="2">
        <v>40753</v>
      </c>
      <c r="DG1309" s="2">
        <v>40724</v>
      </c>
    </row>
    <row r="1310" spans="1:111" x14ac:dyDescent="0.2">
      <c r="A1310" t="e">
        <f ca="1">_xll.BFieldInfo($B$1310)</f>
        <v>#NAME?</v>
      </c>
      <c r="B1310" t="s">
        <v>103</v>
      </c>
      <c r="C1310">
        <v>1545</v>
      </c>
      <c r="D1310">
        <v>1501.8</v>
      </c>
      <c r="E1310">
        <v>1485.8</v>
      </c>
      <c r="F1310">
        <v>1406.4</v>
      </c>
      <c r="G1310">
        <v>1383.2</v>
      </c>
      <c r="H1310">
        <v>1382.2</v>
      </c>
      <c r="I1310">
        <v>1328</v>
      </c>
      <c r="J1310">
        <v>1283.4000000000001</v>
      </c>
      <c r="K1310">
        <v>1329.6</v>
      </c>
      <c r="L1310">
        <v>1307.4000000000001</v>
      </c>
      <c r="M1310">
        <v>1358.8</v>
      </c>
      <c r="N1310">
        <v>1270</v>
      </c>
      <c r="O1310">
        <v>1255.5999999999999</v>
      </c>
      <c r="P1310">
        <v>1161</v>
      </c>
      <c r="Q1310">
        <v>1156</v>
      </c>
      <c r="R1310">
        <v>1171.4000000000001</v>
      </c>
      <c r="S1310">
        <v>1194.2</v>
      </c>
      <c r="T1310">
        <v>1201.2</v>
      </c>
      <c r="U1310">
        <v>1165</v>
      </c>
      <c r="V1310">
        <v>1110.4000000000001</v>
      </c>
      <c r="W1310">
        <v>1119.8</v>
      </c>
      <c r="X1310">
        <v>1096.8</v>
      </c>
      <c r="Y1310">
        <v>1112.8</v>
      </c>
      <c r="Z1310">
        <v>1130.4000000000001</v>
      </c>
      <c r="AA1310">
        <v>1163.2</v>
      </c>
      <c r="AB1310">
        <v>1213.5999999999999</v>
      </c>
      <c r="AC1310">
        <v>1226</v>
      </c>
      <c r="AD1310">
        <v>1241.5999999999999</v>
      </c>
      <c r="AE1310">
        <v>1241.2</v>
      </c>
      <c r="AF1310">
        <v>1269.4000000000001</v>
      </c>
      <c r="AG1310">
        <v>1235.05</v>
      </c>
      <c r="AH1310">
        <v>1214.6099999999999</v>
      </c>
      <c r="AI1310">
        <v>1209</v>
      </c>
      <c r="AJ1310">
        <v>1229.6600000000001</v>
      </c>
      <c r="AK1310">
        <v>1250.71</v>
      </c>
      <c r="AL1310">
        <v>1220</v>
      </c>
      <c r="AM1310">
        <v>1195.4000000000001</v>
      </c>
      <c r="AN1310">
        <v>1222.0899999999999</v>
      </c>
      <c r="AO1310">
        <v>1223.9100000000001</v>
      </c>
      <c r="AP1310">
        <v>1208.74</v>
      </c>
      <c r="AQ1310">
        <v>1218.43</v>
      </c>
      <c r="AR1310">
        <v>1181</v>
      </c>
      <c r="AS1310">
        <v>1129.22</v>
      </c>
      <c r="AT1310">
        <v>1148.51</v>
      </c>
      <c r="AU1310">
        <v>1251.3900000000001</v>
      </c>
      <c r="AV1310">
        <v>1304.5</v>
      </c>
      <c r="AW1310">
        <v>1295.82</v>
      </c>
      <c r="AX1310">
        <v>1333.23</v>
      </c>
      <c r="AY1310">
        <v>1313.76</v>
      </c>
      <c r="AZ1310">
        <v>1210.77</v>
      </c>
      <c r="BA1310">
        <v>1280.3</v>
      </c>
      <c r="BB1310">
        <v>1236.3</v>
      </c>
      <c r="BC1310">
        <v>1233</v>
      </c>
      <c r="BD1310">
        <v>1122.1400000000001</v>
      </c>
      <c r="BE1310">
        <v>1067.76</v>
      </c>
      <c r="BF1310">
        <v>1074.55</v>
      </c>
      <c r="BG1310">
        <v>1155.1199999999999</v>
      </c>
      <c r="BH1310">
        <v>1137.45</v>
      </c>
      <c r="BI1310">
        <v>1148.8599999999999</v>
      </c>
      <c r="BJ1310">
        <v>1119.75</v>
      </c>
      <c r="BK1310">
        <v>1194.1600000000001</v>
      </c>
      <c r="BL1310">
        <v>1217.4000000000001</v>
      </c>
      <c r="BM1310">
        <v>1210</v>
      </c>
      <c r="BN1310">
        <v>1217.25</v>
      </c>
      <c r="BO1310">
        <v>1255</v>
      </c>
      <c r="BP1310">
        <v>1318.56</v>
      </c>
      <c r="BQ1310">
        <v>1256.25</v>
      </c>
      <c r="BR1310">
        <v>1231.92</v>
      </c>
      <c r="BS1310">
        <v>1214.5</v>
      </c>
      <c r="BT1310">
        <v>1265.1199999999999</v>
      </c>
      <c r="BU1310">
        <v>1346.02</v>
      </c>
      <c r="BV1310">
        <v>1347.15</v>
      </c>
      <c r="BW1310">
        <v>1379.96</v>
      </c>
      <c r="BX1310">
        <v>1313.07</v>
      </c>
      <c r="BY1310">
        <v>1354</v>
      </c>
      <c r="BZ1310">
        <v>1359</v>
      </c>
      <c r="CA1310">
        <v>1392.86</v>
      </c>
      <c r="CB1310">
        <v>1305.8399999999999</v>
      </c>
      <c r="CC1310">
        <v>1271.52</v>
      </c>
      <c r="CD1310">
        <v>1322.74</v>
      </c>
      <c r="CE1310">
        <v>1398.12</v>
      </c>
      <c r="CF1310">
        <v>1405.11</v>
      </c>
      <c r="CG1310">
        <v>1486.61</v>
      </c>
      <c r="CH1310">
        <v>1388.23</v>
      </c>
      <c r="CI1310">
        <v>1288.75</v>
      </c>
      <c r="CJ1310">
        <v>1481.84</v>
      </c>
      <c r="CK1310">
        <v>1562.72</v>
      </c>
      <c r="CL1310">
        <v>1705.35</v>
      </c>
      <c r="CM1310">
        <v>1690.16</v>
      </c>
      <c r="CN1310">
        <v>1781.56</v>
      </c>
      <c r="CO1310">
        <v>1773.93</v>
      </c>
      <c r="CP1310">
        <v>1845</v>
      </c>
      <c r="CQ1310">
        <v>1849.73</v>
      </c>
      <c r="CR1310">
        <v>1902.85</v>
      </c>
      <c r="CS1310">
        <v>1803.7</v>
      </c>
      <c r="CT1310">
        <v>1748.2</v>
      </c>
      <c r="CU1310">
        <v>1726.91</v>
      </c>
      <c r="CV1310">
        <v>1686.64</v>
      </c>
      <c r="CW1310">
        <v>1787.66</v>
      </c>
      <c r="CX1310">
        <v>1800.24</v>
      </c>
      <c r="CY1310">
        <v>1867</v>
      </c>
      <c r="CZ1310">
        <v>1883.74</v>
      </c>
      <c r="DA1310">
        <v>1715</v>
      </c>
      <c r="DB1310">
        <v>1906.58</v>
      </c>
      <c r="DC1310">
        <v>1885.17</v>
      </c>
      <c r="DD1310">
        <v>1765.75</v>
      </c>
      <c r="DE1310">
        <v>2006.72</v>
      </c>
      <c r="DF1310">
        <v>1791.94</v>
      </c>
      <c r="DG1310">
        <v>1663</v>
      </c>
    </row>
    <row r="1312" spans="1:111" x14ac:dyDescent="0.2">
      <c r="A1312" t="s">
        <v>200</v>
      </c>
      <c r="B1312" t="s">
        <v>102</v>
      </c>
      <c r="C1312" s="2" t="e">
        <f ca="1">_xll.BDH($A$1312,$B$1313,$B$1,$B$2,"Dir=H","Per=M","Days=A","Dts=S","Sort=R","cols=109;rows=2")</f>
        <v>#NAME?</v>
      </c>
      <c r="D1312" s="2">
        <v>43980</v>
      </c>
      <c r="E1312" s="2">
        <v>43951</v>
      </c>
      <c r="F1312" s="2">
        <v>43921</v>
      </c>
      <c r="G1312" s="2">
        <v>43889</v>
      </c>
      <c r="H1312" s="2">
        <v>43861</v>
      </c>
      <c r="I1312" s="2">
        <v>43830</v>
      </c>
      <c r="J1312" s="2">
        <v>43798</v>
      </c>
      <c r="K1312" s="2">
        <v>43769</v>
      </c>
      <c r="L1312" s="2">
        <v>43738</v>
      </c>
      <c r="M1312" s="2">
        <v>43707</v>
      </c>
      <c r="N1312" s="2">
        <v>43677</v>
      </c>
      <c r="O1312" s="2">
        <v>43644</v>
      </c>
      <c r="P1312" s="2">
        <v>43616</v>
      </c>
      <c r="Q1312" s="2">
        <v>43585</v>
      </c>
      <c r="R1312" s="2">
        <v>43553</v>
      </c>
      <c r="S1312" s="2">
        <v>43524</v>
      </c>
      <c r="T1312" s="2">
        <v>43496</v>
      </c>
      <c r="U1312" s="2">
        <v>43465</v>
      </c>
      <c r="V1312" s="2">
        <v>43434</v>
      </c>
      <c r="W1312" s="2">
        <v>43404</v>
      </c>
      <c r="X1312" s="2">
        <v>43371</v>
      </c>
      <c r="Y1312" s="2">
        <v>43343</v>
      </c>
      <c r="Z1312" s="2">
        <v>43312</v>
      </c>
      <c r="AA1312" s="2">
        <v>43280</v>
      </c>
      <c r="AB1312" s="2">
        <v>43251</v>
      </c>
      <c r="AC1312" s="2">
        <v>43220</v>
      </c>
      <c r="AD1312" s="2">
        <v>43189</v>
      </c>
      <c r="AE1312" s="2">
        <v>43159</v>
      </c>
      <c r="AF1312" s="2">
        <v>43131</v>
      </c>
      <c r="AG1312" s="2">
        <v>43098</v>
      </c>
      <c r="AH1312" s="2">
        <v>43069</v>
      </c>
      <c r="AI1312" s="2">
        <v>43039</v>
      </c>
      <c r="AJ1312" s="2">
        <v>43007</v>
      </c>
      <c r="AK1312" s="2">
        <v>42978</v>
      </c>
      <c r="AL1312" s="2">
        <v>42947</v>
      </c>
      <c r="AM1312" s="2">
        <v>42916</v>
      </c>
      <c r="AN1312" s="2">
        <v>42886</v>
      </c>
      <c r="AO1312" s="2">
        <v>42853</v>
      </c>
      <c r="AP1312" s="2">
        <v>42825</v>
      </c>
      <c r="AQ1312" s="2">
        <v>42794</v>
      </c>
      <c r="AR1312" s="2">
        <v>42766</v>
      </c>
      <c r="AS1312" s="2">
        <v>42734</v>
      </c>
      <c r="AT1312" s="2">
        <v>42704</v>
      </c>
      <c r="AU1312" s="2">
        <v>42674</v>
      </c>
      <c r="AV1312" s="2">
        <v>42643</v>
      </c>
      <c r="AW1312" s="2">
        <v>42613</v>
      </c>
      <c r="AX1312" s="2">
        <v>42580</v>
      </c>
      <c r="AY1312" s="2">
        <v>42551</v>
      </c>
      <c r="AZ1312" s="2">
        <v>42521</v>
      </c>
      <c r="BA1312" s="2">
        <v>42489</v>
      </c>
      <c r="BB1312" s="2">
        <v>42460</v>
      </c>
      <c r="BC1312" s="2">
        <v>42429</v>
      </c>
      <c r="BD1312" s="2">
        <v>42398</v>
      </c>
      <c r="BE1312" s="2">
        <v>42369</v>
      </c>
      <c r="BF1312" s="2">
        <v>42338</v>
      </c>
      <c r="BG1312" s="2">
        <v>42307</v>
      </c>
      <c r="BH1312" s="2">
        <v>42277</v>
      </c>
      <c r="BI1312" s="2">
        <v>42247</v>
      </c>
      <c r="BJ1312" s="2">
        <v>42216</v>
      </c>
      <c r="BK1312" s="2">
        <v>42185</v>
      </c>
      <c r="BL1312" s="2">
        <v>42153</v>
      </c>
      <c r="BM1312" s="2">
        <v>42124</v>
      </c>
      <c r="BN1312" s="2">
        <v>42094</v>
      </c>
      <c r="BO1312" s="2">
        <v>42062</v>
      </c>
      <c r="BP1312" s="2">
        <v>42034</v>
      </c>
      <c r="BQ1312" s="2">
        <v>42004</v>
      </c>
      <c r="BR1312" s="2">
        <v>41971</v>
      </c>
      <c r="BS1312" s="2">
        <v>41943</v>
      </c>
      <c r="BT1312" s="2">
        <v>41912</v>
      </c>
      <c r="BU1312" s="2">
        <v>41880</v>
      </c>
      <c r="BV1312" s="2">
        <v>41851</v>
      </c>
      <c r="BW1312" s="2">
        <v>41820</v>
      </c>
      <c r="BX1312" s="2">
        <v>41789</v>
      </c>
      <c r="BY1312" s="2">
        <v>41759</v>
      </c>
      <c r="BZ1312" s="2">
        <v>41729</v>
      </c>
      <c r="CA1312" s="2">
        <v>41698</v>
      </c>
      <c r="CB1312" s="2">
        <v>41670</v>
      </c>
      <c r="CC1312" s="2">
        <v>41639</v>
      </c>
      <c r="CD1312" s="2">
        <v>41607</v>
      </c>
      <c r="CE1312" s="2">
        <v>41578</v>
      </c>
      <c r="CF1312" s="2">
        <v>41547</v>
      </c>
      <c r="CG1312" s="2">
        <v>41516</v>
      </c>
      <c r="CH1312" s="2">
        <v>41486</v>
      </c>
      <c r="CI1312" s="2">
        <v>41453</v>
      </c>
      <c r="CJ1312" s="2">
        <v>41425</v>
      </c>
      <c r="CK1312" s="2">
        <v>41394</v>
      </c>
      <c r="CL1312" s="2">
        <v>41362</v>
      </c>
      <c r="CM1312" s="2">
        <v>41333</v>
      </c>
      <c r="CN1312" s="2">
        <v>41305</v>
      </c>
      <c r="CO1312" s="2">
        <v>41274</v>
      </c>
      <c r="CP1312" s="2">
        <v>41243</v>
      </c>
      <c r="CQ1312" s="2">
        <v>41213</v>
      </c>
      <c r="CR1312" s="2">
        <v>41180</v>
      </c>
      <c r="CS1312" s="2">
        <v>41152</v>
      </c>
      <c r="CT1312" s="2">
        <v>41121</v>
      </c>
      <c r="CU1312" s="2">
        <v>41089</v>
      </c>
      <c r="CV1312" s="2">
        <v>41060</v>
      </c>
      <c r="CW1312" s="2">
        <v>41029</v>
      </c>
      <c r="CX1312" s="2">
        <v>40998</v>
      </c>
      <c r="CY1312" s="2">
        <v>40968</v>
      </c>
      <c r="CZ1312" s="2">
        <v>40939</v>
      </c>
      <c r="DA1312" s="2">
        <v>40907</v>
      </c>
      <c r="DB1312" s="2">
        <v>40877</v>
      </c>
      <c r="DC1312" s="2">
        <v>40847</v>
      </c>
      <c r="DD1312" s="2">
        <v>40816</v>
      </c>
      <c r="DE1312" s="2">
        <v>40786</v>
      </c>
      <c r="DF1312" s="2">
        <v>40753</v>
      </c>
      <c r="DG1312" s="2">
        <v>40724</v>
      </c>
    </row>
    <row r="1313" spans="1:111" x14ac:dyDescent="0.2">
      <c r="A1313" t="e">
        <f ca="1">_xll.BFieldInfo($B$1313)</f>
        <v>#NAME?</v>
      </c>
      <c r="B1313" t="s">
        <v>103</v>
      </c>
      <c r="C1313">
        <v>45.99</v>
      </c>
      <c r="D1313">
        <v>45.07</v>
      </c>
      <c r="E1313">
        <v>45.16</v>
      </c>
      <c r="F1313">
        <v>39.32</v>
      </c>
      <c r="G1313">
        <v>53.86</v>
      </c>
      <c r="H1313">
        <v>44.26</v>
      </c>
      <c r="I1313">
        <v>44.15</v>
      </c>
      <c r="J1313">
        <v>43.83</v>
      </c>
      <c r="K1313">
        <v>42.12</v>
      </c>
      <c r="L1313">
        <v>42.14</v>
      </c>
      <c r="M1313">
        <v>38.03</v>
      </c>
      <c r="N1313">
        <v>29.98</v>
      </c>
      <c r="O1313">
        <v>32.5</v>
      </c>
      <c r="P1313">
        <v>32.92</v>
      </c>
      <c r="Q1313">
        <v>36</v>
      </c>
      <c r="R1313">
        <v>32.799999999999997</v>
      </c>
      <c r="S1313">
        <v>37.380000000000003</v>
      </c>
      <c r="T1313">
        <v>38.71</v>
      </c>
      <c r="U1313">
        <v>36.58</v>
      </c>
      <c r="V1313">
        <v>56.45</v>
      </c>
      <c r="W1313">
        <v>61.93</v>
      </c>
      <c r="X1313">
        <v>68.73</v>
      </c>
      <c r="Y1313">
        <v>68.290000000000006</v>
      </c>
      <c r="Z1313">
        <v>86.7</v>
      </c>
      <c r="AA1313">
        <v>83.6</v>
      </c>
      <c r="AB1313">
        <v>84.43</v>
      </c>
      <c r="AC1313">
        <v>84.1</v>
      </c>
      <c r="AD1313">
        <v>81.56</v>
      </c>
      <c r="AE1313">
        <v>76.61</v>
      </c>
      <c r="AF1313">
        <v>72.73</v>
      </c>
      <c r="AG1313">
        <v>70.959999999999994</v>
      </c>
      <c r="AH1313">
        <v>68.91</v>
      </c>
      <c r="AI1313">
        <v>67.89</v>
      </c>
      <c r="AJ1313">
        <v>68.959999999999994</v>
      </c>
      <c r="AK1313">
        <v>70.42</v>
      </c>
      <c r="AL1313">
        <v>77.040000000000006</v>
      </c>
      <c r="AM1313">
        <v>77.31</v>
      </c>
      <c r="AN1313">
        <v>80.650000000000006</v>
      </c>
      <c r="AO1313">
        <v>82.26</v>
      </c>
      <c r="AP1313">
        <v>75.69</v>
      </c>
      <c r="AQ1313">
        <v>78.510000000000005</v>
      </c>
      <c r="AR1313">
        <v>77.36</v>
      </c>
      <c r="AS1313">
        <v>78.77</v>
      </c>
      <c r="AT1313">
        <v>67.52</v>
      </c>
      <c r="AU1313">
        <v>69.349999999999994</v>
      </c>
      <c r="AV1313">
        <v>71.92</v>
      </c>
      <c r="AW1313">
        <v>69.459999999999994</v>
      </c>
      <c r="AX1313">
        <v>69.09</v>
      </c>
      <c r="AY1313">
        <v>67.2</v>
      </c>
      <c r="AZ1313">
        <v>71.5</v>
      </c>
      <c r="BA1313">
        <v>67</v>
      </c>
      <c r="BB1313">
        <v>63.12</v>
      </c>
      <c r="BC1313">
        <v>54.98</v>
      </c>
      <c r="BD1313">
        <v>50.87</v>
      </c>
      <c r="BE1313">
        <v>51.83</v>
      </c>
      <c r="BF1313">
        <v>51.12</v>
      </c>
      <c r="BG1313">
        <v>49.7</v>
      </c>
      <c r="BH1313">
        <v>48.89</v>
      </c>
      <c r="BI1313">
        <v>54.06</v>
      </c>
      <c r="BJ1313">
        <v>58.83</v>
      </c>
      <c r="BK1313">
        <v>53</v>
      </c>
      <c r="BL1313">
        <v>59.64</v>
      </c>
      <c r="BM1313">
        <v>64.97</v>
      </c>
      <c r="BN1313">
        <v>64.709999999999994</v>
      </c>
      <c r="BO1313">
        <v>63.47</v>
      </c>
      <c r="BP1313">
        <v>49.56</v>
      </c>
      <c r="BQ1313">
        <v>56.96</v>
      </c>
      <c r="BR1313">
        <v>54.25</v>
      </c>
      <c r="BS1313">
        <v>51.09</v>
      </c>
      <c r="BT1313">
        <v>51.48</v>
      </c>
      <c r="BU1313">
        <v>57.11</v>
      </c>
      <c r="BV1313">
        <v>52.82</v>
      </c>
      <c r="BW1313">
        <v>58.88</v>
      </c>
      <c r="BX1313">
        <v>65.12</v>
      </c>
      <c r="BY1313">
        <v>62.69</v>
      </c>
      <c r="BZ1313">
        <v>64.25</v>
      </c>
      <c r="CA1313">
        <v>64.14</v>
      </c>
      <c r="CB1313">
        <v>61.4</v>
      </c>
      <c r="CC1313">
        <v>62.55</v>
      </c>
      <c r="CD1313">
        <v>59.62</v>
      </c>
      <c r="CE1313">
        <v>58.7</v>
      </c>
      <c r="CF1313">
        <v>52.41</v>
      </c>
      <c r="CG1313">
        <v>50</v>
      </c>
      <c r="CH1313">
        <v>48.56</v>
      </c>
      <c r="CI1313">
        <v>45.29</v>
      </c>
      <c r="CJ1313">
        <v>47.84</v>
      </c>
      <c r="CK1313">
        <v>49.09</v>
      </c>
      <c r="CL1313">
        <v>48.54</v>
      </c>
      <c r="CM1313">
        <v>49.29</v>
      </c>
      <c r="CN1313">
        <v>42.08</v>
      </c>
      <c r="CO1313">
        <v>37.36</v>
      </c>
      <c r="CP1313">
        <v>36.75</v>
      </c>
      <c r="CQ1313">
        <v>36.93</v>
      </c>
      <c r="CR1313">
        <v>35.619999999999997</v>
      </c>
      <c r="CS1313">
        <v>32.07</v>
      </c>
      <c r="CT1313">
        <v>29.02</v>
      </c>
      <c r="CU1313">
        <v>27.9</v>
      </c>
      <c r="CV1313">
        <v>27.67</v>
      </c>
      <c r="CW1313">
        <v>28.32</v>
      </c>
      <c r="CX1313">
        <v>27.88</v>
      </c>
      <c r="CY1313">
        <v>24.85</v>
      </c>
      <c r="CZ1313">
        <v>24</v>
      </c>
      <c r="DA1313">
        <v>21.34</v>
      </c>
      <c r="DB1313">
        <v>20.48</v>
      </c>
      <c r="DC1313">
        <v>18.670000000000002</v>
      </c>
      <c r="DD1313">
        <v>19.13</v>
      </c>
      <c r="DE1313">
        <v>22.37</v>
      </c>
      <c r="DF1313">
        <v>25.03</v>
      </c>
      <c r="DG1313">
        <v>24.04</v>
      </c>
    </row>
    <row r="1315" spans="1:111" x14ac:dyDescent="0.2">
      <c r="A1315" t="s">
        <v>201</v>
      </c>
      <c r="B1315" t="s">
        <v>102</v>
      </c>
      <c r="C1315" s="2" t="e">
        <f ca="1">_xll.BDH($A$1315,$B$1316,$B$1,$B$2,"Dir=H","Per=M","Days=A","Dts=S","Sort=R","cols=109;rows=2")</f>
        <v>#NAME?</v>
      </c>
      <c r="D1315" s="2">
        <v>43980</v>
      </c>
      <c r="E1315" s="2">
        <v>43951</v>
      </c>
      <c r="F1315" s="2">
        <v>43921</v>
      </c>
      <c r="G1315" s="2">
        <v>43889</v>
      </c>
      <c r="H1315" s="2">
        <v>43861</v>
      </c>
      <c r="I1315" s="2">
        <v>43830</v>
      </c>
      <c r="J1315" s="2">
        <v>43798</v>
      </c>
      <c r="K1315" s="2">
        <v>43769</v>
      </c>
      <c r="L1315" s="2">
        <v>43738</v>
      </c>
      <c r="M1315" s="2">
        <v>43707</v>
      </c>
      <c r="N1315" s="2">
        <v>43677</v>
      </c>
      <c r="O1315" s="2">
        <v>43644</v>
      </c>
      <c r="P1315" s="2">
        <v>43616</v>
      </c>
      <c r="Q1315" s="2">
        <v>43585</v>
      </c>
      <c r="R1315" s="2">
        <v>43553</v>
      </c>
      <c r="S1315" s="2">
        <v>43524</v>
      </c>
      <c r="T1315" s="2">
        <v>43496</v>
      </c>
      <c r="U1315" s="2">
        <v>43465</v>
      </c>
      <c r="V1315" s="2">
        <v>43434</v>
      </c>
      <c r="W1315" s="2">
        <v>43404</v>
      </c>
      <c r="X1315" s="2">
        <v>43371</v>
      </c>
      <c r="Y1315" s="2">
        <v>43343</v>
      </c>
      <c r="Z1315" s="2">
        <v>43312</v>
      </c>
      <c r="AA1315" s="2">
        <v>43280</v>
      </c>
      <c r="AB1315" s="2">
        <v>43251</v>
      </c>
      <c r="AC1315" s="2">
        <v>43220</v>
      </c>
      <c r="AD1315" s="2">
        <v>43189</v>
      </c>
      <c r="AE1315" s="2">
        <v>43159</v>
      </c>
      <c r="AF1315" s="2">
        <v>43131</v>
      </c>
      <c r="AG1315" s="2">
        <v>43098</v>
      </c>
      <c r="AH1315" s="2">
        <v>43069</v>
      </c>
      <c r="AI1315" s="2">
        <v>43039</v>
      </c>
      <c r="AJ1315" s="2">
        <v>43007</v>
      </c>
      <c r="AK1315" s="2">
        <v>42978</v>
      </c>
      <c r="AL1315" s="2">
        <v>42947</v>
      </c>
      <c r="AM1315" s="2">
        <v>42916</v>
      </c>
      <c r="AN1315" s="2">
        <v>42886</v>
      </c>
      <c r="AO1315" s="2">
        <v>42853</v>
      </c>
      <c r="AP1315" s="2">
        <v>42825</v>
      </c>
      <c r="AQ1315" s="2">
        <v>42794</v>
      </c>
      <c r="AR1315" s="2">
        <v>42766</v>
      </c>
      <c r="AS1315" s="2">
        <v>42734</v>
      </c>
      <c r="AT1315" s="2">
        <v>42704</v>
      </c>
      <c r="AU1315" s="2">
        <v>42674</v>
      </c>
      <c r="AV1315" s="2">
        <v>42643</v>
      </c>
      <c r="AW1315" s="2">
        <v>42613</v>
      </c>
      <c r="AX1315" s="2">
        <v>42580</v>
      </c>
      <c r="AY1315" s="2">
        <v>42551</v>
      </c>
      <c r="AZ1315" s="2">
        <v>42521</v>
      </c>
      <c r="BA1315" s="2">
        <v>42489</v>
      </c>
      <c r="BB1315" s="2">
        <v>42460</v>
      </c>
      <c r="BC1315" s="2">
        <v>42429</v>
      </c>
      <c r="BD1315" s="2">
        <v>42398</v>
      </c>
      <c r="BE1315" s="2">
        <v>42369</v>
      </c>
      <c r="BF1315" s="2">
        <v>42338</v>
      </c>
      <c r="BG1315" s="2">
        <v>42307</v>
      </c>
      <c r="BH1315" s="2">
        <v>42277</v>
      </c>
      <c r="BI1315" s="2">
        <v>42247</v>
      </c>
      <c r="BJ1315" s="2">
        <v>42216</v>
      </c>
      <c r="BK1315" s="2">
        <v>42185</v>
      </c>
      <c r="BL1315" s="2">
        <v>42153</v>
      </c>
      <c r="BM1315" s="2">
        <v>42124</v>
      </c>
      <c r="BN1315" s="2">
        <v>42094</v>
      </c>
      <c r="BO1315" s="2">
        <v>42062</v>
      </c>
      <c r="BP1315" s="2">
        <v>42034</v>
      </c>
      <c r="BQ1315" s="2">
        <v>42004</v>
      </c>
      <c r="BR1315" s="2">
        <v>41971</v>
      </c>
      <c r="BS1315" s="2">
        <v>41943</v>
      </c>
      <c r="BT1315" s="2">
        <v>41912</v>
      </c>
      <c r="BU1315" s="2">
        <v>41880</v>
      </c>
      <c r="BV1315" s="2">
        <v>41851</v>
      </c>
      <c r="BW1315" s="2">
        <v>41820</v>
      </c>
      <c r="BX1315" s="2">
        <v>41789</v>
      </c>
      <c r="BY1315" s="2">
        <v>41759</v>
      </c>
      <c r="BZ1315" s="2">
        <v>41729</v>
      </c>
      <c r="CA1315" s="2">
        <v>41698</v>
      </c>
      <c r="CB1315" s="2">
        <v>41670</v>
      </c>
      <c r="CC1315" s="2">
        <v>41639</v>
      </c>
      <c r="CD1315" s="2">
        <v>41607</v>
      </c>
      <c r="CE1315" s="2">
        <v>41578</v>
      </c>
      <c r="CF1315" s="2">
        <v>41547</v>
      </c>
      <c r="CG1315" s="2">
        <v>41516</v>
      </c>
      <c r="CH1315" s="2">
        <v>41486</v>
      </c>
      <c r="CI1315" s="2">
        <v>41453</v>
      </c>
      <c r="CJ1315" s="2">
        <v>41425</v>
      </c>
      <c r="CK1315" s="2">
        <v>41394</v>
      </c>
      <c r="CL1315" s="2">
        <v>41362</v>
      </c>
      <c r="CM1315" s="2">
        <v>41333</v>
      </c>
      <c r="CN1315" s="2">
        <v>41305</v>
      </c>
      <c r="CO1315" s="2">
        <v>41274</v>
      </c>
      <c r="CP1315" s="2">
        <v>41243</v>
      </c>
      <c r="CQ1315" s="2">
        <v>41213</v>
      </c>
      <c r="CR1315" s="2">
        <v>41180</v>
      </c>
      <c r="CS1315" s="2">
        <v>41152</v>
      </c>
      <c r="CT1315" s="2">
        <v>41121</v>
      </c>
      <c r="CU1315" s="2">
        <v>41089</v>
      </c>
      <c r="CV1315" s="2">
        <v>41060</v>
      </c>
      <c r="CW1315" s="2">
        <v>41029</v>
      </c>
      <c r="CX1315" s="2">
        <v>40998</v>
      </c>
      <c r="CY1315" s="2">
        <v>40968</v>
      </c>
      <c r="CZ1315" s="2">
        <v>40939</v>
      </c>
      <c r="DA1315" s="2">
        <v>40907</v>
      </c>
      <c r="DB1315" s="2">
        <v>40877</v>
      </c>
      <c r="DC1315" s="2">
        <v>40847</v>
      </c>
      <c r="DD1315" s="2">
        <v>40816</v>
      </c>
      <c r="DE1315" s="2">
        <v>40786</v>
      </c>
      <c r="DF1315" s="2">
        <v>40753</v>
      </c>
      <c r="DG1315" s="2">
        <v>40724</v>
      </c>
    </row>
    <row r="1316" spans="1:111" x14ac:dyDescent="0.2">
      <c r="A1316" t="e">
        <f ca="1">_xll.BFieldInfo($B$1316)</f>
        <v>#NAME?</v>
      </c>
      <c r="B1316" t="s">
        <v>103</v>
      </c>
      <c r="C1316">
        <v>40.5</v>
      </c>
      <c r="D1316">
        <v>38.799999999999997</v>
      </c>
      <c r="E1316">
        <v>38.85</v>
      </c>
      <c r="F1316">
        <v>36.6</v>
      </c>
      <c r="G1316">
        <v>40.5</v>
      </c>
      <c r="H1316">
        <v>42.9</v>
      </c>
      <c r="I1316">
        <v>43.7</v>
      </c>
      <c r="J1316">
        <v>43.35</v>
      </c>
      <c r="K1316">
        <v>40.25</v>
      </c>
      <c r="L1316">
        <v>44.8</v>
      </c>
      <c r="M1316">
        <v>43.75</v>
      </c>
      <c r="N1316">
        <v>53.5</v>
      </c>
      <c r="O1316">
        <v>59.1</v>
      </c>
      <c r="P1316">
        <v>55.3</v>
      </c>
      <c r="Q1316">
        <v>56.8</v>
      </c>
      <c r="R1316">
        <v>55.6</v>
      </c>
      <c r="S1316">
        <v>60.9</v>
      </c>
      <c r="T1316">
        <v>59.2</v>
      </c>
      <c r="U1316">
        <v>55.4</v>
      </c>
      <c r="V1316">
        <v>61.8</v>
      </c>
      <c r="W1316">
        <v>70</v>
      </c>
      <c r="X1316">
        <v>74.7</v>
      </c>
      <c r="Y1316">
        <v>73.7</v>
      </c>
      <c r="Z1316">
        <v>68</v>
      </c>
      <c r="AA1316">
        <v>65.2</v>
      </c>
      <c r="AB1316">
        <v>64.3</v>
      </c>
      <c r="AC1316">
        <v>67.5</v>
      </c>
      <c r="AD1316">
        <v>70.5</v>
      </c>
      <c r="AE1316" t="s">
        <v>104</v>
      </c>
      <c r="AF1316" t="s">
        <v>104</v>
      </c>
      <c r="AG1316" t="s">
        <v>104</v>
      </c>
      <c r="AH1316" t="s">
        <v>104</v>
      </c>
      <c r="AI1316" t="s">
        <v>104</v>
      </c>
      <c r="AJ1316" t="s">
        <v>104</v>
      </c>
      <c r="AK1316" t="s">
        <v>104</v>
      </c>
      <c r="AL1316" t="s">
        <v>104</v>
      </c>
      <c r="AM1316" t="s">
        <v>104</v>
      </c>
      <c r="AN1316" t="s">
        <v>104</v>
      </c>
      <c r="AO1316" t="s">
        <v>104</v>
      </c>
      <c r="AP1316" t="s">
        <v>104</v>
      </c>
      <c r="AQ1316" t="s">
        <v>104</v>
      </c>
      <c r="AR1316" t="s">
        <v>104</v>
      </c>
      <c r="AS1316" t="s">
        <v>104</v>
      </c>
      <c r="AT1316" t="s">
        <v>104</v>
      </c>
      <c r="AU1316" t="s">
        <v>104</v>
      </c>
      <c r="AV1316" t="s">
        <v>104</v>
      </c>
      <c r="AW1316" t="s">
        <v>104</v>
      </c>
      <c r="AX1316" t="s">
        <v>104</v>
      </c>
      <c r="AY1316" t="s">
        <v>104</v>
      </c>
      <c r="AZ1316" t="s">
        <v>104</v>
      </c>
      <c r="BA1316" t="s">
        <v>104</v>
      </c>
      <c r="BB1316" t="s">
        <v>104</v>
      </c>
      <c r="BC1316" t="s">
        <v>104</v>
      </c>
      <c r="BD1316" t="s">
        <v>104</v>
      </c>
      <c r="BE1316" t="s">
        <v>104</v>
      </c>
      <c r="BF1316" t="s">
        <v>104</v>
      </c>
      <c r="BG1316" t="s">
        <v>104</v>
      </c>
      <c r="BH1316" t="s">
        <v>104</v>
      </c>
      <c r="BI1316" t="s">
        <v>104</v>
      </c>
      <c r="BJ1316" t="s">
        <v>104</v>
      </c>
      <c r="BK1316" t="s">
        <v>104</v>
      </c>
      <c r="BL1316" t="s">
        <v>104</v>
      </c>
      <c r="BM1316" t="s">
        <v>104</v>
      </c>
      <c r="BN1316" t="s">
        <v>104</v>
      </c>
      <c r="BO1316" t="s">
        <v>104</v>
      </c>
      <c r="BP1316" t="s">
        <v>104</v>
      </c>
      <c r="BQ1316" t="s">
        <v>104</v>
      </c>
      <c r="BR1316" t="s">
        <v>104</v>
      </c>
      <c r="BS1316" t="s">
        <v>104</v>
      </c>
      <c r="BT1316" t="s">
        <v>104</v>
      </c>
      <c r="BU1316" t="s">
        <v>104</v>
      </c>
      <c r="BV1316" t="s">
        <v>104</v>
      </c>
      <c r="BW1316" t="s">
        <v>104</v>
      </c>
      <c r="BX1316" t="s">
        <v>104</v>
      </c>
      <c r="BY1316" t="s">
        <v>104</v>
      </c>
      <c r="BZ1316" t="s">
        <v>104</v>
      </c>
      <c r="CA1316" t="s">
        <v>104</v>
      </c>
      <c r="CB1316" t="s">
        <v>104</v>
      </c>
      <c r="CC1316" t="s">
        <v>104</v>
      </c>
      <c r="CD1316" t="s">
        <v>104</v>
      </c>
      <c r="CE1316" t="s">
        <v>104</v>
      </c>
      <c r="CF1316" t="s">
        <v>104</v>
      </c>
      <c r="CG1316" t="s">
        <v>104</v>
      </c>
      <c r="CH1316" t="s">
        <v>104</v>
      </c>
      <c r="CI1316" t="s">
        <v>104</v>
      </c>
      <c r="CJ1316" t="s">
        <v>104</v>
      </c>
      <c r="CK1316" t="s">
        <v>104</v>
      </c>
      <c r="CL1316" t="s">
        <v>104</v>
      </c>
      <c r="CM1316" t="s">
        <v>104</v>
      </c>
      <c r="CN1316" t="s">
        <v>104</v>
      </c>
      <c r="CO1316" t="s">
        <v>104</v>
      </c>
      <c r="CP1316" t="s">
        <v>104</v>
      </c>
      <c r="CQ1316" t="s">
        <v>104</v>
      </c>
      <c r="CR1316" t="s">
        <v>104</v>
      </c>
      <c r="CS1316" t="s">
        <v>104</v>
      </c>
      <c r="CT1316" t="s">
        <v>104</v>
      </c>
      <c r="CU1316" t="s">
        <v>104</v>
      </c>
      <c r="CV1316" t="s">
        <v>104</v>
      </c>
      <c r="CW1316" t="s">
        <v>104</v>
      </c>
      <c r="CX1316" t="s">
        <v>104</v>
      </c>
      <c r="CY1316" t="s">
        <v>104</v>
      </c>
      <c r="CZ1316" t="s">
        <v>104</v>
      </c>
      <c r="DA1316" t="s">
        <v>104</v>
      </c>
      <c r="DB1316" t="s">
        <v>104</v>
      </c>
      <c r="DC1316" t="s">
        <v>104</v>
      </c>
      <c r="DD1316" t="s">
        <v>104</v>
      </c>
      <c r="DE1316" t="s">
        <v>104</v>
      </c>
      <c r="DF1316" t="s">
        <v>104</v>
      </c>
      <c r="DG1316" t="s">
        <v>104</v>
      </c>
    </row>
    <row r="1318" spans="1:111" x14ac:dyDescent="0.2">
      <c r="A1318" t="s">
        <v>202</v>
      </c>
      <c r="B1318" t="s">
        <v>102</v>
      </c>
      <c r="C1318" s="2" t="e">
        <f ca="1">_xll.BDH($A$1318,$B$1319,$B$1,$B$2,"Dir=H","Per=M","Days=A","Dts=S","Sort=R","cols=109;rows=2")</f>
        <v>#NAME?</v>
      </c>
      <c r="D1318" s="2">
        <v>43980</v>
      </c>
      <c r="E1318" s="2">
        <v>43951</v>
      </c>
      <c r="F1318" s="2">
        <v>43921</v>
      </c>
      <c r="G1318" s="2">
        <v>43889</v>
      </c>
      <c r="H1318" s="2">
        <v>43861</v>
      </c>
      <c r="I1318" s="2">
        <v>43830</v>
      </c>
      <c r="J1318" s="2">
        <v>43798</v>
      </c>
      <c r="K1318" s="2">
        <v>43769</v>
      </c>
      <c r="L1318" s="2">
        <v>43738</v>
      </c>
      <c r="M1318" s="2">
        <v>43707</v>
      </c>
      <c r="N1318" s="2">
        <v>43677</v>
      </c>
      <c r="O1318" s="2">
        <v>43644</v>
      </c>
      <c r="P1318" s="2">
        <v>43616</v>
      </c>
      <c r="Q1318" s="2">
        <v>43585</v>
      </c>
      <c r="R1318" s="2">
        <v>43553</v>
      </c>
      <c r="S1318" s="2">
        <v>43524</v>
      </c>
      <c r="T1318" s="2">
        <v>43496</v>
      </c>
      <c r="U1318" s="2">
        <v>43465</v>
      </c>
      <c r="V1318" s="2">
        <v>43434</v>
      </c>
      <c r="W1318" s="2">
        <v>43404</v>
      </c>
      <c r="X1318" s="2">
        <v>43371</v>
      </c>
      <c r="Y1318" s="2">
        <v>43343</v>
      </c>
      <c r="Z1318" s="2">
        <v>43312</v>
      </c>
      <c r="AA1318" s="2">
        <v>43280</v>
      </c>
      <c r="AB1318" s="2">
        <v>43251</v>
      </c>
      <c r="AC1318" s="2">
        <v>43220</v>
      </c>
      <c r="AD1318" s="2">
        <v>43189</v>
      </c>
      <c r="AE1318" s="2">
        <v>43159</v>
      </c>
      <c r="AF1318" s="2">
        <v>43131</v>
      </c>
      <c r="AG1318" s="2">
        <v>43098</v>
      </c>
      <c r="AH1318" s="2">
        <v>43069</v>
      </c>
      <c r="AI1318" s="2">
        <v>43039</v>
      </c>
      <c r="AJ1318" s="2">
        <v>43007</v>
      </c>
      <c r="AK1318" s="2">
        <v>42978</v>
      </c>
      <c r="AL1318" s="2">
        <v>42947</v>
      </c>
      <c r="AM1318" s="2">
        <v>42916</v>
      </c>
      <c r="AN1318" s="2">
        <v>42886</v>
      </c>
      <c r="AO1318" s="2">
        <v>42853</v>
      </c>
      <c r="AP1318" s="2">
        <v>42825</v>
      </c>
      <c r="AQ1318" s="2">
        <v>42794</v>
      </c>
      <c r="AR1318" s="2">
        <v>42766</v>
      </c>
      <c r="AS1318" s="2">
        <v>42734</v>
      </c>
      <c r="AT1318" s="2">
        <v>42704</v>
      </c>
      <c r="AU1318" s="2">
        <v>42674</v>
      </c>
      <c r="AV1318" s="2">
        <v>42643</v>
      </c>
      <c r="AW1318" s="2">
        <v>42613</v>
      </c>
      <c r="AX1318" s="2">
        <v>42580</v>
      </c>
      <c r="AY1318" s="2">
        <v>42551</v>
      </c>
      <c r="AZ1318" s="2">
        <v>42521</v>
      </c>
      <c r="BA1318" s="2">
        <v>42489</v>
      </c>
      <c r="BB1318" s="2">
        <v>42460</v>
      </c>
      <c r="BC1318" s="2">
        <v>42429</v>
      </c>
      <c r="BD1318" s="2">
        <v>42398</v>
      </c>
      <c r="BE1318" s="2">
        <v>42369</v>
      </c>
      <c r="BF1318" s="2">
        <v>42338</v>
      </c>
      <c r="BG1318" s="2">
        <v>42307</v>
      </c>
      <c r="BH1318" s="2">
        <v>42277</v>
      </c>
      <c r="BI1318" s="2">
        <v>42247</v>
      </c>
      <c r="BJ1318" s="2">
        <v>42216</v>
      </c>
      <c r="BK1318" s="2">
        <v>42185</v>
      </c>
      <c r="BL1318" s="2">
        <v>42153</v>
      </c>
      <c r="BM1318" s="2">
        <v>42124</v>
      </c>
      <c r="BN1318" s="2">
        <v>42094</v>
      </c>
      <c r="BO1318" s="2">
        <v>42062</v>
      </c>
      <c r="BP1318" s="2">
        <v>42034</v>
      </c>
      <c r="BQ1318" s="2">
        <v>42004</v>
      </c>
      <c r="BR1318" s="2">
        <v>41971</v>
      </c>
      <c r="BS1318" s="2">
        <v>41943</v>
      </c>
      <c r="BT1318" s="2">
        <v>41912</v>
      </c>
      <c r="BU1318" s="2">
        <v>41880</v>
      </c>
      <c r="BV1318" s="2">
        <v>41851</v>
      </c>
      <c r="BW1318" s="2">
        <v>41820</v>
      </c>
      <c r="BX1318" s="2">
        <v>41789</v>
      </c>
      <c r="BY1318" s="2">
        <v>41759</v>
      </c>
      <c r="BZ1318" s="2">
        <v>41729</v>
      </c>
      <c r="CA1318" s="2">
        <v>41698</v>
      </c>
      <c r="CB1318" s="2">
        <v>41670</v>
      </c>
      <c r="CC1318" s="2">
        <v>41639</v>
      </c>
      <c r="CD1318" s="2">
        <v>41607</v>
      </c>
      <c r="CE1318" s="2">
        <v>41578</v>
      </c>
      <c r="CF1318" s="2">
        <v>41547</v>
      </c>
      <c r="CG1318" s="2">
        <v>41516</v>
      </c>
      <c r="CH1318" s="2">
        <v>41486</v>
      </c>
      <c r="CI1318" s="2">
        <v>41453</v>
      </c>
      <c r="CJ1318" s="2">
        <v>41425</v>
      </c>
      <c r="CK1318" s="2">
        <v>41394</v>
      </c>
      <c r="CL1318" s="2">
        <v>41362</v>
      </c>
      <c r="CM1318" s="2">
        <v>41333</v>
      </c>
      <c r="CN1318" s="2">
        <v>41305</v>
      </c>
      <c r="CO1318" s="2">
        <v>41274</v>
      </c>
      <c r="CP1318" s="2">
        <v>41243</v>
      </c>
      <c r="CQ1318" s="2">
        <v>41213</v>
      </c>
      <c r="CR1318" s="2">
        <v>41180</v>
      </c>
      <c r="CS1318" s="2">
        <v>41152</v>
      </c>
      <c r="CT1318" s="2">
        <v>41121</v>
      </c>
      <c r="CU1318" s="2">
        <v>41089</v>
      </c>
      <c r="CV1318" s="2">
        <v>41060</v>
      </c>
      <c r="CW1318" s="2">
        <v>41029</v>
      </c>
      <c r="CX1318" s="2">
        <v>40998</v>
      </c>
      <c r="CY1318" s="2">
        <v>40968</v>
      </c>
      <c r="CZ1318" s="2">
        <v>40939</v>
      </c>
      <c r="DA1318" s="2">
        <v>40907</v>
      </c>
      <c r="DB1318" s="2">
        <v>40877</v>
      </c>
      <c r="DC1318" s="2">
        <v>40847</v>
      </c>
      <c r="DD1318" s="2">
        <v>40816</v>
      </c>
      <c r="DE1318" s="2">
        <v>40786</v>
      </c>
      <c r="DF1318" s="2">
        <v>40753</v>
      </c>
      <c r="DG1318" s="2">
        <v>40724</v>
      </c>
    </row>
    <row r="1319" spans="1:111" x14ac:dyDescent="0.2">
      <c r="A1319" t="e">
        <f ca="1">_xll.BFieldInfo($B$1319)</f>
        <v>#NAME?</v>
      </c>
      <c r="B1319" t="s">
        <v>103</v>
      </c>
      <c r="C1319">
        <v>267.32</v>
      </c>
      <c r="D1319">
        <v>274.87</v>
      </c>
      <c r="E1319">
        <v>267.93</v>
      </c>
      <c r="F1319">
        <v>270.33999999999997</v>
      </c>
      <c r="G1319">
        <v>389.66</v>
      </c>
      <c r="H1319">
        <v>421.37</v>
      </c>
      <c r="I1319">
        <v>428.92</v>
      </c>
      <c r="J1319">
        <v>436.48</v>
      </c>
      <c r="K1319">
        <v>439.5</v>
      </c>
      <c r="L1319">
        <v>407.78</v>
      </c>
      <c r="M1319">
        <v>394.19</v>
      </c>
      <c r="N1319">
        <v>403.25</v>
      </c>
      <c r="O1319">
        <v>417.6</v>
      </c>
      <c r="P1319">
        <v>394.94</v>
      </c>
      <c r="Q1319">
        <v>410.7</v>
      </c>
      <c r="R1319">
        <v>397.34</v>
      </c>
      <c r="S1319">
        <v>457.11</v>
      </c>
      <c r="T1319">
        <v>470.47</v>
      </c>
      <c r="U1319">
        <v>464.14</v>
      </c>
      <c r="V1319">
        <v>465.55</v>
      </c>
      <c r="W1319">
        <v>499.31</v>
      </c>
      <c r="X1319">
        <v>492.27</v>
      </c>
      <c r="Y1319">
        <v>501.42</v>
      </c>
      <c r="Z1319">
        <v>495.09</v>
      </c>
      <c r="AA1319">
        <v>522.51</v>
      </c>
      <c r="AB1319">
        <v>541.5</v>
      </c>
      <c r="AC1319">
        <v>540.62</v>
      </c>
      <c r="AD1319">
        <v>534</v>
      </c>
      <c r="AE1319">
        <v>547.91</v>
      </c>
      <c r="AF1319">
        <v>608.20000000000005</v>
      </c>
      <c r="AG1319">
        <v>603.23</v>
      </c>
      <c r="AH1319">
        <v>590.98</v>
      </c>
      <c r="AI1319">
        <v>535.66</v>
      </c>
      <c r="AJ1319">
        <v>534.99</v>
      </c>
      <c r="AK1319">
        <v>521.74</v>
      </c>
      <c r="AL1319">
        <v>578.72</v>
      </c>
      <c r="AM1319">
        <v>615.82000000000005</v>
      </c>
      <c r="AN1319">
        <v>643.65</v>
      </c>
      <c r="AO1319">
        <v>601.35</v>
      </c>
      <c r="AP1319">
        <v>590.29999999999995</v>
      </c>
      <c r="AQ1319">
        <v>577.98</v>
      </c>
      <c r="AR1319">
        <v>568.5</v>
      </c>
      <c r="AS1319">
        <v>564.71</v>
      </c>
      <c r="AT1319">
        <v>536.6</v>
      </c>
      <c r="AU1319">
        <v>522.07000000000005</v>
      </c>
      <c r="AV1319">
        <v>520.80999999999995</v>
      </c>
      <c r="AW1319">
        <v>509.13</v>
      </c>
      <c r="AX1319">
        <v>520.5</v>
      </c>
      <c r="AY1319">
        <v>504.7</v>
      </c>
      <c r="AZ1319">
        <v>492.7</v>
      </c>
      <c r="BA1319">
        <v>480.1</v>
      </c>
      <c r="BB1319">
        <v>478.91</v>
      </c>
      <c r="BC1319">
        <v>478.01</v>
      </c>
      <c r="BD1319">
        <v>475.32</v>
      </c>
      <c r="BE1319">
        <v>461.89</v>
      </c>
      <c r="BF1319">
        <v>453.83</v>
      </c>
      <c r="BG1319">
        <v>475.62</v>
      </c>
      <c r="BH1319">
        <v>451.44</v>
      </c>
      <c r="BI1319">
        <v>451.14</v>
      </c>
      <c r="BJ1319">
        <v>470.55</v>
      </c>
      <c r="BK1319">
        <v>456.81</v>
      </c>
      <c r="BL1319">
        <v>462.78</v>
      </c>
      <c r="BM1319">
        <v>435.57</v>
      </c>
      <c r="BN1319">
        <v>418.32</v>
      </c>
      <c r="BO1319">
        <v>395.97</v>
      </c>
      <c r="BP1319">
        <v>336.01</v>
      </c>
      <c r="BQ1319">
        <v>328.09</v>
      </c>
      <c r="BR1319">
        <v>331.48</v>
      </c>
      <c r="BS1319">
        <v>316.77999999999997</v>
      </c>
      <c r="BT1319">
        <v>325.26</v>
      </c>
      <c r="BU1319">
        <v>328.09</v>
      </c>
      <c r="BV1319">
        <v>328.09</v>
      </c>
      <c r="BW1319">
        <v>328.09</v>
      </c>
      <c r="BX1319">
        <v>328.66</v>
      </c>
      <c r="BY1319">
        <v>328.9</v>
      </c>
      <c r="BZ1319">
        <v>325.64</v>
      </c>
      <c r="CA1319">
        <v>303.93</v>
      </c>
      <c r="CB1319">
        <v>289.82</v>
      </c>
      <c r="CC1319">
        <v>270.27999999999997</v>
      </c>
      <c r="CD1319">
        <v>271.37</v>
      </c>
      <c r="CE1319">
        <v>260.52</v>
      </c>
      <c r="CF1319">
        <v>260.52</v>
      </c>
      <c r="CG1319">
        <v>248.9</v>
      </c>
      <c r="CH1319">
        <v>244.23</v>
      </c>
      <c r="CI1319">
        <v>250.75</v>
      </c>
      <c r="CJ1319">
        <v>248.47</v>
      </c>
      <c r="CK1319">
        <v>242.59</v>
      </c>
      <c r="CL1319">
        <v>240.51</v>
      </c>
      <c r="CM1319">
        <v>223.33</v>
      </c>
      <c r="CN1319">
        <v>211.36</v>
      </c>
      <c r="CO1319">
        <v>208.24</v>
      </c>
      <c r="CP1319">
        <v>191.06</v>
      </c>
      <c r="CQ1319">
        <v>185.33</v>
      </c>
      <c r="CR1319">
        <v>186.16</v>
      </c>
      <c r="CS1319">
        <v>186.89</v>
      </c>
      <c r="CT1319">
        <v>182.21</v>
      </c>
      <c r="CU1319">
        <v>171.79</v>
      </c>
      <c r="CV1319">
        <v>172.84</v>
      </c>
      <c r="CW1319">
        <v>160</v>
      </c>
      <c r="CX1319">
        <v>159</v>
      </c>
      <c r="CY1319">
        <v>155</v>
      </c>
      <c r="CZ1319">
        <v>140</v>
      </c>
      <c r="DA1319">
        <v>136</v>
      </c>
      <c r="DB1319">
        <v>134</v>
      </c>
      <c r="DC1319">
        <v>138</v>
      </c>
      <c r="DD1319">
        <v>135</v>
      </c>
      <c r="DE1319">
        <v>140</v>
      </c>
      <c r="DF1319">
        <v>152.4</v>
      </c>
      <c r="DG1319">
        <v>156.4</v>
      </c>
    </row>
    <row r="1321" spans="1:111" x14ac:dyDescent="0.2">
      <c r="A1321" t="s">
        <v>203</v>
      </c>
      <c r="B1321" t="s">
        <v>102</v>
      </c>
      <c r="C1321" s="2" t="e">
        <f ca="1">_xll.BDH($A$1321,$B$1322,$B$1,$B$2,"Dir=H","Per=M","Days=A","Dts=S","Sort=R","cols=109;rows=2")</f>
        <v>#NAME?</v>
      </c>
      <c r="D1321" s="2">
        <v>43980</v>
      </c>
      <c r="E1321" s="2">
        <v>43951</v>
      </c>
      <c r="F1321" s="2">
        <v>43921</v>
      </c>
      <c r="G1321" s="2">
        <v>43889</v>
      </c>
      <c r="H1321" s="2">
        <v>43861</v>
      </c>
      <c r="I1321" s="2">
        <v>43830</v>
      </c>
      <c r="J1321" s="2">
        <v>43798</v>
      </c>
      <c r="K1321" s="2">
        <v>43769</v>
      </c>
      <c r="L1321" s="2">
        <v>43738</v>
      </c>
      <c r="M1321" s="2">
        <v>43707</v>
      </c>
      <c r="N1321" s="2">
        <v>43677</v>
      </c>
      <c r="O1321" s="2">
        <v>43644</v>
      </c>
      <c r="P1321" s="2">
        <v>43616</v>
      </c>
      <c r="Q1321" s="2">
        <v>43585</v>
      </c>
      <c r="R1321" s="2">
        <v>43553</v>
      </c>
      <c r="S1321" s="2">
        <v>43524</v>
      </c>
      <c r="T1321" s="2">
        <v>43496</v>
      </c>
      <c r="U1321" s="2">
        <v>43465</v>
      </c>
      <c r="V1321" s="2">
        <v>43434</v>
      </c>
      <c r="W1321" s="2">
        <v>43404</v>
      </c>
      <c r="X1321" s="2">
        <v>43371</v>
      </c>
      <c r="Y1321" s="2">
        <v>43343</v>
      </c>
      <c r="Z1321" s="2">
        <v>43312</v>
      </c>
      <c r="AA1321" s="2">
        <v>43280</v>
      </c>
      <c r="AB1321" s="2">
        <v>43251</v>
      </c>
      <c r="AC1321" s="2">
        <v>43220</v>
      </c>
      <c r="AD1321" s="2">
        <v>43189</v>
      </c>
      <c r="AE1321" s="2">
        <v>43159</v>
      </c>
      <c r="AF1321" s="2">
        <v>43131</v>
      </c>
      <c r="AG1321" s="2">
        <v>43098</v>
      </c>
      <c r="AH1321" s="2">
        <v>43069</v>
      </c>
      <c r="AI1321" s="2">
        <v>43039</v>
      </c>
      <c r="AJ1321" s="2">
        <v>43007</v>
      </c>
      <c r="AK1321" s="2">
        <v>42978</v>
      </c>
      <c r="AL1321" s="2">
        <v>42947</v>
      </c>
      <c r="AM1321" s="2">
        <v>42916</v>
      </c>
      <c r="AN1321" s="2">
        <v>42886</v>
      </c>
      <c r="AO1321" s="2">
        <v>42853</v>
      </c>
      <c r="AP1321" s="2">
        <v>42825</v>
      </c>
      <c r="AQ1321" s="2">
        <v>42794</v>
      </c>
      <c r="AR1321" s="2">
        <v>42766</v>
      </c>
      <c r="AS1321" s="2">
        <v>42734</v>
      </c>
      <c r="AT1321" s="2">
        <v>42704</v>
      </c>
      <c r="AU1321" s="2">
        <v>42674</v>
      </c>
      <c r="AV1321" s="2">
        <v>42643</v>
      </c>
      <c r="AW1321" s="2">
        <v>42613</v>
      </c>
      <c r="AX1321" s="2">
        <v>42580</v>
      </c>
      <c r="AY1321" s="2">
        <v>42551</v>
      </c>
      <c r="AZ1321" s="2">
        <v>42521</v>
      </c>
      <c r="BA1321" s="2">
        <v>42489</v>
      </c>
      <c r="BB1321" s="2">
        <v>42460</v>
      </c>
      <c r="BC1321" s="2">
        <v>42429</v>
      </c>
      <c r="BD1321" s="2">
        <v>42398</v>
      </c>
      <c r="BE1321" s="2">
        <v>42369</v>
      </c>
      <c r="BF1321" s="2">
        <v>42338</v>
      </c>
      <c r="BG1321" s="2">
        <v>42307</v>
      </c>
      <c r="BH1321" s="2">
        <v>42277</v>
      </c>
      <c r="BI1321" s="2">
        <v>42247</v>
      </c>
      <c r="BJ1321" s="2">
        <v>42216</v>
      </c>
      <c r="BK1321" s="2">
        <v>42185</v>
      </c>
      <c r="BL1321" s="2">
        <v>42153</v>
      </c>
      <c r="BM1321" s="2">
        <v>42124</v>
      </c>
      <c r="BN1321" s="2">
        <v>42094</v>
      </c>
      <c r="BO1321" s="2">
        <v>42062</v>
      </c>
      <c r="BP1321" s="2">
        <v>42034</v>
      </c>
      <c r="BQ1321" s="2">
        <v>42004</v>
      </c>
      <c r="BR1321" s="2">
        <v>41971</v>
      </c>
      <c r="BS1321" s="2">
        <v>41943</v>
      </c>
      <c r="BT1321" s="2">
        <v>41912</v>
      </c>
      <c r="BU1321" s="2">
        <v>41880</v>
      </c>
      <c r="BV1321" s="2">
        <v>41851</v>
      </c>
      <c r="BW1321" s="2">
        <v>41820</v>
      </c>
      <c r="BX1321" s="2">
        <v>41789</v>
      </c>
      <c r="BY1321" s="2">
        <v>41759</v>
      </c>
      <c r="BZ1321" s="2">
        <v>41729</v>
      </c>
      <c r="CA1321" s="2">
        <v>41698</v>
      </c>
      <c r="CB1321" s="2">
        <v>41670</v>
      </c>
      <c r="CC1321" s="2">
        <v>41639</v>
      </c>
      <c r="CD1321" s="2">
        <v>41607</v>
      </c>
      <c r="CE1321" s="2">
        <v>41578</v>
      </c>
      <c r="CF1321" s="2">
        <v>41547</v>
      </c>
      <c r="CG1321" s="2">
        <v>41516</v>
      </c>
      <c r="CH1321" s="2">
        <v>41486</v>
      </c>
      <c r="CI1321" s="2">
        <v>41453</v>
      </c>
      <c r="CJ1321" s="2">
        <v>41425</v>
      </c>
      <c r="CK1321" s="2">
        <v>41394</v>
      </c>
      <c r="CL1321" s="2">
        <v>41362</v>
      </c>
      <c r="CM1321" s="2">
        <v>41333</v>
      </c>
      <c r="CN1321" s="2">
        <v>41305</v>
      </c>
      <c r="CO1321" s="2">
        <v>41274</v>
      </c>
      <c r="CP1321" s="2">
        <v>41243</v>
      </c>
      <c r="CQ1321" s="2">
        <v>41213</v>
      </c>
      <c r="CR1321" s="2">
        <v>41180</v>
      </c>
      <c r="CS1321" s="2">
        <v>41152</v>
      </c>
      <c r="CT1321" s="2">
        <v>41121</v>
      </c>
      <c r="CU1321" s="2">
        <v>41089</v>
      </c>
      <c r="CV1321" s="2">
        <v>41060</v>
      </c>
      <c r="CW1321" s="2">
        <v>41029</v>
      </c>
      <c r="CX1321" s="2">
        <v>40998</v>
      </c>
      <c r="CY1321" s="2">
        <v>40968</v>
      </c>
      <c r="CZ1321" s="2">
        <v>40939</v>
      </c>
      <c r="DA1321" s="2">
        <v>40907</v>
      </c>
      <c r="DB1321" s="2">
        <v>40877</v>
      </c>
      <c r="DC1321" s="2">
        <v>40847</v>
      </c>
      <c r="DD1321" s="2">
        <v>40816</v>
      </c>
      <c r="DE1321" s="2">
        <v>40786</v>
      </c>
      <c r="DF1321" s="2">
        <v>40753</v>
      </c>
      <c r="DG1321" s="2">
        <v>40724</v>
      </c>
    </row>
    <row r="1322" spans="1:111" x14ac:dyDescent="0.2">
      <c r="A1322" t="e">
        <f ca="1">_xll.BFieldInfo($B$1322)</f>
        <v>#NAME?</v>
      </c>
      <c r="B1322" t="s">
        <v>103</v>
      </c>
      <c r="C1322">
        <v>140.94</v>
      </c>
      <c r="D1322">
        <v>137.30000000000001</v>
      </c>
      <c r="E1322">
        <v>135.32</v>
      </c>
      <c r="F1322">
        <v>127.76</v>
      </c>
      <c r="G1322">
        <v>126.48</v>
      </c>
      <c r="H1322">
        <v>126.86</v>
      </c>
      <c r="I1322">
        <v>121.4</v>
      </c>
      <c r="J1322">
        <v>116.96</v>
      </c>
      <c r="K1322">
        <v>121.74</v>
      </c>
      <c r="L1322">
        <v>120.04</v>
      </c>
      <c r="M1322">
        <v>123.98</v>
      </c>
      <c r="N1322">
        <v>116.12</v>
      </c>
      <c r="O1322">
        <v>115.28</v>
      </c>
      <c r="P1322">
        <v>106.8</v>
      </c>
      <c r="Q1322">
        <v>105.58</v>
      </c>
      <c r="R1322">
        <v>106.98</v>
      </c>
      <c r="S1322">
        <v>109</v>
      </c>
      <c r="T1322">
        <v>110.08</v>
      </c>
      <c r="U1322">
        <v>106.36</v>
      </c>
      <c r="V1322">
        <v>101.94</v>
      </c>
      <c r="W1322">
        <v>102.14</v>
      </c>
      <c r="X1322">
        <v>99.7</v>
      </c>
      <c r="Y1322">
        <v>101.74</v>
      </c>
      <c r="Z1322">
        <v>103.38</v>
      </c>
      <c r="AA1322">
        <v>106.18</v>
      </c>
      <c r="AB1322">
        <v>110.86</v>
      </c>
      <c r="AC1322">
        <v>112.3</v>
      </c>
      <c r="AD1322">
        <v>113.36</v>
      </c>
      <c r="AE1322">
        <v>113.22</v>
      </c>
      <c r="AF1322">
        <v>115.8</v>
      </c>
      <c r="AG1322">
        <v>112.4</v>
      </c>
      <c r="AH1322">
        <v>111.19</v>
      </c>
      <c r="AI1322">
        <v>110.69</v>
      </c>
      <c r="AJ1322">
        <v>112.4</v>
      </c>
      <c r="AK1322">
        <v>115.25</v>
      </c>
      <c r="AL1322">
        <v>111.34</v>
      </c>
      <c r="AM1322">
        <v>109.44</v>
      </c>
      <c r="AN1322">
        <v>111.68</v>
      </c>
      <c r="AO1322">
        <v>111.86</v>
      </c>
      <c r="AP1322">
        <v>110.3</v>
      </c>
      <c r="AQ1322">
        <v>111.66</v>
      </c>
      <c r="AR1322">
        <v>108.1</v>
      </c>
      <c r="AS1322">
        <v>103.25</v>
      </c>
      <c r="AT1322">
        <v>104.79</v>
      </c>
      <c r="AU1322">
        <v>114.34</v>
      </c>
      <c r="AV1322">
        <v>118.88</v>
      </c>
      <c r="AW1322">
        <v>118.22</v>
      </c>
      <c r="AX1322">
        <v>122</v>
      </c>
      <c r="AY1322">
        <v>119.87</v>
      </c>
      <c r="AZ1322">
        <v>110.28</v>
      </c>
      <c r="BA1322">
        <v>117.83</v>
      </c>
      <c r="BB1322">
        <v>112.46</v>
      </c>
      <c r="BC1322">
        <v>112.34</v>
      </c>
      <c r="BD1322">
        <v>102.37</v>
      </c>
      <c r="BE1322">
        <v>97.95</v>
      </c>
      <c r="BF1322">
        <v>97.9</v>
      </c>
      <c r="BG1322">
        <v>105.24</v>
      </c>
      <c r="BH1322">
        <v>103.35</v>
      </c>
      <c r="BI1322">
        <v>104.55</v>
      </c>
      <c r="BJ1322">
        <v>101.65</v>
      </c>
      <c r="BK1322">
        <v>108.98</v>
      </c>
      <c r="BL1322">
        <v>111.46</v>
      </c>
      <c r="BM1322">
        <v>110.51</v>
      </c>
      <c r="BN1322">
        <v>111.33</v>
      </c>
      <c r="BO1322">
        <v>115.04</v>
      </c>
      <c r="BP1322">
        <v>119.51</v>
      </c>
      <c r="BQ1322">
        <v>114.17</v>
      </c>
      <c r="BR1322">
        <v>112.32</v>
      </c>
      <c r="BS1322">
        <v>111.01</v>
      </c>
      <c r="BT1322">
        <v>115.49</v>
      </c>
      <c r="BU1322">
        <v>123.05</v>
      </c>
      <c r="BV1322">
        <v>122.87</v>
      </c>
      <c r="BW1322">
        <v>125.78</v>
      </c>
      <c r="BX1322">
        <v>119.1</v>
      </c>
      <c r="BY1322">
        <v>123.35</v>
      </c>
      <c r="BZ1322">
        <v>123.44</v>
      </c>
      <c r="CA1322">
        <v>127.23</v>
      </c>
      <c r="CB1322">
        <v>119.34</v>
      </c>
      <c r="CC1322">
        <v>115.69</v>
      </c>
      <c r="CD1322">
        <v>120.49</v>
      </c>
      <c r="CE1322">
        <v>127.24</v>
      </c>
      <c r="CF1322">
        <v>128.38999999999999</v>
      </c>
      <c r="CG1322">
        <v>135.28</v>
      </c>
      <c r="CH1322">
        <v>126.23</v>
      </c>
      <c r="CI1322">
        <v>117.69</v>
      </c>
      <c r="CJ1322">
        <v>134.77000000000001</v>
      </c>
      <c r="CK1322">
        <v>141.84</v>
      </c>
      <c r="CL1322">
        <v>154.47</v>
      </c>
      <c r="CM1322">
        <v>152.83000000000001</v>
      </c>
      <c r="CN1322">
        <v>161.1</v>
      </c>
      <c r="CO1322">
        <v>160.57</v>
      </c>
      <c r="CP1322">
        <v>167.18</v>
      </c>
      <c r="CQ1322">
        <v>167.53</v>
      </c>
      <c r="CR1322">
        <v>172.2</v>
      </c>
      <c r="CS1322">
        <v>163.5</v>
      </c>
      <c r="CT1322">
        <v>158.28</v>
      </c>
      <c r="CU1322">
        <v>156</v>
      </c>
      <c r="CV1322">
        <v>152.83000000000001</v>
      </c>
      <c r="CW1322">
        <v>162.37</v>
      </c>
      <c r="CX1322">
        <v>163.05000000000001</v>
      </c>
      <c r="CY1322">
        <v>168</v>
      </c>
      <c r="CZ1322">
        <v>170.22</v>
      </c>
      <c r="DA1322">
        <v>154.63999999999999</v>
      </c>
      <c r="DB1322">
        <v>172.48</v>
      </c>
      <c r="DC1322">
        <v>170</v>
      </c>
      <c r="DD1322">
        <v>159.16</v>
      </c>
      <c r="DE1322">
        <v>182.99</v>
      </c>
      <c r="DF1322">
        <v>163</v>
      </c>
      <c r="DG1322">
        <v>151.47</v>
      </c>
    </row>
    <row r="1324" spans="1:111" x14ac:dyDescent="0.2">
      <c r="A1324" t="s">
        <v>204</v>
      </c>
      <c r="B1324" t="s">
        <v>102</v>
      </c>
      <c r="C1324" s="2" t="e">
        <f ca="1">_xll.BDH($A$1324,$B$1325,$B$1,$B$2,"Dir=H","Per=M","Days=A","Dts=S","Sort=R","cols=109;rows=2")</f>
        <v>#NAME?</v>
      </c>
      <c r="D1324" s="2">
        <v>43980</v>
      </c>
      <c r="E1324" s="2">
        <v>43951</v>
      </c>
      <c r="F1324" s="2">
        <v>43921</v>
      </c>
      <c r="G1324" s="2">
        <v>43889</v>
      </c>
      <c r="H1324" s="2">
        <v>43861</v>
      </c>
      <c r="I1324" s="2">
        <v>43830</v>
      </c>
      <c r="J1324" s="2">
        <v>43798</v>
      </c>
      <c r="K1324" s="2">
        <v>43769</v>
      </c>
      <c r="L1324" s="2">
        <v>43738</v>
      </c>
      <c r="M1324" s="2">
        <v>43707</v>
      </c>
      <c r="N1324" s="2">
        <v>43677</v>
      </c>
      <c r="O1324" s="2">
        <v>43644</v>
      </c>
      <c r="P1324" s="2">
        <v>43616</v>
      </c>
      <c r="Q1324" s="2">
        <v>43585</v>
      </c>
      <c r="R1324" s="2">
        <v>43553</v>
      </c>
      <c r="S1324" s="2">
        <v>43524</v>
      </c>
      <c r="T1324" s="2">
        <v>43496</v>
      </c>
      <c r="U1324" s="2">
        <v>43465</v>
      </c>
      <c r="V1324" s="2">
        <v>43434</v>
      </c>
      <c r="W1324" s="2">
        <v>43404</v>
      </c>
      <c r="X1324" s="2">
        <v>43371</v>
      </c>
      <c r="Y1324" s="2">
        <v>43343</v>
      </c>
      <c r="Z1324" s="2">
        <v>43312</v>
      </c>
      <c r="AA1324" s="2">
        <v>43280</v>
      </c>
      <c r="AB1324" s="2">
        <v>43251</v>
      </c>
      <c r="AC1324" s="2">
        <v>43220</v>
      </c>
      <c r="AD1324" s="2">
        <v>43189</v>
      </c>
      <c r="AE1324" s="2">
        <v>43159</v>
      </c>
      <c r="AF1324" s="2">
        <v>43131</v>
      </c>
      <c r="AG1324" s="2">
        <v>43098</v>
      </c>
      <c r="AH1324" s="2">
        <v>43069</v>
      </c>
      <c r="AI1324" s="2">
        <v>43039</v>
      </c>
      <c r="AJ1324" s="2">
        <v>43007</v>
      </c>
      <c r="AK1324" s="2">
        <v>42978</v>
      </c>
      <c r="AL1324" s="2">
        <v>42947</v>
      </c>
      <c r="AM1324" s="2">
        <v>42916</v>
      </c>
      <c r="AN1324" s="2">
        <v>42886</v>
      </c>
      <c r="AO1324" s="2">
        <v>42853</v>
      </c>
      <c r="AP1324" s="2">
        <v>42825</v>
      </c>
      <c r="AQ1324" s="2">
        <v>42794</v>
      </c>
      <c r="AR1324" s="2">
        <v>42766</v>
      </c>
      <c r="AS1324" s="2">
        <v>42734</v>
      </c>
      <c r="AT1324" s="2">
        <v>42704</v>
      </c>
      <c r="AU1324" s="2">
        <v>42674</v>
      </c>
      <c r="AV1324" s="2">
        <v>42643</v>
      </c>
      <c r="AW1324" s="2">
        <v>42613</v>
      </c>
      <c r="AX1324" s="2">
        <v>42580</v>
      </c>
      <c r="AY1324" s="2">
        <v>42551</v>
      </c>
      <c r="AZ1324" s="2">
        <v>42521</v>
      </c>
      <c r="BA1324" s="2">
        <v>42489</v>
      </c>
      <c r="BB1324" s="2">
        <v>42460</v>
      </c>
      <c r="BC1324" s="2">
        <v>42429</v>
      </c>
      <c r="BD1324" s="2">
        <v>42398</v>
      </c>
      <c r="BE1324" s="2">
        <v>42369</v>
      </c>
      <c r="BF1324" s="2">
        <v>42338</v>
      </c>
      <c r="BG1324" s="2">
        <v>42307</v>
      </c>
      <c r="BH1324" s="2">
        <v>42277</v>
      </c>
      <c r="BI1324" s="2">
        <v>42247</v>
      </c>
      <c r="BJ1324" s="2">
        <v>42216</v>
      </c>
      <c r="BK1324" s="2">
        <v>42185</v>
      </c>
      <c r="BL1324" s="2">
        <v>42153</v>
      </c>
      <c r="BM1324" s="2">
        <v>42124</v>
      </c>
      <c r="BN1324" s="2">
        <v>42094</v>
      </c>
      <c r="BO1324" s="2">
        <v>42062</v>
      </c>
      <c r="BP1324" s="2">
        <v>42034</v>
      </c>
      <c r="BQ1324" s="2">
        <v>42004</v>
      </c>
      <c r="BR1324" s="2">
        <v>41971</v>
      </c>
      <c r="BS1324" s="2">
        <v>41943</v>
      </c>
      <c r="BT1324" s="2">
        <v>41912</v>
      </c>
      <c r="BU1324" s="2">
        <v>41880</v>
      </c>
      <c r="BV1324" s="2">
        <v>41851</v>
      </c>
      <c r="BW1324" s="2">
        <v>41820</v>
      </c>
      <c r="BX1324" s="2">
        <v>41789</v>
      </c>
      <c r="BY1324" s="2">
        <v>41759</v>
      </c>
      <c r="BZ1324" s="2">
        <v>41729</v>
      </c>
      <c r="CA1324" s="2">
        <v>41698</v>
      </c>
      <c r="CB1324" s="2">
        <v>41670</v>
      </c>
      <c r="CC1324" s="2">
        <v>41639</v>
      </c>
      <c r="CD1324" s="2">
        <v>41607</v>
      </c>
      <c r="CE1324" s="2">
        <v>41578</v>
      </c>
      <c r="CF1324" s="2">
        <v>41547</v>
      </c>
      <c r="CG1324" s="2">
        <v>41516</v>
      </c>
      <c r="CH1324" s="2">
        <v>41486</v>
      </c>
      <c r="CI1324" s="2">
        <v>41453</v>
      </c>
      <c r="CJ1324" s="2">
        <v>41425</v>
      </c>
      <c r="CK1324" s="2">
        <v>41394</v>
      </c>
      <c r="CL1324" s="2">
        <v>41362</v>
      </c>
      <c r="CM1324" s="2">
        <v>41333</v>
      </c>
      <c r="CN1324" s="2">
        <v>41305</v>
      </c>
      <c r="CO1324" s="2">
        <v>41274</v>
      </c>
      <c r="CP1324" s="2">
        <v>41243</v>
      </c>
      <c r="CQ1324" s="2">
        <v>41213</v>
      </c>
      <c r="CR1324" s="2">
        <v>41180</v>
      </c>
      <c r="CS1324" s="2">
        <v>41152</v>
      </c>
      <c r="CT1324" s="2">
        <v>41121</v>
      </c>
      <c r="CU1324" s="2">
        <v>41089</v>
      </c>
      <c r="CV1324" s="2">
        <v>41060</v>
      </c>
      <c r="CW1324" s="2">
        <v>41029</v>
      </c>
      <c r="CX1324" s="2">
        <v>40998</v>
      </c>
      <c r="CY1324" s="2">
        <v>40968</v>
      </c>
      <c r="CZ1324" s="2">
        <v>40939</v>
      </c>
      <c r="DA1324" s="2">
        <v>40907</v>
      </c>
      <c r="DB1324" s="2">
        <v>40877</v>
      </c>
      <c r="DC1324" s="2">
        <v>40847</v>
      </c>
      <c r="DD1324" s="2">
        <v>40816</v>
      </c>
      <c r="DE1324" s="2">
        <v>40786</v>
      </c>
      <c r="DF1324" s="2">
        <v>40753</v>
      </c>
      <c r="DG1324" s="2">
        <v>40724</v>
      </c>
    </row>
    <row r="1325" spans="1:111" x14ac:dyDescent="0.2">
      <c r="A1325" t="e">
        <f ca="1">_xll.BFieldInfo($B$1325)</f>
        <v>#NAME?</v>
      </c>
      <c r="B1325" t="s">
        <v>103</v>
      </c>
      <c r="C1325">
        <v>163.47</v>
      </c>
      <c r="D1325">
        <v>166.54</v>
      </c>
      <c r="E1325">
        <v>177.03</v>
      </c>
      <c r="F1325">
        <v>166.16</v>
      </c>
      <c r="G1325">
        <v>184.4</v>
      </c>
      <c r="H1325">
        <v>185.65</v>
      </c>
      <c r="I1325">
        <v>183.78</v>
      </c>
      <c r="J1325">
        <v>181.78</v>
      </c>
      <c r="K1325">
        <v>175.41</v>
      </c>
      <c r="L1325">
        <v>171.53</v>
      </c>
      <c r="M1325">
        <v>171.53</v>
      </c>
      <c r="N1325">
        <v>175.66</v>
      </c>
      <c r="O1325">
        <v>174.16</v>
      </c>
      <c r="P1325">
        <v>168.59</v>
      </c>
      <c r="Q1325">
        <v>162.13999999999999</v>
      </c>
      <c r="R1325">
        <v>166.16</v>
      </c>
      <c r="S1325">
        <v>161.66</v>
      </c>
      <c r="T1325">
        <v>158.49</v>
      </c>
      <c r="U1325">
        <v>156.30000000000001</v>
      </c>
      <c r="V1325">
        <v>149.13</v>
      </c>
      <c r="W1325">
        <v>159.59</v>
      </c>
      <c r="X1325">
        <v>158.13</v>
      </c>
      <c r="Y1325">
        <v>159.34</v>
      </c>
      <c r="Z1325">
        <v>163.47999999999999</v>
      </c>
      <c r="AA1325">
        <v>157.34</v>
      </c>
      <c r="AB1325">
        <v>163.65</v>
      </c>
      <c r="AC1325">
        <v>168.48</v>
      </c>
      <c r="AD1325">
        <v>167.07</v>
      </c>
      <c r="AE1325">
        <v>162.59</v>
      </c>
      <c r="AF1325">
        <v>164.95</v>
      </c>
      <c r="AG1325">
        <v>175.55</v>
      </c>
      <c r="AH1325">
        <v>160.12</v>
      </c>
      <c r="AI1325">
        <v>169.96</v>
      </c>
      <c r="AJ1325">
        <v>172.3</v>
      </c>
      <c r="AK1325">
        <v>177.91</v>
      </c>
      <c r="AL1325">
        <v>180.6</v>
      </c>
      <c r="AM1325">
        <v>182</v>
      </c>
      <c r="AN1325">
        <v>176.52</v>
      </c>
      <c r="AO1325">
        <v>175.72</v>
      </c>
      <c r="AP1325">
        <v>174.01</v>
      </c>
      <c r="AQ1325">
        <v>170.93</v>
      </c>
      <c r="AR1325">
        <v>169.44</v>
      </c>
      <c r="AS1325">
        <v>167.05</v>
      </c>
      <c r="AT1325">
        <v>161</v>
      </c>
      <c r="AU1325">
        <v>161.46</v>
      </c>
      <c r="AV1325">
        <v>159.74</v>
      </c>
      <c r="AW1325">
        <v>158.58000000000001</v>
      </c>
      <c r="AX1325">
        <v>159.36000000000001</v>
      </c>
      <c r="AY1325">
        <v>159.81</v>
      </c>
      <c r="AZ1325">
        <v>159.16</v>
      </c>
      <c r="BA1325">
        <v>160.47</v>
      </c>
      <c r="BB1325">
        <v>151.88999999999999</v>
      </c>
      <c r="BC1325">
        <v>147.44</v>
      </c>
      <c r="BD1325">
        <v>147.55000000000001</v>
      </c>
      <c r="BE1325">
        <v>146.57</v>
      </c>
      <c r="BF1325">
        <v>141.13999999999999</v>
      </c>
      <c r="BG1325">
        <v>147.33000000000001</v>
      </c>
      <c r="BH1325">
        <v>144.4</v>
      </c>
      <c r="BI1325">
        <v>146.68</v>
      </c>
      <c r="BJ1325">
        <v>150.26</v>
      </c>
      <c r="BK1325">
        <v>142.44</v>
      </c>
      <c r="BL1325">
        <v>141.76</v>
      </c>
      <c r="BM1325">
        <v>146.24</v>
      </c>
      <c r="BN1325">
        <v>155.6</v>
      </c>
      <c r="BO1325">
        <v>157.69</v>
      </c>
      <c r="BP1325">
        <v>153</v>
      </c>
      <c r="BQ1325">
        <v>143.84</v>
      </c>
      <c r="BR1325">
        <v>132.29</v>
      </c>
      <c r="BS1325">
        <v>133.85</v>
      </c>
      <c r="BT1325">
        <v>132.19</v>
      </c>
      <c r="BU1325">
        <v>129.79</v>
      </c>
      <c r="BV1325">
        <v>128.54</v>
      </c>
      <c r="BW1325">
        <v>125.42</v>
      </c>
      <c r="BX1325">
        <v>128.02000000000001</v>
      </c>
      <c r="BY1325">
        <v>127.71</v>
      </c>
      <c r="BZ1325">
        <v>127.71</v>
      </c>
      <c r="CA1325">
        <v>127.33</v>
      </c>
      <c r="CB1325">
        <v>126.1</v>
      </c>
      <c r="CC1325">
        <v>123.54</v>
      </c>
      <c r="CD1325">
        <v>122.62</v>
      </c>
      <c r="CE1325">
        <v>122.51</v>
      </c>
      <c r="CF1325">
        <v>124.26</v>
      </c>
      <c r="CG1325">
        <v>121.51</v>
      </c>
      <c r="CH1325">
        <v>123.61</v>
      </c>
      <c r="CI1325">
        <v>126.11</v>
      </c>
      <c r="CJ1325">
        <v>130.91</v>
      </c>
      <c r="CK1325">
        <v>134.31</v>
      </c>
      <c r="CL1325">
        <v>128.01</v>
      </c>
      <c r="CM1325">
        <v>123.18</v>
      </c>
      <c r="CN1325">
        <v>126.48</v>
      </c>
      <c r="CO1325">
        <v>128.62</v>
      </c>
      <c r="CP1325">
        <v>124.34</v>
      </c>
      <c r="CQ1325">
        <v>122.88</v>
      </c>
      <c r="CR1325">
        <v>128.03</v>
      </c>
      <c r="CS1325">
        <v>128.71</v>
      </c>
      <c r="CT1325">
        <v>130.16999999999999</v>
      </c>
      <c r="CU1325">
        <v>130.16999999999999</v>
      </c>
      <c r="CV1325">
        <v>133.47</v>
      </c>
      <c r="CW1325">
        <v>128.22999999999999</v>
      </c>
      <c r="CX1325">
        <v>123.27</v>
      </c>
      <c r="CY1325">
        <v>119.76</v>
      </c>
      <c r="CZ1325">
        <v>119.95</v>
      </c>
      <c r="DA1325">
        <v>119.29</v>
      </c>
      <c r="DB1325">
        <v>118.82</v>
      </c>
      <c r="DC1325">
        <v>121.64</v>
      </c>
      <c r="DD1325">
        <v>119.85</v>
      </c>
      <c r="DE1325">
        <v>119.29</v>
      </c>
      <c r="DF1325">
        <v>116.08</v>
      </c>
      <c r="DG1325">
        <v>115.8</v>
      </c>
    </row>
    <row r="1327" spans="1:111" x14ac:dyDescent="0.2">
      <c r="A1327" t="s">
        <v>205</v>
      </c>
      <c r="B1327" t="s">
        <v>102</v>
      </c>
      <c r="C1327" s="2" t="e">
        <f ca="1">_xll.BDH($A$1327,$B$1328,$B$1,$B$2,"Dir=H","Per=M","Days=A","Dts=S","Sort=R","cols=109;rows=2")</f>
        <v>#NAME?</v>
      </c>
      <c r="D1327" s="2">
        <v>43980</v>
      </c>
      <c r="E1327" s="2">
        <v>43951</v>
      </c>
      <c r="F1327" s="2">
        <v>43921</v>
      </c>
      <c r="G1327" s="2">
        <v>43889</v>
      </c>
      <c r="H1327" s="2">
        <v>43861</v>
      </c>
      <c r="I1327" s="2">
        <v>43830</v>
      </c>
      <c r="J1327" s="2">
        <v>43798</v>
      </c>
      <c r="K1327" s="2">
        <v>43769</v>
      </c>
      <c r="L1327" s="2">
        <v>43738</v>
      </c>
      <c r="M1327" s="2">
        <v>43707</v>
      </c>
      <c r="N1327" s="2">
        <v>43677</v>
      </c>
      <c r="O1327" s="2">
        <v>43644</v>
      </c>
      <c r="P1327" s="2">
        <v>43616</v>
      </c>
      <c r="Q1327" s="2">
        <v>43585</v>
      </c>
      <c r="R1327" s="2">
        <v>43553</v>
      </c>
      <c r="S1327" s="2">
        <v>43524</v>
      </c>
      <c r="T1327" s="2">
        <v>43496</v>
      </c>
      <c r="U1327" s="2">
        <v>43465</v>
      </c>
      <c r="V1327" s="2">
        <v>43434</v>
      </c>
      <c r="W1327" s="2">
        <v>43404</v>
      </c>
      <c r="X1327" s="2">
        <v>43371</v>
      </c>
      <c r="Y1327" s="2">
        <v>43343</v>
      </c>
      <c r="Z1327" s="2">
        <v>43312</v>
      </c>
      <c r="AA1327" s="2">
        <v>43280</v>
      </c>
      <c r="AB1327" s="2">
        <v>43251</v>
      </c>
      <c r="AC1327" s="2">
        <v>43220</v>
      </c>
      <c r="AD1327" s="2">
        <v>43189</v>
      </c>
      <c r="AE1327" s="2">
        <v>43159</v>
      </c>
      <c r="AF1327" s="2">
        <v>43131</v>
      </c>
      <c r="AG1327" s="2">
        <v>43098</v>
      </c>
      <c r="AH1327" s="2">
        <v>43069</v>
      </c>
      <c r="AI1327" s="2">
        <v>43039</v>
      </c>
      <c r="AJ1327" s="2">
        <v>43007</v>
      </c>
      <c r="AK1327" s="2">
        <v>42978</v>
      </c>
      <c r="AL1327" s="2">
        <v>42947</v>
      </c>
      <c r="AM1327" s="2">
        <v>42916</v>
      </c>
      <c r="AN1327" s="2">
        <v>42886</v>
      </c>
      <c r="AO1327" s="2">
        <v>42853</v>
      </c>
      <c r="AP1327" s="2">
        <v>42825</v>
      </c>
      <c r="AQ1327" s="2">
        <v>42794</v>
      </c>
      <c r="AR1327" s="2">
        <v>42766</v>
      </c>
      <c r="AS1327" s="2">
        <v>42734</v>
      </c>
      <c r="AT1327" s="2">
        <v>42704</v>
      </c>
      <c r="AU1327" s="2">
        <v>42674</v>
      </c>
      <c r="AV1327" s="2">
        <v>42643</v>
      </c>
      <c r="AW1327" s="2">
        <v>42613</v>
      </c>
      <c r="AX1327" s="2">
        <v>42580</v>
      </c>
      <c r="AY1327" s="2">
        <v>42551</v>
      </c>
      <c r="AZ1327" s="2">
        <v>42521</v>
      </c>
      <c r="BA1327" s="2">
        <v>42489</v>
      </c>
      <c r="BB1327" s="2">
        <v>42460</v>
      </c>
      <c r="BC1327" s="2">
        <v>42429</v>
      </c>
      <c r="BD1327" s="2">
        <v>42398</v>
      </c>
      <c r="BE1327" s="2">
        <v>42369</v>
      </c>
      <c r="BF1327" s="2">
        <v>42338</v>
      </c>
      <c r="BG1327" s="2">
        <v>42307</v>
      </c>
      <c r="BH1327" s="2">
        <v>42277</v>
      </c>
      <c r="BI1327" s="2">
        <v>42247</v>
      </c>
      <c r="BJ1327" s="2">
        <v>42216</v>
      </c>
      <c r="BK1327" s="2">
        <v>42185</v>
      </c>
      <c r="BL1327" s="2">
        <v>42153</v>
      </c>
      <c r="BM1327" s="2">
        <v>42124</v>
      </c>
      <c r="BN1327" s="2">
        <v>42094</v>
      </c>
      <c r="BO1327" s="2">
        <v>42062</v>
      </c>
      <c r="BP1327" s="2">
        <v>42034</v>
      </c>
      <c r="BQ1327" s="2">
        <v>42004</v>
      </c>
      <c r="BR1327" s="2">
        <v>41971</v>
      </c>
      <c r="BS1327" s="2">
        <v>41943</v>
      </c>
      <c r="BT1327" s="2">
        <v>41912</v>
      </c>
      <c r="BU1327" s="2">
        <v>41880</v>
      </c>
      <c r="BV1327" s="2">
        <v>41851</v>
      </c>
      <c r="BW1327" s="2">
        <v>41820</v>
      </c>
      <c r="BX1327" s="2">
        <v>41789</v>
      </c>
      <c r="BY1327" s="2">
        <v>41759</v>
      </c>
      <c r="BZ1327" s="2">
        <v>41729</v>
      </c>
      <c r="CA1327" s="2">
        <v>41698</v>
      </c>
      <c r="CB1327" s="2">
        <v>41670</v>
      </c>
      <c r="CC1327" s="2">
        <v>41639</v>
      </c>
      <c r="CD1327" s="2">
        <v>41607</v>
      </c>
      <c r="CE1327" s="2">
        <v>41578</v>
      </c>
      <c r="CF1327" s="2">
        <v>41547</v>
      </c>
      <c r="CG1327" s="2">
        <v>41516</v>
      </c>
      <c r="CH1327" s="2">
        <v>41486</v>
      </c>
      <c r="CI1327" s="2">
        <v>41453</v>
      </c>
      <c r="CJ1327" s="2">
        <v>41425</v>
      </c>
      <c r="CK1327" s="2">
        <v>41394</v>
      </c>
      <c r="CL1327" s="2">
        <v>41362</v>
      </c>
      <c r="CM1327" s="2">
        <v>41333</v>
      </c>
      <c r="CN1327" s="2">
        <v>41305</v>
      </c>
      <c r="CO1327" s="2">
        <v>41274</v>
      </c>
      <c r="CP1327" s="2">
        <v>41243</v>
      </c>
      <c r="CQ1327" s="2">
        <v>41213</v>
      </c>
      <c r="CR1327" s="2">
        <v>41180</v>
      </c>
      <c r="CS1327" s="2">
        <v>41152</v>
      </c>
      <c r="CT1327" s="2">
        <v>41121</v>
      </c>
      <c r="CU1327" s="2">
        <v>41089</v>
      </c>
      <c r="CV1327" s="2">
        <v>41060</v>
      </c>
      <c r="CW1327" s="2">
        <v>41029</v>
      </c>
      <c r="CX1327" s="2">
        <v>40998</v>
      </c>
      <c r="CY1327" s="2">
        <v>40968</v>
      </c>
      <c r="CZ1327" s="2">
        <v>40939</v>
      </c>
      <c r="DA1327" s="2">
        <v>40907</v>
      </c>
      <c r="DB1327" s="2">
        <v>40877</v>
      </c>
      <c r="DC1327" s="2">
        <v>40847</v>
      </c>
      <c r="DD1327" s="2">
        <v>40816</v>
      </c>
      <c r="DE1327" s="2">
        <v>40786</v>
      </c>
      <c r="DF1327" s="2">
        <v>40753</v>
      </c>
      <c r="DG1327" s="2">
        <v>40724</v>
      </c>
    </row>
    <row r="1328" spans="1:111" x14ac:dyDescent="0.2">
      <c r="A1328" t="e">
        <f ca="1">_xll.BFieldInfo($B$1328)</f>
        <v>#NAME?</v>
      </c>
      <c r="B1328" t="s">
        <v>103</v>
      </c>
      <c r="C1328">
        <v>106.09</v>
      </c>
      <c r="D1328">
        <v>106.84</v>
      </c>
      <c r="E1328">
        <v>97.55</v>
      </c>
      <c r="F1328">
        <v>69.73</v>
      </c>
      <c r="G1328">
        <v>107.81</v>
      </c>
      <c r="H1328">
        <v>127.77</v>
      </c>
      <c r="I1328">
        <v>133.27000000000001</v>
      </c>
      <c r="J1328">
        <v>134.88</v>
      </c>
      <c r="K1328">
        <v>126.74</v>
      </c>
      <c r="L1328">
        <v>125.82</v>
      </c>
      <c r="M1328">
        <v>124.67</v>
      </c>
      <c r="N1328">
        <v>125.48</v>
      </c>
      <c r="O1328">
        <v>161.26</v>
      </c>
      <c r="P1328">
        <v>143.47999999999999</v>
      </c>
      <c r="Q1328">
        <v>154.72</v>
      </c>
      <c r="R1328">
        <v>127.67</v>
      </c>
      <c r="S1328">
        <v>182.5</v>
      </c>
      <c r="T1328">
        <v>180.94</v>
      </c>
      <c r="U1328">
        <v>163.93</v>
      </c>
      <c r="V1328">
        <v>217.75</v>
      </c>
      <c r="W1328">
        <v>216.86</v>
      </c>
      <c r="X1328">
        <v>220.2</v>
      </c>
      <c r="Y1328">
        <v>256.23</v>
      </c>
      <c r="Z1328">
        <v>252.01</v>
      </c>
      <c r="AA1328">
        <v>258.01</v>
      </c>
      <c r="AB1328">
        <v>269.13</v>
      </c>
      <c r="AC1328">
        <v>289.82</v>
      </c>
      <c r="AD1328">
        <v>281.82</v>
      </c>
      <c r="AE1328">
        <v>327.13</v>
      </c>
      <c r="AF1328">
        <v>333.63</v>
      </c>
      <c r="AG1328">
        <v>304.31</v>
      </c>
      <c r="AH1328">
        <v>291.02999999999997</v>
      </c>
      <c r="AI1328">
        <v>292.12</v>
      </c>
      <c r="AJ1328">
        <v>293.47000000000003</v>
      </c>
      <c r="AK1328">
        <v>264.37</v>
      </c>
      <c r="AL1328">
        <v>251.9</v>
      </c>
      <c r="AM1328">
        <v>284.52999999999997</v>
      </c>
      <c r="AN1328">
        <v>298.35000000000002</v>
      </c>
      <c r="AO1328">
        <v>318.67</v>
      </c>
      <c r="AP1328">
        <v>311.82</v>
      </c>
      <c r="AQ1328">
        <v>283.20999999999998</v>
      </c>
      <c r="AR1328">
        <v>273.39999999999998</v>
      </c>
      <c r="AS1328">
        <v>283.20999999999998</v>
      </c>
      <c r="AT1328">
        <v>268.11</v>
      </c>
      <c r="AU1328">
        <v>277.64</v>
      </c>
      <c r="AV1328">
        <v>289.3</v>
      </c>
      <c r="AW1328">
        <v>294.33</v>
      </c>
      <c r="AX1328">
        <v>289.3</v>
      </c>
      <c r="AY1328">
        <v>241.61</v>
      </c>
      <c r="AZ1328">
        <v>255.6</v>
      </c>
      <c r="BA1328">
        <v>242.36</v>
      </c>
      <c r="BB1328">
        <v>256.89</v>
      </c>
      <c r="BC1328">
        <v>224.13</v>
      </c>
      <c r="BD1328">
        <v>230.68</v>
      </c>
      <c r="BE1328">
        <v>210.5</v>
      </c>
      <c r="BF1328">
        <v>208.32</v>
      </c>
      <c r="BG1328">
        <v>188.98</v>
      </c>
      <c r="BH1328">
        <v>184.19</v>
      </c>
      <c r="BI1328">
        <v>189.39</v>
      </c>
      <c r="BJ1328">
        <v>207.59</v>
      </c>
      <c r="BK1328">
        <v>192.2</v>
      </c>
      <c r="BL1328">
        <v>213.63</v>
      </c>
      <c r="BM1328">
        <v>215.08</v>
      </c>
      <c r="BN1328">
        <v>224.23</v>
      </c>
      <c r="BO1328">
        <v>181.19</v>
      </c>
      <c r="BP1328">
        <v>156.85</v>
      </c>
      <c r="BQ1328">
        <v>172.64</v>
      </c>
      <c r="BR1328">
        <v>171.31</v>
      </c>
      <c r="BS1328">
        <v>162.96</v>
      </c>
      <c r="BT1328">
        <v>152.68</v>
      </c>
      <c r="BU1328">
        <v>160.93</v>
      </c>
      <c r="BV1328">
        <v>158.88999999999999</v>
      </c>
      <c r="BW1328">
        <v>181.3</v>
      </c>
      <c r="BX1328">
        <v>187.61</v>
      </c>
      <c r="BY1328">
        <v>189.55</v>
      </c>
      <c r="BZ1328">
        <v>205.67</v>
      </c>
      <c r="CA1328">
        <v>158.72999999999999</v>
      </c>
      <c r="CB1328">
        <v>158.83000000000001</v>
      </c>
      <c r="CC1328">
        <v>138.19</v>
      </c>
      <c r="CD1328">
        <v>140.11000000000001</v>
      </c>
      <c r="CE1328">
        <v>122.41</v>
      </c>
      <c r="CF1328">
        <v>109.87</v>
      </c>
      <c r="CG1328">
        <v>95.15</v>
      </c>
      <c r="CH1328">
        <v>86.7</v>
      </c>
      <c r="CI1328">
        <v>71.47</v>
      </c>
      <c r="CJ1328">
        <v>70.31</v>
      </c>
      <c r="CK1328">
        <v>64.64</v>
      </c>
      <c r="CL1328">
        <v>63.5</v>
      </c>
      <c r="CM1328">
        <v>61.55</v>
      </c>
      <c r="CN1328">
        <v>54.5</v>
      </c>
      <c r="CO1328">
        <v>44.35</v>
      </c>
      <c r="CP1328">
        <v>45</v>
      </c>
      <c r="CQ1328">
        <v>47.5</v>
      </c>
      <c r="CR1328">
        <v>47.3</v>
      </c>
      <c r="CS1328">
        <v>44.5</v>
      </c>
      <c r="CT1328">
        <v>44.25</v>
      </c>
      <c r="CU1328">
        <v>43.2</v>
      </c>
      <c r="CV1328">
        <v>42.5</v>
      </c>
      <c r="CW1328">
        <v>50.1</v>
      </c>
      <c r="CX1328">
        <v>50.95</v>
      </c>
      <c r="CY1328">
        <v>52.75</v>
      </c>
      <c r="CZ1328">
        <v>52.05</v>
      </c>
      <c r="DA1328">
        <v>48.95</v>
      </c>
      <c r="DB1328">
        <v>48.5</v>
      </c>
      <c r="DC1328">
        <v>59.55</v>
      </c>
      <c r="DD1328">
        <v>54.9</v>
      </c>
      <c r="DE1328">
        <v>56.75</v>
      </c>
      <c r="DF1328">
        <v>80.5</v>
      </c>
      <c r="DG1328">
        <v>88.15</v>
      </c>
    </row>
    <row r="1330" spans="1:111" x14ac:dyDescent="0.2">
      <c r="A1330" t="s">
        <v>206</v>
      </c>
      <c r="B1330" t="s">
        <v>102</v>
      </c>
      <c r="C1330" s="2" t="e">
        <f ca="1">_xll.BDH($A$1330,$B$1331,$B$1,$B$2,"Dir=H","Per=M","Days=A","Dts=S","Sort=R","cols=109;rows=2")</f>
        <v>#NAME?</v>
      </c>
      <c r="D1330" s="2">
        <v>43980</v>
      </c>
      <c r="E1330" s="2">
        <v>43951</v>
      </c>
      <c r="F1330" s="2">
        <v>43921</v>
      </c>
      <c r="G1330" s="2">
        <v>43889</v>
      </c>
      <c r="H1330" s="2">
        <v>43861</v>
      </c>
      <c r="I1330" s="2">
        <v>43830</v>
      </c>
      <c r="J1330" s="2">
        <v>43798</v>
      </c>
      <c r="K1330" s="2">
        <v>43769</v>
      </c>
      <c r="L1330" s="2">
        <v>43738</v>
      </c>
      <c r="M1330" s="2">
        <v>43707</v>
      </c>
      <c r="N1330" s="2">
        <v>43677</v>
      </c>
      <c r="O1330" s="2">
        <v>43644</v>
      </c>
      <c r="P1330" s="2">
        <v>43616</v>
      </c>
      <c r="Q1330" s="2">
        <v>43585</v>
      </c>
      <c r="R1330" s="2">
        <v>43553</v>
      </c>
      <c r="S1330" s="2">
        <v>43524</v>
      </c>
      <c r="T1330" s="2">
        <v>43496</v>
      </c>
      <c r="U1330" s="2">
        <v>43465</v>
      </c>
      <c r="V1330" s="2">
        <v>43434</v>
      </c>
      <c r="W1330" s="2">
        <v>43404</v>
      </c>
      <c r="X1330" s="2">
        <v>43371</v>
      </c>
      <c r="Y1330" s="2">
        <v>43343</v>
      </c>
      <c r="Z1330" s="2">
        <v>43312</v>
      </c>
      <c r="AA1330" s="2">
        <v>43280</v>
      </c>
      <c r="AB1330" s="2">
        <v>43251</v>
      </c>
      <c r="AC1330" s="2">
        <v>43220</v>
      </c>
      <c r="AD1330" s="2">
        <v>43189</v>
      </c>
      <c r="AE1330" s="2">
        <v>43159</v>
      </c>
      <c r="AF1330" s="2">
        <v>43131</v>
      </c>
      <c r="AG1330" s="2">
        <v>43098</v>
      </c>
      <c r="AH1330" s="2">
        <v>43069</v>
      </c>
      <c r="AI1330" s="2">
        <v>43039</v>
      </c>
      <c r="AJ1330" s="2">
        <v>43007</v>
      </c>
      <c r="AK1330" s="2">
        <v>42978</v>
      </c>
      <c r="AL1330" s="2">
        <v>42947</v>
      </c>
      <c r="AM1330" s="2">
        <v>42916</v>
      </c>
      <c r="AN1330" s="2">
        <v>42886</v>
      </c>
      <c r="AO1330" s="2">
        <v>42853</v>
      </c>
      <c r="AP1330" s="2">
        <v>42825</v>
      </c>
      <c r="AQ1330" s="2">
        <v>42794</v>
      </c>
      <c r="AR1330" s="2">
        <v>42766</v>
      </c>
      <c r="AS1330" s="2">
        <v>42734</v>
      </c>
      <c r="AT1330" s="2">
        <v>42704</v>
      </c>
      <c r="AU1330" s="2">
        <v>42674</v>
      </c>
      <c r="AV1330" s="2">
        <v>42643</v>
      </c>
      <c r="AW1330" s="2">
        <v>42613</v>
      </c>
      <c r="AX1330" s="2">
        <v>42580</v>
      </c>
      <c r="AY1330" s="2">
        <v>42551</v>
      </c>
      <c r="AZ1330" s="2">
        <v>42521</v>
      </c>
      <c r="BA1330" s="2">
        <v>42489</v>
      </c>
      <c r="BB1330" s="2">
        <v>42460</v>
      </c>
      <c r="BC1330" s="2">
        <v>42429</v>
      </c>
      <c r="BD1330" s="2">
        <v>42398</v>
      </c>
      <c r="BE1330" s="2">
        <v>42369</v>
      </c>
      <c r="BF1330" s="2">
        <v>42338</v>
      </c>
      <c r="BG1330" s="2">
        <v>42307</v>
      </c>
      <c r="BH1330" s="2">
        <v>42277</v>
      </c>
      <c r="BI1330" s="2">
        <v>42247</v>
      </c>
      <c r="BJ1330" s="2">
        <v>42216</v>
      </c>
      <c r="BK1330" s="2">
        <v>42185</v>
      </c>
      <c r="BL1330" s="2">
        <v>42153</v>
      </c>
      <c r="BM1330" s="2">
        <v>42124</v>
      </c>
      <c r="BN1330" s="2">
        <v>42094</v>
      </c>
      <c r="BO1330" s="2">
        <v>42062</v>
      </c>
      <c r="BP1330" s="2">
        <v>42034</v>
      </c>
      <c r="BQ1330" s="2">
        <v>42004</v>
      </c>
      <c r="BR1330" s="2">
        <v>41971</v>
      </c>
      <c r="BS1330" s="2">
        <v>41943</v>
      </c>
      <c r="BT1330" s="2">
        <v>41912</v>
      </c>
      <c r="BU1330" s="2">
        <v>41880</v>
      </c>
      <c r="BV1330" s="2">
        <v>41851</v>
      </c>
      <c r="BW1330" s="2">
        <v>41820</v>
      </c>
      <c r="BX1330" s="2">
        <v>41789</v>
      </c>
      <c r="BY1330" s="2">
        <v>41759</v>
      </c>
      <c r="BZ1330" s="2">
        <v>41729</v>
      </c>
      <c r="CA1330" s="2">
        <v>41698</v>
      </c>
      <c r="CB1330" s="2">
        <v>41670</v>
      </c>
      <c r="CC1330" s="2">
        <v>41639</v>
      </c>
      <c r="CD1330" s="2">
        <v>41607</v>
      </c>
      <c r="CE1330" s="2">
        <v>41578</v>
      </c>
      <c r="CF1330" s="2">
        <v>41547</v>
      </c>
      <c r="CG1330" s="2">
        <v>41516</v>
      </c>
      <c r="CH1330" s="2">
        <v>41486</v>
      </c>
      <c r="CI1330" s="2">
        <v>41453</v>
      </c>
      <c r="CJ1330" s="2">
        <v>41425</v>
      </c>
      <c r="CK1330" s="2">
        <v>41394</v>
      </c>
      <c r="CL1330" s="2">
        <v>41362</v>
      </c>
      <c r="CM1330" s="2">
        <v>41333</v>
      </c>
      <c r="CN1330" s="2">
        <v>41305</v>
      </c>
      <c r="CO1330" s="2">
        <v>41274</v>
      </c>
      <c r="CP1330" s="2">
        <v>41243</v>
      </c>
      <c r="CQ1330" s="2">
        <v>41213</v>
      </c>
      <c r="CR1330" s="2">
        <v>41180</v>
      </c>
      <c r="CS1330" s="2">
        <v>41152</v>
      </c>
      <c r="CT1330" s="2">
        <v>41121</v>
      </c>
      <c r="CU1330" s="2">
        <v>41089</v>
      </c>
      <c r="CV1330" s="2">
        <v>41060</v>
      </c>
      <c r="CW1330" s="2">
        <v>41029</v>
      </c>
      <c r="CX1330" s="2">
        <v>40998</v>
      </c>
      <c r="CY1330" s="2">
        <v>40968</v>
      </c>
      <c r="CZ1330" s="2">
        <v>40939</v>
      </c>
      <c r="DA1330" s="2">
        <v>40907</v>
      </c>
      <c r="DB1330" s="2">
        <v>40877</v>
      </c>
      <c r="DC1330" s="2">
        <v>40847</v>
      </c>
      <c r="DD1330" s="2">
        <v>40816</v>
      </c>
      <c r="DE1330" s="2">
        <v>40786</v>
      </c>
      <c r="DF1330" s="2">
        <v>40753</v>
      </c>
      <c r="DG1330" s="2">
        <v>40724</v>
      </c>
    </row>
    <row r="1331" spans="1:111" x14ac:dyDescent="0.2">
      <c r="A1331" t="e">
        <f ca="1">_xll.BFieldInfo($B$1331)</f>
        <v>#NAME?</v>
      </c>
      <c r="B1331" t="s">
        <v>103</v>
      </c>
      <c r="C1331">
        <v>1501.85</v>
      </c>
      <c r="D1331">
        <v>1501.85</v>
      </c>
      <c r="E1331">
        <v>1490.97</v>
      </c>
      <c r="F1331">
        <v>1485.53</v>
      </c>
      <c r="G1331">
        <v>1572.59</v>
      </c>
      <c r="H1331">
        <v>1556.27</v>
      </c>
      <c r="I1331">
        <v>1550.83</v>
      </c>
      <c r="J1331">
        <v>1553</v>
      </c>
      <c r="K1331">
        <v>1550.83</v>
      </c>
      <c r="L1331">
        <v>1534.5</v>
      </c>
      <c r="M1331">
        <v>1545.39</v>
      </c>
      <c r="N1331">
        <v>1534.5</v>
      </c>
      <c r="O1331">
        <v>1578.03</v>
      </c>
      <c r="P1331">
        <v>1578.03</v>
      </c>
      <c r="Q1331">
        <v>1588.92</v>
      </c>
      <c r="R1331">
        <v>1588.92</v>
      </c>
      <c r="S1331">
        <v>1539.94</v>
      </c>
      <c r="T1331">
        <v>1550.83</v>
      </c>
      <c r="U1331">
        <v>1545.39</v>
      </c>
      <c r="V1331">
        <v>1523.62</v>
      </c>
      <c r="W1331">
        <v>1523.62</v>
      </c>
      <c r="X1331">
        <v>1523.62</v>
      </c>
      <c r="Y1331">
        <v>1496.41</v>
      </c>
      <c r="Z1331">
        <v>1490.97</v>
      </c>
      <c r="AA1331">
        <v>1523.62</v>
      </c>
      <c r="AB1331">
        <v>1507.29</v>
      </c>
      <c r="AC1331">
        <v>1523.62</v>
      </c>
      <c r="AD1331">
        <v>1436.56</v>
      </c>
      <c r="AE1331">
        <v>1447.98</v>
      </c>
      <c r="AF1331">
        <v>1416.15</v>
      </c>
      <c r="AG1331">
        <v>1432.06</v>
      </c>
      <c r="AH1331">
        <v>1421.46</v>
      </c>
      <c r="AI1331">
        <v>1410.85</v>
      </c>
      <c r="AJ1331">
        <v>1410.85</v>
      </c>
      <c r="AK1331">
        <v>1442.67</v>
      </c>
      <c r="AL1331">
        <v>1405.54</v>
      </c>
      <c r="AM1331">
        <v>1394.94</v>
      </c>
      <c r="AN1331">
        <v>1384.33</v>
      </c>
      <c r="AO1331">
        <v>1415.09</v>
      </c>
      <c r="AP1331">
        <v>1412.97</v>
      </c>
      <c r="AQ1331">
        <v>1379.03</v>
      </c>
      <c r="AR1331">
        <v>1352.51</v>
      </c>
      <c r="AS1331">
        <v>1336.59</v>
      </c>
      <c r="AT1331">
        <v>1336.59</v>
      </c>
      <c r="AU1331">
        <v>1325.99</v>
      </c>
      <c r="AV1331">
        <v>1315.38</v>
      </c>
      <c r="AW1331">
        <v>1315.38</v>
      </c>
      <c r="AX1331">
        <v>1304.77</v>
      </c>
      <c r="AY1331">
        <v>1331.29</v>
      </c>
      <c r="AZ1331">
        <v>1294.1600000000001</v>
      </c>
      <c r="BA1331">
        <v>1332.05</v>
      </c>
      <c r="BB1331">
        <v>1332.05</v>
      </c>
      <c r="BC1331">
        <v>1332.05</v>
      </c>
      <c r="BD1331">
        <v>1301.07</v>
      </c>
      <c r="BE1331">
        <v>1301.07</v>
      </c>
      <c r="BF1331">
        <v>1208.1400000000001</v>
      </c>
      <c r="BG1331">
        <v>1197.81</v>
      </c>
      <c r="BH1331">
        <v>1192.6500000000001</v>
      </c>
      <c r="BI1331">
        <v>1192.6500000000001</v>
      </c>
      <c r="BJ1331">
        <v>1192.6500000000001</v>
      </c>
      <c r="BK1331">
        <v>1192.6500000000001</v>
      </c>
      <c r="BL1331">
        <v>1172</v>
      </c>
      <c r="BM1331">
        <v>1177.1600000000001</v>
      </c>
      <c r="BN1331">
        <v>1213.3</v>
      </c>
      <c r="BO1331">
        <v>1202.97</v>
      </c>
      <c r="BP1331">
        <v>1146.18</v>
      </c>
      <c r="BQ1331">
        <v>1146.18</v>
      </c>
      <c r="BR1331">
        <v>1156.51</v>
      </c>
      <c r="BS1331">
        <v>1151.3399999999999</v>
      </c>
      <c r="BT1331">
        <v>1161.67</v>
      </c>
      <c r="BU1331">
        <v>1146.18</v>
      </c>
      <c r="BV1331">
        <v>1151.3399999999999</v>
      </c>
      <c r="BW1331">
        <v>1146.18</v>
      </c>
      <c r="BX1331">
        <v>1156.51</v>
      </c>
      <c r="BY1331">
        <v>1141.02</v>
      </c>
      <c r="BZ1331">
        <v>1123.52</v>
      </c>
      <c r="CA1331">
        <v>1143.5899999999999</v>
      </c>
      <c r="CB1331">
        <v>1103.46</v>
      </c>
      <c r="CC1331">
        <v>1093.43</v>
      </c>
      <c r="CD1331">
        <v>1073.3599999999999</v>
      </c>
      <c r="CE1331">
        <v>1073.3599999999999</v>
      </c>
      <c r="CF1331">
        <v>1068.3499999999999</v>
      </c>
      <c r="CG1331">
        <v>1068.3499999999999</v>
      </c>
      <c r="CH1331">
        <v>1078.3800000000001</v>
      </c>
      <c r="CI1331">
        <v>1058.32</v>
      </c>
      <c r="CJ1331">
        <v>1051.3</v>
      </c>
      <c r="CK1331">
        <v>1051.3</v>
      </c>
      <c r="CL1331">
        <v>1051.3</v>
      </c>
      <c r="CM1331">
        <v>1051.3</v>
      </c>
      <c r="CN1331">
        <v>1041.56</v>
      </c>
      <c r="CO1331">
        <v>1065.9000000000001</v>
      </c>
      <c r="CP1331">
        <v>1061.03</v>
      </c>
      <c r="CQ1331">
        <v>1085.3699999999999</v>
      </c>
      <c r="CR1331">
        <v>1070.76</v>
      </c>
      <c r="CS1331">
        <v>1095.0999999999999</v>
      </c>
      <c r="CT1331">
        <v>1099.97</v>
      </c>
      <c r="CU1331">
        <v>1090.23</v>
      </c>
      <c r="CV1331">
        <v>1022.09</v>
      </c>
      <c r="CW1331">
        <v>1070.76</v>
      </c>
      <c r="CX1331">
        <v>1138.9000000000001</v>
      </c>
      <c r="CY1331">
        <v>1090.23</v>
      </c>
      <c r="CZ1331">
        <v>1158.3699999999999</v>
      </c>
      <c r="DA1331">
        <v>1080.5</v>
      </c>
      <c r="DB1331">
        <v>973.42</v>
      </c>
      <c r="DC1331">
        <v>1075.6300000000001</v>
      </c>
      <c r="DD1331" t="s">
        <v>104</v>
      </c>
      <c r="DE1331" t="s">
        <v>104</v>
      </c>
      <c r="DF1331" t="s">
        <v>104</v>
      </c>
      <c r="DG1331" t="s">
        <v>104</v>
      </c>
    </row>
    <row r="1333" spans="1:111" x14ac:dyDescent="0.2">
      <c r="A1333" t="s">
        <v>207</v>
      </c>
      <c r="B1333" t="s">
        <v>102</v>
      </c>
      <c r="C1333" s="2" t="e">
        <f ca="1">_xll.BDH($A$1333,$B$1334,$B$1,$B$2,"Dir=H","Per=M","Days=A","Dts=S","Sort=R","cols=109;rows=2")</f>
        <v>#NAME?</v>
      </c>
      <c r="D1333" s="2">
        <v>43980</v>
      </c>
      <c r="E1333" s="2">
        <v>43951</v>
      </c>
      <c r="F1333" s="2">
        <v>43921</v>
      </c>
      <c r="G1333" s="2">
        <v>43889</v>
      </c>
      <c r="H1333" s="2">
        <v>43861</v>
      </c>
      <c r="I1333" s="2">
        <v>43830</v>
      </c>
      <c r="J1333" s="2">
        <v>43798</v>
      </c>
      <c r="K1333" s="2">
        <v>43769</v>
      </c>
      <c r="L1333" s="2">
        <v>43738</v>
      </c>
      <c r="M1333" s="2">
        <v>43707</v>
      </c>
      <c r="N1333" s="2">
        <v>43677</v>
      </c>
      <c r="O1333" s="2">
        <v>43644</v>
      </c>
      <c r="P1333" s="2">
        <v>43616</v>
      </c>
      <c r="Q1333" s="2">
        <v>43585</v>
      </c>
      <c r="R1333" s="2">
        <v>43553</v>
      </c>
      <c r="S1333" s="2">
        <v>43524</v>
      </c>
      <c r="T1333" s="2">
        <v>43496</v>
      </c>
      <c r="U1333" s="2">
        <v>43465</v>
      </c>
      <c r="V1333" s="2">
        <v>43434</v>
      </c>
      <c r="W1333" s="2">
        <v>43404</v>
      </c>
      <c r="X1333" s="2">
        <v>43371</v>
      </c>
      <c r="Y1333" s="2">
        <v>43343</v>
      </c>
      <c r="Z1333" s="2">
        <v>43312</v>
      </c>
      <c r="AA1333" s="2">
        <v>43280</v>
      </c>
      <c r="AB1333" s="2">
        <v>43251</v>
      </c>
      <c r="AC1333" s="2">
        <v>43220</v>
      </c>
      <c r="AD1333" s="2">
        <v>43189</v>
      </c>
      <c r="AE1333" s="2">
        <v>43159</v>
      </c>
      <c r="AF1333" s="2">
        <v>43131</v>
      </c>
      <c r="AG1333" s="2">
        <v>43098</v>
      </c>
      <c r="AH1333" s="2">
        <v>43069</v>
      </c>
      <c r="AI1333" s="2">
        <v>43039</v>
      </c>
      <c r="AJ1333" s="2">
        <v>43007</v>
      </c>
      <c r="AK1333" s="2">
        <v>42978</v>
      </c>
      <c r="AL1333" s="2">
        <v>42947</v>
      </c>
      <c r="AM1333" s="2">
        <v>42916</v>
      </c>
      <c r="AN1333" s="2">
        <v>42886</v>
      </c>
      <c r="AO1333" s="2">
        <v>42853</v>
      </c>
      <c r="AP1333" s="2">
        <v>42825</v>
      </c>
      <c r="AQ1333" s="2">
        <v>42794</v>
      </c>
      <c r="AR1333" s="2">
        <v>42766</v>
      </c>
      <c r="AS1333" s="2">
        <v>42734</v>
      </c>
      <c r="AT1333" s="2">
        <v>42704</v>
      </c>
      <c r="AU1333" s="2">
        <v>42674</v>
      </c>
      <c r="AV1333" s="2">
        <v>42643</v>
      </c>
      <c r="AW1333" s="2">
        <v>42613</v>
      </c>
      <c r="AX1333" s="2">
        <v>42580</v>
      </c>
      <c r="AY1333" s="2">
        <v>42551</v>
      </c>
      <c r="AZ1333" s="2">
        <v>42521</v>
      </c>
      <c r="BA1333" s="2">
        <v>42489</v>
      </c>
      <c r="BB1333" s="2">
        <v>42460</v>
      </c>
      <c r="BC1333" s="2">
        <v>42429</v>
      </c>
      <c r="BD1333" s="2">
        <v>42398</v>
      </c>
      <c r="BE1333" s="2">
        <v>42369</v>
      </c>
      <c r="BF1333" s="2">
        <v>42338</v>
      </c>
      <c r="BG1333" s="2">
        <v>42307</v>
      </c>
      <c r="BH1333" s="2">
        <v>42277</v>
      </c>
      <c r="BI1333" s="2">
        <v>42247</v>
      </c>
      <c r="BJ1333" s="2">
        <v>42216</v>
      </c>
      <c r="BK1333" s="2">
        <v>42185</v>
      </c>
      <c r="BL1333" s="2">
        <v>42153</v>
      </c>
      <c r="BM1333" s="2">
        <v>42124</v>
      </c>
      <c r="BN1333" s="2">
        <v>42094</v>
      </c>
      <c r="BO1333" s="2">
        <v>42062</v>
      </c>
      <c r="BP1333" s="2">
        <v>42034</v>
      </c>
      <c r="BQ1333" s="2">
        <v>42004</v>
      </c>
      <c r="BR1333" s="2">
        <v>41971</v>
      </c>
      <c r="BS1333" s="2">
        <v>41943</v>
      </c>
      <c r="BT1333" s="2">
        <v>41912</v>
      </c>
      <c r="BU1333" s="2">
        <v>41880</v>
      </c>
      <c r="BV1333" s="2">
        <v>41851</v>
      </c>
      <c r="BW1333" s="2">
        <v>41820</v>
      </c>
      <c r="BX1333" s="2">
        <v>41789</v>
      </c>
      <c r="BY1333" s="2">
        <v>41759</v>
      </c>
      <c r="BZ1333" s="2">
        <v>41729</v>
      </c>
      <c r="CA1333" s="2">
        <v>41698</v>
      </c>
      <c r="CB1333" s="2">
        <v>41670</v>
      </c>
      <c r="CC1333" s="2">
        <v>41639</v>
      </c>
      <c r="CD1333" s="2">
        <v>41607</v>
      </c>
      <c r="CE1333" s="2">
        <v>41578</v>
      </c>
      <c r="CF1333" s="2">
        <v>41547</v>
      </c>
      <c r="CG1333" s="2">
        <v>41516</v>
      </c>
      <c r="CH1333" s="2">
        <v>41486</v>
      </c>
      <c r="CI1333" s="2">
        <v>41453</v>
      </c>
      <c r="CJ1333" s="2">
        <v>41425</v>
      </c>
      <c r="CK1333" s="2">
        <v>41394</v>
      </c>
      <c r="CL1333" s="2">
        <v>41362</v>
      </c>
      <c r="CM1333" s="2">
        <v>41333</v>
      </c>
      <c r="CN1333" s="2">
        <v>41305</v>
      </c>
      <c r="CO1333" s="2">
        <v>41274</v>
      </c>
      <c r="CP1333" s="2">
        <v>41243</v>
      </c>
      <c r="CQ1333" s="2">
        <v>41213</v>
      </c>
      <c r="CR1333" s="2">
        <v>41180</v>
      </c>
      <c r="CS1333" s="2">
        <v>41152</v>
      </c>
      <c r="CT1333" s="2">
        <v>41121</v>
      </c>
      <c r="CU1333" s="2">
        <v>41089</v>
      </c>
      <c r="CV1333" s="2">
        <v>41060</v>
      </c>
      <c r="CW1333" s="2">
        <v>41029</v>
      </c>
      <c r="CX1333" s="2">
        <v>40998</v>
      </c>
      <c r="CY1333" s="2">
        <v>40968</v>
      </c>
      <c r="CZ1333" s="2">
        <v>40939</v>
      </c>
      <c r="DA1333" s="2">
        <v>40907</v>
      </c>
      <c r="DB1333" s="2">
        <v>40877</v>
      </c>
      <c r="DC1333" s="2">
        <v>40847</v>
      </c>
      <c r="DD1333" s="2">
        <v>40816</v>
      </c>
      <c r="DE1333" s="2">
        <v>40786</v>
      </c>
      <c r="DF1333" s="2">
        <v>40753</v>
      </c>
      <c r="DG1333" s="2">
        <v>40724</v>
      </c>
    </row>
    <row r="1334" spans="1:111" x14ac:dyDescent="0.2">
      <c r="A1334" t="e">
        <f ca="1">_xll.BFieldInfo($B$1334)</f>
        <v>#NAME?</v>
      </c>
      <c r="B1334" t="s">
        <v>103</v>
      </c>
      <c r="C1334">
        <v>5085.7299999999996</v>
      </c>
      <c r="D1334">
        <v>4957.25</v>
      </c>
      <c r="E1334">
        <v>5203.51</v>
      </c>
      <c r="F1334">
        <v>4755.8900000000003</v>
      </c>
      <c r="G1334">
        <v>5161.5600000000004</v>
      </c>
      <c r="H1334">
        <v>6213.09</v>
      </c>
      <c r="I1334">
        <v>5754.04</v>
      </c>
      <c r="J1334">
        <v>5551.21</v>
      </c>
      <c r="K1334">
        <v>6063.63</v>
      </c>
      <c r="L1334">
        <v>5935.53</v>
      </c>
      <c r="M1334">
        <v>5711.34</v>
      </c>
      <c r="N1334">
        <v>5423.11</v>
      </c>
      <c r="O1334">
        <v>5764.72</v>
      </c>
      <c r="P1334">
        <v>5497.83</v>
      </c>
      <c r="Q1334">
        <v>6191.74</v>
      </c>
      <c r="R1334">
        <v>6175.76</v>
      </c>
      <c r="S1334">
        <v>5110.9799999999996</v>
      </c>
      <c r="T1334">
        <v>5164.22</v>
      </c>
      <c r="U1334">
        <v>4418.87</v>
      </c>
      <c r="V1334">
        <v>5898.92</v>
      </c>
      <c r="W1334">
        <v>5664.67</v>
      </c>
      <c r="X1334">
        <v>5962.81</v>
      </c>
      <c r="Y1334">
        <v>6580.38</v>
      </c>
      <c r="Z1334">
        <v>6622.97</v>
      </c>
      <c r="AA1334">
        <v>5473</v>
      </c>
      <c r="AB1334">
        <v>6495.2</v>
      </c>
      <c r="AC1334">
        <v>7181.02</v>
      </c>
      <c r="AD1334">
        <v>8009.6</v>
      </c>
      <c r="AE1334">
        <v>5778.81</v>
      </c>
      <c r="AF1334">
        <v>5863.79</v>
      </c>
      <c r="AG1334">
        <v>4131.21</v>
      </c>
      <c r="AH1334">
        <v>4109.97</v>
      </c>
      <c r="AI1334">
        <v>4302.24</v>
      </c>
      <c r="AJ1334">
        <v>4081.29</v>
      </c>
      <c r="AK1334">
        <v>3239.96</v>
      </c>
      <c r="AL1334">
        <v>2272.2199999999998</v>
      </c>
      <c r="AM1334">
        <v>2053.39</v>
      </c>
      <c r="AN1334">
        <v>2066.14</v>
      </c>
      <c r="AO1334">
        <v>1925.59</v>
      </c>
      <c r="AP1334">
        <v>1759.06</v>
      </c>
      <c r="AQ1334">
        <v>1778.03</v>
      </c>
      <c r="AR1334">
        <v>1781.19</v>
      </c>
      <c r="AS1334">
        <v>1844.43</v>
      </c>
      <c r="AT1334">
        <v>1886.59</v>
      </c>
      <c r="AU1334">
        <v>1726.39</v>
      </c>
      <c r="AV1334">
        <v>1844.43</v>
      </c>
      <c r="AW1334">
        <v>1475.54</v>
      </c>
      <c r="AX1334">
        <v>1264.75</v>
      </c>
      <c r="AY1334">
        <v>1158.3</v>
      </c>
      <c r="AZ1334">
        <v>1172</v>
      </c>
      <c r="BA1334">
        <v>1162.81</v>
      </c>
      <c r="BB1334">
        <v>1107.69</v>
      </c>
      <c r="BC1334">
        <v>1070.24</v>
      </c>
      <c r="BD1334">
        <v>1123.29</v>
      </c>
      <c r="BE1334">
        <v>1143.05</v>
      </c>
      <c r="BF1334">
        <v>1144.0899999999999</v>
      </c>
      <c r="BG1334">
        <v>1154.49</v>
      </c>
      <c r="BH1334">
        <v>1163.8499999999999</v>
      </c>
      <c r="BI1334">
        <v>1134.73</v>
      </c>
      <c r="BJ1334">
        <v>1124.33</v>
      </c>
      <c r="BK1334">
        <v>1261.6199999999999</v>
      </c>
      <c r="BL1334">
        <v>1224.17</v>
      </c>
      <c r="BM1334">
        <v>1258.5</v>
      </c>
      <c r="BN1334">
        <v>1048.08</v>
      </c>
      <c r="BO1334">
        <v>1057.33</v>
      </c>
      <c r="BP1334">
        <v>1027.53</v>
      </c>
      <c r="BQ1334">
        <v>1089.18</v>
      </c>
      <c r="BR1334">
        <v>1099.46</v>
      </c>
      <c r="BS1334">
        <v>1128.23</v>
      </c>
      <c r="BT1334">
        <v>1128.23</v>
      </c>
      <c r="BU1334">
        <v>1114.8699999999999</v>
      </c>
      <c r="BV1334">
        <v>1108.7</v>
      </c>
      <c r="BW1334">
        <v>1110.76</v>
      </c>
      <c r="BX1334">
        <v>1080.96</v>
      </c>
      <c r="BY1334">
        <v>1101.51</v>
      </c>
      <c r="BZ1334">
        <v>1078.9100000000001</v>
      </c>
      <c r="CA1334">
        <v>1085.07</v>
      </c>
      <c r="CB1334">
        <v>1073.77</v>
      </c>
      <c r="CC1334">
        <v>1073.77</v>
      </c>
      <c r="CD1334">
        <v>1099.46</v>
      </c>
      <c r="CE1334">
        <v>1084.04</v>
      </c>
      <c r="CF1334">
        <v>1054.25</v>
      </c>
      <c r="CG1334">
        <v>1070.69</v>
      </c>
      <c r="CH1334">
        <v>1094.32</v>
      </c>
      <c r="CI1334">
        <v>1073.77</v>
      </c>
      <c r="CJ1334">
        <v>1135.42</v>
      </c>
      <c r="CK1334">
        <v>1181.6600000000001</v>
      </c>
      <c r="CL1334">
        <v>1161.3699999999999</v>
      </c>
      <c r="CM1334">
        <v>1158.33</v>
      </c>
      <c r="CN1334">
        <v>1115.73</v>
      </c>
      <c r="CO1334">
        <v>1042.7</v>
      </c>
      <c r="CP1334">
        <v>1083.27</v>
      </c>
      <c r="CQ1334">
        <v>1029.51</v>
      </c>
      <c r="CR1334">
        <v>985.9</v>
      </c>
      <c r="CS1334">
        <v>1029.51</v>
      </c>
      <c r="CT1334">
        <v>1029.51</v>
      </c>
      <c r="CU1334">
        <v>1093.4100000000001</v>
      </c>
      <c r="CV1334">
        <v>1070.0899999999999</v>
      </c>
      <c r="CW1334">
        <v>1049</v>
      </c>
      <c r="CX1334">
        <v>1099</v>
      </c>
      <c r="CY1334">
        <v>1124</v>
      </c>
      <c r="CZ1334">
        <v>1094</v>
      </c>
      <c r="DA1334">
        <v>947</v>
      </c>
      <c r="DB1334">
        <v>931</v>
      </c>
      <c r="DC1334">
        <v>969</v>
      </c>
      <c r="DD1334">
        <v>1000</v>
      </c>
      <c r="DE1334">
        <v>1095</v>
      </c>
      <c r="DF1334">
        <v>1275</v>
      </c>
      <c r="DG1334">
        <v>1192</v>
      </c>
    </row>
    <row r="1336" spans="1:111" x14ac:dyDescent="0.2">
      <c r="A1336" t="s">
        <v>208</v>
      </c>
      <c r="B1336" t="s">
        <v>102</v>
      </c>
      <c r="C1336" s="2" t="e">
        <f ca="1">_xll.BDH($A$1336,$B$1337,$B$1,$B$2,"Dir=H","Per=M","Days=A","Dts=S","Sort=R","cols=109;rows=2")</f>
        <v>#NAME?</v>
      </c>
      <c r="D1336" s="2">
        <v>43980</v>
      </c>
      <c r="E1336" s="2">
        <v>43951</v>
      </c>
      <c r="F1336" s="2">
        <v>43921</v>
      </c>
      <c r="G1336" s="2">
        <v>43889</v>
      </c>
      <c r="H1336" s="2">
        <v>43861</v>
      </c>
      <c r="I1336" s="2">
        <v>43830</v>
      </c>
      <c r="J1336" s="2">
        <v>43798</v>
      </c>
      <c r="K1336" s="2">
        <v>43769</v>
      </c>
      <c r="L1336" s="2">
        <v>43738</v>
      </c>
      <c r="M1336" s="2">
        <v>43707</v>
      </c>
      <c r="N1336" s="2">
        <v>43677</v>
      </c>
      <c r="O1336" s="2">
        <v>43644</v>
      </c>
      <c r="P1336" s="2">
        <v>43616</v>
      </c>
      <c r="Q1336" s="2">
        <v>43585</v>
      </c>
      <c r="R1336" s="2">
        <v>43553</v>
      </c>
      <c r="S1336" s="2">
        <v>43524</v>
      </c>
      <c r="T1336" s="2">
        <v>43496</v>
      </c>
      <c r="U1336" s="2">
        <v>43465</v>
      </c>
      <c r="V1336" s="2">
        <v>43434</v>
      </c>
      <c r="W1336" s="2">
        <v>43404</v>
      </c>
      <c r="X1336" s="2">
        <v>43371</v>
      </c>
      <c r="Y1336" s="2">
        <v>43343</v>
      </c>
      <c r="Z1336" s="2">
        <v>43312</v>
      </c>
      <c r="AA1336" s="2">
        <v>43280</v>
      </c>
      <c r="AB1336" s="2">
        <v>43251</v>
      </c>
      <c r="AC1336" s="2">
        <v>43220</v>
      </c>
      <c r="AD1336" s="2">
        <v>43189</v>
      </c>
      <c r="AE1336" s="2">
        <v>43159</v>
      </c>
      <c r="AF1336" s="2">
        <v>43131</v>
      </c>
      <c r="AG1336" s="2">
        <v>43098</v>
      </c>
      <c r="AH1336" s="2">
        <v>43069</v>
      </c>
      <c r="AI1336" s="2">
        <v>43039</v>
      </c>
      <c r="AJ1336" s="2">
        <v>43007</v>
      </c>
      <c r="AK1336" s="2">
        <v>42978</v>
      </c>
      <c r="AL1336" s="2">
        <v>42947</v>
      </c>
      <c r="AM1336" s="2">
        <v>42916</v>
      </c>
      <c r="AN1336" s="2">
        <v>42886</v>
      </c>
      <c r="AO1336" s="2">
        <v>42853</v>
      </c>
      <c r="AP1336" s="2">
        <v>42825</v>
      </c>
      <c r="AQ1336" s="2">
        <v>42794</v>
      </c>
      <c r="AR1336" s="2">
        <v>42766</v>
      </c>
      <c r="AS1336" s="2">
        <v>42734</v>
      </c>
      <c r="AT1336" s="2">
        <v>42704</v>
      </c>
      <c r="AU1336" s="2">
        <v>42674</v>
      </c>
      <c r="AV1336" s="2">
        <v>42643</v>
      </c>
      <c r="AW1336" s="2">
        <v>42613</v>
      </c>
      <c r="AX1336" s="2">
        <v>42580</v>
      </c>
      <c r="AY1336" s="2">
        <v>42551</v>
      </c>
      <c r="AZ1336" s="2">
        <v>42521</v>
      </c>
      <c r="BA1336" s="2">
        <v>42489</v>
      </c>
      <c r="BB1336" s="2">
        <v>42460</v>
      </c>
      <c r="BC1336" s="2">
        <v>42429</v>
      </c>
      <c r="BD1336" s="2">
        <v>42398</v>
      </c>
      <c r="BE1336" s="2">
        <v>42369</v>
      </c>
      <c r="BF1336" s="2">
        <v>42338</v>
      </c>
      <c r="BG1336" s="2">
        <v>42307</v>
      </c>
      <c r="BH1336" s="2">
        <v>42277</v>
      </c>
      <c r="BI1336" s="2">
        <v>42247</v>
      </c>
      <c r="BJ1336" s="2">
        <v>42216</v>
      </c>
      <c r="BK1336" s="2">
        <v>42185</v>
      </c>
      <c r="BL1336" s="2">
        <v>42153</v>
      </c>
      <c r="BM1336" s="2">
        <v>42124</v>
      </c>
      <c r="BN1336" s="2">
        <v>42094</v>
      </c>
      <c r="BO1336" s="2">
        <v>42062</v>
      </c>
      <c r="BP1336" s="2">
        <v>42034</v>
      </c>
      <c r="BQ1336" s="2">
        <v>42004</v>
      </c>
      <c r="BR1336" s="2">
        <v>41971</v>
      </c>
      <c r="BS1336" s="2">
        <v>41943</v>
      </c>
      <c r="BT1336" s="2">
        <v>41912</v>
      </c>
      <c r="BU1336" s="2">
        <v>41880</v>
      </c>
      <c r="BV1336" s="2">
        <v>41851</v>
      </c>
      <c r="BW1336" s="2">
        <v>41820</v>
      </c>
      <c r="BX1336" s="2">
        <v>41789</v>
      </c>
      <c r="BY1336" s="2">
        <v>41759</v>
      </c>
      <c r="BZ1336" s="2">
        <v>41729</v>
      </c>
      <c r="CA1336" s="2">
        <v>41698</v>
      </c>
      <c r="CB1336" s="2">
        <v>41670</v>
      </c>
      <c r="CC1336" s="2">
        <v>41639</v>
      </c>
      <c r="CD1336" s="2">
        <v>41607</v>
      </c>
      <c r="CE1336" s="2">
        <v>41578</v>
      </c>
      <c r="CF1336" s="2">
        <v>41547</v>
      </c>
      <c r="CG1336" s="2">
        <v>41516</v>
      </c>
      <c r="CH1336" s="2">
        <v>41486</v>
      </c>
      <c r="CI1336" s="2">
        <v>41453</v>
      </c>
      <c r="CJ1336" s="2">
        <v>41425</v>
      </c>
      <c r="CK1336" s="2">
        <v>41394</v>
      </c>
      <c r="CL1336" s="2">
        <v>41362</v>
      </c>
      <c r="CM1336" s="2">
        <v>41333</v>
      </c>
      <c r="CN1336" s="2">
        <v>41305</v>
      </c>
      <c r="CO1336" s="2">
        <v>41274</v>
      </c>
      <c r="CP1336" s="2">
        <v>41243</v>
      </c>
      <c r="CQ1336" s="2">
        <v>41213</v>
      </c>
      <c r="CR1336" s="2">
        <v>41180</v>
      </c>
      <c r="CS1336" s="2">
        <v>41152</v>
      </c>
      <c r="CT1336" s="2">
        <v>41121</v>
      </c>
      <c r="CU1336" s="2">
        <v>41089</v>
      </c>
      <c r="CV1336" s="2">
        <v>41060</v>
      </c>
      <c r="CW1336" s="2">
        <v>41029</v>
      </c>
      <c r="CX1336" s="2">
        <v>40998</v>
      </c>
      <c r="CY1336" s="2">
        <v>40968</v>
      </c>
      <c r="CZ1336" s="2">
        <v>40939</v>
      </c>
      <c r="DA1336" s="2">
        <v>40907</v>
      </c>
      <c r="DB1336" s="2">
        <v>40877</v>
      </c>
      <c r="DC1336" s="2">
        <v>40847</v>
      </c>
      <c r="DD1336" s="2">
        <v>40816</v>
      </c>
      <c r="DE1336" s="2">
        <v>40786</v>
      </c>
      <c r="DF1336" s="2">
        <v>40753</v>
      </c>
      <c r="DG1336" s="2">
        <v>40724</v>
      </c>
    </row>
    <row r="1337" spans="1:111" x14ac:dyDescent="0.2">
      <c r="A1337" t="e">
        <f ca="1">_xll.BFieldInfo($B$1337)</f>
        <v>#NAME?</v>
      </c>
      <c r="B1337" t="s">
        <v>103</v>
      </c>
      <c r="C1337">
        <v>45.12</v>
      </c>
      <c r="D1337">
        <v>45</v>
      </c>
      <c r="E1337">
        <v>45.85</v>
      </c>
      <c r="F1337">
        <v>43.96</v>
      </c>
      <c r="G1337">
        <v>53.53</v>
      </c>
      <c r="H1337">
        <v>54.49</v>
      </c>
      <c r="I1337">
        <v>54.25</v>
      </c>
      <c r="J1337">
        <v>54.07</v>
      </c>
      <c r="K1337">
        <v>51.15</v>
      </c>
      <c r="L1337">
        <v>47.53</v>
      </c>
      <c r="M1337">
        <v>42.89</v>
      </c>
      <c r="N1337">
        <v>44.85</v>
      </c>
      <c r="O1337">
        <v>42.29</v>
      </c>
      <c r="P1337">
        <v>39.909999999999997</v>
      </c>
      <c r="Q1337">
        <v>41.76</v>
      </c>
      <c r="R1337">
        <v>39.17</v>
      </c>
      <c r="S1337">
        <v>41.85</v>
      </c>
      <c r="T1337">
        <v>38.590000000000003</v>
      </c>
      <c r="U1337">
        <v>38.770000000000003</v>
      </c>
      <c r="V1337">
        <v>42.78</v>
      </c>
      <c r="W1337">
        <v>46.85</v>
      </c>
      <c r="X1337">
        <v>49.75</v>
      </c>
      <c r="Y1337">
        <v>53.41</v>
      </c>
      <c r="Z1337">
        <v>50.1</v>
      </c>
      <c r="AA1337">
        <v>47.77</v>
      </c>
      <c r="AB1337">
        <v>49.58</v>
      </c>
      <c r="AC1337">
        <v>48.53</v>
      </c>
      <c r="AD1337">
        <v>50.61</v>
      </c>
      <c r="AE1337">
        <v>50.44</v>
      </c>
      <c r="AF1337">
        <v>49.63</v>
      </c>
      <c r="AG1337">
        <v>45.9</v>
      </c>
      <c r="AH1337">
        <v>45.21</v>
      </c>
      <c r="AI1337">
        <v>42.05</v>
      </c>
      <c r="AJ1337">
        <v>39.06</v>
      </c>
      <c r="AK1337">
        <v>38.83</v>
      </c>
      <c r="AL1337">
        <v>39.01</v>
      </c>
      <c r="AM1337">
        <v>40.1</v>
      </c>
      <c r="AN1337">
        <v>39.520000000000003</v>
      </c>
      <c r="AO1337">
        <v>38.72</v>
      </c>
      <c r="AP1337">
        <v>36.479999999999997</v>
      </c>
      <c r="AQ1337">
        <v>39.1</v>
      </c>
      <c r="AR1337">
        <v>36.82</v>
      </c>
      <c r="AS1337">
        <v>35.869999999999997</v>
      </c>
      <c r="AT1337">
        <v>34.700000000000003</v>
      </c>
      <c r="AU1337">
        <v>45.91</v>
      </c>
      <c r="AV1337">
        <v>48.14</v>
      </c>
      <c r="AW1337">
        <v>43.45</v>
      </c>
      <c r="AX1337">
        <v>41.84</v>
      </c>
      <c r="AY1337">
        <v>42.17</v>
      </c>
      <c r="AZ1337">
        <v>47.41</v>
      </c>
      <c r="BA1337">
        <v>45.24</v>
      </c>
      <c r="BB1337">
        <v>43.45</v>
      </c>
      <c r="BC1337">
        <v>42.78</v>
      </c>
      <c r="BD1337">
        <v>40.22</v>
      </c>
      <c r="BE1337">
        <v>42.9</v>
      </c>
      <c r="BF1337">
        <v>37.82</v>
      </c>
      <c r="BG1337">
        <v>37.6</v>
      </c>
      <c r="BH1337">
        <v>35.76</v>
      </c>
      <c r="BI1337">
        <v>36.76</v>
      </c>
      <c r="BJ1337">
        <v>40.659999999999997</v>
      </c>
      <c r="BK1337">
        <v>38.93</v>
      </c>
      <c r="BL1337">
        <v>47.92</v>
      </c>
      <c r="BM1337">
        <v>49.31</v>
      </c>
      <c r="BN1337">
        <v>49.48</v>
      </c>
      <c r="BO1337">
        <v>44.07</v>
      </c>
      <c r="BP1337">
        <v>43.69</v>
      </c>
      <c r="BQ1337">
        <v>45.11</v>
      </c>
      <c r="BR1337">
        <v>40.630000000000003</v>
      </c>
      <c r="BS1337">
        <v>41.28</v>
      </c>
      <c r="BT1337">
        <v>40.36</v>
      </c>
      <c r="BU1337">
        <v>41.01</v>
      </c>
      <c r="BV1337">
        <v>39.369999999999997</v>
      </c>
      <c r="BW1337">
        <v>41.5</v>
      </c>
      <c r="BX1337">
        <v>42.54</v>
      </c>
      <c r="BY1337">
        <v>41.94</v>
      </c>
      <c r="BZ1337">
        <v>41.78</v>
      </c>
      <c r="CA1337">
        <v>45.18</v>
      </c>
      <c r="CB1337">
        <v>43.88</v>
      </c>
      <c r="CC1337">
        <v>44.15</v>
      </c>
      <c r="CD1337">
        <v>45.77</v>
      </c>
      <c r="CE1337">
        <v>46.04</v>
      </c>
      <c r="CF1337">
        <v>43.4</v>
      </c>
      <c r="CG1337">
        <v>38.450000000000003</v>
      </c>
      <c r="CH1337">
        <v>41.03</v>
      </c>
      <c r="CI1337">
        <v>45.34</v>
      </c>
      <c r="CJ1337">
        <v>45.39</v>
      </c>
      <c r="CK1337">
        <v>44.26</v>
      </c>
      <c r="CL1337">
        <v>43.42</v>
      </c>
      <c r="CM1337">
        <v>48.26</v>
      </c>
      <c r="CN1337">
        <v>45.42</v>
      </c>
      <c r="CO1337">
        <v>46.37</v>
      </c>
      <c r="CP1337">
        <v>45.84</v>
      </c>
      <c r="CQ1337">
        <v>57.8</v>
      </c>
      <c r="CR1337">
        <v>58.8</v>
      </c>
      <c r="CS1337">
        <v>56.85</v>
      </c>
      <c r="CT1337">
        <v>61.07</v>
      </c>
      <c r="CU1337">
        <v>58.32</v>
      </c>
      <c r="CV1337">
        <v>64.760000000000005</v>
      </c>
      <c r="CW1337">
        <v>68.78</v>
      </c>
      <c r="CX1337">
        <v>68.73</v>
      </c>
      <c r="CY1337">
        <v>62.36</v>
      </c>
      <c r="CZ1337">
        <v>59.12</v>
      </c>
      <c r="DA1337">
        <v>52.75</v>
      </c>
      <c r="DB1337">
        <v>51.26</v>
      </c>
      <c r="DC1337">
        <v>53.68</v>
      </c>
      <c r="DD1337">
        <v>52.24</v>
      </c>
      <c r="DE1337">
        <v>53.93</v>
      </c>
      <c r="DF1337">
        <v>62.5</v>
      </c>
      <c r="DG1337">
        <v>65</v>
      </c>
    </row>
    <row r="1339" spans="1:111" x14ac:dyDescent="0.2">
      <c r="A1339" t="s">
        <v>209</v>
      </c>
      <c r="B1339" t="s">
        <v>102</v>
      </c>
      <c r="C1339" s="2" t="e">
        <f ca="1">_xll.BDH($A$1339,$B$1340,$B$1,$B$2,"Dir=H","Per=M","Days=A","Dts=S","Sort=R","cols=109;rows=2")</f>
        <v>#NAME?</v>
      </c>
      <c r="D1339" s="2">
        <v>43980</v>
      </c>
      <c r="E1339" s="2">
        <v>43951</v>
      </c>
      <c r="F1339" s="2">
        <v>43921</v>
      </c>
      <c r="G1339" s="2">
        <v>43889</v>
      </c>
      <c r="H1339" s="2">
        <v>43861</v>
      </c>
      <c r="I1339" s="2">
        <v>43830</v>
      </c>
      <c r="J1339" s="2">
        <v>43798</v>
      </c>
      <c r="K1339" s="2">
        <v>43769</v>
      </c>
      <c r="L1339" s="2">
        <v>43738</v>
      </c>
      <c r="M1339" s="2">
        <v>43707</v>
      </c>
      <c r="N1339" s="2">
        <v>43677</v>
      </c>
      <c r="O1339" s="2">
        <v>43644</v>
      </c>
      <c r="P1339" s="2">
        <v>43616</v>
      </c>
      <c r="Q1339" s="2">
        <v>43585</v>
      </c>
      <c r="R1339" s="2">
        <v>43553</v>
      </c>
      <c r="S1339" s="2">
        <v>43524</v>
      </c>
      <c r="T1339" s="2">
        <v>43496</v>
      </c>
      <c r="U1339" s="2">
        <v>43465</v>
      </c>
      <c r="V1339" s="2">
        <v>43434</v>
      </c>
      <c r="W1339" s="2">
        <v>43404</v>
      </c>
      <c r="X1339" s="2">
        <v>43371</v>
      </c>
      <c r="Y1339" s="2">
        <v>43343</v>
      </c>
      <c r="Z1339" s="2">
        <v>43312</v>
      </c>
      <c r="AA1339" s="2">
        <v>43280</v>
      </c>
      <c r="AB1339" s="2">
        <v>43251</v>
      </c>
      <c r="AC1339" s="2">
        <v>43220</v>
      </c>
      <c r="AD1339" s="2">
        <v>43189</v>
      </c>
      <c r="AE1339" s="2">
        <v>43159</v>
      </c>
      <c r="AF1339" s="2">
        <v>43131</v>
      </c>
      <c r="AG1339" s="2">
        <v>43098</v>
      </c>
      <c r="AH1339" s="2">
        <v>43069</v>
      </c>
      <c r="AI1339" s="2">
        <v>43039</v>
      </c>
      <c r="AJ1339" s="2">
        <v>43007</v>
      </c>
      <c r="AK1339" s="2">
        <v>42978</v>
      </c>
      <c r="AL1339" s="2">
        <v>42947</v>
      </c>
      <c r="AM1339" s="2">
        <v>42916</v>
      </c>
      <c r="AN1339" s="2">
        <v>42886</v>
      </c>
      <c r="AO1339" s="2">
        <v>42853</v>
      </c>
      <c r="AP1339" s="2">
        <v>42825</v>
      </c>
      <c r="AQ1339" s="2">
        <v>42794</v>
      </c>
      <c r="AR1339" s="2">
        <v>42766</v>
      </c>
      <c r="AS1339" s="2">
        <v>42734</v>
      </c>
      <c r="AT1339" s="2">
        <v>42704</v>
      </c>
      <c r="AU1339" s="2">
        <v>42674</v>
      </c>
      <c r="AV1339" s="2">
        <v>42643</v>
      </c>
      <c r="AW1339" s="2">
        <v>42613</v>
      </c>
      <c r="AX1339" s="2">
        <v>42580</v>
      </c>
      <c r="AY1339" s="2">
        <v>42551</v>
      </c>
      <c r="AZ1339" s="2">
        <v>42521</v>
      </c>
      <c r="BA1339" s="2">
        <v>42489</v>
      </c>
      <c r="BB1339" s="2">
        <v>42460</v>
      </c>
      <c r="BC1339" s="2">
        <v>42429</v>
      </c>
      <c r="BD1339" s="2">
        <v>42398</v>
      </c>
      <c r="BE1339" s="2">
        <v>42369</v>
      </c>
      <c r="BF1339" s="2">
        <v>42338</v>
      </c>
      <c r="BG1339" s="2">
        <v>42307</v>
      </c>
      <c r="BH1339" s="2">
        <v>42277</v>
      </c>
      <c r="BI1339" s="2">
        <v>42247</v>
      </c>
      <c r="BJ1339" s="2">
        <v>42216</v>
      </c>
      <c r="BK1339" s="2">
        <v>42185</v>
      </c>
      <c r="BL1339" s="2">
        <v>42153</v>
      </c>
      <c r="BM1339" s="2">
        <v>42124</v>
      </c>
      <c r="BN1339" s="2">
        <v>42094</v>
      </c>
      <c r="BO1339" s="2">
        <v>42062</v>
      </c>
      <c r="BP1339" s="2">
        <v>42034</v>
      </c>
      <c r="BQ1339" s="2">
        <v>42004</v>
      </c>
      <c r="BR1339" s="2">
        <v>41971</v>
      </c>
      <c r="BS1339" s="2">
        <v>41943</v>
      </c>
      <c r="BT1339" s="2">
        <v>41912</v>
      </c>
      <c r="BU1339" s="2">
        <v>41880</v>
      </c>
      <c r="BV1339" s="2">
        <v>41851</v>
      </c>
      <c r="BW1339" s="2">
        <v>41820</v>
      </c>
      <c r="BX1339" s="2">
        <v>41789</v>
      </c>
      <c r="BY1339" s="2">
        <v>41759</v>
      </c>
      <c r="BZ1339" s="2">
        <v>41729</v>
      </c>
      <c r="CA1339" s="2">
        <v>41698</v>
      </c>
      <c r="CB1339" s="2">
        <v>41670</v>
      </c>
      <c r="CC1339" s="2">
        <v>41639</v>
      </c>
      <c r="CD1339" s="2">
        <v>41607</v>
      </c>
      <c r="CE1339" s="2">
        <v>41578</v>
      </c>
      <c r="CF1339" s="2">
        <v>41547</v>
      </c>
      <c r="CG1339" s="2">
        <v>41516</v>
      </c>
      <c r="CH1339" s="2">
        <v>41486</v>
      </c>
      <c r="CI1339" s="2">
        <v>41453</v>
      </c>
      <c r="CJ1339" s="2">
        <v>41425</v>
      </c>
      <c r="CK1339" s="2">
        <v>41394</v>
      </c>
      <c r="CL1339" s="2">
        <v>41362</v>
      </c>
      <c r="CM1339" s="2">
        <v>41333</v>
      </c>
      <c r="CN1339" s="2">
        <v>41305</v>
      </c>
      <c r="CO1339" s="2">
        <v>41274</v>
      </c>
      <c r="CP1339" s="2">
        <v>41243</v>
      </c>
      <c r="CQ1339" s="2">
        <v>41213</v>
      </c>
      <c r="CR1339" s="2">
        <v>41180</v>
      </c>
      <c r="CS1339" s="2">
        <v>41152</v>
      </c>
      <c r="CT1339" s="2">
        <v>41121</v>
      </c>
      <c r="CU1339" s="2">
        <v>41089</v>
      </c>
      <c r="CV1339" s="2">
        <v>41060</v>
      </c>
      <c r="CW1339" s="2">
        <v>41029</v>
      </c>
      <c r="CX1339" s="2">
        <v>40998</v>
      </c>
      <c r="CY1339" s="2">
        <v>40968</v>
      </c>
      <c r="CZ1339" s="2">
        <v>40939</v>
      </c>
      <c r="DA1339" s="2">
        <v>40907</v>
      </c>
      <c r="DB1339" s="2">
        <v>40877</v>
      </c>
      <c r="DC1339" s="2">
        <v>40847</v>
      </c>
      <c r="DD1339" s="2">
        <v>40816</v>
      </c>
      <c r="DE1339" s="2">
        <v>40786</v>
      </c>
      <c r="DF1339" s="2">
        <v>40753</v>
      </c>
      <c r="DG1339" s="2">
        <v>40724</v>
      </c>
    </row>
    <row r="1340" spans="1:111" x14ac:dyDescent="0.2">
      <c r="A1340" t="e">
        <f ca="1">_xll.BFieldInfo($B$1340)</f>
        <v>#NAME?</v>
      </c>
      <c r="B1340" t="s">
        <v>103</v>
      </c>
      <c r="C1340">
        <v>7.4</v>
      </c>
      <c r="D1340">
        <v>7.79</v>
      </c>
      <c r="E1340">
        <v>9.2550000000000008</v>
      </c>
      <c r="F1340">
        <v>3.95</v>
      </c>
      <c r="G1340">
        <v>6.08</v>
      </c>
      <c r="H1340">
        <v>7.4550000000000001</v>
      </c>
      <c r="I1340">
        <v>9.51</v>
      </c>
      <c r="J1340">
        <v>8.59</v>
      </c>
      <c r="K1340">
        <v>8.0299999999999994</v>
      </c>
      <c r="L1340">
        <v>7.77</v>
      </c>
      <c r="M1340">
        <v>9.02</v>
      </c>
      <c r="N1340">
        <v>10.56</v>
      </c>
      <c r="O1340">
        <v>9.35</v>
      </c>
      <c r="P1340">
        <v>9.67</v>
      </c>
      <c r="Q1340">
        <v>8.3800000000000008</v>
      </c>
      <c r="R1340">
        <v>9.01</v>
      </c>
      <c r="S1340">
        <v>10.57</v>
      </c>
      <c r="T1340">
        <v>8.9600000000000009</v>
      </c>
      <c r="U1340">
        <v>6.12</v>
      </c>
      <c r="V1340">
        <v>7.89</v>
      </c>
      <c r="W1340">
        <v>6.41</v>
      </c>
      <c r="X1340">
        <v>7.55</v>
      </c>
      <c r="Y1340">
        <v>7.65</v>
      </c>
      <c r="Z1340">
        <v>7.55</v>
      </c>
      <c r="AA1340">
        <v>8.0299999999999994</v>
      </c>
      <c r="AB1340">
        <v>7.21</v>
      </c>
      <c r="AC1340">
        <v>4.17</v>
      </c>
      <c r="AD1340">
        <v>4.71</v>
      </c>
      <c r="AE1340">
        <v>4.5999999999999996</v>
      </c>
      <c r="AF1340">
        <v>2.915</v>
      </c>
      <c r="AG1340">
        <v>4.95</v>
      </c>
      <c r="AH1340">
        <v>4.8499999999999996</v>
      </c>
      <c r="AI1340">
        <v>5.1100000000000003</v>
      </c>
      <c r="AJ1340">
        <v>4.93</v>
      </c>
      <c r="AK1340">
        <v>3.86</v>
      </c>
      <c r="AL1340">
        <v>5.52</v>
      </c>
      <c r="AM1340">
        <v>7.36</v>
      </c>
      <c r="AN1340">
        <v>7.43</v>
      </c>
      <c r="AO1340">
        <v>6.8100000000000005</v>
      </c>
      <c r="AP1340">
        <v>6.99</v>
      </c>
      <c r="AQ1340">
        <v>6.85</v>
      </c>
      <c r="AR1340">
        <v>6.49</v>
      </c>
      <c r="AS1340">
        <v>4.84</v>
      </c>
      <c r="AT1340">
        <v>4.3</v>
      </c>
      <c r="AU1340">
        <v>5.41</v>
      </c>
      <c r="AV1340">
        <v>7.82</v>
      </c>
      <c r="AW1340">
        <v>6.13</v>
      </c>
      <c r="AX1340">
        <v>5.8</v>
      </c>
      <c r="AY1340">
        <v>7.75</v>
      </c>
      <c r="AZ1340">
        <v>11.92</v>
      </c>
      <c r="BA1340">
        <v>10.525</v>
      </c>
      <c r="BB1340">
        <v>8.8000000000000007</v>
      </c>
      <c r="BC1340">
        <v>7.52</v>
      </c>
      <c r="BD1340">
        <v>11.99</v>
      </c>
      <c r="BE1340">
        <v>16</v>
      </c>
      <c r="BF1340">
        <v>13.6</v>
      </c>
      <c r="BG1340">
        <v>12.994999999999999</v>
      </c>
      <c r="BH1340">
        <v>13</v>
      </c>
      <c r="BI1340">
        <v>16.399999999999999</v>
      </c>
      <c r="BJ1340">
        <v>17.149999999999999</v>
      </c>
      <c r="BK1340">
        <v>14.79</v>
      </c>
      <c r="BL1340">
        <v>15.4</v>
      </c>
      <c r="BM1340">
        <v>14.2</v>
      </c>
      <c r="BN1340">
        <v>17</v>
      </c>
      <c r="BO1340">
        <v>16.43</v>
      </c>
      <c r="BP1340">
        <v>15.45</v>
      </c>
      <c r="BQ1340">
        <v>18</v>
      </c>
      <c r="BR1340">
        <v>11.99</v>
      </c>
      <c r="BS1340">
        <v>10</v>
      </c>
      <c r="BT1340">
        <v>9.43</v>
      </c>
      <c r="BU1340">
        <v>8.8500999999999994</v>
      </c>
      <c r="BV1340">
        <v>9.1</v>
      </c>
      <c r="BW1340">
        <v>8.36</v>
      </c>
      <c r="BX1340">
        <v>6.74</v>
      </c>
      <c r="BY1340" t="s">
        <v>104</v>
      </c>
      <c r="BZ1340" t="s">
        <v>104</v>
      </c>
      <c r="CA1340" t="s">
        <v>104</v>
      </c>
      <c r="CB1340" t="s">
        <v>104</v>
      </c>
      <c r="CC1340" t="s">
        <v>104</v>
      </c>
      <c r="CD1340" t="s">
        <v>104</v>
      </c>
      <c r="CE1340" t="s">
        <v>104</v>
      </c>
      <c r="CF1340" t="s">
        <v>104</v>
      </c>
      <c r="CG1340" t="s">
        <v>104</v>
      </c>
      <c r="CH1340" t="s">
        <v>104</v>
      </c>
      <c r="CI1340" t="s">
        <v>104</v>
      </c>
      <c r="CJ1340" t="s">
        <v>104</v>
      </c>
      <c r="CK1340" t="s">
        <v>104</v>
      </c>
      <c r="CL1340" t="s">
        <v>104</v>
      </c>
      <c r="CM1340" t="s">
        <v>104</v>
      </c>
      <c r="CN1340" t="s">
        <v>104</v>
      </c>
      <c r="CO1340" t="s">
        <v>104</v>
      </c>
      <c r="CP1340" t="s">
        <v>104</v>
      </c>
      <c r="CQ1340" t="s">
        <v>104</v>
      </c>
      <c r="CR1340" t="s">
        <v>104</v>
      </c>
      <c r="CS1340" t="s">
        <v>104</v>
      </c>
      <c r="CT1340" t="s">
        <v>104</v>
      </c>
      <c r="CU1340" t="s">
        <v>104</v>
      </c>
      <c r="CV1340" t="s">
        <v>104</v>
      </c>
      <c r="CW1340" t="s">
        <v>104</v>
      </c>
      <c r="CX1340" t="s">
        <v>104</v>
      </c>
      <c r="CY1340" t="s">
        <v>104</v>
      </c>
      <c r="CZ1340" t="s">
        <v>104</v>
      </c>
      <c r="DA1340" t="s">
        <v>104</v>
      </c>
      <c r="DB1340" t="s">
        <v>104</v>
      </c>
      <c r="DC1340" t="s">
        <v>104</v>
      </c>
      <c r="DD1340" t="s">
        <v>104</v>
      </c>
      <c r="DE1340" t="s">
        <v>104</v>
      </c>
      <c r="DF1340" t="s">
        <v>104</v>
      </c>
      <c r="DG1340" t="s">
        <v>104</v>
      </c>
    </row>
    <row r="1342" spans="1:111" x14ac:dyDescent="0.2">
      <c r="A1342" t="s">
        <v>210</v>
      </c>
      <c r="B1342" t="s">
        <v>102</v>
      </c>
      <c r="C1342" s="2" t="e">
        <f ca="1">_xll.BDH($A$1342,$B$1343,$B$1,$B$2,"Dir=H","Per=M","Days=A","Dts=S","Sort=R","cols=109;rows=2")</f>
        <v>#NAME?</v>
      </c>
      <c r="D1342" s="2">
        <v>43980</v>
      </c>
      <c r="E1342" s="2">
        <v>43951</v>
      </c>
      <c r="F1342" s="2">
        <v>43921</v>
      </c>
      <c r="G1342" s="2">
        <v>43889</v>
      </c>
      <c r="H1342" s="2">
        <v>43861</v>
      </c>
      <c r="I1342" s="2">
        <v>43830</v>
      </c>
      <c r="J1342" s="2">
        <v>43798</v>
      </c>
      <c r="K1342" s="2">
        <v>43769</v>
      </c>
      <c r="L1342" s="2">
        <v>43738</v>
      </c>
      <c r="M1342" s="2">
        <v>43707</v>
      </c>
      <c r="N1342" s="2">
        <v>43677</v>
      </c>
      <c r="O1342" s="2">
        <v>43644</v>
      </c>
      <c r="P1342" s="2">
        <v>43616</v>
      </c>
      <c r="Q1342" s="2">
        <v>43585</v>
      </c>
      <c r="R1342" s="2">
        <v>43553</v>
      </c>
      <c r="S1342" s="2">
        <v>43524</v>
      </c>
      <c r="T1342" s="2">
        <v>43496</v>
      </c>
      <c r="U1342" s="2">
        <v>43465</v>
      </c>
      <c r="V1342" s="2">
        <v>43434</v>
      </c>
      <c r="W1342" s="2">
        <v>43404</v>
      </c>
      <c r="X1342" s="2">
        <v>43371</v>
      </c>
      <c r="Y1342" s="2">
        <v>43343</v>
      </c>
      <c r="Z1342" s="2">
        <v>43312</v>
      </c>
      <c r="AA1342" s="2">
        <v>43280</v>
      </c>
      <c r="AB1342" s="2">
        <v>43251</v>
      </c>
      <c r="AC1342" s="2">
        <v>43220</v>
      </c>
      <c r="AD1342" s="2">
        <v>43189</v>
      </c>
      <c r="AE1342" s="2">
        <v>43159</v>
      </c>
      <c r="AF1342" s="2">
        <v>43131</v>
      </c>
      <c r="AG1342" s="2">
        <v>43098</v>
      </c>
      <c r="AH1342" s="2">
        <v>43069</v>
      </c>
      <c r="AI1342" s="2">
        <v>43039</v>
      </c>
      <c r="AJ1342" s="2">
        <v>43007</v>
      </c>
      <c r="AK1342" s="2">
        <v>42978</v>
      </c>
      <c r="AL1342" s="2">
        <v>42947</v>
      </c>
      <c r="AM1342" s="2">
        <v>42916</v>
      </c>
      <c r="AN1342" s="2">
        <v>42886</v>
      </c>
      <c r="AO1342" s="2">
        <v>42853</v>
      </c>
      <c r="AP1342" s="2">
        <v>42825</v>
      </c>
      <c r="AQ1342" s="2">
        <v>42794</v>
      </c>
      <c r="AR1342" s="2">
        <v>42766</v>
      </c>
      <c r="AS1342" s="2">
        <v>42734</v>
      </c>
      <c r="AT1342" s="2">
        <v>42704</v>
      </c>
      <c r="AU1342" s="2">
        <v>42674</v>
      </c>
      <c r="AV1342" s="2">
        <v>42643</v>
      </c>
      <c r="AW1342" s="2">
        <v>42613</v>
      </c>
      <c r="AX1342" s="2">
        <v>42580</v>
      </c>
      <c r="AY1342" s="2">
        <v>42551</v>
      </c>
      <c r="AZ1342" s="2">
        <v>42521</v>
      </c>
      <c r="BA1342" s="2">
        <v>42489</v>
      </c>
      <c r="BB1342" s="2">
        <v>42460</v>
      </c>
      <c r="BC1342" s="2">
        <v>42429</v>
      </c>
      <c r="BD1342" s="2">
        <v>42398</v>
      </c>
      <c r="BE1342" s="2">
        <v>42369</v>
      </c>
      <c r="BF1342" s="2">
        <v>42338</v>
      </c>
      <c r="BG1342" s="2">
        <v>42307</v>
      </c>
      <c r="BH1342" s="2">
        <v>42277</v>
      </c>
      <c r="BI1342" s="2">
        <v>42247</v>
      </c>
      <c r="BJ1342" s="2">
        <v>42216</v>
      </c>
      <c r="BK1342" s="2">
        <v>42185</v>
      </c>
      <c r="BL1342" s="2">
        <v>42153</v>
      </c>
      <c r="BM1342" s="2">
        <v>42124</v>
      </c>
      <c r="BN1342" s="2">
        <v>42094</v>
      </c>
      <c r="BO1342" s="2">
        <v>42062</v>
      </c>
      <c r="BP1342" s="2">
        <v>42034</v>
      </c>
      <c r="BQ1342" s="2">
        <v>42004</v>
      </c>
      <c r="BR1342" s="2">
        <v>41971</v>
      </c>
      <c r="BS1342" s="2">
        <v>41943</v>
      </c>
      <c r="BT1342" s="2">
        <v>41912</v>
      </c>
      <c r="BU1342" s="2">
        <v>41880</v>
      </c>
      <c r="BV1342" s="2">
        <v>41851</v>
      </c>
      <c r="BW1342" s="2">
        <v>41820</v>
      </c>
      <c r="BX1342" s="2">
        <v>41789</v>
      </c>
      <c r="BY1342" s="2">
        <v>41759</v>
      </c>
      <c r="BZ1342" s="2">
        <v>41729</v>
      </c>
      <c r="CA1342" s="2">
        <v>41698</v>
      </c>
      <c r="CB1342" s="2">
        <v>41670</v>
      </c>
      <c r="CC1342" s="2">
        <v>41639</v>
      </c>
      <c r="CD1342" s="2">
        <v>41607</v>
      </c>
      <c r="CE1342" s="2">
        <v>41578</v>
      </c>
      <c r="CF1342" s="2">
        <v>41547</v>
      </c>
      <c r="CG1342" s="2">
        <v>41516</v>
      </c>
      <c r="CH1342" s="2">
        <v>41486</v>
      </c>
      <c r="CI1342" s="2">
        <v>41453</v>
      </c>
      <c r="CJ1342" s="2">
        <v>41425</v>
      </c>
      <c r="CK1342" s="2">
        <v>41394</v>
      </c>
      <c r="CL1342" s="2">
        <v>41362</v>
      </c>
      <c r="CM1342" s="2">
        <v>41333</v>
      </c>
      <c r="CN1342" s="2">
        <v>41305</v>
      </c>
      <c r="CO1342" s="2">
        <v>41274</v>
      </c>
      <c r="CP1342" s="2">
        <v>41243</v>
      </c>
      <c r="CQ1342" s="2">
        <v>41213</v>
      </c>
      <c r="CR1342" s="2">
        <v>41180</v>
      </c>
      <c r="CS1342" s="2">
        <v>41152</v>
      </c>
      <c r="CT1342" s="2">
        <v>41121</v>
      </c>
      <c r="CU1342" s="2">
        <v>41089</v>
      </c>
      <c r="CV1342" s="2">
        <v>41060</v>
      </c>
      <c r="CW1342" s="2">
        <v>41029</v>
      </c>
      <c r="CX1342" s="2">
        <v>40998</v>
      </c>
      <c r="CY1342" s="2">
        <v>40968</v>
      </c>
      <c r="CZ1342" s="2">
        <v>40939</v>
      </c>
      <c r="DA1342" s="2">
        <v>40907</v>
      </c>
      <c r="DB1342" s="2">
        <v>40877</v>
      </c>
      <c r="DC1342" s="2">
        <v>40847</v>
      </c>
      <c r="DD1342" s="2">
        <v>40816</v>
      </c>
      <c r="DE1342" s="2">
        <v>40786</v>
      </c>
      <c r="DF1342" s="2">
        <v>40753</v>
      </c>
      <c r="DG1342" s="2">
        <v>40724</v>
      </c>
    </row>
    <row r="1343" spans="1:111" x14ac:dyDescent="0.2">
      <c r="A1343" t="e">
        <f ca="1">_xll.BFieldInfo($B$1343)</f>
        <v>#NAME?</v>
      </c>
      <c r="B1343" t="s">
        <v>103</v>
      </c>
      <c r="C1343">
        <v>104.49</v>
      </c>
      <c r="D1343">
        <v>96.24</v>
      </c>
      <c r="E1343">
        <v>104.43</v>
      </c>
      <c r="F1343">
        <v>102.22</v>
      </c>
      <c r="G1343">
        <v>116</v>
      </c>
      <c r="H1343">
        <v>115.09</v>
      </c>
      <c r="I1343">
        <v>116.39</v>
      </c>
      <c r="J1343">
        <v>116.39</v>
      </c>
      <c r="K1343">
        <v>112.75</v>
      </c>
      <c r="L1343">
        <v>110.93</v>
      </c>
      <c r="M1343">
        <v>110.28</v>
      </c>
      <c r="N1343">
        <v>105.08</v>
      </c>
      <c r="O1343">
        <v>107.29</v>
      </c>
      <c r="P1343">
        <v>99.23</v>
      </c>
      <c r="Q1343">
        <v>101.18</v>
      </c>
      <c r="R1343">
        <v>100.99</v>
      </c>
      <c r="S1343">
        <v>109.71</v>
      </c>
      <c r="T1343">
        <v>107.69</v>
      </c>
      <c r="U1343">
        <v>100.74</v>
      </c>
      <c r="V1343">
        <v>105.03</v>
      </c>
      <c r="W1343">
        <v>112.49</v>
      </c>
      <c r="X1343">
        <v>116.28</v>
      </c>
      <c r="Y1343">
        <v>108.32</v>
      </c>
      <c r="Z1343">
        <v>107.94</v>
      </c>
      <c r="AA1343">
        <v>107.69</v>
      </c>
      <c r="AB1343">
        <v>111.35</v>
      </c>
      <c r="AC1343">
        <v>103.64</v>
      </c>
      <c r="AD1343">
        <v>97.09</v>
      </c>
      <c r="AE1343">
        <v>93.15</v>
      </c>
      <c r="AF1343">
        <v>92.91</v>
      </c>
      <c r="AG1343">
        <v>94.94</v>
      </c>
      <c r="AH1343">
        <v>91.68</v>
      </c>
      <c r="AI1343">
        <v>95.98</v>
      </c>
      <c r="AJ1343">
        <v>92.29</v>
      </c>
      <c r="AK1343">
        <v>93.95</v>
      </c>
      <c r="AL1343">
        <v>88.72</v>
      </c>
      <c r="AM1343">
        <v>93.77</v>
      </c>
      <c r="AN1343">
        <v>92.79</v>
      </c>
      <c r="AO1343">
        <v>93.95</v>
      </c>
      <c r="AP1343">
        <v>88.23</v>
      </c>
      <c r="AQ1343">
        <v>96.15</v>
      </c>
      <c r="AR1343">
        <v>95.79</v>
      </c>
      <c r="AS1343">
        <v>89.39</v>
      </c>
      <c r="AT1343">
        <v>92.26</v>
      </c>
      <c r="AU1343">
        <v>95.67</v>
      </c>
      <c r="AV1343">
        <v>98.42</v>
      </c>
      <c r="AW1343">
        <v>89.45</v>
      </c>
      <c r="AX1343">
        <v>82.52</v>
      </c>
      <c r="AY1343">
        <v>78.81</v>
      </c>
      <c r="AZ1343">
        <v>75.459999999999994</v>
      </c>
      <c r="BA1343">
        <v>73.31</v>
      </c>
      <c r="BB1343">
        <v>72.349999999999994</v>
      </c>
      <c r="BC1343">
        <v>69.75</v>
      </c>
      <c r="BD1343">
        <v>70.44</v>
      </c>
      <c r="BE1343">
        <v>70.5</v>
      </c>
      <c r="BF1343">
        <v>68.010000000000005</v>
      </c>
      <c r="BG1343">
        <v>64.25</v>
      </c>
      <c r="BH1343">
        <v>62.51</v>
      </c>
      <c r="BI1343">
        <v>61.24</v>
      </c>
      <c r="BJ1343">
        <v>62.69</v>
      </c>
      <c r="BK1343">
        <v>65.75</v>
      </c>
      <c r="BL1343">
        <v>65.41</v>
      </c>
      <c r="BM1343">
        <v>65.41</v>
      </c>
      <c r="BN1343">
        <v>66.33</v>
      </c>
      <c r="BO1343">
        <v>66.11</v>
      </c>
      <c r="BP1343">
        <v>59.84</v>
      </c>
      <c r="BQ1343">
        <v>61.41</v>
      </c>
      <c r="BR1343">
        <v>57.94</v>
      </c>
      <c r="BS1343">
        <v>58.17</v>
      </c>
      <c r="BT1343">
        <v>59.12</v>
      </c>
      <c r="BU1343">
        <v>60.96</v>
      </c>
      <c r="BV1343">
        <v>63.7</v>
      </c>
      <c r="BW1343">
        <v>62.08</v>
      </c>
      <c r="BX1343">
        <v>61.86</v>
      </c>
      <c r="BY1343">
        <v>63.59</v>
      </c>
      <c r="BZ1343">
        <v>61.97</v>
      </c>
      <c r="CA1343">
        <v>59.54</v>
      </c>
      <c r="CB1343">
        <v>57.32</v>
      </c>
      <c r="CC1343">
        <v>56.19</v>
      </c>
      <c r="CD1343">
        <v>56.57</v>
      </c>
      <c r="CE1343">
        <v>55.11</v>
      </c>
      <c r="CF1343">
        <v>54.14</v>
      </c>
      <c r="CG1343">
        <v>53.7</v>
      </c>
      <c r="CH1343">
        <v>55.27</v>
      </c>
      <c r="CI1343">
        <v>55.54</v>
      </c>
      <c r="CJ1343">
        <v>55.81</v>
      </c>
      <c r="CK1343">
        <v>54.03</v>
      </c>
      <c r="CL1343">
        <v>53.02</v>
      </c>
      <c r="CM1343">
        <v>53.8</v>
      </c>
      <c r="CN1343">
        <v>54.27</v>
      </c>
      <c r="CO1343">
        <v>53.23</v>
      </c>
      <c r="CP1343">
        <v>51.15</v>
      </c>
      <c r="CQ1343">
        <v>50.53</v>
      </c>
      <c r="CR1343">
        <v>49.9</v>
      </c>
      <c r="CS1343">
        <v>49.9</v>
      </c>
      <c r="CT1343">
        <v>50.68</v>
      </c>
      <c r="CU1343">
        <v>49.69</v>
      </c>
      <c r="CV1343">
        <v>49.9</v>
      </c>
      <c r="CW1343">
        <v>51.57</v>
      </c>
      <c r="CX1343">
        <v>50.94</v>
      </c>
      <c r="CY1343">
        <v>49</v>
      </c>
      <c r="CZ1343">
        <v>47</v>
      </c>
      <c r="DA1343">
        <v>48.5</v>
      </c>
      <c r="DB1343">
        <v>47</v>
      </c>
      <c r="DC1343">
        <v>47.5</v>
      </c>
      <c r="DD1343">
        <v>47.95</v>
      </c>
      <c r="DE1343">
        <v>47.5</v>
      </c>
      <c r="DF1343">
        <v>53.5</v>
      </c>
      <c r="DG1343">
        <v>54</v>
      </c>
    </row>
    <row r="1345" spans="1:111" x14ac:dyDescent="0.2">
      <c r="A1345" t="s">
        <v>211</v>
      </c>
      <c r="B1345" t="s">
        <v>102</v>
      </c>
      <c r="C1345" s="2" t="e">
        <f ca="1">_xll.BDH($A$1345,$B$1346,$B$1,$B$2,"Dir=H","Per=M","Days=A","Dts=S","Sort=R","cols=109;rows=2")</f>
        <v>#NAME?</v>
      </c>
      <c r="D1345" s="2">
        <v>43980</v>
      </c>
      <c r="E1345" s="2">
        <v>43951</v>
      </c>
      <c r="F1345" s="2">
        <v>43921</v>
      </c>
      <c r="G1345" s="2">
        <v>43889</v>
      </c>
      <c r="H1345" s="2">
        <v>43861</v>
      </c>
      <c r="I1345" s="2">
        <v>43830</v>
      </c>
      <c r="J1345" s="2">
        <v>43798</v>
      </c>
      <c r="K1345" s="2">
        <v>43769</v>
      </c>
      <c r="L1345" s="2">
        <v>43738</v>
      </c>
      <c r="M1345" s="2">
        <v>43707</v>
      </c>
      <c r="N1345" s="2">
        <v>43677</v>
      </c>
      <c r="O1345" s="2">
        <v>43644</v>
      </c>
      <c r="P1345" s="2">
        <v>43616</v>
      </c>
      <c r="Q1345" s="2">
        <v>43585</v>
      </c>
      <c r="R1345" s="2">
        <v>43553</v>
      </c>
      <c r="S1345" s="2">
        <v>43524</v>
      </c>
      <c r="T1345" s="2">
        <v>43496</v>
      </c>
      <c r="U1345" s="2">
        <v>43465</v>
      </c>
      <c r="V1345" s="2">
        <v>43434</v>
      </c>
      <c r="W1345" s="2">
        <v>43404</v>
      </c>
      <c r="X1345" s="2">
        <v>43371</v>
      </c>
      <c r="Y1345" s="2">
        <v>43343</v>
      </c>
      <c r="Z1345" s="2">
        <v>43312</v>
      </c>
      <c r="AA1345" s="2">
        <v>43280</v>
      </c>
      <c r="AB1345" s="2">
        <v>43251</v>
      </c>
      <c r="AC1345" s="2">
        <v>43220</v>
      </c>
      <c r="AD1345" s="2">
        <v>43189</v>
      </c>
      <c r="AE1345" s="2">
        <v>43159</v>
      </c>
      <c r="AF1345" s="2">
        <v>43131</v>
      </c>
      <c r="AG1345" s="2">
        <v>43098</v>
      </c>
      <c r="AH1345" s="2">
        <v>43069</v>
      </c>
      <c r="AI1345" s="2">
        <v>43039</v>
      </c>
      <c r="AJ1345" s="2">
        <v>43007</v>
      </c>
      <c r="AK1345" s="2">
        <v>42978</v>
      </c>
      <c r="AL1345" s="2">
        <v>42947</v>
      </c>
      <c r="AM1345" s="2">
        <v>42916</v>
      </c>
      <c r="AN1345" s="2">
        <v>42886</v>
      </c>
      <c r="AO1345" s="2">
        <v>42853</v>
      </c>
      <c r="AP1345" s="2">
        <v>42825</v>
      </c>
      <c r="AQ1345" s="2">
        <v>42794</v>
      </c>
      <c r="AR1345" s="2">
        <v>42766</v>
      </c>
      <c r="AS1345" s="2">
        <v>42734</v>
      </c>
      <c r="AT1345" s="2">
        <v>42704</v>
      </c>
      <c r="AU1345" s="2">
        <v>42674</v>
      </c>
      <c r="AV1345" s="2">
        <v>42643</v>
      </c>
      <c r="AW1345" s="2">
        <v>42613</v>
      </c>
      <c r="AX1345" s="2">
        <v>42580</v>
      </c>
      <c r="AY1345" s="2">
        <v>42551</v>
      </c>
      <c r="AZ1345" s="2">
        <v>42521</v>
      </c>
      <c r="BA1345" s="2">
        <v>42489</v>
      </c>
      <c r="BB1345" s="2">
        <v>42460</v>
      </c>
      <c r="BC1345" s="2">
        <v>42429</v>
      </c>
      <c r="BD1345" s="2">
        <v>42398</v>
      </c>
      <c r="BE1345" s="2">
        <v>42369</v>
      </c>
      <c r="BF1345" s="2">
        <v>42338</v>
      </c>
      <c r="BG1345" s="2">
        <v>42307</v>
      </c>
      <c r="BH1345" s="2">
        <v>42277</v>
      </c>
      <c r="BI1345" s="2">
        <v>42247</v>
      </c>
      <c r="BJ1345" s="2">
        <v>42216</v>
      </c>
      <c r="BK1345" s="2">
        <v>42185</v>
      </c>
      <c r="BL1345" s="2">
        <v>42153</v>
      </c>
      <c r="BM1345" s="2">
        <v>42124</v>
      </c>
      <c r="BN1345" s="2">
        <v>42094</v>
      </c>
      <c r="BO1345" s="2">
        <v>42062</v>
      </c>
      <c r="BP1345" s="2">
        <v>42034</v>
      </c>
      <c r="BQ1345" s="2">
        <v>42004</v>
      </c>
      <c r="BR1345" s="2">
        <v>41971</v>
      </c>
      <c r="BS1345" s="2">
        <v>41943</v>
      </c>
      <c r="BT1345" s="2">
        <v>41912</v>
      </c>
      <c r="BU1345" s="2">
        <v>41880</v>
      </c>
      <c r="BV1345" s="2">
        <v>41851</v>
      </c>
      <c r="BW1345" s="2">
        <v>41820</v>
      </c>
      <c r="BX1345" s="2">
        <v>41789</v>
      </c>
      <c r="BY1345" s="2">
        <v>41759</v>
      </c>
      <c r="BZ1345" s="2">
        <v>41729</v>
      </c>
      <c r="CA1345" s="2">
        <v>41698</v>
      </c>
      <c r="CB1345" s="2">
        <v>41670</v>
      </c>
      <c r="CC1345" s="2">
        <v>41639</v>
      </c>
      <c r="CD1345" s="2">
        <v>41607</v>
      </c>
      <c r="CE1345" s="2">
        <v>41578</v>
      </c>
      <c r="CF1345" s="2">
        <v>41547</v>
      </c>
      <c r="CG1345" s="2">
        <v>41516</v>
      </c>
      <c r="CH1345" s="2">
        <v>41486</v>
      </c>
      <c r="CI1345" s="2">
        <v>41453</v>
      </c>
      <c r="CJ1345" s="2">
        <v>41425</v>
      </c>
      <c r="CK1345" s="2">
        <v>41394</v>
      </c>
      <c r="CL1345" s="2">
        <v>41362</v>
      </c>
      <c r="CM1345" s="2">
        <v>41333</v>
      </c>
      <c r="CN1345" s="2">
        <v>41305</v>
      </c>
      <c r="CO1345" s="2">
        <v>41274</v>
      </c>
      <c r="CP1345" s="2">
        <v>41243</v>
      </c>
      <c r="CQ1345" s="2">
        <v>41213</v>
      </c>
      <c r="CR1345" s="2">
        <v>41180</v>
      </c>
      <c r="CS1345" s="2">
        <v>41152</v>
      </c>
      <c r="CT1345" s="2">
        <v>41121</v>
      </c>
      <c r="CU1345" s="2">
        <v>41089</v>
      </c>
      <c r="CV1345" s="2">
        <v>41060</v>
      </c>
      <c r="CW1345" s="2">
        <v>41029</v>
      </c>
      <c r="CX1345" s="2">
        <v>40998</v>
      </c>
      <c r="CY1345" s="2">
        <v>40968</v>
      </c>
      <c r="CZ1345" s="2">
        <v>40939</v>
      </c>
      <c r="DA1345" s="2">
        <v>40907</v>
      </c>
      <c r="DB1345" s="2">
        <v>40877</v>
      </c>
      <c r="DC1345" s="2">
        <v>40847</v>
      </c>
      <c r="DD1345" s="2">
        <v>40816</v>
      </c>
      <c r="DE1345" s="2">
        <v>40786</v>
      </c>
      <c r="DF1345" s="2">
        <v>40753</v>
      </c>
      <c r="DG1345" s="2">
        <v>40724</v>
      </c>
    </row>
    <row r="1346" spans="1:111" x14ac:dyDescent="0.2">
      <c r="A1346" t="e">
        <f ca="1">_xll.BFieldInfo($B$1346)</f>
        <v>#NAME?</v>
      </c>
      <c r="B1346" t="s">
        <v>103</v>
      </c>
      <c r="C1346">
        <v>78</v>
      </c>
      <c r="D1346" t="s">
        <v>104</v>
      </c>
      <c r="E1346" t="s">
        <v>104</v>
      </c>
      <c r="F1346" t="s">
        <v>104</v>
      </c>
      <c r="G1346" t="s">
        <v>104</v>
      </c>
      <c r="H1346" t="s">
        <v>104</v>
      </c>
      <c r="I1346" t="s">
        <v>104</v>
      </c>
      <c r="J1346" t="s">
        <v>104</v>
      </c>
      <c r="K1346" t="s">
        <v>104</v>
      </c>
      <c r="L1346" t="s">
        <v>104</v>
      </c>
      <c r="M1346" t="s">
        <v>104</v>
      </c>
      <c r="N1346" t="s">
        <v>104</v>
      </c>
      <c r="O1346" t="s">
        <v>104</v>
      </c>
      <c r="P1346" t="s">
        <v>104</v>
      </c>
      <c r="Q1346" t="s">
        <v>104</v>
      </c>
      <c r="R1346" t="s">
        <v>104</v>
      </c>
      <c r="S1346" t="s">
        <v>104</v>
      </c>
      <c r="T1346" t="s">
        <v>104</v>
      </c>
      <c r="U1346" t="s">
        <v>104</v>
      </c>
      <c r="V1346" t="s">
        <v>104</v>
      </c>
      <c r="W1346" t="s">
        <v>104</v>
      </c>
      <c r="X1346" t="s">
        <v>104</v>
      </c>
      <c r="Y1346" t="s">
        <v>104</v>
      </c>
      <c r="Z1346" t="s">
        <v>104</v>
      </c>
      <c r="AA1346" t="s">
        <v>104</v>
      </c>
      <c r="AB1346" t="s">
        <v>104</v>
      </c>
      <c r="AC1346" t="s">
        <v>104</v>
      </c>
      <c r="AD1346" t="s">
        <v>104</v>
      </c>
      <c r="AE1346" t="s">
        <v>104</v>
      </c>
      <c r="AF1346" t="s">
        <v>104</v>
      </c>
      <c r="AG1346" t="s">
        <v>104</v>
      </c>
      <c r="AH1346" t="s">
        <v>104</v>
      </c>
      <c r="AI1346" t="s">
        <v>104</v>
      </c>
      <c r="AJ1346" t="s">
        <v>104</v>
      </c>
      <c r="AK1346" t="s">
        <v>104</v>
      </c>
      <c r="AL1346" t="s">
        <v>104</v>
      </c>
      <c r="AM1346" t="s">
        <v>104</v>
      </c>
      <c r="AN1346" t="s">
        <v>104</v>
      </c>
      <c r="AO1346" t="s">
        <v>104</v>
      </c>
      <c r="AP1346" t="s">
        <v>104</v>
      </c>
      <c r="AQ1346" t="s">
        <v>104</v>
      </c>
      <c r="AR1346" t="s">
        <v>104</v>
      </c>
      <c r="AS1346" t="s">
        <v>104</v>
      </c>
      <c r="AT1346" t="s">
        <v>104</v>
      </c>
      <c r="AU1346" t="s">
        <v>104</v>
      </c>
      <c r="AV1346" t="s">
        <v>104</v>
      </c>
      <c r="AW1346" t="s">
        <v>104</v>
      </c>
      <c r="AX1346" t="s">
        <v>104</v>
      </c>
      <c r="AY1346" t="s">
        <v>104</v>
      </c>
      <c r="AZ1346" t="s">
        <v>104</v>
      </c>
      <c r="BA1346" t="s">
        <v>104</v>
      </c>
      <c r="BB1346" t="s">
        <v>104</v>
      </c>
      <c r="BC1346" t="s">
        <v>104</v>
      </c>
      <c r="BD1346" t="s">
        <v>104</v>
      </c>
      <c r="BE1346" t="s">
        <v>104</v>
      </c>
      <c r="BF1346" t="s">
        <v>104</v>
      </c>
      <c r="BG1346" t="s">
        <v>104</v>
      </c>
      <c r="BH1346" t="s">
        <v>104</v>
      </c>
      <c r="BI1346" t="s">
        <v>104</v>
      </c>
      <c r="BJ1346" t="s">
        <v>104</v>
      </c>
      <c r="BK1346" t="s">
        <v>104</v>
      </c>
      <c r="BL1346" t="s">
        <v>104</v>
      </c>
      <c r="BM1346" t="s">
        <v>104</v>
      </c>
      <c r="BN1346" t="s">
        <v>104</v>
      </c>
      <c r="BO1346" t="s">
        <v>104</v>
      </c>
      <c r="BP1346" t="s">
        <v>104</v>
      </c>
      <c r="BQ1346" t="s">
        <v>104</v>
      </c>
      <c r="BR1346" t="s">
        <v>104</v>
      </c>
      <c r="BS1346" t="s">
        <v>104</v>
      </c>
      <c r="BT1346" t="s">
        <v>104</v>
      </c>
      <c r="BU1346" t="s">
        <v>104</v>
      </c>
      <c r="BV1346" t="s">
        <v>104</v>
      </c>
      <c r="BW1346" t="s">
        <v>104</v>
      </c>
      <c r="BX1346" t="s">
        <v>104</v>
      </c>
      <c r="BY1346" t="s">
        <v>104</v>
      </c>
      <c r="BZ1346" t="s">
        <v>104</v>
      </c>
      <c r="CA1346" t="s">
        <v>104</v>
      </c>
      <c r="CB1346" t="s">
        <v>104</v>
      </c>
      <c r="CC1346" t="s">
        <v>104</v>
      </c>
      <c r="CD1346" t="s">
        <v>104</v>
      </c>
      <c r="CE1346" t="s">
        <v>104</v>
      </c>
      <c r="CF1346" t="s">
        <v>104</v>
      </c>
      <c r="CG1346" t="s">
        <v>104</v>
      </c>
      <c r="CH1346" t="s">
        <v>104</v>
      </c>
      <c r="CI1346" t="s">
        <v>104</v>
      </c>
      <c r="CJ1346" t="s">
        <v>104</v>
      </c>
      <c r="CK1346" t="s">
        <v>104</v>
      </c>
      <c r="CL1346" t="s">
        <v>104</v>
      </c>
      <c r="CM1346" t="s">
        <v>104</v>
      </c>
      <c r="CN1346" t="s">
        <v>104</v>
      </c>
      <c r="CO1346" t="s">
        <v>104</v>
      </c>
      <c r="CP1346" t="s">
        <v>104</v>
      </c>
      <c r="CQ1346" t="s">
        <v>104</v>
      </c>
      <c r="CR1346" t="s">
        <v>104</v>
      </c>
      <c r="CS1346" t="s">
        <v>104</v>
      </c>
      <c r="CT1346" t="s">
        <v>104</v>
      </c>
      <c r="CU1346" t="s">
        <v>104</v>
      </c>
      <c r="CV1346" t="s">
        <v>104</v>
      </c>
      <c r="CW1346" t="s">
        <v>104</v>
      </c>
      <c r="CX1346" t="s">
        <v>104</v>
      </c>
      <c r="CY1346" t="s">
        <v>104</v>
      </c>
      <c r="CZ1346" t="s">
        <v>104</v>
      </c>
      <c r="DA1346" t="s">
        <v>104</v>
      </c>
      <c r="DB1346" t="s">
        <v>104</v>
      </c>
      <c r="DC1346" t="s">
        <v>104</v>
      </c>
      <c r="DD1346" t="s">
        <v>104</v>
      </c>
      <c r="DE1346" t="s">
        <v>104</v>
      </c>
      <c r="DF1346" t="s">
        <v>104</v>
      </c>
      <c r="DG1346" t="s">
        <v>104</v>
      </c>
    </row>
    <row r="1348" spans="1:111" x14ac:dyDescent="0.2">
      <c r="A1348" t="s">
        <v>212</v>
      </c>
      <c r="B1348" t="s">
        <v>102</v>
      </c>
      <c r="C1348" s="2" t="e">
        <f ca="1">_xll.BDH($A$1348,$B$1349,$B$1,$B$2,"Dir=H","Per=M","Days=A","Dts=S","Sort=R","cols=109;rows=2")</f>
        <v>#NAME?</v>
      </c>
      <c r="D1348" s="2">
        <v>43980</v>
      </c>
      <c r="E1348" s="2">
        <v>43951</v>
      </c>
      <c r="F1348" s="2">
        <v>43921</v>
      </c>
      <c r="G1348" s="2">
        <v>43889</v>
      </c>
      <c r="H1348" s="2">
        <v>43861</v>
      </c>
      <c r="I1348" s="2">
        <v>43830</v>
      </c>
      <c r="J1348" s="2">
        <v>43798</v>
      </c>
      <c r="K1348" s="2">
        <v>43769</v>
      </c>
      <c r="L1348" s="2">
        <v>43738</v>
      </c>
      <c r="M1348" s="2">
        <v>43707</v>
      </c>
      <c r="N1348" s="2">
        <v>43677</v>
      </c>
      <c r="O1348" s="2">
        <v>43644</v>
      </c>
      <c r="P1348" s="2">
        <v>43616</v>
      </c>
      <c r="Q1348" s="2">
        <v>43585</v>
      </c>
      <c r="R1348" s="2">
        <v>43553</v>
      </c>
      <c r="S1348" s="2">
        <v>43524</v>
      </c>
      <c r="T1348" s="2">
        <v>43496</v>
      </c>
      <c r="U1348" s="2">
        <v>43465</v>
      </c>
      <c r="V1348" s="2">
        <v>43434</v>
      </c>
      <c r="W1348" s="2">
        <v>43404</v>
      </c>
      <c r="X1348" s="2">
        <v>43371</v>
      </c>
      <c r="Y1348" s="2">
        <v>43343</v>
      </c>
      <c r="Z1348" s="2">
        <v>43312</v>
      </c>
      <c r="AA1348" s="2">
        <v>43280</v>
      </c>
      <c r="AB1348" s="2">
        <v>43251</v>
      </c>
      <c r="AC1348" s="2">
        <v>43220</v>
      </c>
      <c r="AD1348" s="2">
        <v>43189</v>
      </c>
      <c r="AE1348" s="2">
        <v>43159</v>
      </c>
      <c r="AF1348" s="2">
        <v>43131</v>
      </c>
      <c r="AG1348" s="2">
        <v>43098</v>
      </c>
      <c r="AH1348" s="2">
        <v>43069</v>
      </c>
      <c r="AI1348" s="2">
        <v>43039</v>
      </c>
      <c r="AJ1348" s="2">
        <v>43007</v>
      </c>
      <c r="AK1348" s="2">
        <v>42978</v>
      </c>
      <c r="AL1348" s="2">
        <v>42947</v>
      </c>
      <c r="AM1348" s="2">
        <v>42916</v>
      </c>
      <c r="AN1348" s="2">
        <v>42886</v>
      </c>
      <c r="AO1348" s="2">
        <v>42853</v>
      </c>
      <c r="AP1348" s="2">
        <v>42825</v>
      </c>
      <c r="AQ1348" s="2">
        <v>42794</v>
      </c>
      <c r="AR1348" s="2">
        <v>42766</v>
      </c>
      <c r="AS1348" s="2">
        <v>42734</v>
      </c>
      <c r="AT1348" s="2">
        <v>42704</v>
      </c>
      <c r="AU1348" s="2">
        <v>42674</v>
      </c>
      <c r="AV1348" s="2">
        <v>42643</v>
      </c>
      <c r="AW1348" s="2">
        <v>42613</v>
      </c>
      <c r="AX1348" s="2">
        <v>42580</v>
      </c>
      <c r="AY1348" s="2">
        <v>42551</v>
      </c>
      <c r="AZ1348" s="2">
        <v>42521</v>
      </c>
      <c r="BA1348" s="2">
        <v>42489</v>
      </c>
      <c r="BB1348" s="2">
        <v>42460</v>
      </c>
      <c r="BC1348" s="2">
        <v>42429</v>
      </c>
      <c r="BD1348" s="2">
        <v>42398</v>
      </c>
      <c r="BE1348" s="2">
        <v>42369</v>
      </c>
      <c r="BF1348" s="2">
        <v>42338</v>
      </c>
      <c r="BG1348" s="2">
        <v>42307</v>
      </c>
      <c r="BH1348" s="2">
        <v>42277</v>
      </c>
      <c r="BI1348" s="2">
        <v>42247</v>
      </c>
      <c r="BJ1348" s="2">
        <v>42216</v>
      </c>
      <c r="BK1348" s="2">
        <v>42185</v>
      </c>
      <c r="BL1348" s="2">
        <v>42153</v>
      </c>
      <c r="BM1348" s="2">
        <v>42124</v>
      </c>
      <c r="BN1348" s="2">
        <v>42094</v>
      </c>
      <c r="BO1348" s="2">
        <v>42062</v>
      </c>
      <c r="BP1348" s="2">
        <v>42034</v>
      </c>
      <c r="BQ1348" s="2">
        <v>42004</v>
      </c>
      <c r="BR1348" s="2">
        <v>41971</v>
      </c>
      <c r="BS1348" s="2">
        <v>41943</v>
      </c>
      <c r="BT1348" s="2">
        <v>41912</v>
      </c>
      <c r="BU1348" s="2">
        <v>41880</v>
      </c>
      <c r="BV1348" s="2">
        <v>41851</v>
      </c>
      <c r="BW1348" s="2">
        <v>41820</v>
      </c>
      <c r="BX1348" s="2">
        <v>41789</v>
      </c>
      <c r="BY1348" s="2">
        <v>41759</v>
      </c>
      <c r="BZ1348" s="2">
        <v>41729</v>
      </c>
      <c r="CA1348" s="2">
        <v>41698</v>
      </c>
      <c r="CB1348" s="2">
        <v>41670</v>
      </c>
      <c r="CC1348" s="2">
        <v>41639</v>
      </c>
      <c r="CD1348" s="2">
        <v>41607</v>
      </c>
      <c r="CE1348" s="2">
        <v>41578</v>
      </c>
      <c r="CF1348" s="2">
        <v>41547</v>
      </c>
      <c r="CG1348" s="2">
        <v>41516</v>
      </c>
      <c r="CH1348" s="2">
        <v>41486</v>
      </c>
      <c r="CI1348" s="2">
        <v>41453</v>
      </c>
      <c r="CJ1348" s="2">
        <v>41425</v>
      </c>
      <c r="CK1348" s="2">
        <v>41394</v>
      </c>
      <c r="CL1348" s="2">
        <v>41362</v>
      </c>
      <c r="CM1348" s="2">
        <v>41333</v>
      </c>
      <c r="CN1348" s="2">
        <v>41305</v>
      </c>
      <c r="CO1348" s="2">
        <v>41274</v>
      </c>
      <c r="CP1348" s="2">
        <v>41243</v>
      </c>
      <c r="CQ1348" s="2">
        <v>41213</v>
      </c>
      <c r="CR1348" s="2">
        <v>41180</v>
      </c>
      <c r="CS1348" s="2">
        <v>41152</v>
      </c>
      <c r="CT1348" s="2">
        <v>41121</v>
      </c>
      <c r="CU1348" s="2">
        <v>41089</v>
      </c>
      <c r="CV1348" s="2">
        <v>41060</v>
      </c>
      <c r="CW1348" s="2">
        <v>41029</v>
      </c>
      <c r="CX1348" s="2">
        <v>40998</v>
      </c>
      <c r="CY1348" s="2">
        <v>40968</v>
      </c>
      <c r="CZ1348" s="2">
        <v>40939</v>
      </c>
      <c r="DA1348" s="2">
        <v>40907</v>
      </c>
      <c r="DB1348" s="2">
        <v>40877</v>
      </c>
      <c r="DC1348" s="2">
        <v>40847</v>
      </c>
      <c r="DD1348" s="2">
        <v>40816</v>
      </c>
      <c r="DE1348" s="2">
        <v>40786</v>
      </c>
      <c r="DF1348" s="2">
        <v>40753</v>
      </c>
      <c r="DG1348" s="2">
        <v>40724</v>
      </c>
    </row>
    <row r="1349" spans="1:111" x14ac:dyDescent="0.2">
      <c r="A1349" t="e">
        <f ca="1">_xll.BFieldInfo($B$1349)</f>
        <v>#NAME?</v>
      </c>
      <c r="B1349" t="s">
        <v>103</v>
      </c>
      <c r="C1349">
        <v>51000</v>
      </c>
      <c r="D1349">
        <v>50000</v>
      </c>
      <c r="E1349">
        <v>56000</v>
      </c>
      <c r="F1349">
        <v>56000</v>
      </c>
      <c r="G1349">
        <v>60000</v>
      </c>
      <c r="H1349">
        <v>60000</v>
      </c>
      <c r="I1349">
        <v>60000</v>
      </c>
      <c r="J1349">
        <v>59000</v>
      </c>
      <c r="K1349">
        <v>59000</v>
      </c>
      <c r="L1349">
        <v>61200</v>
      </c>
      <c r="M1349">
        <v>60900</v>
      </c>
      <c r="N1349">
        <v>60000</v>
      </c>
      <c r="O1349">
        <v>67900</v>
      </c>
      <c r="P1349">
        <v>65000</v>
      </c>
      <c r="Q1349">
        <v>64000</v>
      </c>
      <c r="R1349">
        <v>66200</v>
      </c>
      <c r="S1349">
        <v>67100</v>
      </c>
      <c r="T1349">
        <v>67050</v>
      </c>
      <c r="U1349">
        <v>67050</v>
      </c>
      <c r="V1349">
        <v>73000</v>
      </c>
      <c r="W1349">
        <v>75000</v>
      </c>
      <c r="X1349">
        <v>78300</v>
      </c>
      <c r="Y1349">
        <v>78300</v>
      </c>
      <c r="Z1349">
        <v>81000</v>
      </c>
      <c r="AA1349">
        <v>81000</v>
      </c>
      <c r="AB1349">
        <v>80500</v>
      </c>
      <c r="AC1349">
        <v>79000</v>
      </c>
      <c r="AD1349">
        <v>79000</v>
      </c>
      <c r="AE1349">
        <v>79000</v>
      </c>
      <c r="AF1349">
        <v>79000</v>
      </c>
      <c r="AG1349">
        <v>80500</v>
      </c>
      <c r="AH1349">
        <v>80500</v>
      </c>
      <c r="AI1349">
        <v>76600</v>
      </c>
      <c r="AJ1349">
        <v>76600</v>
      </c>
      <c r="AK1349">
        <v>73000</v>
      </c>
      <c r="AL1349">
        <v>73000</v>
      </c>
      <c r="AM1349">
        <v>70400</v>
      </c>
      <c r="AN1349">
        <v>65500</v>
      </c>
      <c r="AO1349">
        <v>60300</v>
      </c>
      <c r="AP1349">
        <v>60300</v>
      </c>
      <c r="AQ1349">
        <v>59210</v>
      </c>
      <c r="AR1349">
        <v>59200</v>
      </c>
      <c r="AS1349">
        <v>59200</v>
      </c>
      <c r="AT1349">
        <v>59200</v>
      </c>
      <c r="AU1349">
        <v>59200</v>
      </c>
      <c r="AV1349">
        <v>59200</v>
      </c>
      <c r="AW1349">
        <v>59200</v>
      </c>
      <c r="AX1349">
        <v>59100</v>
      </c>
      <c r="AY1349">
        <v>59025</v>
      </c>
      <c r="AZ1349">
        <v>59025</v>
      </c>
      <c r="BA1349">
        <v>59025</v>
      </c>
      <c r="BB1349">
        <v>59250</v>
      </c>
      <c r="BC1349">
        <v>59250</v>
      </c>
      <c r="BD1349">
        <v>59250</v>
      </c>
      <c r="BE1349">
        <v>59250</v>
      </c>
      <c r="BF1349">
        <v>59250</v>
      </c>
      <c r="BG1349">
        <v>59250</v>
      </c>
      <c r="BH1349">
        <v>59250</v>
      </c>
      <c r="BI1349">
        <v>59250</v>
      </c>
      <c r="BJ1349">
        <v>59450</v>
      </c>
      <c r="BK1349">
        <v>60200</v>
      </c>
      <c r="BL1349">
        <v>60200</v>
      </c>
      <c r="BM1349">
        <v>60200</v>
      </c>
      <c r="BN1349">
        <v>60200</v>
      </c>
      <c r="BO1349">
        <v>60200</v>
      </c>
      <c r="BP1349">
        <v>60200</v>
      </c>
      <c r="BQ1349">
        <v>60200</v>
      </c>
      <c r="BR1349">
        <v>60200</v>
      </c>
      <c r="BS1349">
        <v>60200</v>
      </c>
      <c r="BT1349">
        <v>60200</v>
      </c>
      <c r="BU1349">
        <v>60200</v>
      </c>
      <c r="BV1349">
        <v>60200</v>
      </c>
      <c r="BW1349">
        <v>38500</v>
      </c>
      <c r="BX1349">
        <v>38500</v>
      </c>
      <c r="BY1349">
        <v>38500</v>
      </c>
      <c r="BZ1349">
        <v>38500</v>
      </c>
      <c r="CA1349">
        <v>38500</v>
      </c>
      <c r="CB1349">
        <v>38500</v>
      </c>
      <c r="CC1349">
        <v>38500</v>
      </c>
      <c r="CD1349">
        <v>38500</v>
      </c>
      <c r="CE1349">
        <v>38500</v>
      </c>
      <c r="CF1349">
        <v>38500</v>
      </c>
      <c r="CG1349">
        <v>38500</v>
      </c>
      <c r="CH1349">
        <v>38500</v>
      </c>
      <c r="CI1349">
        <v>38500</v>
      </c>
      <c r="CJ1349">
        <v>38500</v>
      </c>
      <c r="CK1349">
        <v>38500</v>
      </c>
      <c r="CL1349">
        <v>38500</v>
      </c>
      <c r="CM1349">
        <v>38500</v>
      </c>
      <c r="CN1349">
        <v>38500</v>
      </c>
      <c r="CO1349">
        <v>38500</v>
      </c>
      <c r="CP1349">
        <v>38500</v>
      </c>
      <c r="CQ1349">
        <v>38500</v>
      </c>
      <c r="CR1349">
        <v>38500</v>
      </c>
      <c r="CS1349">
        <v>38500</v>
      </c>
      <c r="CT1349">
        <v>38500</v>
      </c>
      <c r="CU1349">
        <v>38500</v>
      </c>
      <c r="CV1349">
        <v>38500</v>
      </c>
      <c r="CW1349">
        <v>38500</v>
      </c>
      <c r="CX1349">
        <v>38500</v>
      </c>
      <c r="CY1349">
        <v>38500</v>
      </c>
      <c r="CZ1349">
        <v>38500</v>
      </c>
      <c r="DA1349">
        <v>38500</v>
      </c>
      <c r="DB1349">
        <v>38500</v>
      </c>
      <c r="DC1349">
        <v>38500</v>
      </c>
      <c r="DD1349">
        <v>38500</v>
      </c>
      <c r="DE1349" t="s">
        <v>104</v>
      </c>
      <c r="DF1349" t="s">
        <v>104</v>
      </c>
      <c r="DG1349" t="s">
        <v>104</v>
      </c>
    </row>
    <row r="1351" spans="1:111" x14ac:dyDescent="0.2">
      <c r="A1351" t="s">
        <v>213</v>
      </c>
      <c r="B1351" t="s">
        <v>102</v>
      </c>
      <c r="C1351" s="2" t="e">
        <f ca="1">_xll.BDH($A$1351,$B$1352,$B$1,$B$2,"Dir=H","Per=M","Days=A","Dts=S","Sort=R","cols=109;rows=2")</f>
        <v>#NAME?</v>
      </c>
      <c r="D1351" s="2">
        <v>43980</v>
      </c>
      <c r="E1351" s="2">
        <v>43951</v>
      </c>
      <c r="F1351" s="2">
        <v>43921</v>
      </c>
      <c r="G1351" s="2">
        <v>43889</v>
      </c>
      <c r="H1351" s="2">
        <v>43861</v>
      </c>
      <c r="I1351" s="2">
        <v>43830</v>
      </c>
      <c r="J1351" s="2">
        <v>43798</v>
      </c>
      <c r="K1351" s="2">
        <v>43769</v>
      </c>
      <c r="L1351" s="2">
        <v>43738</v>
      </c>
      <c r="M1351" s="2">
        <v>43707</v>
      </c>
      <c r="N1351" s="2">
        <v>43677</v>
      </c>
      <c r="O1351" s="2">
        <v>43644</v>
      </c>
      <c r="P1351" s="2">
        <v>43616</v>
      </c>
      <c r="Q1351" s="2">
        <v>43585</v>
      </c>
      <c r="R1351" s="2">
        <v>43553</v>
      </c>
      <c r="S1351" s="2">
        <v>43524</v>
      </c>
      <c r="T1351" s="2">
        <v>43496</v>
      </c>
      <c r="U1351" s="2">
        <v>43465</v>
      </c>
      <c r="V1351" s="2">
        <v>43434</v>
      </c>
      <c r="W1351" s="2">
        <v>43404</v>
      </c>
      <c r="X1351" s="2">
        <v>43371</v>
      </c>
      <c r="Y1351" s="2">
        <v>43343</v>
      </c>
      <c r="Z1351" s="2">
        <v>43312</v>
      </c>
      <c r="AA1351" s="2">
        <v>43280</v>
      </c>
      <c r="AB1351" s="2">
        <v>43251</v>
      </c>
      <c r="AC1351" s="2">
        <v>43220</v>
      </c>
      <c r="AD1351" s="2">
        <v>43189</v>
      </c>
      <c r="AE1351" s="2">
        <v>43159</v>
      </c>
      <c r="AF1351" s="2">
        <v>43131</v>
      </c>
      <c r="AG1351" s="2">
        <v>43098</v>
      </c>
      <c r="AH1351" s="2">
        <v>43069</v>
      </c>
      <c r="AI1351" s="2">
        <v>43039</v>
      </c>
      <c r="AJ1351" s="2">
        <v>43007</v>
      </c>
      <c r="AK1351" s="2">
        <v>42978</v>
      </c>
      <c r="AL1351" s="2">
        <v>42947</v>
      </c>
      <c r="AM1351" s="2">
        <v>42916</v>
      </c>
      <c r="AN1351" s="2">
        <v>42886</v>
      </c>
      <c r="AO1351" s="2">
        <v>42853</v>
      </c>
      <c r="AP1351" s="2">
        <v>42825</v>
      </c>
      <c r="AQ1351" s="2">
        <v>42794</v>
      </c>
      <c r="AR1351" s="2">
        <v>42766</v>
      </c>
      <c r="AS1351" s="2">
        <v>42734</v>
      </c>
      <c r="AT1351" s="2">
        <v>42704</v>
      </c>
      <c r="AU1351" s="2">
        <v>42674</v>
      </c>
      <c r="AV1351" s="2">
        <v>42643</v>
      </c>
      <c r="AW1351" s="2">
        <v>42613</v>
      </c>
      <c r="AX1351" s="2">
        <v>42580</v>
      </c>
      <c r="AY1351" s="2">
        <v>42551</v>
      </c>
      <c r="AZ1351" s="2">
        <v>42521</v>
      </c>
      <c r="BA1351" s="2">
        <v>42489</v>
      </c>
      <c r="BB1351" s="2">
        <v>42460</v>
      </c>
      <c r="BC1351" s="2">
        <v>42429</v>
      </c>
      <c r="BD1351" s="2">
        <v>42398</v>
      </c>
      <c r="BE1351" s="2">
        <v>42369</v>
      </c>
      <c r="BF1351" s="2">
        <v>42338</v>
      </c>
      <c r="BG1351" s="2">
        <v>42307</v>
      </c>
      <c r="BH1351" s="2">
        <v>42277</v>
      </c>
      <c r="BI1351" s="2">
        <v>42247</v>
      </c>
      <c r="BJ1351" s="2">
        <v>42216</v>
      </c>
      <c r="BK1351" s="2">
        <v>42185</v>
      </c>
      <c r="BL1351" s="2">
        <v>42153</v>
      </c>
      <c r="BM1351" s="2">
        <v>42124</v>
      </c>
      <c r="BN1351" s="2">
        <v>42094</v>
      </c>
      <c r="BO1351" s="2">
        <v>42062</v>
      </c>
      <c r="BP1351" s="2">
        <v>42034</v>
      </c>
      <c r="BQ1351" s="2">
        <v>42004</v>
      </c>
      <c r="BR1351" s="2">
        <v>41971</v>
      </c>
      <c r="BS1351" s="2">
        <v>41943</v>
      </c>
      <c r="BT1351" s="2">
        <v>41912</v>
      </c>
      <c r="BU1351" s="2">
        <v>41880</v>
      </c>
      <c r="BV1351" s="2">
        <v>41851</v>
      </c>
      <c r="BW1351" s="2">
        <v>41820</v>
      </c>
      <c r="BX1351" s="2">
        <v>41789</v>
      </c>
      <c r="BY1351" s="2">
        <v>41759</v>
      </c>
      <c r="BZ1351" s="2">
        <v>41729</v>
      </c>
      <c r="CA1351" s="2">
        <v>41698</v>
      </c>
      <c r="CB1351" s="2">
        <v>41670</v>
      </c>
      <c r="CC1351" s="2">
        <v>41639</v>
      </c>
      <c r="CD1351" s="2">
        <v>41607</v>
      </c>
      <c r="CE1351" s="2">
        <v>41578</v>
      </c>
      <c r="CF1351" s="2">
        <v>41547</v>
      </c>
      <c r="CG1351" s="2">
        <v>41516</v>
      </c>
      <c r="CH1351" s="2">
        <v>41486</v>
      </c>
      <c r="CI1351" s="2">
        <v>41453</v>
      </c>
      <c r="CJ1351" s="2">
        <v>41425</v>
      </c>
      <c r="CK1351" s="2">
        <v>41394</v>
      </c>
      <c r="CL1351" s="2">
        <v>41362</v>
      </c>
      <c r="CM1351" s="2">
        <v>41333</v>
      </c>
      <c r="CN1351" s="2">
        <v>41305</v>
      </c>
      <c r="CO1351" s="2">
        <v>41274</v>
      </c>
      <c r="CP1351" s="2">
        <v>41243</v>
      </c>
      <c r="CQ1351" s="2">
        <v>41213</v>
      </c>
      <c r="CR1351" s="2">
        <v>41180</v>
      </c>
      <c r="CS1351" s="2">
        <v>41152</v>
      </c>
      <c r="CT1351" s="2">
        <v>41121</v>
      </c>
      <c r="CU1351" s="2">
        <v>41089</v>
      </c>
      <c r="CV1351" s="2">
        <v>41060</v>
      </c>
      <c r="CW1351" s="2">
        <v>41029</v>
      </c>
      <c r="CX1351" s="2">
        <v>40998</v>
      </c>
      <c r="CY1351" s="2">
        <v>40968</v>
      </c>
      <c r="CZ1351" s="2">
        <v>40939</v>
      </c>
      <c r="DA1351" s="2">
        <v>40907</v>
      </c>
      <c r="DB1351" s="2">
        <v>40877</v>
      </c>
      <c r="DC1351" s="2">
        <v>40847</v>
      </c>
      <c r="DD1351" s="2">
        <v>40816</v>
      </c>
      <c r="DE1351" s="2">
        <v>40786</v>
      </c>
      <c r="DF1351" s="2">
        <v>40753</v>
      </c>
      <c r="DG1351" s="2">
        <v>40724</v>
      </c>
    </row>
    <row r="1352" spans="1:111" x14ac:dyDescent="0.2">
      <c r="A1352" t="e">
        <f ca="1">_xll.BFieldInfo($B$1352)</f>
        <v>#NAME?</v>
      </c>
      <c r="B1352" t="s">
        <v>103</v>
      </c>
      <c r="C1352">
        <v>24.658100000000001</v>
      </c>
      <c r="D1352">
        <v>24.4253</v>
      </c>
      <c r="E1352">
        <v>23.825800000000001</v>
      </c>
      <c r="F1352">
        <v>22.394200000000001</v>
      </c>
      <c r="G1352">
        <v>23.319500000000001</v>
      </c>
      <c r="H1352">
        <v>25.4495</v>
      </c>
      <c r="I1352">
        <v>25.356400000000001</v>
      </c>
      <c r="J1352">
        <v>24.855899999999998</v>
      </c>
      <c r="K1352">
        <v>24.1983</v>
      </c>
      <c r="L1352">
        <v>23.901499999999999</v>
      </c>
      <c r="M1352">
        <v>23.552299999999999</v>
      </c>
      <c r="N1352">
        <v>23.450099999999999</v>
      </c>
      <c r="O1352">
        <v>23.0867</v>
      </c>
      <c r="P1352">
        <v>22.105599999999999</v>
      </c>
      <c r="Q1352">
        <v>22.468900000000001</v>
      </c>
      <c r="R1352">
        <v>21.4787</v>
      </c>
      <c r="S1352">
        <v>20.8291</v>
      </c>
      <c r="T1352">
        <v>19.9252</v>
      </c>
      <c r="U1352">
        <v>18.623799999999999</v>
      </c>
      <c r="V1352">
        <v>19.963799999999999</v>
      </c>
      <c r="W1352">
        <v>19.857099999999999</v>
      </c>
      <c r="X1352">
        <v>20.0456</v>
      </c>
      <c r="Y1352">
        <v>19.8492</v>
      </c>
      <c r="Z1352">
        <v>20.171700000000001</v>
      </c>
      <c r="AA1352">
        <v>18.895199999999999</v>
      </c>
      <c r="AB1352">
        <v>18.6633</v>
      </c>
      <c r="AC1352">
        <v>19.226500000000001</v>
      </c>
      <c r="AD1352">
        <v>18.537400000000002</v>
      </c>
      <c r="AE1352">
        <v>18.625800000000002</v>
      </c>
      <c r="AF1352">
        <v>19.480399999999999</v>
      </c>
      <c r="AG1352">
        <v>19.456099999999999</v>
      </c>
      <c r="AH1352">
        <v>19.367799999999999</v>
      </c>
      <c r="AI1352">
        <v>19.1525</v>
      </c>
      <c r="AJ1352">
        <v>18.881900000000002</v>
      </c>
      <c r="AK1352">
        <v>18.366199999999999</v>
      </c>
      <c r="AL1352">
        <v>18.543700000000001</v>
      </c>
      <c r="AM1352">
        <v>18.468399999999999</v>
      </c>
      <c r="AN1352">
        <v>18.559799999999999</v>
      </c>
      <c r="AO1352">
        <v>17.9359</v>
      </c>
      <c r="AP1352">
        <v>17.3444</v>
      </c>
      <c r="AQ1352">
        <v>16.763500000000001</v>
      </c>
      <c r="AR1352">
        <v>16.290199999999999</v>
      </c>
      <c r="AS1352">
        <v>16.080500000000001</v>
      </c>
      <c r="AT1352">
        <v>15.4405</v>
      </c>
      <c r="AU1352">
        <v>15.386699999999999</v>
      </c>
      <c r="AV1352">
        <v>15.8331</v>
      </c>
      <c r="AW1352">
        <v>15.9955</v>
      </c>
      <c r="AX1352">
        <v>15.802</v>
      </c>
      <c r="AY1352">
        <v>15.456899999999999</v>
      </c>
      <c r="AZ1352">
        <v>15.8177</v>
      </c>
      <c r="BA1352">
        <v>15.3262</v>
      </c>
      <c r="BB1352">
        <v>14.813700000000001</v>
      </c>
      <c r="BC1352">
        <v>14.7248</v>
      </c>
      <c r="BD1352">
        <v>15.3523</v>
      </c>
      <c r="BE1352">
        <v>16.340599999999998</v>
      </c>
      <c r="BF1352">
        <v>16.544499999999999</v>
      </c>
      <c r="BG1352">
        <v>16.340599999999998</v>
      </c>
      <c r="BH1352">
        <v>15.5563</v>
      </c>
      <c r="BI1352">
        <v>15.960100000000001</v>
      </c>
      <c r="BJ1352">
        <v>17.104099999999999</v>
      </c>
      <c r="BK1352">
        <v>15.9702</v>
      </c>
      <c r="BL1352">
        <v>16.941400000000002</v>
      </c>
      <c r="BM1352">
        <v>16.4482</v>
      </c>
      <c r="BN1352">
        <v>16.3261</v>
      </c>
      <c r="BO1352">
        <v>15.990600000000001</v>
      </c>
      <c r="BP1352">
        <v>14.851699999999999</v>
      </c>
      <c r="BQ1352">
        <v>15.965199999999999</v>
      </c>
      <c r="BR1352">
        <v>16.082100000000001</v>
      </c>
      <c r="BS1352">
        <v>15.6652</v>
      </c>
      <c r="BT1352">
        <v>15.7058</v>
      </c>
      <c r="BU1352">
        <v>15.42</v>
      </c>
      <c r="BV1352">
        <v>15</v>
      </c>
      <c r="BW1352">
        <v>15.14</v>
      </c>
      <c r="BX1352">
        <v>15.38</v>
      </c>
      <c r="BY1352">
        <v>14.99</v>
      </c>
      <c r="BZ1352">
        <v>14.79</v>
      </c>
      <c r="CA1352">
        <v>14.79</v>
      </c>
      <c r="CB1352">
        <v>14</v>
      </c>
      <c r="CC1352">
        <v>14.13</v>
      </c>
      <c r="CD1352">
        <v>14.19</v>
      </c>
      <c r="CE1352" t="s">
        <v>104</v>
      </c>
      <c r="CF1352" t="s">
        <v>104</v>
      </c>
      <c r="CG1352" t="s">
        <v>104</v>
      </c>
      <c r="CH1352" t="s">
        <v>104</v>
      </c>
      <c r="CI1352" t="s">
        <v>104</v>
      </c>
      <c r="CJ1352" t="s">
        <v>104</v>
      </c>
      <c r="CK1352" t="s">
        <v>104</v>
      </c>
      <c r="CL1352" t="s">
        <v>104</v>
      </c>
      <c r="CM1352" t="s">
        <v>104</v>
      </c>
      <c r="CN1352" t="s">
        <v>104</v>
      </c>
      <c r="CO1352" t="s">
        <v>104</v>
      </c>
      <c r="CP1352" t="s">
        <v>104</v>
      </c>
      <c r="CQ1352" t="s">
        <v>104</v>
      </c>
      <c r="CR1352" t="s">
        <v>104</v>
      </c>
      <c r="CS1352" t="s">
        <v>104</v>
      </c>
      <c r="CT1352" t="s">
        <v>104</v>
      </c>
      <c r="CU1352" t="s">
        <v>104</v>
      </c>
      <c r="CV1352" t="s">
        <v>104</v>
      </c>
      <c r="CW1352" t="s">
        <v>104</v>
      </c>
      <c r="CX1352" t="s">
        <v>104</v>
      </c>
      <c r="CY1352" t="s">
        <v>104</v>
      </c>
      <c r="CZ1352" t="s">
        <v>104</v>
      </c>
      <c r="DA1352" t="s">
        <v>104</v>
      </c>
      <c r="DB1352" t="s">
        <v>104</v>
      </c>
      <c r="DC1352" t="s">
        <v>104</v>
      </c>
      <c r="DD1352" t="s">
        <v>104</v>
      </c>
      <c r="DE1352" t="s">
        <v>104</v>
      </c>
      <c r="DF1352" t="s">
        <v>104</v>
      </c>
      <c r="DG1352" t="s">
        <v>104</v>
      </c>
    </row>
    <row r="1354" spans="1:111" x14ac:dyDescent="0.2">
      <c r="A1354" t="s">
        <v>214</v>
      </c>
      <c r="B1354" t="s">
        <v>102</v>
      </c>
      <c r="C1354" s="2" t="e">
        <f ca="1">_xll.BDH($A$1354,$B$1355,$B$1,$B$2,"Dir=H","Per=M","Days=A","Dts=S","Sort=R","cols=109;rows=2")</f>
        <v>#NAME?</v>
      </c>
      <c r="D1354" s="2">
        <v>43980</v>
      </c>
      <c r="E1354" s="2">
        <v>43951</v>
      </c>
      <c r="F1354" s="2">
        <v>43921</v>
      </c>
      <c r="G1354" s="2">
        <v>43889</v>
      </c>
      <c r="H1354" s="2">
        <v>43861</v>
      </c>
      <c r="I1354" s="2">
        <v>43830</v>
      </c>
      <c r="J1354" s="2">
        <v>43798</v>
      </c>
      <c r="K1354" s="2">
        <v>43769</v>
      </c>
      <c r="L1354" s="2">
        <v>43738</v>
      </c>
      <c r="M1354" s="2">
        <v>43707</v>
      </c>
      <c r="N1354" s="2">
        <v>43677</v>
      </c>
      <c r="O1354" s="2">
        <v>43644</v>
      </c>
      <c r="P1354" s="2">
        <v>43616</v>
      </c>
      <c r="Q1354" s="2">
        <v>43585</v>
      </c>
      <c r="R1354" s="2">
        <v>43553</v>
      </c>
      <c r="S1354" s="2">
        <v>43524</v>
      </c>
      <c r="T1354" s="2">
        <v>43496</v>
      </c>
      <c r="U1354" s="2">
        <v>43465</v>
      </c>
      <c r="V1354" s="2">
        <v>43434</v>
      </c>
      <c r="W1354" s="2">
        <v>43404</v>
      </c>
      <c r="X1354" s="2">
        <v>43371</v>
      </c>
      <c r="Y1354" s="2">
        <v>43343</v>
      </c>
      <c r="Z1354" s="2">
        <v>43312</v>
      </c>
      <c r="AA1354" s="2">
        <v>43280</v>
      </c>
      <c r="AB1354" s="2">
        <v>43251</v>
      </c>
      <c r="AC1354" s="2">
        <v>43220</v>
      </c>
      <c r="AD1354" s="2">
        <v>43189</v>
      </c>
      <c r="AE1354" s="2">
        <v>43159</v>
      </c>
      <c r="AF1354" s="2">
        <v>43131</v>
      </c>
      <c r="AG1354" s="2">
        <v>43098</v>
      </c>
      <c r="AH1354" s="2">
        <v>43069</v>
      </c>
      <c r="AI1354" s="2">
        <v>43039</v>
      </c>
      <c r="AJ1354" s="2">
        <v>43007</v>
      </c>
      <c r="AK1354" s="2">
        <v>42978</v>
      </c>
      <c r="AL1354" s="2">
        <v>42947</v>
      </c>
      <c r="AM1354" s="2">
        <v>42916</v>
      </c>
      <c r="AN1354" s="2">
        <v>42886</v>
      </c>
      <c r="AO1354" s="2">
        <v>42853</v>
      </c>
      <c r="AP1354" s="2">
        <v>42825</v>
      </c>
      <c r="AQ1354" s="2">
        <v>42794</v>
      </c>
      <c r="AR1354" s="2">
        <v>42766</v>
      </c>
      <c r="AS1354" s="2">
        <v>42734</v>
      </c>
      <c r="AT1354" s="2">
        <v>42704</v>
      </c>
      <c r="AU1354" s="2">
        <v>42674</v>
      </c>
      <c r="AV1354" s="2">
        <v>42643</v>
      </c>
      <c r="AW1354" s="2">
        <v>42613</v>
      </c>
      <c r="AX1354" s="2">
        <v>42580</v>
      </c>
      <c r="AY1354" s="2">
        <v>42551</v>
      </c>
      <c r="AZ1354" s="2">
        <v>42521</v>
      </c>
      <c r="BA1354" s="2">
        <v>42489</v>
      </c>
      <c r="BB1354" s="2">
        <v>42460</v>
      </c>
      <c r="BC1354" s="2">
        <v>42429</v>
      </c>
      <c r="BD1354" s="2">
        <v>42398</v>
      </c>
      <c r="BE1354" s="2">
        <v>42369</v>
      </c>
      <c r="BF1354" s="2">
        <v>42338</v>
      </c>
      <c r="BG1354" s="2">
        <v>42307</v>
      </c>
      <c r="BH1354" s="2">
        <v>42277</v>
      </c>
      <c r="BI1354" s="2">
        <v>42247</v>
      </c>
      <c r="BJ1354" s="2">
        <v>42216</v>
      </c>
      <c r="BK1354" s="2">
        <v>42185</v>
      </c>
      <c r="BL1354" s="2">
        <v>42153</v>
      </c>
      <c r="BM1354" s="2">
        <v>42124</v>
      </c>
      <c r="BN1354" s="2">
        <v>42094</v>
      </c>
      <c r="BO1354" s="2">
        <v>42062</v>
      </c>
      <c r="BP1354" s="2">
        <v>42034</v>
      </c>
      <c r="BQ1354" s="2">
        <v>42004</v>
      </c>
      <c r="BR1354" s="2">
        <v>41971</v>
      </c>
      <c r="BS1354" s="2">
        <v>41943</v>
      </c>
      <c r="BT1354" s="2">
        <v>41912</v>
      </c>
      <c r="BU1354" s="2">
        <v>41880</v>
      </c>
      <c r="BV1354" s="2">
        <v>41851</v>
      </c>
      <c r="BW1354" s="2">
        <v>41820</v>
      </c>
      <c r="BX1354" s="2">
        <v>41789</v>
      </c>
      <c r="BY1354" s="2">
        <v>41759</v>
      </c>
      <c r="BZ1354" s="2">
        <v>41729</v>
      </c>
      <c r="CA1354" s="2">
        <v>41698</v>
      </c>
      <c r="CB1354" s="2">
        <v>41670</v>
      </c>
      <c r="CC1354" s="2">
        <v>41639</v>
      </c>
      <c r="CD1354" s="2">
        <v>41607</v>
      </c>
      <c r="CE1354" s="2">
        <v>41578</v>
      </c>
      <c r="CF1354" s="2">
        <v>41547</v>
      </c>
      <c r="CG1354" s="2">
        <v>41516</v>
      </c>
      <c r="CH1354" s="2">
        <v>41486</v>
      </c>
      <c r="CI1354" s="2">
        <v>41453</v>
      </c>
      <c r="CJ1354" s="2">
        <v>41425</v>
      </c>
      <c r="CK1354" s="2">
        <v>41394</v>
      </c>
      <c r="CL1354" s="2">
        <v>41362</v>
      </c>
      <c r="CM1354" s="2">
        <v>41333</v>
      </c>
      <c r="CN1354" s="2">
        <v>41305</v>
      </c>
      <c r="CO1354" s="2">
        <v>41274</v>
      </c>
      <c r="CP1354" s="2">
        <v>41243</v>
      </c>
      <c r="CQ1354" s="2">
        <v>41213</v>
      </c>
      <c r="CR1354" s="2">
        <v>41180</v>
      </c>
      <c r="CS1354" s="2">
        <v>41152</v>
      </c>
      <c r="CT1354" s="2">
        <v>41121</v>
      </c>
      <c r="CU1354" s="2">
        <v>41089</v>
      </c>
      <c r="CV1354" s="2">
        <v>41060</v>
      </c>
      <c r="CW1354" s="2">
        <v>41029</v>
      </c>
      <c r="CX1354" s="2">
        <v>40998</v>
      </c>
      <c r="CY1354" s="2">
        <v>40968</v>
      </c>
      <c r="CZ1354" s="2">
        <v>40939</v>
      </c>
      <c r="DA1354" s="2">
        <v>40907</v>
      </c>
      <c r="DB1354" s="2">
        <v>40877</v>
      </c>
      <c r="DC1354" s="2">
        <v>40847</v>
      </c>
      <c r="DD1354" s="2">
        <v>40816</v>
      </c>
      <c r="DE1354" s="2">
        <v>40786</v>
      </c>
      <c r="DF1354" s="2">
        <v>40753</v>
      </c>
      <c r="DG1354" s="2">
        <v>40724</v>
      </c>
    </row>
    <row r="1355" spans="1:111" x14ac:dyDescent="0.2">
      <c r="A1355" t="e">
        <f ca="1">_xll.BFieldInfo($B$1355)</f>
        <v>#NAME?</v>
      </c>
      <c r="B1355" t="s">
        <v>103</v>
      </c>
      <c r="C1355">
        <v>10.9</v>
      </c>
      <c r="D1355">
        <v>8.6999999999999993</v>
      </c>
      <c r="E1355">
        <v>9.14</v>
      </c>
      <c r="F1355">
        <v>6.86</v>
      </c>
      <c r="G1355">
        <v>10.56</v>
      </c>
      <c r="H1355">
        <v>12.04</v>
      </c>
      <c r="I1355">
        <v>13.24</v>
      </c>
      <c r="J1355">
        <v>12.56</v>
      </c>
      <c r="K1355">
        <v>12.29</v>
      </c>
      <c r="L1355">
        <v>13.01</v>
      </c>
      <c r="M1355">
        <v>12.74</v>
      </c>
      <c r="N1355">
        <v>16.36</v>
      </c>
      <c r="O1355">
        <v>16.079999999999998</v>
      </c>
      <c r="P1355">
        <v>16.18</v>
      </c>
      <c r="Q1355">
        <v>17.47</v>
      </c>
      <c r="R1355">
        <v>16.260000000000002</v>
      </c>
      <c r="S1355">
        <v>15.53</v>
      </c>
      <c r="T1355">
        <v>15.53</v>
      </c>
      <c r="U1355">
        <v>16.559999999999999</v>
      </c>
      <c r="V1355">
        <v>17.75</v>
      </c>
      <c r="W1355">
        <v>19.600000000000001</v>
      </c>
      <c r="X1355">
        <v>24.33</v>
      </c>
      <c r="Y1355">
        <v>23.29</v>
      </c>
      <c r="Z1355">
        <v>21.94</v>
      </c>
      <c r="AA1355">
        <v>21.94</v>
      </c>
      <c r="AB1355">
        <v>24.38</v>
      </c>
      <c r="AC1355">
        <v>24.31</v>
      </c>
      <c r="AD1355">
        <v>24.21</v>
      </c>
      <c r="AE1355">
        <v>28.63</v>
      </c>
      <c r="AF1355">
        <v>28.75</v>
      </c>
      <c r="AG1355">
        <v>30.06</v>
      </c>
      <c r="AH1355">
        <v>28.03</v>
      </c>
      <c r="AI1355">
        <v>27.25</v>
      </c>
      <c r="AJ1355">
        <v>25.41</v>
      </c>
      <c r="AK1355">
        <v>22.3</v>
      </c>
      <c r="AL1355">
        <v>22.84</v>
      </c>
      <c r="AM1355">
        <v>23.38</v>
      </c>
      <c r="AN1355">
        <v>22.9</v>
      </c>
      <c r="AO1355">
        <v>22.42</v>
      </c>
      <c r="AP1355">
        <v>20.21</v>
      </c>
      <c r="AQ1355">
        <v>19.93</v>
      </c>
      <c r="AR1355">
        <v>18.899999999999999</v>
      </c>
      <c r="AS1355">
        <v>18.27</v>
      </c>
      <c r="AT1355">
        <v>20.04</v>
      </c>
      <c r="AU1355">
        <v>19.36</v>
      </c>
      <c r="AV1355">
        <v>19.989999999999998</v>
      </c>
      <c r="AW1355">
        <v>20.56</v>
      </c>
      <c r="AX1355">
        <v>18.899999999999999</v>
      </c>
      <c r="AY1355">
        <v>17.7</v>
      </c>
      <c r="AZ1355">
        <v>18.559999999999999</v>
      </c>
      <c r="BA1355">
        <v>17.93</v>
      </c>
      <c r="BB1355">
        <v>20.079999999999998</v>
      </c>
      <c r="BC1355">
        <v>18.64</v>
      </c>
      <c r="BD1355">
        <v>18.13</v>
      </c>
      <c r="BE1355">
        <v>17.690000000000001</v>
      </c>
      <c r="BF1355">
        <v>22.64</v>
      </c>
      <c r="BG1355">
        <v>20.86</v>
      </c>
      <c r="BH1355">
        <v>19.97</v>
      </c>
      <c r="BI1355">
        <v>18.86</v>
      </c>
      <c r="BJ1355">
        <v>19.53</v>
      </c>
      <c r="BK1355">
        <v>18.3</v>
      </c>
      <c r="BL1355">
        <v>18.52</v>
      </c>
      <c r="BM1355">
        <v>18.579999999999998</v>
      </c>
      <c r="BN1355">
        <v>18.14</v>
      </c>
      <c r="BO1355">
        <v>16.079999999999998</v>
      </c>
      <c r="BP1355">
        <v>15.32</v>
      </c>
      <c r="BQ1355">
        <v>16.510000000000002</v>
      </c>
      <c r="BR1355">
        <v>16.46</v>
      </c>
      <c r="BS1355">
        <v>15.27</v>
      </c>
      <c r="BT1355">
        <v>14.51</v>
      </c>
      <c r="BU1355">
        <v>14.13</v>
      </c>
      <c r="BV1355">
        <v>14.45</v>
      </c>
      <c r="BW1355">
        <v>16.3</v>
      </c>
      <c r="BX1355">
        <v>18.14</v>
      </c>
      <c r="BY1355">
        <v>17.7</v>
      </c>
      <c r="BZ1355">
        <v>19.22</v>
      </c>
      <c r="CA1355">
        <v>19.54</v>
      </c>
      <c r="CB1355">
        <v>18.27</v>
      </c>
      <c r="CC1355">
        <v>15.89</v>
      </c>
      <c r="CD1355">
        <v>15.52</v>
      </c>
      <c r="CE1355">
        <v>14.19</v>
      </c>
      <c r="CF1355">
        <v>14.03</v>
      </c>
      <c r="CG1355">
        <v>13.45</v>
      </c>
      <c r="CH1355">
        <v>12.71</v>
      </c>
      <c r="CI1355">
        <v>12.44</v>
      </c>
      <c r="CJ1355">
        <v>12.76</v>
      </c>
      <c r="CK1355">
        <v>12.76</v>
      </c>
      <c r="CL1355">
        <v>11.88</v>
      </c>
      <c r="CM1355">
        <v>10.6</v>
      </c>
      <c r="CN1355">
        <v>10.49</v>
      </c>
      <c r="CO1355">
        <v>9.11</v>
      </c>
      <c r="CP1355">
        <v>8.74</v>
      </c>
      <c r="CQ1355">
        <v>8.17</v>
      </c>
      <c r="CR1355">
        <v>7.3</v>
      </c>
      <c r="CS1355">
        <v>7.2</v>
      </c>
      <c r="CT1355">
        <v>7.39</v>
      </c>
      <c r="CU1355">
        <v>7</v>
      </c>
      <c r="CV1355">
        <v>8.5500000000000007</v>
      </c>
      <c r="CW1355">
        <v>8.8000000000000007</v>
      </c>
      <c r="CX1355">
        <v>8.67</v>
      </c>
      <c r="CY1355">
        <v>9.4</v>
      </c>
      <c r="CZ1355">
        <v>8.9</v>
      </c>
      <c r="DA1355">
        <v>8.4</v>
      </c>
      <c r="DB1355">
        <v>8.6</v>
      </c>
      <c r="DC1355">
        <v>9.39</v>
      </c>
      <c r="DD1355">
        <v>8.69</v>
      </c>
      <c r="DE1355">
        <v>9.6</v>
      </c>
      <c r="DF1355">
        <v>10.8</v>
      </c>
      <c r="DG1355">
        <v>12.45</v>
      </c>
    </row>
    <row r="1357" spans="1:111" x14ac:dyDescent="0.2">
      <c r="A1357" t="s">
        <v>215</v>
      </c>
      <c r="B1357" t="s">
        <v>102</v>
      </c>
      <c r="C1357" s="2" t="e">
        <f ca="1">_xll.BDH($A$1357,$B$1358,$B$1,$B$2,"Dir=H","Per=M","Days=A","Dts=S","Sort=R","cols=109;rows=2")</f>
        <v>#NAME?</v>
      </c>
      <c r="D1357" s="2">
        <v>43980</v>
      </c>
      <c r="E1357" s="2">
        <v>43951</v>
      </c>
      <c r="F1357" s="2">
        <v>43921</v>
      </c>
      <c r="G1357" s="2">
        <v>43889</v>
      </c>
      <c r="H1357" s="2">
        <v>43861</v>
      </c>
      <c r="I1357" s="2">
        <v>43830</v>
      </c>
      <c r="J1357" s="2">
        <v>43798</v>
      </c>
      <c r="K1357" s="2">
        <v>43769</v>
      </c>
      <c r="L1357" s="2">
        <v>43738</v>
      </c>
      <c r="M1357" s="2">
        <v>43707</v>
      </c>
      <c r="N1357" s="2">
        <v>43677</v>
      </c>
      <c r="O1357" s="2">
        <v>43644</v>
      </c>
      <c r="P1357" s="2">
        <v>43616</v>
      </c>
      <c r="Q1357" s="2">
        <v>43585</v>
      </c>
      <c r="R1357" s="2">
        <v>43553</v>
      </c>
      <c r="S1357" s="2">
        <v>43524</v>
      </c>
      <c r="T1357" s="2">
        <v>43496</v>
      </c>
      <c r="U1357" s="2">
        <v>43465</v>
      </c>
      <c r="V1357" s="2">
        <v>43434</v>
      </c>
      <c r="W1357" s="2">
        <v>43404</v>
      </c>
      <c r="X1357" s="2">
        <v>43371</v>
      </c>
      <c r="Y1357" s="2">
        <v>43343</v>
      </c>
      <c r="Z1357" s="2">
        <v>43312</v>
      </c>
      <c r="AA1357" s="2">
        <v>43280</v>
      </c>
      <c r="AB1357" s="2">
        <v>43251</v>
      </c>
      <c r="AC1357" s="2">
        <v>43220</v>
      </c>
      <c r="AD1357" s="2">
        <v>43189</v>
      </c>
      <c r="AE1357" s="2">
        <v>43159</v>
      </c>
      <c r="AF1357" s="2">
        <v>43131</v>
      </c>
      <c r="AG1357" s="2">
        <v>43098</v>
      </c>
      <c r="AH1357" s="2">
        <v>43069</v>
      </c>
      <c r="AI1357" s="2">
        <v>43039</v>
      </c>
      <c r="AJ1357" s="2">
        <v>43007</v>
      </c>
      <c r="AK1357" s="2">
        <v>42978</v>
      </c>
      <c r="AL1357" s="2">
        <v>42947</v>
      </c>
      <c r="AM1357" s="2">
        <v>42916</v>
      </c>
      <c r="AN1357" s="2">
        <v>42886</v>
      </c>
      <c r="AO1357" s="2">
        <v>42853</v>
      </c>
      <c r="AP1357" s="2">
        <v>42825</v>
      </c>
      <c r="AQ1357" s="2">
        <v>42794</v>
      </c>
      <c r="AR1357" s="2">
        <v>42766</v>
      </c>
      <c r="AS1357" s="2">
        <v>42734</v>
      </c>
      <c r="AT1357" s="2">
        <v>42704</v>
      </c>
      <c r="AU1357" s="2">
        <v>42674</v>
      </c>
      <c r="AV1357" s="2">
        <v>42643</v>
      </c>
      <c r="AW1357" s="2">
        <v>42613</v>
      </c>
      <c r="AX1357" s="2">
        <v>42580</v>
      </c>
      <c r="AY1357" s="2">
        <v>42551</v>
      </c>
      <c r="AZ1357" s="2">
        <v>42521</v>
      </c>
      <c r="BA1357" s="2">
        <v>42489</v>
      </c>
      <c r="BB1357" s="2">
        <v>42460</v>
      </c>
      <c r="BC1357" s="2">
        <v>42429</v>
      </c>
      <c r="BD1357" s="2">
        <v>42398</v>
      </c>
      <c r="BE1357" s="2">
        <v>42369</v>
      </c>
      <c r="BF1357" s="2">
        <v>42338</v>
      </c>
      <c r="BG1357" s="2">
        <v>42307</v>
      </c>
      <c r="BH1357" s="2">
        <v>42277</v>
      </c>
      <c r="BI1357" s="2">
        <v>42247</v>
      </c>
      <c r="BJ1357" s="2">
        <v>42216</v>
      </c>
      <c r="BK1357" s="2">
        <v>42185</v>
      </c>
      <c r="BL1357" s="2">
        <v>42153</v>
      </c>
      <c r="BM1357" s="2">
        <v>42124</v>
      </c>
      <c r="BN1357" s="2">
        <v>42094</v>
      </c>
      <c r="BO1357" s="2">
        <v>42062</v>
      </c>
      <c r="BP1357" s="2">
        <v>42034</v>
      </c>
      <c r="BQ1357" s="2">
        <v>42004</v>
      </c>
      <c r="BR1357" s="2">
        <v>41971</v>
      </c>
      <c r="BS1357" s="2">
        <v>41943</v>
      </c>
      <c r="BT1357" s="2">
        <v>41912</v>
      </c>
      <c r="BU1357" s="2">
        <v>41880</v>
      </c>
      <c r="BV1357" s="2">
        <v>41851</v>
      </c>
      <c r="BW1357" s="2">
        <v>41820</v>
      </c>
      <c r="BX1357" s="2">
        <v>41789</v>
      </c>
      <c r="BY1357" s="2">
        <v>41759</v>
      </c>
      <c r="BZ1357" s="2">
        <v>41729</v>
      </c>
      <c r="CA1357" s="2">
        <v>41698</v>
      </c>
      <c r="CB1357" s="2">
        <v>41670</v>
      </c>
      <c r="CC1357" s="2">
        <v>41639</v>
      </c>
      <c r="CD1357" s="2">
        <v>41607</v>
      </c>
      <c r="CE1357" s="2">
        <v>41578</v>
      </c>
      <c r="CF1357" s="2">
        <v>41547</v>
      </c>
      <c r="CG1357" s="2">
        <v>41516</v>
      </c>
      <c r="CH1357" s="2">
        <v>41486</v>
      </c>
      <c r="CI1357" s="2">
        <v>41453</v>
      </c>
      <c r="CJ1357" s="2">
        <v>41425</v>
      </c>
      <c r="CK1357" s="2">
        <v>41394</v>
      </c>
      <c r="CL1357" s="2">
        <v>41362</v>
      </c>
      <c r="CM1357" s="2">
        <v>41333</v>
      </c>
      <c r="CN1357" s="2">
        <v>41305</v>
      </c>
      <c r="CO1357" s="2">
        <v>41274</v>
      </c>
      <c r="CP1357" s="2">
        <v>41243</v>
      </c>
      <c r="CQ1357" s="2">
        <v>41213</v>
      </c>
      <c r="CR1357" s="2">
        <v>41180</v>
      </c>
      <c r="CS1357" s="2">
        <v>41152</v>
      </c>
      <c r="CT1357" s="2">
        <v>41121</v>
      </c>
      <c r="CU1357" s="2">
        <v>41089</v>
      </c>
      <c r="CV1357" s="2">
        <v>41060</v>
      </c>
      <c r="CW1357" s="2">
        <v>41029</v>
      </c>
      <c r="CX1357" s="2">
        <v>40998</v>
      </c>
      <c r="CY1357" s="2">
        <v>40968</v>
      </c>
      <c r="CZ1357" s="2">
        <v>40939</v>
      </c>
      <c r="DA1357" s="2">
        <v>40907</v>
      </c>
      <c r="DB1357" s="2">
        <v>40877</v>
      </c>
      <c r="DC1357" s="2">
        <v>40847</v>
      </c>
      <c r="DD1357" s="2">
        <v>40816</v>
      </c>
      <c r="DE1357" s="2">
        <v>40786</v>
      </c>
      <c r="DF1357" s="2">
        <v>40753</v>
      </c>
      <c r="DG1357" s="2">
        <v>40724</v>
      </c>
    </row>
    <row r="1358" spans="1:111" x14ac:dyDescent="0.2">
      <c r="A1358" t="e">
        <f ca="1">_xll.BFieldInfo($B$1358)</f>
        <v>#NAME?</v>
      </c>
      <c r="B1358" t="s">
        <v>103</v>
      </c>
      <c r="C1358">
        <v>14.15</v>
      </c>
      <c r="D1358">
        <v>14.15</v>
      </c>
      <c r="E1358">
        <v>12.59</v>
      </c>
      <c r="F1358">
        <v>12.59</v>
      </c>
      <c r="G1358">
        <v>12.29</v>
      </c>
      <c r="H1358">
        <v>11.75</v>
      </c>
      <c r="I1358">
        <v>11.69</v>
      </c>
      <c r="J1358">
        <v>11.93</v>
      </c>
      <c r="K1358">
        <v>12.29</v>
      </c>
      <c r="L1358">
        <v>11.99</v>
      </c>
      <c r="M1358">
        <v>11.74</v>
      </c>
      <c r="N1358">
        <v>11.75</v>
      </c>
      <c r="O1358">
        <v>10.79</v>
      </c>
      <c r="P1358">
        <v>11.15</v>
      </c>
      <c r="Q1358">
        <v>11.09</v>
      </c>
      <c r="R1358">
        <v>10.4</v>
      </c>
      <c r="S1358">
        <v>10.4</v>
      </c>
      <c r="T1358">
        <v>10.39</v>
      </c>
      <c r="U1358">
        <v>10.38</v>
      </c>
      <c r="V1358">
        <v>10.52</v>
      </c>
      <c r="W1358">
        <v>10.87</v>
      </c>
      <c r="X1358">
        <v>11.1</v>
      </c>
      <c r="Y1358">
        <v>11.22</v>
      </c>
      <c r="Z1358">
        <v>11.1</v>
      </c>
      <c r="AA1358">
        <v>11.45</v>
      </c>
      <c r="AB1358">
        <v>11.45</v>
      </c>
      <c r="AC1358">
        <v>11.32</v>
      </c>
      <c r="AD1358">
        <v>10.73</v>
      </c>
      <c r="AE1358">
        <v>10.83</v>
      </c>
      <c r="AF1358">
        <v>10.220000000000001</v>
      </c>
      <c r="AG1358">
        <v>10.08</v>
      </c>
      <c r="AH1358">
        <v>10.5</v>
      </c>
      <c r="AI1358">
        <v>10.56</v>
      </c>
      <c r="AJ1358">
        <v>10.16</v>
      </c>
      <c r="AK1358">
        <v>10.52</v>
      </c>
      <c r="AL1358">
        <v>10</v>
      </c>
      <c r="AM1358">
        <v>10.5</v>
      </c>
      <c r="AN1358">
        <v>10.06</v>
      </c>
      <c r="AO1358">
        <v>10.15</v>
      </c>
      <c r="AP1358">
        <v>9.76</v>
      </c>
      <c r="AQ1358">
        <v>10.039999999999999</v>
      </c>
      <c r="AR1358">
        <v>9.76</v>
      </c>
      <c r="AS1358">
        <v>9.48</v>
      </c>
      <c r="AT1358">
        <v>9.76</v>
      </c>
      <c r="AU1358">
        <v>9.6999999999999993</v>
      </c>
      <c r="AV1358">
        <v>9.6999999999999993</v>
      </c>
      <c r="AW1358">
        <v>9.49</v>
      </c>
      <c r="AX1358">
        <v>10.15</v>
      </c>
      <c r="AY1358">
        <v>10.58</v>
      </c>
      <c r="AZ1358">
        <v>9.7100000000000009</v>
      </c>
      <c r="BA1358">
        <v>9.7100000000000009</v>
      </c>
      <c r="BB1358">
        <v>9.39</v>
      </c>
      <c r="BC1358">
        <v>8.73</v>
      </c>
      <c r="BD1358">
        <v>9.17</v>
      </c>
      <c r="BE1358">
        <v>9.7100000000000009</v>
      </c>
      <c r="BF1358">
        <v>8.73</v>
      </c>
      <c r="BG1358">
        <v>9.48</v>
      </c>
      <c r="BH1358">
        <v>9.17</v>
      </c>
      <c r="BI1358">
        <v>9.17</v>
      </c>
      <c r="BJ1358">
        <v>9.39</v>
      </c>
      <c r="BK1358">
        <v>9.17</v>
      </c>
      <c r="BL1358">
        <v>9.16</v>
      </c>
      <c r="BM1358">
        <v>7.99</v>
      </c>
      <c r="BN1358">
        <v>8.1999999999999993</v>
      </c>
      <c r="BO1358">
        <v>8.0399999999999991</v>
      </c>
      <c r="BP1358">
        <v>8</v>
      </c>
      <c r="BQ1358">
        <v>8.1999999999999993</v>
      </c>
      <c r="BR1358">
        <v>8.31</v>
      </c>
      <c r="BS1358">
        <v>7.99</v>
      </c>
      <c r="BT1358">
        <v>7.79</v>
      </c>
      <c r="BU1358">
        <v>8.01</v>
      </c>
      <c r="BV1358">
        <v>9.06</v>
      </c>
      <c r="BW1358">
        <v>7.99</v>
      </c>
      <c r="BX1358">
        <v>8.52</v>
      </c>
      <c r="BY1358">
        <v>7.93</v>
      </c>
      <c r="BZ1358">
        <v>8.39</v>
      </c>
      <c r="CA1358">
        <v>7.82</v>
      </c>
      <c r="CB1358">
        <v>7.77</v>
      </c>
      <c r="CC1358">
        <v>7.77</v>
      </c>
      <c r="CD1358">
        <v>8.2899999999999991</v>
      </c>
      <c r="CE1358">
        <v>7.77</v>
      </c>
      <c r="CF1358">
        <v>8.26</v>
      </c>
      <c r="CG1358">
        <v>8.8000000000000007</v>
      </c>
      <c r="CH1358">
        <v>8.8000000000000007</v>
      </c>
      <c r="CI1358">
        <v>8.08</v>
      </c>
      <c r="CJ1358">
        <v>7.91</v>
      </c>
      <c r="CK1358">
        <v>8.1</v>
      </c>
      <c r="CL1358">
        <v>8.84</v>
      </c>
      <c r="CM1358">
        <v>7.61</v>
      </c>
      <c r="CN1358">
        <v>8.7200000000000006</v>
      </c>
      <c r="CO1358">
        <v>8.33</v>
      </c>
      <c r="CP1358">
        <v>9.1300000000000008</v>
      </c>
      <c r="CQ1358">
        <v>8.16</v>
      </c>
      <c r="CR1358">
        <v>8.01</v>
      </c>
      <c r="CS1358">
        <v>7.21</v>
      </c>
      <c r="CT1358">
        <v>8.3699999999999992</v>
      </c>
      <c r="CU1358">
        <v>8.6199999999999992</v>
      </c>
      <c r="CV1358">
        <v>8.6199999999999992</v>
      </c>
      <c r="CW1358">
        <v>8.5</v>
      </c>
      <c r="CX1358">
        <v>8.51</v>
      </c>
      <c r="CY1358">
        <v>8.99</v>
      </c>
      <c r="CZ1358">
        <v>9.75</v>
      </c>
      <c r="DA1358">
        <v>8.6</v>
      </c>
      <c r="DB1358">
        <v>8.5500000000000007</v>
      </c>
      <c r="DC1358">
        <v>9.75</v>
      </c>
      <c r="DD1358">
        <v>10.1</v>
      </c>
      <c r="DE1358">
        <v>10.1</v>
      </c>
      <c r="DF1358">
        <v>13.9</v>
      </c>
      <c r="DG1358">
        <v>13.8</v>
      </c>
    </row>
    <row r="1360" spans="1:111" x14ac:dyDescent="0.2">
      <c r="A1360" t="s">
        <v>216</v>
      </c>
      <c r="B1360" t="s">
        <v>102</v>
      </c>
      <c r="C1360" s="2" t="e">
        <f ca="1">_xll.BDH($A$1360,$B$1361,$B$1,$B$2,"Dir=H","Per=M","Days=A","Dts=S","Sort=R","cols=109;rows=2")</f>
        <v>#NAME?</v>
      </c>
      <c r="D1360" s="2">
        <v>43980</v>
      </c>
      <c r="E1360" s="2">
        <v>43951</v>
      </c>
      <c r="F1360" s="2">
        <v>43921</v>
      </c>
      <c r="G1360" s="2">
        <v>43889</v>
      </c>
      <c r="H1360" s="2">
        <v>43861</v>
      </c>
      <c r="I1360" s="2">
        <v>43830</v>
      </c>
      <c r="J1360" s="2">
        <v>43798</v>
      </c>
      <c r="K1360" s="2">
        <v>43769</v>
      </c>
      <c r="L1360" s="2">
        <v>43738</v>
      </c>
      <c r="M1360" s="2">
        <v>43707</v>
      </c>
      <c r="N1360" s="2">
        <v>43677</v>
      </c>
      <c r="O1360" s="2">
        <v>43644</v>
      </c>
      <c r="P1360" s="2">
        <v>43616</v>
      </c>
      <c r="Q1360" s="2">
        <v>43585</v>
      </c>
      <c r="R1360" s="2">
        <v>43553</v>
      </c>
      <c r="S1360" s="2">
        <v>43524</v>
      </c>
      <c r="T1360" s="2">
        <v>43496</v>
      </c>
      <c r="U1360" s="2">
        <v>43465</v>
      </c>
      <c r="V1360" s="2">
        <v>43434</v>
      </c>
      <c r="W1360" s="2">
        <v>43404</v>
      </c>
      <c r="X1360" s="2">
        <v>43371</v>
      </c>
      <c r="Y1360" s="2">
        <v>43343</v>
      </c>
      <c r="Z1360" s="2">
        <v>43312</v>
      </c>
      <c r="AA1360" s="2">
        <v>43280</v>
      </c>
      <c r="AB1360" s="2">
        <v>43251</v>
      </c>
      <c r="AC1360" s="2">
        <v>43220</v>
      </c>
      <c r="AD1360" s="2">
        <v>43189</v>
      </c>
      <c r="AE1360" s="2">
        <v>43159</v>
      </c>
      <c r="AF1360" s="2">
        <v>43131</v>
      </c>
      <c r="AG1360" s="2">
        <v>43098</v>
      </c>
      <c r="AH1360" s="2">
        <v>43069</v>
      </c>
      <c r="AI1360" s="2">
        <v>43039</v>
      </c>
      <c r="AJ1360" s="2">
        <v>43007</v>
      </c>
      <c r="AK1360" s="2">
        <v>42978</v>
      </c>
      <c r="AL1360" s="2">
        <v>42947</v>
      </c>
      <c r="AM1360" s="2">
        <v>42916</v>
      </c>
      <c r="AN1360" s="2">
        <v>42886</v>
      </c>
      <c r="AO1360" s="2">
        <v>42853</v>
      </c>
      <c r="AP1360" s="2">
        <v>42825</v>
      </c>
      <c r="AQ1360" s="2">
        <v>42794</v>
      </c>
      <c r="AR1360" s="2">
        <v>42766</v>
      </c>
      <c r="AS1360" s="2">
        <v>42734</v>
      </c>
      <c r="AT1360" s="2">
        <v>42704</v>
      </c>
      <c r="AU1360" s="2">
        <v>42674</v>
      </c>
      <c r="AV1360" s="2">
        <v>42643</v>
      </c>
      <c r="AW1360" s="2">
        <v>42613</v>
      </c>
      <c r="AX1360" s="2">
        <v>42580</v>
      </c>
      <c r="AY1360" s="2">
        <v>42551</v>
      </c>
      <c r="AZ1360" s="2">
        <v>42521</v>
      </c>
      <c r="BA1360" s="2">
        <v>42489</v>
      </c>
      <c r="BB1360" s="2">
        <v>42460</v>
      </c>
      <c r="BC1360" s="2">
        <v>42429</v>
      </c>
      <c r="BD1360" s="2">
        <v>42398</v>
      </c>
      <c r="BE1360" s="2">
        <v>42369</v>
      </c>
      <c r="BF1360" s="2">
        <v>42338</v>
      </c>
      <c r="BG1360" s="2">
        <v>42307</v>
      </c>
      <c r="BH1360" s="2">
        <v>42277</v>
      </c>
      <c r="BI1360" s="2">
        <v>42247</v>
      </c>
      <c r="BJ1360" s="2">
        <v>42216</v>
      </c>
      <c r="BK1360" s="2">
        <v>42185</v>
      </c>
      <c r="BL1360" s="2">
        <v>42153</v>
      </c>
      <c r="BM1360" s="2">
        <v>42124</v>
      </c>
      <c r="BN1360" s="2">
        <v>42094</v>
      </c>
      <c r="BO1360" s="2">
        <v>42062</v>
      </c>
      <c r="BP1360" s="2">
        <v>42034</v>
      </c>
      <c r="BQ1360" s="2">
        <v>42004</v>
      </c>
      <c r="BR1360" s="2">
        <v>41971</v>
      </c>
      <c r="BS1360" s="2">
        <v>41943</v>
      </c>
      <c r="BT1360" s="2">
        <v>41912</v>
      </c>
      <c r="BU1360" s="2">
        <v>41880</v>
      </c>
      <c r="BV1360" s="2">
        <v>41851</v>
      </c>
      <c r="BW1360" s="2">
        <v>41820</v>
      </c>
      <c r="BX1360" s="2">
        <v>41789</v>
      </c>
      <c r="BY1360" s="2">
        <v>41759</v>
      </c>
      <c r="BZ1360" s="2">
        <v>41729</v>
      </c>
      <c r="CA1360" s="2">
        <v>41698</v>
      </c>
      <c r="CB1360" s="2">
        <v>41670</v>
      </c>
      <c r="CC1360" s="2">
        <v>41639</v>
      </c>
      <c r="CD1360" s="2">
        <v>41607</v>
      </c>
      <c r="CE1360" s="2">
        <v>41578</v>
      </c>
      <c r="CF1360" s="2">
        <v>41547</v>
      </c>
      <c r="CG1360" s="2">
        <v>41516</v>
      </c>
      <c r="CH1360" s="2">
        <v>41486</v>
      </c>
      <c r="CI1360" s="2">
        <v>41453</v>
      </c>
      <c r="CJ1360" s="2">
        <v>41425</v>
      </c>
      <c r="CK1360" s="2">
        <v>41394</v>
      </c>
      <c r="CL1360" s="2">
        <v>41362</v>
      </c>
      <c r="CM1360" s="2">
        <v>41333</v>
      </c>
      <c r="CN1360" s="2">
        <v>41305</v>
      </c>
      <c r="CO1360" s="2">
        <v>41274</v>
      </c>
      <c r="CP1360" s="2">
        <v>41243</v>
      </c>
      <c r="CQ1360" s="2">
        <v>41213</v>
      </c>
      <c r="CR1360" s="2">
        <v>41180</v>
      </c>
      <c r="CS1360" s="2">
        <v>41152</v>
      </c>
      <c r="CT1360" s="2">
        <v>41121</v>
      </c>
      <c r="CU1360" s="2">
        <v>41089</v>
      </c>
      <c r="CV1360" s="2">
        <v>41060</v>
      </c>
      <c r="CW1360" s="2">
        <v>41029</v>
      </c>
      <c r="CX1360" s="2">
        <v>40998</v>
      </c>
      <c r="CY1360" s="2">
        <v>40968</v>
      </c>
      <c r="CZ1360" s="2">
        <v>40939</v>
      </c>
      <c r="DA1360" s="2">
        <v>40907</v>
      </c>
      <c r="DB1360" s="2">
        <v>40877</v>
      </c>
      <c r="DC1360" s="2">
        <v>40847</v>
      </c>
      <c r="DD1360" s="2">
        <v>40816</v>
      </c>
      <c r="DE1360" s="2">
        <v>40786</v>
      </c>
      <c r="DF1360" s="2">
        <v>40753</v>
      </c>
      <c r="DG1360" s="2">
        <v>40724</v>
      </c>
    </row>
    <row r="1361" spans="1:111" x14ac:dyDescent="0.2">
      <c r="A1361" t="e">
        <f ca="1">_xll.BFieldInfo($B$1361)</f>
        <v>#NAME?</v>
      </c>
      <c r="B1361" t="s">
        <v>103</v>
      </c>
      <c r="C1361">
        <v>19.100000000000001</v>
      </c>
      <c r="D1361">
        <v>22.5</v>
      </c>
      <c r="E1361">
        <v>20.6</v>
      </c>
      <c r="F1361">
        <v>19.399999999999999</v>
      </c>
      <c r="G1361">
        <v>21.95</v>
      </c>
      <c r="H1361">
        <v>22</v>
      </c>
      <c r="I1361">
        <v>19.899999999999999</v>
      </c>
      <c r="J1361">
        <v>20</v>
      </c>
      <c r="K1361">
        <v>22.5</v>
      </c>
      <c r="L1361">
        <v>21.6</v>
      </c>
      <c r="M1361">
        <v>20.6</v>
      </c>
      <c r="N1361">
        <v>20</v>
      </c>
      <c r="O1361">
        <v>22.5</v>
      </c>
      <c r="P1361" t="s">
        <v>104</v>
      </c>
      <c r="Q1361" t="s">
        <v>104</v>
      </c>
      <c r="R1361" t="s">
        <v>104</v>
      </c>
      <c r="S1361" t="s">
        <v>104</v>
      </c>
      <c r="T1361" t="s">
        <v>104</v>
      </c>
      <c r="U1361" t="s">
        <v>104</v>
      </c>
      <c r="V1361" t="s">
        <v>104</v>
      </c>
      <c r="W1361" t="s">
        <v>104</v>
      </c>
      <c r="X1361" t="s">
        <v>104</v>
      </c>
      <c r="Y1361" t="s">
        <v>104</v>
      </c>
      <c r="Z1361" t="s">
        <v>104</v>
      </c>
      <c r="AA1361" t="s">
        <v>104</v>
      </c>
      <c r="AB1361" t="s">
        <v>104</v>
      </c>
      <c r="AC1361" t="s">
        <v>104</v>
      </c>
      <c r="AD1361" t="s">
        <v>104</v>
      </c>
      <c r="AE1361" t="s">
        <v>104</v>
      </c>
      <c r="AF1361" t="s">
        <v>104</v>
      </c>
      <c r="AG1361" t="s">
        <v>104</v>
      </c>
      <c r="AH1361" t="s">
        <v>104</v>
      </c>
      <c r="AI1361" t="s">
        <v>104</v>
      </c>
      <c r="AJ1361" t="s">
        <v>104</v>
      </c>
      <c r="AK1361" t="s">
        <v>104</v>
      </c>
      <c r="AL1361" t="s">
        <v>104</v>
      </c>
      <c r="AM1361" t="s">
        <v>104</v>
      </c>
      <c r="AN1361" t="s">
        <v>104</v>
      </c>
      <c r="AO1361" t="s">
        <v>104</v>
      </c>
      <c r="AP1361" t="s">
        <v>104</v>
      </c>
      <c r="AQ1361" t="s">
        <v>104</v>
      </c>
      <c r="AR1361" t="s">
        <v>104</v>
      </c>
      <c r="AS1361" t="s">
        <v>104</v>
      </c>
      <c r="AT1361" t="s">
        <v>104</v>
      </c>
      <c r="AU1361" t="s">
        <v>104</v>
      </c>
      <c r="AV1361" t="s">
        <v>104</v>
      </c>
      <c r="AW1361" t="s">
        <v>104</v>
      </c>
      <c r="AX1361" t="s">
        <v>104</v>
      </c>
      <c r="AY1361" t="s">
        <v>104</v>
      </c>
      <c r="AZ1361" t="s">
        <v>104</v>
      </c>
      <c r="BA1361" t="s">
        <v>104</v>
      </c>
      <c r="BB1361" t="s">
        <v>104</v>
      </c>
      <c r="BC1361" t="s">
        <v>104</v>
      </c>
      <c r="BD1361" t="s">
        <v>104</v>
      </c>
      <c r="BE1361" t="s">
        <v>104</v>
      </c>
      <c r="BF1361" t="s">
        <v>104</v>
      </c>
      <c r="BG1361" t="s">
        <v>104</v>
      </c>
      <c r="BH1361" t="s">
        <v>104</v>
      </c>
      <c r="BI1361" t="s">
        <v>104</v>
      </c>
      <c r="BJ1361" t="s">
        <v>104</v>
      </c>
      <c r="BK1361" t="s">
        <v>104</v>
      </c>
      <c r="BL1361" t="s">
        <v>104</v>
      </c>
      <c r="BM1361" t="s">
        <v>104</v>
      </c>
      <c r="BN1361" t="s">
        <v>104</v>
      </c>
      <c r="BO1361" t="s">
        <v>104</v>
      </c>
      <c r="BP1361" t="s">
        <v>104</v>
      </c>
      <c r="BQ1361" t="s">
        <v>104</v>
      </c>
      <c r="BR1361" t="s">
        <v>104</v>
      </c>
      <c r="BS1361" t="s">
        <v>104</v>
      </c>
      <c r="BT1361" t="s">
        <v>104</v>
      </c>
      <c r="BU1361" t="s">
        <v>104</v>
      </c>
      <c r="BV1361" t="s">
        <v>104</v>
      </c>
      <c r="BW1361" t="s">
        <v>104</v>
      </c>
      <c r="BX1361" t="s">
        <v>104</v>
      </c>
      <c r="BY1361" t="s">
        <v>104</v>
      </c>
      <c r="BZ1361" t="s">
        <v>104</v>
      </c>
      <c r="CA1361" t="s">
        <v>104</v>
      </c>
      <c r="CB1361" t="s">
        <v>104</v>
      </c>
      <c r="CC1361" t="s">
        <v>104</v>
      </c>
      <c r="CD1361" t="s">
        <v>104</v>
      </c>
      <c r="CE1361" t="s">
        <v>104</v>
      </c>
      <c r="CF1361" t="s">
        <v>104</v>
      </c>
      <c r="CG1361" t="s">
        <v>104</v>
      </c>
      <c r="CH1361" t="s">
        <v>104</v>
      </c>
      <c r="CI1361" t="s">
        <v>104</v>
      </c>
      <c r="CJ1361" t="s">
        <v>104</v>
      </c>
      <c r="CK1361" t="s">
        <v>104</v>
      </c>
      <c r="CL1361" t="s">
        <v>104</v>
      </c>
      <c r="CM1361" t="s">
        <v>104</v>
      </c>
      <c r="CN1361" t="s">
        <v>104</v>
      </c>
      <c r="CO1361" t="s">
        <v>104</v>
      </c>
      <c r="CP1361" t="s">
        <v>104</v>
      </c>
      <c r="CQ1361" t="s">
        <v>104</v>
      </c>
      <c r="CR1361" t="s">
        <v>104</v>
      </c>
      <c r="CS1361" t="s">
        <v>104</v>
      </c>
      <c r="CT1361" t="s">
        <v>104</v>
      </c>
      <c r="CU1361" t="s">
        <v>104</v>
      </c>
      <c r="CV1361" t="s">
        <v>104</v>
      </c>
      <c r="CW1361" t="s">
        <v>104</v>
      </c>
      <c r="CX1361" t="s">
        <v>104</v>
      </c>
      <c r="CY1361" t="s">
        <v>104</v>
      </c>
      <c r="CZ1361" t="s">
        <v>104</v>
      </c>
      <c r="DA1361" t="s">
        <v>104</v>
      </c>
      <c r="DB1361" t="s">
        <v>104</v>
      </c>
      <c r="DC1361" t="s">
        <v>104</v>
      </c>
      <c r="DD1361" t="s">
        <v>104</v>
      </c>
      <c r="DE1361" t="s">
        <v>104</v>
      </c>
      <c r="DF1361" t="s">
        <v>104</v>
      </c>
      <c r="DG1361" t="s">
        <v>104</v>
      </c>
    </row>
    <row r="1363" spans="1:111" x14ac:dyDescent="0.2">
      <c r="A1363" t="s">
        <v>217</v>
      </c>
      <c r="B1363" t="s">
        <v>102</v>
      </c>
      <c r="C1363" s="2" t="e">
        <f ca="1">_xll.BDH($A$1363,$B$1364,$B$1,$B$2,"Dir=H","Per=M","Days=A","Dts=S","Sort=R","cols=109;rows=2")</f>
        <v>#NAME?</v>
      </c>
      <c r="D1363" s="2">
        <v>43980</v>
      </c>
      <c r="E1363" s="2">
        <v>43951</v>
      </c>
      <c r="F1363" s="2">
        <v>43921</v>
      </c>
      <c r="G1363" s="2">
        <v>43889</v>
      </c>
      <c r="H1363" s="2">
        <v>43861</v>
      </c>
      <c r="I1363" s="2">
        <v>43830</v>
      </c>
      <c r="J1363" s="2">
        <v>43798</v>
      </c>
      <c r="K1363" s="2">
        <v>43769</v>
      </c>
      <c r="L1363" s="2">
        <v>43738</v>
      </c>
      <c r="M1363" s="2">
        <v>43707</v>
      </c>
      <c r="N1363" s="2">
        <v>43677</v>
      </c>
      <c r="O1363" s="2">
        <v>43644</v>
      </c>
      <c r="P1363" s="2">
        <v>43616</v>
      </c>
      <c r="Q1363" s="2">
        <v>43585</v>
      </c>
      <c r="R1363" s="2">
        <v>43553</v>
      </c>
      <c r="S1363" s="2">
        <v>43524</v>
      </c>
      <c r="T1363" s="2">
        <v>43496</v>
      </c>
      <c r="U1363" s="2">
        <v>43465</v>
      </c>
      <c r="V1363" s="2">
        <v>43434</v>
      </c>
      <c r="W1363" s="2">
        <v>43404</v>
      </c>
      <c r="X1363" s="2">
        <v>43371</v>
      </c>
      <c r="Y1363" s="2">
        <v>43343</v>
      </c>
      <c r="Z1363" s="2">
        <v>43312</v>
      </c>
      <c r="AA1363" s="2">
        <v>43280</v>
      </c>
      <c r="AB1363" s="2">
        <v>43251</v>
      </c>
      <c r="AC1363" s="2">
        <v>43220</v>
      </c>
      <c r="AD1363" s="2">
        <v>43189</v>
      </c>
      <c r="AE1363" s="2">
        <v>43159</v>
      </c>
      <c r="AF1363" s="2">
        <v>43131</v>
      </c>
      <c r="AG1363" s="2">
        <v>43098</v>
      </c>
      <c r="AH1363" s="2">
        <v>43069</v>
      </c>
      <c r="AI1363" s="2">
        <v>43039</v>
      </c>
      <c r="AJ1363" s="2">
        <v>43007</v>
      </c>
      <c r="AK1363" s="2">
        <v>42978</v>
      </c>
      <c r="AL1363" s="2">
        <v>42947</v>
      </c>
      <c r="AM1363" s="2">
        <v>42916</v>
      </c>
      <c r="AN1363" s="2">
        <v>42886</v>
      </c>
      <c r="AO1363" s="2">
        <v>42853</v>
      </c>
      <c r="AP1363" s="2">
        <v>42825</v>
      </c>
      <c r="AQ1363" s="2">
        <v>42794</v>
      </c>
      <c r="AR1363" s="2">
        <v>42766</v>
      </c>
      <c r="AS1363" s="2">
        <v>42734</v>
      </c>
      <c r="AT1363" s="2">
        <v>42704</v>
      </c>
      <c r="AU1363" s="2">
        <v>42674</v>
      </c>
      <c r="AV1363" s="2">
        <v>42643</v>
      </c>
      <c r="AW1363" s="2">
        <v>42613</v>
      </c>
      <c r="AX1363" s="2">
        <v>42580</v>
      </c>
      <c r="AY1363" s="2">
        <v>42551</v>
      </c>
      <c r="AZ1363" s="2">
        <v>42521</v>
      </c>
      <c r="BA1363" s="2">
        <v>42489</v>
      </c>
      <c r="BB1363" s="2">
        <v>42460</v>
      </c>
      <c r="BC1363" s="2">
        <v>42429</v>
      </c>
      <c r="BD1363" s="2">
        <v>42398</v>
      </c>
      <c r="BE1363" s="2">
        <v>42369</v>
      </c>
      <c r="BF1363" s="2">
        <v>42338</v>
      </c>
      <c r="BG1363" s="2">
        <v>42307</v>
      </c>
      <c r="BH1363" s="2">
        <v>42277</v>
      </c>
      <c r="BI1363" s="2">
        <v>42247</v>
      </c>
      <c r="BJ1363" s="2">
        <v>42216</v>
      </c>
      <c r="BK1363" s="2">
        <v>42185</v>
      </c>
      <c r="BL1363" s="2">
        <v>42153</v>
      </c>
      <c r="BM1363" s="2">
        <v>42124</v>
      </c>
      <c r="BN1363" s="2">
        <v>42094</v>
      </c>
      <c r="BO1363" s="2">
        <v>42062</v>
      </c>
      <c r="BP1363" s="2">
        <v>42034</v>
      </c>
      <c r="BQ1363" s="2">
        <v>42004</v>
      </c>
      <c r="BR1363" s="2">
        <v>41971</v>
      </c>
      <c r="BS1363" s="2">
        <v>41943</v>
      </c>
      <c r="BT1363" s="2">
        <v>41912</v>
      </c>
      <c r="BU1363" s="2">
        <v>41880</v>
      </c>
      <c r="BV1363" s="2">
        <v>41851</v>
      </c>
      <c r="BW1363" s="2">
        <v>41820</v>
      </c>
      <c r="BX1363" s="2">
        <v>41789</v>
      </c>
      <c r="BY1363" s="2">
        <v>41759</v>
      </c>
      <c r="BZ1363" s="2">
        <v>41729</v>
      </c>
      <c r="CA1363" s="2">
        <v>41698</v>
      </c>
      <c r="CB1363" s="2">
        <v>41670</v>
      </c>
      <c r="CC1363" s="2">
        <v>41639</v>
      </c>
      <c r="CD1363" s="2">
        <v>41607</v>
      </c>
      <c r="CE1363" s="2">
        <v>41578</v>
      </c>
      <c r="CF1363" s="2">
        <v>41547</v>
      </c>
      <c r="CG1363" s="2">
        <v>41516</v>
      </c>
      <c r="CH1363" s="2">
        <v>41486</v>
      </c>
      <c r="CI1363" s="2">
        <v>41453</v>
      </c>
      <c r="CJ1363" s="2">
        <v>41425</v>
      </c>
      <c r="CK1363" s="2">
        <v>41394</v>
      </c>
      <c r="CL1363" s="2">
        <v>41362</v>
      </c>
      <c r="CM1363" s="2">
        <v>41333</v>
      </c>
      <c r="CN1363" s="2">
        <v>41305</v>
      </c>
      <c r="CO1363" s="2">
        <v>41274</v>
      </c>
      <c r="CP1363" s="2">
        <v>41243</v>
      </c>
      <c r="CQ1363" s="2">
        <v>41213</v>
      </c>
      <c r="CR1363" s="2">
        <v>41180</v>
      </c>
      <c r="CS1363" s="2">
        <v>41152</v>
      </c>
      <c r="CT1363" s="2">
        <v>41121</v>
      </c>
      <c r="CU1363" s="2">
        <v>41089</v>
      </c>
      <c r="CV1363" s="2">
        <v>41060</v>
      </c>
      <c r="CW1363" s="2">
        <v>41029</v>
      </c>
      <c r="CX1363" s="2">
        <v>40998</v>
      </c>
      <c r="CY1363" s="2">
        <v>40968</v>
      </c>
      <c r="CZ1363" s="2">
        <v>40939</v>
      </c>
      <c r="DA1363" s="2">
        <v>40907</v>
      </c>
      <c r="DB1363" s="2">
        <v>40877</v>
      </c>
      <c r="DC1363" s="2">
        <v>40847</v>
      </c>
      <c r="DD1363" s="2">
        <v>40816</v>
      </c>
      <c r="DE1363" s="2">
        <v>40786</v>
      </c>
      <c r="DF1363" s="2">
        <v>40753</v>
      </c>
      <c r="DG1363" s="2">
        <v>40724</v>
      </c>
    </row>
    <row r="1364" spans="1:111" x14ac:dyDescent="0.2">
      <c r="A1364" t="e">
        <f ca="1">_xll.BFieldInfo($B$1364)</f>
        <v>#NAME?</v>
      </c>
      <c r="B1364" t="s">
        <v>103</v>
      </c>
      <c r="C1364">
        <v>14.96</v>
      </c>
      <c r="D1364">
        <v>21.6</v>
      </c>
      <c r="E1364">
        <v>21</v>
      </c>
      <c r="F1364">
        <v>17.84</v>
      </c>
      <c r="G1364">
        <v>20.45</v>
      </c>
      <c r="H1364">
        <v>22.7</v>
      </c>
      <c r="I1364">
        <v>17.52</v>
      </c>
      <c r="J1364">
        <v>16.16</v>
      </c>
      <c r="K1364">
        <v>17.46</v>
      </c>
      <c r="L1364">
        <v>17.440000000000001</v>
      </c>
      <c r="M1364">
        <v>14.06</v>
      </c>
      <c r="N1364">
        <v>13.28</v>
      </c>
      <c r="O1364">
        <v>14.56</v>
      </c>
      <c r="P1364">
        <v>15.58</v>
      </c>
      <c r="Q1364">
        <v>17.68</v>
      </c>
      <c r="R1364">
        <v>17</v>
      </c>
      <c r="S1364">
        <v>17.72</v>
      </c>
      <c r="T1364">
        <v>17.46</v>
      </c>
      <c r="U1364">
        <v>19.059999999999999</v>
      </c>
      <c r="V1364">
        <v>17.5</v>
      </c>
      <c r="W1364">
        <v>18.5</v>
      </c>
      <c r="X1364">
        <v>22</v>
      </c>
      <c r="Y1364">
        <v>21.3</v>
      </c>
      <c r="Z1364">
        <v>20.2</v>
      </c>
      <c r="AA1364">
        <v>22.95</v>
      </c>
      <c r="AB1364">
        <v>23.6</v>
      </c>
      <c r="AC1364">
        <v>25.8</v>
      </c>
      <c r="AD1364">
        <v>26.15</v>
      </c>
      <c r="AE1364">
        <v>26.35</v>
      </c>
      <c r="AF1364">
        <v>26.8</v>
      </c>
      <c r="AG1364">
        <v>26.3</v>
      </c>
      <c r="AH1364">
        <v>24.8</v>
      </c>
      <c r="AI1364">
        <v>28</v>
      </c>
      <c r="AJ1364">
        <v>25.5</v>
      </c>
      <c r="AK1364">
        <v>28.35</v>
      </c>
      <c r="AL1364">
        <v>27.2</v>
      </c>
      <c r="AM1364">
        <v>29.35</v>
      </c>
      <c r="AN1364">
        <v>29.3</v>
      </c>
      <c r="AO1364">
        <v>29.85</v>
      </c>
      <c r="AP1364">
        <v>24.5</v>
      </c>
      <c r="AQ1364">
        <v>22.45</v>
      </c>
      <c r="AR1364">
        <v>20.8</v>
      </c>
      <c r="AS1364">
        <v>24.8</v>
      </c>
      <c r="AT1364">
        <v>20.25</v>
      </c>
      <c r="AU1364">
        <v>24</v>
      </c>
      <c r="AV1364">
        <v>25</v>
      </c>
      <c r="AW1364">
        <v>23.25</v>
      </c>
      <c r="AX1364">
        <v>25.45</v>
      </c>
      <c r="AY1364">
        <v>25.2</v>
      </c>
      <c r="AZ1364">
        <v>27</v>
      </c>
      <c r="BA1364">
        <v>26.6</v>
      </c>
      <c r="BB1364">
        <v>31</v>
      </c>
      <c r="BC1364">
        <v>32.5</v>
      </c>
      <c r="BD1364">
        <v>34.5</v>
      </c>
      <c r="BE1364">
        <v>35</v>
      </c>
      <c r="BF1364">
        <v>31.4</v>
      </c>
      <c r="BG1364">
        <v>35.950000000000003</v>
      </c>
      <c r="BH1364">
        <v>29.9</v>
      </c>
      <c r="BI1364">
        <v>35</v>
      </c>
      <c r="BJ1364">
        <v>35.4</v>
      </c>
      <c r="BK1364">
        <v>35.049999999999997</v>
      </c>
      <c r="BL1364">
        <v>35.200000000000003</v>
      </c>
      <c r="BM1364">
        <v>33</v>
      </c>
      <c r="BN1364">
        <v>25.5</v>
      </c>
      <c r="BO1364">
        <v>23</v>
      </c>
      <c r="BP1364">
        <v>22.45</v>
      </c>
      <c r="BQ1364">
        <v>25.15</v>
      </c>
      <c r="BR1364">
        <v>22.45</v>
      </c>
      <c r="BS1364" t="s">
        <v>104</v>
      </c>
      <c r="BT1364" t="s">
        <v>104</v>
      </c>
      <c r="BU1364" t="s">
        <v>104</v>
      </c>
      <c r="BV1364" t="s">
        <v>104</v>
      </c>
      <c r="BW1364" t="s">
        <v>104</v>
      </c>
      <c r="BX1364" t="s">
        <v>104</v>
      </c>
      <c r="BY1364" t="s">
        <v>104</v>
      </c>
      <c r="BZ1364" t="s">
        <v>104</v>
      </c>
      <c r="CA1364" t="s">
        <v>104</v>
      </c>
      <c r="CB1364" t="s">
        <v>104</v>
      </c>
      <c r="CC1364" t="s">
        <v>104</v>
      </c>
      <c r="CD1364" t="s">
        <v>104</v>
      </c>
      <c r="CE1364" t="s">
        <v>104</v>
      </c>
      <c r="CF1364" t="s">
        <v>104</v>
      </c>
      <c r="CG1364" t="s">
        <v>104</v>
      </c>
      <c r="CH1364" t="s">
        <v>104</v>
      </c>
      <c r="CI1364" t="s">
        <v>104</v>
      </c>
      <c r="CJ1364" t="s">
        <v>104</v>
      </c>
      <c r="CK1364" t="s">
        <v>104</v>
      </c>
      <c r="CL1364" t="s">
        <v>104</v>
      </c>
      <c r="CM1364" t="s">
        <v>104</v>
      </c>
      <c r="CN1364" t="s">
        <v>104</v>
      </c>
      <c r="CO1364" t="s">
        <v>104</v>
      </c>
      <c r="CP1364" t="s">
        <v>104</v>
      </c>
      <c r="CQ1364" t="s">
        <v>104</v>
      </c>
      <c r="CR1364" t="s">
        <v>104</v>
      </c>
      <c r="CS1364" t="s">
        <v>104</v>
      </c>
      <c r="CT1364" t="s">
        <v>104</v>
      </c>
      <c r="CU1364" t="s">
        <v>104</v>
      </c>
      <c r="CV1364" t="s">
        <v>104</v>
      </c>
      <c r="CW1364" t="s">
        <v>104</v>
      </c>
      <c r="CX1364" t="s">
        <v>104</v>
      </c>
      <c r="CY1364" t="s">
        <v>104</v>
      </c>
      <c r="CZ1364" t="s">
        <v>104</v>
      </c>
      <c r="DA1364" t="s">
        <v>104</v>
      </c>
      <c r="DB1364" t="s">
        <v>104</v>
      </c>
      <c r="DC1364" t="s">
        <v>104</v>
      </c>
      <c r="DD1364" t="s">
        <v>104</v>
      </c>
      <c r="DE1364" t="s">
        <v>104</v>
      </c>
      <c r="DF1364" t="s">
        <v>104</v>
      </c>
      <c r="DG1364" t="s">
        <v>104</v>
      </c>
    </row>
    <row r="1366" spans="1:111" x14ac:dyDescent="0.2">
      <c r="A1366" t="s">
        <v>218</v>
      </c>
      <c r="B1366" t="s">
        <v>102</v>
      </c>
      <c r="C1366" s="2" t="e">
        <f ca="1">_xll.BDH($A$1366,$B$1367,$B$1,$B$2,"Dir=H","Per=M","Days=A","Dts=S","Sort=R","cols=109;rows=2")</f>
        <v>#NAME?</v>
      </c>
      <c r="D1366" s="2">
        <v>43980</v>
      </c>
      <c r="E1366" s="2">
        <v>43951</v>
      </c>
      <c r="F1366" s="2">
        <v>43921</v>
      </c>
      <c r="G1366" s="2">
        <v>43889</v>
      </c>
      <c r="H1366" s="2">
        <v>43861</v>
      </c>
      <c r="I1366" s="2">
        <v>43830</v>
      </c>
      <c r="J1366" s="2">
        <v>43798</v>
      </c>
      <c r="K1366" s="2">
        <v>43769</v>
      </c>
      <c r="L1366" s="2">
        <v>43738</v>
      </c>
      <c r="M1366" s="2">
        <v>43707</v>
      </c>
      <c r="N1366" s="2">
        <v>43677</v>
      </c>
      <c r="O1366" s="2">
        <v>43644</v>
      </c>
      <c r="P1366" s="2">
        <v>43616</v>
      </c>
      <c r="Q1366" s="2">
        <v>43585</v>
      </c>
      <c r="R1366" s="2">
        <v>43553</v>
      </c>
      <c r="S1366" s="2">
        <v>43524</v>
      </c>
      <c r="T1366" s="2">
        <v>43496</v>
      </c>
      <c r="U1366" s="2">
        <v>43465</v>
      </c>
      <c r="V1366" s="2">
        <v>43434</v>
      </c>
      <c r="W1366" s="2">
        <v>43404</v>
      </c>
      <c r="X1366" s="2">
        <v>43371</v>
      </c>
      <c r="Y1366" s="2">
        <v>43343</v>
      </c>
      <c r="Z1366" s="2">
        <v>43312</v>
      </c>
      <c r="AA1366" s="2">
        <v>43280</v>
      </c>
      <c r="AB1366" s="2">
        <v>43251</v>
      </c>
      <c r="AC1366" s="2">
        <v>43220</v>
      </c>
      <c r="AD1366" s="2">
        <v>43189</v>
      </c>
      <c r="AE1366" s="2">
        <v>43159</v>
      </c>
      <c r="AF1366" s="2">
        <v>43131</v>
      </c>
      <c r="AG1366" s="2">
        <v>43098</v>
      </c>
      <c r="AH1366" s="2">
        <v>43069</v>
      </c>
      <c r="AI1366" s="2">
        <v>43039</v>
      </c>
      <c r="AJ1366" s="2">
        <v>43007</v>
      </c>
      <c r="AK1366" s="2">
        <v>42978</v>
      </c>
      <c r="AL1366" s="2">
        <v>42947</v>
      </c>
      <c r="AM1366" s="2">
        <v>42916</v>
      </c>
      <c r="AN1366" s="2">
        <v>42886</v>
      </c>
      <c r="AO1366" s="2">
        <v>42853</v>
      </c>
      <c r="AP1366" s="2">
        <v>42825</v>
      </c>
      <c r="AQ1366" s="2">
        <v>42794</v>
      </c>
      <c r="AR1366" s="2">
        <v>42766</v>
      </c>
      <c r="AS1366" s="2">
        <v>42734</v>
      </c>
      <c r="AT1366" s="2">
        <v>42704</v>
      </c>
      <c r="AU1366" s="2">
        <v>42674</v>
      </c>
      <c r="AV1366" s="2">
        <v>42643</v>
      </c>
      <c r="AW1366" s="2">
        <v>42613</v>
      </c>
      <c r="AX1366" s="2">
        <v>42580</v>
      </c>
      <c r="AY1366" s="2">
        <v>42551</v>
      </c>
      <c r="AZ1366" s="2">
        <v>42521</v>
      </c>
      <c r="BA1366" s="2">
        <v>42489</v>
      </c>
      <c r="BB1366" s="2">
        <v>42460</v>
      </c>
      <c r="BC1366" s="2">
        <v>42429</v>
      </c>
      <c r="BD1366" s="2">
        <v>42398</v>
      </c>
      <c r="BE1366" s="2">
        <v>42369</v>
      </c>
      <c r="BF1366" s="2">
        <v>42338</v>
      </c>
      <c r="BG1366" s="2">
        <v>42307</v>
      </c>
      <c r="BH1366" s="2">
        <v>42277</v>
      </c>
      <c r="BI1366" s="2">
        <v>42247</v>
      </c>
      <c r="BJ1366" s="2">
        <v>42216</v>
      </c>
      <c r="BK1366" s="2">
        <v>42185</v>
      </c>
      <c r="BL1366" s="2">
        <v>42153</v>
      </c>
      <c r="BM1366" s="2">
        <v>42124</v>
      </c>
      <c r="BN1366" s="2">
        <v>42094</v>
      </c>
      <c r="BO1366" s="2">
        <v>42062</v>
      </c>
      <c r="BP1366" s="2">
        <v>42034</v>
      </c>
      <c r="BQ1366" s="2">
        <v>42004</v>
      </c>
      <c r="BR1366" s="2">
        <v>41971</v>
      </c>
      <c r="BS1366" s="2">
        <v>41943</v>
      </c>
      <c r="BT1366" s="2">
        <v>41912</v>
      </c>
      <c r="BU1366" s="2">
        <v>41880</v>
      </c>
      <c r="BV1366" s="2">
        <v>41851</v>
      </c>
      <c r="BW1366" s="2">
        <v>41820</v>
      </c>
      <c r="BX1366" s="2">
        <v>41789</v>
      </c>
      <c r="BY1366" s="2">
        <v>41759</v>
      </c>
      <c r="BZ1366" s="2">
        <v>41729</v>
      </c>
      <c r="CA1366" s="2">
        <v>41698</v>
      </c>
      <c r="CB1366" s="2">
        <v>41670</v>
      </c>
      <c r="CC1366" s="2">
        <v>41639</v>
      </c>
      <c r="CD1366" s="2">
        <v>41607</v>
      </c>
      <c r="CE1366" s="2">
        <v>41578</v>
      </c>
      <c r="CF1366" s="2">
        <v>41547</v>
      </c>
      <c r="CG1366" s="2">
        <v>41516</v>
      </c>
      <c r="CH1366" s="2">
        <v>41486</v>
      </c>
      <c r="CI1366" s="2">
        <v>41453</v>
      </c>
      <c r="CJ1366" s="2">
        <v>41425</v>
      </c>
      <c r="CK1366" s="2">
        <v>41394</v>
      </c>
      <c r="CL1366" s="2">
        <v>41362</v>
      </c>
      <c r="CM1366" s="2">
        <v>41333</v>
      </c>
      <c r="CN1366" s="2">
        <v>41305</v>
      </c>
      <c r="CO1366" s="2">
        <v>41274</v>
      </c>
      <c r="CP1366" s="2">
        <v>41243</v>
      </c>
      <c r="CQ1366" s="2">
        <v>41213</v>
      </c>
      <c r="CR1366" s="2">
        <v>41180</v>
      </c>
      <c r="CS1366" s="2">
        <v>41152</v>
      </c>
      <c r="CT1366" s="2">
        <v>41121</v>
      </c>
      <c r="CU1366" s="2">
        <v>41089</v>
      </c>
      <c r="CV1366" s="2">
        <v>41060</v>
      </c>
      <c r="CW1366" s="2">
        <v>41029</v>
      </c>
      <c r="CX1366" s="2">
        <v>40998</v>
      </c>
      <c r="CY1366" s="2">
        <v>40968</v>
      </c>
      <c r="CZ1366" s="2">
        <v>40939</v>
      </c>
      <c r="DA1366" s="2">
        <v>40907</v>
      </c>
      <c r="DB1366" s="2">
        <v>40877</v>
      </c>
      <c r="DC1366" s="2">
        <v>40847</v>
      </c>
      <c r="DD1366" s="2">
        <v>40816</v>
      </c>
      <c r="DE1366" s="2">
        <v>40786</v>
      </c>
      <c r="DF1366" s="2">
        <v>40753</v>
      </c>
      <c r="DG1366" s="2">
        <v>40724</v>
      </c>
    </row>
    <row r="1367" spans="1:111" x14ac:dyDescent="0.2">
      <c r="A1367" t="e">
        <f ca="1">_xll.BFieldInfo($B$1367)</f>
        <v>#NAME?</v>
      </c>
      <c r="B1367" t="s">
        <v>103</v>
      </c>
      <c r="C1367">
        <v>20.77</v>
      </c>
      <c r="D1367">
        <v>20.7</v>
      </c>
      <c r="E1367">
        <v>20.440000000000001</v>
      </c>
      <c r="F1367">
        <v>19.88</v>
      </c>
      <c r="G1367">
        <v>20.260000000000002</v>
      </c>
      <c r="H1367">
        <v>19.62</v>
      </c>
      <c r="I1367">
        <v>19.5</v>
      </c>
      <c r="J1367">
        <v>19.37</v>
      </c>
      <c r="K1367">
        <v>19.12</v>
      </c>
      <c r="L1367">
        <v>18.989999999999998</v>
      </c>
      <c r="M1367">
        <v>18.73</v>
      </c>
      <c r="N1367">
        <v>18.350000000000001</v>
      </c>
      <c r="O1367">
        <v>17.97</v>
      </c>
      <c r="P1367">
        <v>18.350000000000001</v>
      </c>
      <c r="Q1367">
        <v>17.78</v>
      </c>
      <c r="R1367">
        <v>17.55</v>
      </c>
      <c r="S1367">
        <v>17.489999999999998</v>
      </c>
      <c r="T1367">
        <v>17.43</v>
      </c>
      <c r="U1367">
        <v>17.79</v>
      </c>
      <c r="V1367">
        <v>17.61</v>
      </c>
      <c r="W1367">
        <v>17.920000000000002</v>
      </c>
      <c r="X1367">
        <v>16.809999999999999</v>
      </c>
      <c r="Y1367">
        <v>16.14</v>
      </c>
      <c r="Z1367">
        <v>16.45</v>
      </c>
      <c r="AA1367">
        <v>16.57</v>
      </c>
      <c r="AB1367">
        <v>17</v>
      </c>
      <c r="AC1367">
        <v>16.809999999999999</v>
      </c>
      <c r="AD1367">
        <v>16.579999999999998</v>
      </c>
      <c r="AE1367">
        <v>16.579999999999998</v>
      </c>
      <c r="AF1367">
        <v>16.82</v>
      </c>
      <c r="AG1367">
        <v>17.600000000000001</v>
      </c>
      <c r="AH1367">
        <v>17.420000000000002</v>
      </c>
      <c r="AI1367">
        <v>17.600000000000001</v>
      </c>
      <c r="AJ1367">
        <v>17.600000000000001</v>
      </c>
      <c r="AK1367">
        <v>18.07</v>
      </c>
      <c r="AL1367">
        <v>17.899999999999999</v>
      </c>
      <c r="AM1367">
        <v>18.37</v>
      </c>
      <c r="AN1367">
        <v>18.73</v>
      </c>
      <c r="AO1367">
        <v>18.190000000000001</v>
      </c>
      <c r="AP1367">
        <v>17.440000000000001</v>
      </c>
      <c r="AQ1367">
        <v>17.559999999999999</v>
      </c>
      <c r="AR1367">
        <v>16.86</v>
      </c>
      <c r="AS1367">
        <v>17.329999999999998</v>
      </c>
      <c r="AT1367">
        <v>17.440000000000001</v>
      </c>
      <c r="AU1367">
        <v>17.91</v>
      </c>
      <c r="AV1367">
        <v>18.02</v>
      </c>
      <c r="AW1367">
        <v>17.559999999999999</v>
      </c>
      <c r="AX1367">
        <v>16.63</v>
      </c>
      <c r="AY1367">
        <v>16.16</v>
      </c>
      <c r="AZ1367">
        <v>15.93</v>
      </c>
      <c r="BA1367">
        <v>16.05</v>
      </c>
      <c r="BB1367">
        <v>15.26</v>
      </c>
      <c r="BC1367">
        <v>14.8</v>
      </c>
      <c r="BD1367">
        <v>15.14</v>
      </c>
      <c r="BE1367">
        <v>15.31</v>
      </c>
      <c r="BF1367">
        <v>15.37</v>
      </c>
      <c r="BG1367">
        <v>15.37</v>
      </c>
      <c r="BH1367">
        <v>15.14</v>
      </c>
      <c r="BI1367">
        <v>15.76</v>
      </c>
      <c r="BJ1367">
        <v>15.76</v>
      </c>
      <c r="BK1367">
        <v>15.26</v>
      </c>
      <c r="BL1367">
        <v>15.31</v>
      </c>
      <c r="BM1367">
        <v>15.14</v>
      </c>
      <c r="BN1367">
        <v>14.61</v>
      </c>
      <c r="BO1367">
        <v>13.89</v>
      </c>
      <c r="BP1367">
        <v>14.06</v>
      </c>
      <c r="BQ1367">
        <v>14.22</v>
      </c>
      <c r="BR1367">
        <v>13.78</v>
      </c>
      <c r="BS1367">
        <v>14.06</v>
      </c>
      <c r="BT1367">
        <v>14.11</v>
      </c>
      <c r="BU1367">
        <v>14.22</v>
      </c>
      <c r="BV1367">
        <v>14.28</v>
      </c>
      <c r="BW1367">
        <v>14.17</v>
      </c>
      <c r="BX1367">
        <v>13.69</v>
      </c>
      <c r="BY1367">
        <v>13.69</v>
      </c>
      <c r="BZ1367">
        <v>13.69</v>
      </c>
      <c r="CA1367">
        <v>13.85</v>
      </c>
      <c r="CB1367">
        <v>13.74</v>
      </c>
      <c r="CC1367">
        <v>13.64</v>
      </c>
      <c r="CD1367">
        <v>13.32</v>
      </c>
      <c r="CE1367">
        <v>13.32</v>
      </c>
      <c r="CF1367">
        <v>13.16</v>
      </c>
      <c r="CG1367">
        <v>13.16</v>
      </c>
      <c r="CH1367">
        <v>13.16</v>
      </c>
      <c r="CI1367">
        <v>13.1</v>
      </c>
      <c r="CJ1367">
        <v>12.89</v>
      </c>
      <c r="CK1367">
        <v>12.79</v>
      </c>
      <c r="CL1367">
        <v>13.2</v>
      </c>
      <c r="CM1367">
        <v>13.41</v>
      </c>
      <c r="CN1367">
        <v>12.63</v>
      </c>
      <c r="CO1367">
        <v>12.38</v>
      </c>
      <c r="CP1367">
        <v>12.38</v>
      </c>
      <c r="CQ1367">
        <v>12.58</v>
      </c>
      <c r="CR1367">
        <v>12.99</v>
      </c>
      <c r="CS1367">
        <v>13.25</v>
      </c>
      <c r="CT1367">
        <v>13.2</v>
      </c>
      <c r="CU1367">
        <v>13.66</v>
      </c>
      <c r="CV1367">
        <v>13.15</v>
      </c>
      <c r="CW1367">
        <v>13.14</v>
      </c>
      <c r="CX1367">
        <v>13.04</v>
      </c>
      <c r="CY1367">
        <v>12.74</v>
      </c>
      <c r="CZ1367">
        <v>12.34</v>
      </c>
      <c r="DA1367">
        <v>12.09</v>
      </c>
      <c r="DB1367">
        <v>11.99</v>
      </c>
      <c r="DC1367">
        <v>12.89</v>
      </c>
      <c r="DD1367">
        <v>12.99</v>
      </c>
      <c r="DE1367">
        <v>12.99</v>
      </c>
      <c r="DF1367">
        <v>13.24</v>
      </c>
      <c r="DG1367">
        <v>13.49</v>
      </c>
    </row>
    <row r="1369" spans="1:111" x14ac:dyDescent="0.2">
      <c r="A1369" t="s">
        <v>219</v>
      </c>
      <c r="B1369" t="s">
        <v>102</v>
      </c>
      <c r="C1369" s="2" t="e">
        <f ca="1">_xll.BDH($A$1369,$B$1370,$B$1,$B$2,"Dir=H","Per=M","Days=A","Dts=S","Sort=R","cols=109;rows=2")</f>
        <v>#NAME?</v>
      </c>
      <c r="D1369" s="2">
        <v>43980</v>
      </c>
      <c r="E1369" s="2">
        <v>43951</v>
      </c>
      <c r="F1369" s="2">
        <v>43921</v>
      </c>
      <c r="G1369" s="2">
        <v>43889</v>
      </c>
      <c r="H1369" s="2">
        <v>43861</v>
      </c>
      <c r="I1369" s="2">
        <v>43830</v>
      </c>
      <c r="J1369" s="2">
        <v>43798</v>
      </c>
      <c r="K1369" s="2">
        <v>43769</v>
      </c>
      <c r="L1369" s="2">
        <v>43738</v>
      </c>
      <c r="M1369" s="2">
        <v>43707</v>
      </c>
      <c r="N1369" s="2">
        <v>43677</v>
      </c>
      <c r="O1369" s="2">
        <v>43644</v>
      </c>
      <c r="P1369" s="2">
        <v>43616</v>
      </c>
      <c r="Q1369" s="2">
        <v>43585</v>
      </c>
      <c r="R1369" s="2">
        <v>43553</v>
      </c>
      <c r="S1369" s="2">
        <v>43524</v>
      </c>
      <c r="T1369" s="2">
        <v>43496</v>
      </c>
      <c r="U1369" s="2">
        <v>43465</v>
      </c>
      <c r="V1369" s="2">
        <v>43434</v>
      </c>
      <c r="W1369" s="2">
        <v>43404</v>
      </c>
      <c r="X1369" s="2">
        <v>43371</v>
      </c>
      <c r="Y1369" s="2">
        <v>43343</v>
      </c>
      <c r="Z1369" s="2">
        <v>43312</v>
      </c>
      <c r="AA1369" s="2">
        <v>43280</v>
      </c>
      <c r="AB1369" s="2">
        <v>43251</v>
      </c>
      <c r="AC1369" s="2">
        <v>43220</v>
      </c>
      <c r="AD1369" s="2">
        <v>43189</v>
      </c>
      <c r="AE1369" s="2">
        <v>43159</v>
      </c>
      <c r="AF1369" s="2">
        <v>43131</v>
      </c>
      <c r="AG1369" s="2">
        <v>43098</v>
      </c>
      <c r="AH1369" s="2">
        <v>43069</v>
      </c>
      <c r="AI1369" s="2">
        <v>43039</v>
      </c>
      <c r="AJ1369" s="2">
        <v>43007</v>
      </c>
      <c r="AK1369" s="2">
        <v>42978</v>
      </c>
      <c r="AL1369" s="2">
        <v>42947</v>
      </c>
      <c r="AM1369" s="2">
        <v>42916</v>
      </c>
      <c r="AN1369" s="2">
        <v>42886</v>
      </c>
      <c r="AO1369" s="2">
        <v>42853</v>
      </c>
      <c r="AP1369" s="2">
        <v>42825</v>
      </c>
      <c r="AQ1369" s="2">
        <v>42794</v>
      </c>
      <c r="AR1369" s="2">
        <v>42766</v>
      </c>
      <c r="AS1369" s="2">
        <v>42734</v>
      </c>
      <c r="AT1369" s="2">
        <v>42704</v>
      </c>
      <c r="AU1369" s="2">
        <v>42674</v>
      </c>
      <c r="AV1369" s="2">
        <v>42643</v>
      </c>
      <c r="AW1369" s="2">
        <v>42613</v>
      </c>
      <c r="AX1369" s="2">
        <v>42580</v>
      </c>
      <c r="AY1369" s="2">
        <v>42551</v>
      </c>
      <c r="AZ1369" s="2">
        <v>42521</v>
      </c>
      <c r="BA1369" s="2">
        <v>42489</v>
      </c>
      <c r="BB1369" s="2">
        <v>42460</v>
      </c>
      <c r="BC1369" s="2">
        <v>42429</v>
      </c>
      <c r="BD1369" s="2">
        <v>42398</v>
      </c>
      <c r="BE1369" s="2">
        <v>42369</v>
      </c>
      <c r="BF1369" s="2">
        <v>42338</v>
      </c>
      <c r="BG1369" s="2">
        <v>42307</v>
      </c>
      <c r="BH1369" s="2">
        <v>42277</v>
      </c>
      <c r="BI1369" s="2">
        <v>42247</v>
      </c>
      <c r="BJ1369" s="2">
        <v>42216</v>
      </c>
      <c r="BK1369" s="2">
        <v>42185</v>
      </c>
      <c r="BL1369" s="2">
        <v>42153</v>
      </c>
      <c r="BM1369" s="2">
        <v>42124</v>
      </c>
      <c r="BN1369" s="2">
        <v>42094</v>
      </c>
      <c r="BO1369" s="2">
        <v>42062</v>
      </c>
      <c r="BP1369" s="2">
        <v>42034</v>
      </c>
      <c r="BQ1369" s="2">
        <v>42004</v>
      </c>
      <c r="BR1369" s="2">
        <v>41971</v>
      </c>
      <c r="BS1369" s="2">
        <v>41943</v>
      </c>
      <c r="BT1369" s="2">
        <v>41912</v>
      </c>
      <c r="BU1369" s="2">
        <v>41880</v>
      </c>
      <c r="BV1369" s="2">
        <v>41851</v>
      </c>
      <c r="BW1369" s="2">
        <v>41820</v>
      </c>
      <c r="BX1369" s="2">
        <v>41789</v>
      </c>
      <c r="BY1369" s="2">
        <v>41759</v>
      </c>
      <c r="BZ1369" s="2">
        <v>41729</v>
      </c>
      <c r="CA1369" s="2">
        <v>41698</v>
      </c>
      <c r="CB1369" s="2">
        <v>41670</v>
      </c>
      <c r="CC1369" s="2">
        <v>41639</v>
      </c>
      <c r="CD1369" s="2">
        <v>41607</v>
      </c>
      <c r="CE1369" s="2">
        <v>41578</v>
      </c>
      <c r="CF1369" s="2">
        <v>41547</v>
      </c>
      <c r="CG1369" s="2">
        <v>41516</v>
      </c>
      <c r="CH1369" s="2">
        <v>41486</v>
      </c>
      <c r="CI1369" s="2">
        <v>41453</v>
      </c>
      <c r="CJ1369" s="2">
        <v>41425</v>
      </c>
      <c r="CK1369" s="2">
        <v>41394</v>
      </c>
      <c r="CL1369" s="2">
        <v>41362</v>
      </c>
      <c r="CM1369" s="2">
        <v>41333</v>
      </c>
      <c r="CN1369" s="2">
        <v>41305</v>
      </c>
      <c r="CO1369" s="2">
        <v>41274</v>
      </c>
      <c r="CP1369" s="2">
        <v>41243</v>
      </c>
      <c r="CQ1369" s="2">
        <v>41213</v>
      </c>
      <c r="CR1369" s="2">
        <v>41180</v>
      </c>
      <c r="CS1369" s="2">
        <v>41152</v>
      </c>
      <c r="CT1369" s="2">
        <v>41121</v>
      </c>
      <c r="CU1369" s="2">
        <v>41089</v>
      </c>
      <c r="CV1369" s="2">
        <v>41060</v>
      </c>
      <c r="CW1369" s="2">
        <v>41029</v>
      </c>
      <c r="CX1369" s="2">
        <v>40998</v>
      </c>
      <c r="CY1369" s="2">
        <v>40968</v>
      </c>
      <c r="CZ1369" s="2">
        <v>40939</v>
      </c>
      <c r="DA1369" s="2">
        <v>40907</v>
      </c>
      <c r="DB1369" s="2">
        <v>40877</v>
      </c>
      <c r="DC1369" s="2">
        <v>40847</v>
      </c>
      <c r="DD1369" s="2">
        <v>40816</v>
      </c>
      <c r="DE1369" s="2">
        <v>40786</v>
      </c>
      <c r="DF1369" s="2">
        <v>40753</v>
      </c>
      <c r="DG1369" s="2">
        <v>40724</v>
      </c>
    </row>
    <row r="1370" spans="1:111" x14ac:dyDescent="0.2">
      <c r="A1370" t="e">
        <f ca="1">_xll.BFieldInfo($B$1370)</f>
        <v>#NAME?</v>
      </c>
      <c r="B1370" t="s">
        <v>103</v>
      </c>
      <c r="C1370">
        <v>95.94</v>
      </c>
      <c r="D1370">
        <v>107.11</v>
      </c>
      <c r="E1370">
        <v>86.66</v>
      </c>
      <c r="F1370">
        <v>81.52</v>
      </c>
      <c r="G1370">
        <v>115.05</v>
      </c>
      <c r="H1370">
        <v>111.11</v>
      </c>
      <c r="I1370">
        <v>116.76</v>
      </c>
      <c r="J1370">
        <v>114.13</v>
      </c>
      <c r="K1370">
        <v>106.24</v>
      </c>
      <c r="L1370">
        <v>107.03</v>
      </c>
      <c r="M1370">
        <v>98.35</v>
      </c>
      <c r="N1370">
        <v>110.58</v>
      </c>
      <c r="O1370">
        <v>116.5</v>
      </c>
      <c r="P1370">
        <v>115.05</v>
      </c>
      <c r="Q1370">
        <v>128.27000000000001</v>
      </c>
      <c r="R1370">
        <v>123.29</v>
      </c>
      <c r="S1370">
        <v>124.95</v>
      </c>
      <c r="T1370">
        <v>121.25</v>
      </c>
      <c r="U1370">
        <v>107.7</v>
      </c>
      <c r="V1370">
        <v>107.06</v>
      </c>
      <c r="W1370">
        <v>131.34</v>
      </c>
      <c r="X1370">
        <v>143.09</v>
      </c>
      <c r="Y1370">
        <v>146.18</v>
      </c>
      <c r="Z1370">
        <v>140.6</v>
      </c>
      <c r="AA1370">
        <v>128.91999999999999</v>
      </c>
      <c r="AB1370">
        <v>121.18</v>
      </c>
      <c r="AC1370">
        <v>117.12</v>
      </c>
      <c r="AD1370">
        <v>111.89</v>
      </c>
      <c r="AE1370">
        <v>116.8</v>
      </c>
      <c r="AF1370">
        <v>119.37</v>
      </c>
      <c r="AG1370">
        <v>116.43</v>
      </c>
      <c r="AH1370">
        <v>116.98</v>
      </c>
      <c r="AI1370">
        <v>121.46</v>
      </c>
      <c r="AJ1370">
        <v>115.14</v>
      </c>
      <c r="AK1370">
        <v>123.3</v>
      </c>
      <c r="AL1370">
        <v>122.81</v>
      </c>
      <c r="AM1370">
        <v>121.27</v>
      </c>
      <c r="AN1370">
        <v>116.55</v>
      </c>
      <c r="AO1370">
        <v>104.16</v>
      </c>
      <c r="AP1370">
        <v>97.72</v>
      </c>
      <c r="AQ1370">
        <v>101.99</v>
      </c>
      <c r="AR1370">
        <v>91.37</v>
      </c>
      <c r="AS1370">
        <v>87.87</v>
      </c>
      <c r="AT1370">
        <v>81.94</v>
      </c>
      <c r="AU1370">
        <v>83.72</v>
      </c>
      <c r="AV1370">
        <v>83.06</v>
      </c>
      <c r="AW1370">
        <v>84.67</v>
      </c>
      <c r="AX1370">
        <v>84.73</v>
      </c>
      <c r="AY1370">
        <v>81.64</v>
      </c>
      <c r="AZ1370">
        <v>72.150000000000006</v>
      </c>
      <c r="BA1370">
        <v>71.260000000000005</v>
      </c>
      <c r="BB1370">
        <v>74.69</v>
      </c>
      <c r="BC1370">
        <v>75.430000000000007</v>
      </c>
      <c r="BD1370">
        <v>71.12</v>
      </c>
      <c r="BE1370">
        <v>69.98</v>
      </c>
      <c r="BF1370">
        <v>69</v>
      </c>
      <c r="BG1370">
        <v>74.28</v>
      </c>
      <c r="BH1370">
        <v>65.150000000000006</v>
      </c>
      <c r="BI1370">
        <v>70.66</v>
      </c>
      <c r="BJ1370">
        <v>79.8</v>
      </c>
      <c r="BK1370">
        <v>79.569999999999993</v>
      </c>
      <c r="BL1370">
        <v>91.4</v>
      </c>
      <c r="BM1370">
        <v>94.51</v>
      </c>
      <c r="BN1370">
        <v>85.89</v>
      </c>
      <c r="BO1370">
        <v>74.25</v>
      </c>
      <c r="BP1370">
        <v>68.91</v>
      </c>
      <c r="BQ1370">
        <v>70.03</v>
      </c>
      <c r="BR1370">
        <v>71.14</v>
      </c>
      <c r="BS1370">
        <v>66.64</v>
      </c>
      <c r="BT1370">
        <v>65.02</v>
      </c>
      <c r="BU1370">
        <v>62.02</v>
      </c>
      <c r="BV1370">
        <v>60.8</v>
      </c>
      <c r="BW1370">
        <v>63.91</v>
      </c>
      <c r="BX1370">
        <v>63.25</v>
      </c>
      <c r="BY1370">
        <v>63.19</v>
      </c>
      <c r="BZ1370">
        <v>57.98</v>
      </c>
      <c r="CA1370">
        <v>52.95</v>
      </c>
      <c r="CB1370">
        <v>49.37</v>
      </c>
      <c r="CC1370">
        <v>49.04</v>
      </c>
      <c r="CD1370">
        <v>48.99</v>
      </c>
      <c r="CE1370">
        <v>50.17</v>
      </c>
      <c r="CF1370">
        <v>49.15</v>
      </c>
      <c r="CG1370">
        <v>48.62</v>
      </c>
      <c r="CH1370">
        <v>47.87</v>
      </c>
      <c r="CI1370">
        <v>48.19</v>
      </c>
      <c r="CJ1370">
        <v>49.21</v>
      </c>
      <c r="CK1370">
        <v>51.34</v>
      </c>
      <c r="CL1370">
        <v>47.04</v>
      </c>
      <c r="CM1370">
        <v>37.67</v>
      </c>
      <c r="CN1370">
        <v>35.82</v>
      </c>
      <c r="CO1370">
        <v>31.65</v>
      </c>
      <c r="CP1370">
        <v>30.11</v>
      </c>
      <c r="CQ1370">
        <v>27.79</v>
      </c>
      <c r="CR1370">
        <v>29.59</v>
      </c>
      <c r="CS1370">
        <v>26.66</v>
      </c>
      <c r="CT1370">
        <v>29.95</v>
      </c>
      <c r="CU1370">
        <v>27.74</v>
      </c>
      <c r="CV1370">
        <v>26.97</v>
      </c>
      <c r="CW1370">
        <v>30.93</v>
      </c>
      <c r="CX1370">
        <v>30.79</v>
      </c>
      <c r="CY1370">
        <v>33.92</v>
      </c>
      <c r="CZ1370">
        <v>30.79</v>
      </c>
      <c r="DA1370">
        <v>31.63</v>
      </c>
      <c r="DB1370">
        <v>33.17</v>
      </c>
      <c r="DC1370">
        <v>35.76</v>
      </c>
      <c r="DD1370">
        <v>34.76</v>
      </c>
      <c r="DE1370">
        <v>34.17</v>
      </c>
      <c r="DF1370">
        <v>41.71</v>
      </c>
      <c r="DG1370">
        <v>45.89</v>
      </c>
    </row>
    <row r="1372" spans="1:111" x14ac:dyDescent="0.2">
      <c r="A1372" t="s">
        <v>220</v>
      </c>
      <c r="B1372" t="s">
        <v>102</v>
      </c>
      <c r="C1372" s="2" t="e">
        <f ca="1">_xll.BDH($A$1372,$B$1373,$B$1,$B$2,"Dir=H","Per=M","Days=A","Dts=S","Sort=R","cols=109;rows=2")</f>
        <v>#NAME?</v>
      </c>
      <c r="D1372" s="2">
        <v>43980</v>
      </c>
      <c r="E1372" s="2">
        <v>43951</v>
      </c>
      <c r="F1372" s="2">
        <v>43921</v>
      </c>
      <c r="G1372" s="2">
        <v>43889</v>
      </c>
      <c r="H1372" s="2">
        <v>43861</v>
      </c>
      <c r="I1372" s="2">
        <v>43830</v>
      </c>
      <c r="J1372" s="2">
        <v>43798</v>
      </c>
      <c r="K1372" s="2">
        <v>43769</v>
      </c>
      <c r="L1372" s="2">
        <v>43738</v>
      </c>
      <c r="M1372" s="2">
        <v>43707</v>
      </c>
      <c r="N1372" s="2">
        <v>43677</v>
      </c>
      <c r="O1372" s="2">
        <v>43644</v>
      </c>
      <c r="P1372" s="2">
        <v>43616</v>
      </c>
      <c r="Q1372" s="2">
        <v>43585</v>
      </c>
      <c r="R1372" s="2">
        <v>43553</v>
      </c>
      <c r="S1372" s="2">
        <v>43524</v>
      </c>
      <c r="T1372" s="2">
        <v>43496</v>
      </c>
      <c r="U1372" s="2">
        <v>43465</v>
      </c>
      <c r="V1372" s="2">
        <v>43434</v>
      </c>
      <c r="W1372" s="2">
        <v>43404</v>
      </c>
      <c r="X1372" s="2">
        <v>43371</v>
      </c>
      <c r="Y1372" s="2">
        <v>43343</v>
      </c>
      <c r="Z1372" s="2">
        <v>43312</v>
      </c>
      <c r="AA1372" s="2">
        <v>43280</v>
      </c>
      <c r="AB1372" s="2">
        <v>43251</v>
      </c>
      <c r="AC1372" s="2">
        <v>43220</v>
      </c>
      <c r="AD1372" s="2">
        <v>43189</v>
      </c>
      <c r="AE1372" s="2">
        <v>43159</v>
      </c>
      <c r="AF1372" s="2">
        <v>43131</v>
      </c>
      <c r="AG1372" s="2">
        <v>43098</v>
      </c>
      <c r="AH1372" s="2">
        <v>43069</v>
      </c>
      <c r="AI1372" s="2">
        <v>43039</v>
      </c>
      <c r="AJ1372" s="2">
        <v>43007</v>
      </c>
      <c r="AK1372" s="2">
        <v>42978</v>
      </c>
      <c r="AL1372" s="2">
        <v>42947</v>
      </c>
      <c r="AM1372" s="2">
        <v>42916</v>
      </c>
      <c r="AN1372" s="2">
        <v>42886</v>
      </c>
      <c r="AO1372" s="2">
        <v>42853</v>
      </c>
      <c r="AP1372" s="2">
        <v>42825</v>
      </c>
      <c r="AQ1372" s="2">
        <v>42794</v>
      </c>
      <c r="AR1372" s="2">
        <v>42766</v>
      </c>
      <c r="AS1372" s="2">
        <v>42734</v>
      </c>
      <c r="AT1372" s="2">
        <v>42704</v>
      </c>
      <c r="AU1372" s="2">
        <v>42674</v>
      </c>
      <c r="AV1372" s="2">
        <v>42643</v>
      </c>
      <c r="AW1372" s="2">
        <v>42613</v>
      </c>
      <c r="AX1372" s="2">
        <v>42580</v>
      </c>
      <c r="AY1372" s="2">
        <v>42551</v>
      </c>
      <c r="AZ1372" s="2">
        <v>42521</v>
      </c>
      <c r="BA1372" s="2">
        <v>42489</v>
      </c>
      <c r="BB1372" s="2">
        <v>42460</v>
      </c>
      <c r="BC1372" s="2">
        <v>42429</v>
      </c>
      <c r="BD1372" s="2">
        <v>42398</v>
      </c>
      <c r="BE1372" s="2">
        <v>42369</v>
      </c>
      <c r="BF1372" s="2">
        <v>42338</v>
      </c>
      <c r="BG1372" s="2">
        <v>42307</v>
      </c>
      <c r="BH1372" s="2">
        <v>42277</v>
      </c>
      <c r="BI1372" s="2">
        <v>42247</v>
      </c>
      <c r="BJ1372" s="2">
        <v>42216</v>
      </c>
      <c r="BK1372" s="2">
        <v>42185</v>
      </c>
      <c r="BL1372" s="2">
        <v>42153</v>
      </c>
      <c r="BM1372" s="2">
        <v>42124</v>
      </c>
      <c r="BN1372" s="2">
        <v>42094</v>
      </c>
      <c r="BO1372" s="2">
        <v>42062</v>
      </c>
      <c r="BP1372" s="2">
        <v>42034</v>
      </c>
      <c r="BQ1372" s="2">
        <v>42004</v>
      </c>
      <c r="BR1372" s="2">
        <v>41971</v>
      </c>
      <c r="BS1372" s="2">
        <v>41943</v>
      </c>
      <c r="BT1372" s="2">
        <v>41912</v>
      </c>
      <c r="BU1372" s="2">
        <v>41880</v>
      </c>
      <c r="BV1372" s="2">
        <v>41851</v>
      </c>
      <c r="BW1372" s="2">
        <v>41820</v>
      </c>
      <c r="BX1372" s="2">
        <v>41789</v>
      </c>
      <c r="BY1372" s="2">
        <v>41759</v>
      </c>
      <c r="BZ1372" s="2">
        <v>41729</v>
      </c>
      <c r="CA1372" s="2">
        <v>41698</v>
      </c>
      <c r="CB1372" s="2">
        <v>41670</v>
      </c>
      <c r="CC1372" s="2">
        <v>41639</v>
      </c>
      <c r="CD1372" s="2">
        <v>41607</v>
      </c>
      <c r="CE1372" s="2">
        <v>41578</v>
      </c>
      <c r="CF1372" s="2">
        <v>41547</v>
      </c>
      <c r="CG1372" s="2">
        <v>41516</v>
      </c>
      <c r="CH1372" s="2">
        <v>41486</v>
      </c>
      <c r="CI1372" s="2">
        <v>41453</v>
      </c>
      <c r="CJ1372" s="2">
        <v>41425</v>
      </c>
      <c r="CK1372" s="2">
        <v>41394</v>
      </c>
      <c r="CL1372" s="2">
        <v>41362</v>
      </c>
      <c r="CM1372" s="2">
        <v>41333</v>
      </c>
      <c r="CN1372" s="2">
        <v>41305</v>
      </c>
      <c r="CO1372" s="2">
        <v>41274</v>
      </c>
      <c r="CP1372" s="2">
        <v>41243</v>
      </c>
      <c r="CQ1372" s="2">
        <v>41213</v>
      </c>
      <c r="CR1372" s="2">
        <v>41180</v>
      </c>
      <c r="CS1372" s="2">
        <v>41152</v>
      </c>
      <c r="CT1372" s="2">
        <v>41121</v>
      </c>
      <c r="CU1372" s="2">
        <v>41089</v>
      </c>
      <c r="CV1372" s="2">
        <v>41060</v>
      </c>
      <c r="CW1372" s="2">
        <v>41029</v>
      </c>
      <c r="CX1372" s="2">
        <v>40998</v>
      </c>
      <c r="CY1372" s="2">
        <v>40968</v>
      </c>
      <c r="CZ1372" s="2">
        <v>40939</v>
      </c>
      <c r="DA1372" s="2">
        <v>40907</v>
      </c>
      <c r="DB1372" s="2">
        <v>40877</v>
      </c>
      <c r="DC1372" s="2">
        <v>40847</v>
      </c>
      <c r="DD1372" s="2">
        <v>40816</v>
      </c>
      <c r="DE1372" s="2">
        <v>40786</v>
      </c>
      <c r="DF1372" s="2">
        <v>40753</v>
      </c>
      <c r="DG1372" s="2">
        <v>40724</v>
      </c>
    </row>
    <row r="1373" spans="1:111" x14ac:dyDescent="0.2">
      <c r="A1373" t="e">
        <f ca="1">_xll.BFieldInfo($B$1373)</f>
        <v>#NAME?</v>
      </c>
      <c r="B1373" t="s">
        <v>103</v>
      </c>
      <c r="C1373">
        <v>206.8</v>
      </c>
      <c r="D1373">
        <v>202.75</v>
      </c>
      <c r="E1373">
        <v>198.69</v>
      </c>
      <c r="F1373">
        <v>187.5</v>
      </c>
      <c r="G1373">
        <v>239.36</v>
      </c>
      <c r="H1373">
        <v>231.38</v>
      </c>
      <c r="I1373">
        <v>207.44</v>
      </c>
      <c r="J1373">
        <v>199.47</v>
      </c>
      <c r="K1373">
        <v>199.47</v>
      </c>
      <c r="L1373">
        <v>207.44</v>
      </c>
      <c r="M1373">
        <v>206.11</v>
      </c>
      <c r="N1373">
        <v>203.45</v>
      </c>
      <c r="O1373">
        <v>208.77</v>
      </c>
      <c r="P1373">
        <v>202.13</v>
      </c>
      <c r="Q1373">
        <v>199.47</v>
      </c>
      <c r="R1373">
        <v>201.49</v>
      </c>
      <c r="S1373">
        <v>209.34</v>
      </c>
      <c r="T1373">
        <v>200.18</v>
      </c>
      <c r="U1373">
        <v>209.34</v>
      </c>
      <c r="V1373">
        <v>222.43</v>
      </c>
      <c r="W1373">
        <v>226.35</v>
      </c>
      <c r="X1373">
        <v>239.44</v>
      </c>
      <c r="Y1373">
        <v>238.13</v>
      </c>
      <c r="Z1373">
        <v>243.36</v>
      </c>
      <c r="AA1373">
        <v>232.24</v>
      </c>
      <c r="AB1373">
        <v>238.13</v>
      </c>
      <c r="AC1373">
        <v>238.13</v>
      </c>
      <c r="AD1373">
        <v>231.62</v>
      </c>
      <c r="AE1373">
        <v>234.2</v>
      </c>
      <c r="AF1373">
        <v>247.11</v>
      </c>
      <c r="AG1373">
        <v>233.56</v>
      </c>
      <c r="AH1373">
        <v>233.56</v>
      </c>
      <c r="AI1373">
        <v>242.46</v>
      </c>
      <c r="AJ1373">
        <v>248.53</v>
      </c>
      <c r="AK1373">
        <v>260.64999999999998</v>
      </c>
      <c r="AL1373">
        <v>266.45999999999998</v>
      </c>
      <c r="AM1373">
        <v>270.07</v>
      </c>
      <c r="AN1373">
        <v>269.69</v>
      </c>
      <c r="AO1373">
        <v>264.52999999999997</v>
      </c>
      <c r="AP1373">
        <v>277.77</v>
      </c>
      <c r="AQ1373">
        <v>267.7</v>
      </c>
      <c r="AR1373">
        <v>258.26</v>
      </c>
      <c r="AS1373">
        <v>258.52</v>
      </c>
      <c r="AT1373">
        <v>255.84</v>
      </c>
      <c r="AU1373">
        <v>261.45</v>
      </c>
      <c r="AV1373">
        <v>260.43</v>
      </c>
      <c r="AW1373">
        <v>262.08999999999997</v>
      </c>
      <c r="AX1373">
        <v>253.16</v>
      </c>
      <c r="AY1373">
        <v>244.87</v>
      </c>
      <c r="AZ1373">
        <v>239</v>
      </c>
      <c r="BA1373">
        <v>223.95</v>
      </c>
      <c r="BB1373">
        <v>220.12</v>
      </c>
      <c r="BC1373">
        <v>214.08</v>
      </c>
      <c r="BD1373">
        <v>220.37</v>
      </c>
      <c r="BE1373">
        <v>214.08</v>
      </c>
      <c r="BF1373">
        <v>210.3</v>
      </c>
      <c r="BG1373">
        <v>202.74</v>
      </c>
      <c r="BH1373">
        <v>185.11</v>
      </c>
      <c r="BI1373">
        <v>179.95</v>
      </c>
      <c r="BJ1373">
        <v>188.89</v>
      </c>
      <c r="BK1373">
        <v>187.38</v>
      </c>
      <c r="BL1373">
        <v>188.64</v>
      </c>
      <c r="BM1373">
        <v>182.59</v>
      </c>
      <c r="BN1373">
        <v>181.12</v>
      </c>
      <c r="BO1373">
        <v>187.33</v>
      </c>
      <c r="BP1373">
        <v>174.18</v>
      </c>
      <c r="BQ1373">
        <v>167.48</v>
      </c>
      <c r="BR1373">
        <v>173.06</v>
      </c>
      <c r="BS1373">
        <v>168.72</v>
      </c>
      <c r="BT1373">
        <v>173.06</v>
      </c>
      <c r="BU1373">
        <v>156.31</v>
      </c>
      <c r="BV1373">
        <v>159.41</v>
      </c>
      <c r="BW1373">
        <v>143.04</v>
      </c>
      <c r="BX1373">
        <v>140.43</v>
      </c>
      <c r="BY1373">
        <v>137.69999999999999</v>
      </c>
      <c r="BZ1373">
        <v>126.7</v>
      </c>
      <c r="CA1373">
        <v>129.13999999999999</v>
      </c>
      <c r="CB1373">
        <v>127.68</v>
      </c>
      <c r="CC1373">
        <v>124.26</v>
      </c>
      <c r="CD1373">
        <v>123.66</v>
      </c>
      <c r="CE1373">
        <v>125.6</v>
      </c>
      <c r="CF1373">
        <v>124.26</v>
      </c>
      <c r="CG1373">
        <v>124.87</v>
      </c>
      <c r="CH1373">
        <v>126.7</v>
      </c>
      <c r="CI1373">
        <v>130.97</v>
      </c>
      <c r="CJ1373">
        <v>127.92</v>
      </c>
      <c r="CK1373">
        <v>124.87</v>
      </c>
      <c r="CL1373">
        <v>120.86</v>
      </c>
      <c r="CM1373">
        <v>126.84</v>
      </c>
      <c r="CN1373">
        <v>119.18</v>
      </c>
      <c r="CO1373">
        <v>120.26</v>
      </c>
      <c r="CP1373">
        <v>121.46</v>
      </c>
      <c r="CQ1373">
        <v>119.06</v>
      </c>
      <c r="CR1373">
        <v>121.46</v>
      </c>
      <c r="CS1373">
        <v>116.07</v>
      </c>
      <c r="CT1373">
        <v>105.9</v>
      </c>
      <c r="CU1373">
        <v>87</v>
      </c>
      <c r="CV1373">
        <v>85.45</v>
      </c>
      <c r="CW1373">
        <v>86.5</v>
      </c>
      <c r="CX1373">
        <v>86.5</v>
      </c>
      <c r="CY1373">
        <v>86</v>
      </c>
      <c r="CZ1373">
        <v>83.5</v>
      </c>
      <c r="DA1373">
        <v>84.1</v>
      </c>
      <c r="DB1373">
        <v>85.15</v>
      </c>
      <c r="DC1373">
        <v>85.8</v>
      </c>
      <c r="DD1373">
        <v>87.45</v>
      </c>
      <c r="DE1373">
        <v>87.45</v>
      </c>
      <c r="DF1373">
        <v>90</v>
      </c>
      <c r="DG1373">
        <v>89.5</v>
      </c>
    </row>
    <row r="1375" spans="1:111" x14ac:dyDescent="0.2">
      <c r="A1375" t="s">
        <v>221</v>
      </c>
      <c r="B1375" t="s">
        <v>102</v>
      </c>
      <c r="C1375" s="2" t="e">
        <f ca="1">_xll.BDH($A$1375,$B$1376,$B$1,$B$2,"Dir=H","Per=M","Days=A","Dts=S","Sort=R","cols=109;rows=2")</f>
        <v>#NAME?</v>
      </c>
      <c r="D1375" s="2">
        <v>43980</v>
      </c>
      <c r="E1375" s="2">
        <v>43951</v>
      </c>
      <c r="F1375" s="2">
        <v>43921</v>
      </c>
      <c r="G1375" s="2">
        <v>43889</v>
      </c>
      <c r="H1375" s="2">
        <v>43861</v>
      </c>
      <c r="I1375" s="2">
        <v>43830</v>
      </c>
      <c r="J1375" s="2">
        <v>43798</v>
      </c>
      <c r="K1375" s="2">
        <v>43769</v>
      </c>
      <c r="L1375" s="2">
        <v>43738</v>
      </c>
      <c r="M1375" s="2">
        <v>43707</v>
      </c>
      <c r="N1375" s="2">
        <v>43677</v>
      </c>
      <c r="O1375" s="2">
        <v>43644</v>
      </c>
      <c r="P1375" s="2">
        <v>43616</v>
      </c>
      <c r="Q1375" s="2">
        <v>43585</v>
      </c>
      <c r="R1375" s="2">
        <v>43553</v>
      </c>
      <c r="S1375" s="2">
        <v>43524</v>
      </c>
      <c r="T1375" s="2">
        <v>43496</v>
      </c>
      <c r="U1375" s="2">
        <v>43465</v>
      </c>
      <c r="V1375" s="2">
        <v>43434</v>
      </c>
      <c r="W1375" s="2">
        <v>43404</v>
      </c>
      <c r="X1375" s="2">
        <v>43371</v>
      </c>
      <c r="Y1375" s="2">
        <v>43343</v>
      </c>
      <c r="Z1375" s="2">
        <v>43312</v>
      </c>
      <c r="AA1375" s="2">
        <v>43280</v>
      </c>
      <c r="AB1375" s="2">
        <v>43251</v>
      </c>
      <c r="AC1375" s="2">
        <v>43220</v>
      </c>
      <c r="AD1375" s="2">
        <v>43189</v>
      </c>
      <c r="AE1375" s="2">
        <v>43159</v>
      </c>
      <c r="AF1375" s="2">
        <v>43131</v>
      </c>
      <c r="AG1375" s="2">
        <v>43098</v>
      </c>
      <c r="AH1375" s="2">
        <v>43069</v>
      </c>
      <c r="AI1375" s="2">
        <v>43039</v>
      </c>
      <c r="AJ1375" s="2">
        <v>43007</v>
      </c>
      <c r="AK1375" s="2">
        <v>42978</v>
      </c>
      <c r="AL1375" s="2">
        <v>42947</v>
      </c>
      <c r="AM1375" s="2">
        <v>42916</v>
      </c>
      <c r="AN1375" s="2">
        <v>42886</v>
      </c>
      <c r="AO1375" s="2">
        <v>42853</v>
      </c>
      <c r="AP1375" s="2">
        <v>42825</v>
      </c>
      <c r="AQ1375" s="2">
        <v>42794</v>
      </c>
      <c r="AR1375" s="2">
        <v>42766</v>
      </c>
      <c r="AS1375" s="2">
        <v>42734</v>
      </c>
      <c r="AT1375" s="2">
        <v>42704</v>
      </c>
      <c r="AU1375" s="2">
        <v>42674</v>
      </c>
      <c r="AV1375" s="2">
        <v>42643</v>
      </c>
      <c r="AW1375" s="2">
        <v>42613</v>
      </c>
      <c r="AX1375" s="2">
        <v>42580</v>
      </c>
      <c r="AY1375" s="2">
        <v>42551</v>
      </c>
      <c r="AZ1375" s="2">
        <v>42521</v>
      </c>
      <c r="BA1375" s="2">
        <v>42489</v>
      </c>
      <c r="BB1375" s="2">
        <v>42460</v>
      </c>
      <c r="BC1375" s="2">
        <v>42429</v>
      </c>
      <c r="BD1375" s="2">
        <v>42398</v>
      </c>
      <c r="BE1375" s="2">
        <v>42369</v>
      </c>
      <c r="BF1375" s="2">
        <v>42338</v>
      </c>
      <c r="BG1375" s="2">
        <v>42307</v>
      </c>
      <c r="BH1375" s="2">
        <v>42277</v>
      </c>
      <c r="BI1375" s="2">
        <v>42247</v>
      </c>
      <c r="BJ1375" s="2">
        <v>42216</v>
      </c>
      <c r="BK1375" s="2">
        <v>42185</v>
      </c>
      <c r="BL1375" s="2">
        <v>42153</v>
      </c>
      <c r="BM1375" s="2">
        <v>42124</v>
      </c>
      <c r="BN1375" s="2">
        <v>42094</v>
      </c>
      <c r="BO1375" s="2">
        <v>42062</v>
      </c>
      <c r="BP1375" s="2">
        <v>42034</v>
      </c>
      <c r="BQ1375" s="2">
        <v>42004</v>
      </c>
      <c r="BR1375" s="2">
        <v>41971</v>
      </c>
      <c r="BS1375" s="2">
        <v>41943</v>
      </c>
      <c r="BT1375" s="2">
        <v>41912</v>
      </c>
      <c r="BU1375" s="2">
        <v>41880</v>
      </c>
      <c r="BV1375" s="2">
        <v>41851</v>
      </c>
      <c r="BW1375" s="2">
        <v>41820</v>
      </c>
      <c r="BX1375" s="2">
        <v>41789</v>
      </c>
      <c r="BY1375" s="2">
        <v>41759</v>
      </c>
      <c r="BZ1375" s="2">
        <v>41729</v>
      </c>
      <c r="CA1375" s="2">
        <v>41698</v>
      </c>
      <c r="CB1375" s="2">
        <v>41670</v>
      </c>
      <c r="CC1375" s="2">
        <v>41639</v>
      </c>
      <c r="CD1375" s="2">
        <v>41607</v>
      </c>
      <c r="CE1375" s="2">
        <v>41578</v>
      </c>
      <c r="CF1375" s="2">
        <v>41547</v>
      </c>
      <c r="CG1375" s="2">
        <v>41516</v>
      </c>
      <c r="CH1375" s="2">
        <v>41486</v>
      </c>
      <c r="CI1375" s="2">
        <v>41453</v>
      </c>
      <c r="CJ1375" s="2">
        <v>41425</v>
      </c>
      <c r="CK1375" s="2">
        <v>41394</v>
      </c>
      <c r="CL1375" s="2">
        <v>41362</v>
      </c>
      <c r="CM1375" s="2">
        <v>41333</v>
      </c>
      <c r="CN1375" s="2">
        <v>41305</v>
      </c>
      <c r="CO1375" s="2">
        <v>41274</v>
      </c>
      <c r="CP1375" s="2">
        <v>41243</v>
      </c>
      <c r="CQ1375" s="2">
        <v>41213</v>
      </c>
      <c r="CR1375" s="2">
        <v>41180</v>
      </c>
      <c r="CS1375" s="2">
        <v>41152</v>
      </c>
      <c r="CT1375" s="2">
        <v>41121</v>
      </c>
      <c r="CU1375" s="2">
        <v>41089</v>
      </c>
      <c r="CV1375" s="2">
        <v>41060</v>
      </c>
      <c r="CW1375" s="2">
        <v>41029</v>
      </c>
      <c r="CX1375" s="2">
        <v>40998</v>
      </c>
      <c r="CY1375" s="2">
        <v>40968</v>
      </c>
      <c r="CZ1375" s="2">
        <v>40939</v>
      </c>
      <c r="DA1375" s="2">
        <v>40907</v>
      </c>
      <c r="DB1375" s="2">
        <v>40877</v>
      </c>
      <c r="DC1375" s="2">
        <v>40847</v>
      </c>
      <c r="DD1375" s="2">
        <v>40816</v>
      </c>
      <c r="DE1375" s="2">
        <v>40786</v>
      </c>
      <c r="DF1375" s="2">
        <v>40753</v>
      </c>
      <c r="DG1375" s="2">
        <v>40724</v>
      </c>
    </row>
    <row r="1376" spans="1:111" x14ac:dyDescent="0.2">
      <c r="A1376" t="e">
        <f ca="1">_xll.BFieldInfo($B$1376)</f>
        <v>#NAME?</v>
      </c>
      <c r="B1376" t="s">
        <v>103</v>
      </c>
      <c r="C1376">
        <v>133.19</v>
      </c>
      <c r="D1376">
        <v>134.76</v>
      </c>
      <c r="E1376">
        <v>140.34</v>
      </c>
      <c r="F1376">
        <v>135.54</v>
      </c>
      <c r="G1376">
        <v>140.66</v>
      </c>
      <c r="H1376">
        <v>140.76</v>
      </c>
      <c r="I1376">
        <v>137.69</v>
      </c>
      <c r="J1376">
        <v>134.11000000000001</v>
      </c>
      <c r="K1376">
        <v>129.6</v>
      </c>
      <c r="L1376">
        <v>121.31</v>
      </c>
      <c r="M1376">
        <v>118.75</v>
      </c>
      <c r="N1376">
        <v>122.85</v>
      </c>
      <c r="O1376">
        <v>124.28</v>
      </c>
      <c r="P1376">
        <v>122.95</v>
      </c>
      <c r="Q1376">
        <v>124.38</v>
      </c>
      <c r="R1376">
        <v>125.83</v>
      </c>
      <c r="S1376">
        <v>130.07</v>
      </c>
      <c r="T1376">
        <v>127.95</v>
      </c>
      <c r="U1376">
        <v>123.82</v>
      </c>
      <c r="V1376">
        <v>115.95</v>
      </c>
      <c r="W1376">
        <v>130.07</v>
      </c>
      <c r="X1376">
        <v>129.66999999999999</v>
      </c>
      <c r="Y1376">
        <v>130.07</v>
      </c>
      <c r="Z1376">
        <v>135.91999999999999</v>
      </c>
      <c r="AA1376">
        <v>130.66999999999999</v>
      </c>
      <c r="AB1376">
        <v>137.63</v>
      </c>
      <c r="AC1376">
        <v>140.05000000000001</v>
      </c>
      <c r="AD1376">
        <v>139.5</v>
      </c>
      <c r="AE1376">
        <v>139</v>
      </c>
      <c r="AF1376">
        <v>140.9</v>
      </c>
      <c r="AG1376">
        <v>138</v>
      </c>
      <c r="AH1376">
        <v>136.5</v>
      </c>
      <c r="AI1376">
        <v>138</v>
      </c>
      <c r="AJ1376">
        <v>139</v>
      </c>
      <c r="AK1376">
        <v>142</v>
      </c>
      <c r="AL1376">
        <v>145</v>
      </c>
      <c r="AM1376">
        <v>148</v>
      </c>
      <c r="AN1376" t="s">
        <v>104</v>
      </c>
      <c r="AO1376" t="s">
        <v>104</v>
      </c>
      <c r="AP1376" t="s">
        <v>104</v>
      </c>
      <c r="AQ1376" t="s">
        <v>104</v>
      </c>
      <c r="AR1376" t="s">
        <v>104</v>
      </c>
      <c r="AS1376" t="s">
        <v>104</v>
      </c>
      <c r="AT1376" t="s">
        <v>104</v>
      </c>
      <c r="AU1376" t="s">
        <v>104</v>
      </c>
      <c r="AV1376" t="s">
        <v>104</v>
      </c>
      <c r="AW1376" t="s">
        <v>104</v>
      </c>
      <c r="AX1376" t="s">
        <v>104</v>
      </c>
      <c r="AY1376" t="s">
        <v>104</v>
      </c>
      <c r="AZ1376" t="s">
        <v>104</v>
      </c>
      <c r="BA1376" t="s">
        <v>104</v>
      </c>
      <c r="BB1376" t="s">
        <v>104</v>
      </c>
      <c r="BC1376" t="s">
        <v>104</v>
      </c>
      <c r="BD1376" t="s">
        <v>104</v>
      </c>
      <c r="BE1376" t="s">
        <v>104</v>
      </c>
      <c r="BF1376" t="s">
        <v>104</v>
      </c>
      <c r="BG1376" t="s">
        <v>104</v>
      </c>
      <c r="BH1376" t="s">
        <v>104</v>
      </c>
      <c r="BI1376" t="s">
        <v>104</v>
      </c>
      <c r="BJ1376" t="s">
        <v>104</v>
      </c>
      <c r="BK1376" t="s">
        <v>104</v>
      </c>
      <c r="BL1376" t="s">
        <v>104</v>
      </c>
      <c r="BM1376" t="s">
        <v>104</v>
      </c>
      <c r="BN1376" t="s">
        <v>104</v>
      </c>
      <c r="BO1376" t="s">
        <v>104</v>
      </c>
      <c r="BP1376" t="s">
        <v>104</v>
      </c>
      <c r="BQ1376" t="s">
        <v>104</v>
      </c>
      <c r="BR1376" t="s">
        <v>104</v>
      </c>
      <c r="BS1376" t="s">
        <v>104</v>
      </c>
      <c r="BT1376" t="s">
        <v>104</v>
      </c>
      <c r="BU1376" t="s">
        <v>104</v>
      </c>
      <c r="BV1376" t="s">
        <v>104</v>
      </c>
      <c r="BW1376" t="s">
        <v>104</v>
      </c>
      <c r="BX1376" t="s">
        <v>104</v>
      </c>
      <c r="BY1376" t="s">
        <v>104</v>
      </c>
      <c r="BZ1376" t="s">
        <v>104</v>
      </c>
      <c r="CA1376" t="s">
        <v>104</v>
      </c>
      <c r="CB1376" t="s">
        <v>104</v>
      </c>
      <c r="CC1376" t="s">
        <v>104</v>
      </c>
      <c r="CD1376" t="s">
        <v>104</v>
      </c>
      <c r="CE1376" t="s">
        <v>104</v>
      </c>
      <c r="CF1376" t="s">
        <v>104</v>
      </c>
      <c r="CG1376" t="s">
        <v>104</v>
      </c>
      <c r="CH1376" t="s">
        <v>104</v>
      </c>
      <c r="CI1376" t="s">
        <v>104</v>
      </c>
      <c r="CJ1376" t="s">
        <v>104</v>
      </c>
      <c r="CK1376" t="s">
        <v>104</v>
      </c>
      <c r="CL1376" t="s">
        <v>104</v>
      </c>
      <c r="CM1376" t="s">
        <v>104</v>
      </c>
      <c r="CN1376" t="s">
        <v>104</v>
      </c>
      <c r="CO1376" t="s">
        <v>104</v>
      </c>
      <c r="CP1376" t="s">
        <v>104</v>
      </c>
      <c r="CQ1376" t="s">
        <v>104</v>
      </c>
      <c r="CR1376" t="s">
        <v>104</v>
      </c>
      <c r="CS1376" t="s">
        <v>104</v>
      </c>
      <c r="CT1376" t="s">
        <v>104</v>
      </c>
      <c r="CU1376" t="s">
        <v>104</v>
      </c>
      <c r="CV1376" t="s">
        <v>104</v>
      </c>
      <c r="CW1376" t="s">
        <v>104</v>
      </c>
      <c r="CX1376" t="s">
        <v>104</v>
      </c>
      <c r="CY1376" t="s">
        <v>104</v>
      </c>
      <c r="CZ1376" t="s">
        <v>104</v>
      </c>
      <c r="DA1376" t="s">
        <v>104</v>
      </c>
      <c r="DB1376" t="s">
        <v>104</v>
      </c>
      <c r="DC1376" t="s">
        <v>104</v>
      </c>
      <c r="DD1376" t="s">
        <v>104</v>
      </c>
      <c r="DE1376" t="s">
        <v>104</v>
      </c>
      <c r="DF1376" t="s">
        <v>104</v>
      </c>
      <c r="DG1376" t="s">
        <v>104</v>
      </c>
    </row>
    <row r="1378" spans="1:111" x14ac:dyDescent="0.2">
      <c r="A1378" t="s">
        <v>222</v>
      </c>
      <c r="B1378" t="s">
        <v>102</v>
      </c>
      <c r="C1378" s="2" t="e">
        <f ca="1">_xll.BDH($A$1378,$B$1379,$B$1,$B$2,"Dir=H","Per=M","Days=A","Dts=S","Sort=R","cols=109;rows=2")</f>
        <v>#NAME?</v>
      </c>
      <c r="D1378" s="2">
        <v>43980</v>
      </c>
      <c r="E1378" s="2">
        <v>43951</v>
      </c>
      <c r="F1378" s="2">
        <v>43921</v>
      </c>
      <c r="G1378" s="2">
        <v>43889</v>
      </c>
      <c r="H1378" s="2">
        <v>43861</v>
      </c>
      <c r="I1378" s="2">
        <v>43830</v>
      </c>
      <c r="J1378" s="2">
        <v>43798</v>
      </c>
      <c r="K1378" s="2">
        <v>43769</v>
      </c>
      <c r="L1378" s="2">
        <v>43738</v>
      </c>
      <c r="M1378" s="2">
        <v>43707</v>
      </c>
      <c r="N1378" s="2">
        <v>43677</v>
      </c>
      <c r="O1378" s="2">
        <v>43644</v>
      </c>
      <c r="P1378" s="2">
        <v>43616</v>
      </c>
      <c r="Q1378" s="2">
        <v>43585</v>
      </c>
      <c r="R1378" s="2">
        <v>43553</v>
      </c>
      <c r="S1378" s="2">
        <v>43524</v>
      </c>
      <c r="T1378" s="2">
        <v>43496</v>
      </c>
      <c r="U1378" s="2">
        <v>43465</v>
      </c>
      <c r="V1378" s="2">
        <v>43434</v>
      </c>
      <c r="W1378" s="2">
        <v>43404</v>
      </c>
      <c r="X1378" s="2">
        <v>43371</v>
      </c>
      <c r="Y1378" s="2">
        <v>43343</v>
      </c>
      <c r="Z1378" s="2">
        <v>43312</v>
      </c>
      <c r="AA1378" s="2">
        <v>43280</v>
      </c>
      <c r="AB1378" s="2">
        <v>43251</v>
      </c>
      <c r="AC1378" s="2">
        <v>43220</v>
      </c>
      <c r="AD1378" s="2">
        <v>43189</v>
      </c>
      <c r="AE1378" s="2">
        <v>43159</v>
      </c>
      <c r="AF1378" s="2">
        <v>43131</v>
      </c>
      <c r="AG1378" s="2">
        <v>43098</v>
      </c>
      <c r="AH1378" s="2">
        <v>43069</v>
      </c>
      <c r="AI1378" s="2">
        <v>43039</v>
      </c>
      <c r="AJ1378" s="2">
        <v>43007</v>
      </c>
      <c r="AK1378" s="2">
        <v>42978</v>
      </c>
      <c r="AL1378" s="2">
        <v>42947</v>
      </c>
      <c r="AM1378" s="2">
        <v>42916</v>
      </c>
      <c r="AN1378" s="2">
        <v>42886</v>
      </c>
      <c r="AO1378" s="2">
        <v>42853</v>
      </c>
      <c r="AP1378" s="2">
        <v>42825</v>
      </c>
      <c r="AQ1378" s="2">
        <v>42794</v>
      </c>
      <c r="AR1378" s="2">
        <v>42766</v>
      </c>
      <c r="AS1378" s="2">
        <v>42734</v>
      </c>
      <c r="AT1378" s="2">
        <v>42704</v>
      </c>
      <c r="AU1378" s="2">
        <v>42674</v>
      </c>
      <c r="AV1378" s="2">
        <v>42643</v>
      </c>
      <c r="AW1378" s="2">
        <v>42613</v>
      </c>
      <c r="AX1378" s="2">
        <v>42580</v>
      </c>
      <c r="AY1378" s="2">
        <v>42551</v>
      </c>
      <c r="AZ1378" s="2">
        <v>42521</v>
      </c>
      <c r="BA1378" s="2">
        <v>42489</v>
      </c>
      <c r="BB1378" s="2">
        <v>42460</v>
      </c>
      <c r="BC1378" s="2">
        <v>42429</v>
      </c>
      <c r="BD1378" s="2">
        <v>42398</v>
      </c>
      <c r="BE1378" s="2">
        <v>42369</v>
      </c>
      <c r="BF1378" s="2">
        <v>42338</v>
      </c>
      <c r="BG1378" s="2">
        <v>42307</v>
      </c>
      <c r="BH1378" s="2">
        <v>42277</v>
      </c>
      <c r="BI1378" s="2">
        <v>42247</v>
      </c>
      <c r="BJ1378" s="2">
        <v>42216</v>
      </c>
      <c r="BK1378" s="2">
        <v>42185</v>
      </c>
      <c r="BL1378" s="2">
        <v>42153</v>
      </c>
      <c r="BM1378" s="2">
        <v>42124</v>
      </c>
      <c r="BN1378" s="2">
        <v>42094</v>
      </c>
      <c r="BO1378" s="2">
        <v>42062</v>
      </c>
      <c r="BP1378" s="2">
        <v>42034</v>
      </c>
      <c r="BQ1378" s="2">
        <v>42004</v>
      </c>
      <c r="BR1378" s="2">
        <v>41971</v>
      </c>
      <c r="BS1378" s="2">
        <v>41943</v>
      </c>
      <c r="BT1378" s="2">
        <v>41912</v>
      </c>
      <c r="BU1378" s="2">
        <v>41880</v>
      </c>
      <c r="BV1378" s="2">
        <v>41851</v>
      </c>
      <c r="BW1378" s="2">
        <v>41820</v>
      </c>
      <c r="BX1378" s="2">
        <v>41789</v>
      </c>
      <c r="BY1378" s="2">
        <v>41759</v>
      </c>
      <c r="BZ1378" s="2">
        <v>41729</v>
      </c>
      <c r="CA1378" s="2">
        <v>41698</v>
      </c>
      <c r="CB1378" s="2">
        <v>41670</v>
      </c>
      <c r="CC1378" s="2">
        <v>41639</v>
      </c>
      <c r="CD1378" s="2">
        <v>41607</v>
      </c>
      <c r="CE1378" s="2">
        <v>41578</v>
      </c>
      <c r="CF1378" s="2">
        <v>41547</v>
      </c>
      <c r="CG1378" s="2">
        <v>41516</v>
      </c>
      <c r="CH1378" s="2">
        <v>41486</v>
      </c>
      <c r="CI1378" s="2">
        <v>41453</v>
      </c>
      <c r="CJ1378" s="2">
        <v>41425</v>
      </c>
      <c r="CK1378" s="2">
        <v>41394</v>
      </c>
      <c r="CL1378" s="2">
        <v>41362</v>
      </c>
      <c r="CM1378" s="2">
        <v>41333</v>
      </c>
      <c r="CN1378" s="2">
        <v>41305</v>
      </c>
      <c r="CO1378" s="2">
        <v>41274</v>
      </c>
      <c r="CP1378" s="2">
        <v>41243</v>
      </c>
      <c r="CQ1378" s="2">
        <v>41213</v>
      </c>
      <c r="CR1378" s="2">
        <v>41180</v>
      </c>
      <c r="CS1378" s="2">
        <v>41152</v>
      </c>
      <c r="CT1378" s="2">
        <v>41121</v>
      </c>
      <c r="CU1378" s="2">
        <v>41089</v>
      </c>
      <c r="CV1378" s="2">
        <v>41060</v>
      </c>
      <c r="CW1378" s="2">
        <v>41029</v>
      </c>
      <c r="CX1378" s="2">
        <v>40998</v>
      </c>
      <c r="CY1378" s="2">
        <v>40968</v>
      </c>
      <c r="CZ1378" s="2">
        <v>40939</v>
      </c>
      <c r="DA1378" s="2">
        <v>40907</v>
      </c>
      <c r="DB1378" s="2">
        <v>40877</v>
      </c>
      <c r="DC1378" s="2">
        <v>40847</v>
      </c>
      <c r="DD1378" s="2">
        <v>40816</v>
      </c>
      <c r="DE1378" s="2">
        <v>40786</v>
      </c>
      <c r="DF1378" s="2">
        <v>40753</v>
      </c>
      <c r="DG1378" s="2">
        <v>40724</v>
      </c>
    </row>
    <row r="1379" spans="1:111" x14ac:dyDescent="0.2">
      <c r="A1379" t="e">
        <f ca="1">_xll.BFieldInfo($B$1379)</f>
        <v>#NAME?</v>
      </c>
      <c r="B1379" t="s">
        <v>103</v>
      </c>
      <c r="C1379">
        <v>12.63</v>
      </c>
      <c r="D1379">
        <v>12.53</v>
      </c>
      <c r="E1379">
        <v>13.05</v>
      </c>
      <c r="F1379">
        <v>12</v>
      </c>
      <c r="G1379">
        <v>15.01</v>
      </c>
      <c r="H1379">
        <v>15.7</v>
      </c>
      <c r="I1379">
        <v>15.56</v>
      </c>
      <c r="J1379">
        <v>15.1</v>
      </c>
      <c r="K1379">
        <v>15.33</v>
      </c>
      <c r="L1379">
        <v>14.08</v>
      </c>
      <c r="M1379">
        <v>14.09</v>
      </c>
      <c r="N1379">
        <v>13.18</v>
      </c>
      <c r="O1379">
        <v>14.28</v>
      </c>
      <c r="P1379">
        <v>13.94</v>
      </c>
      <c r="Q1379">
        <v>13.31</v>
      </c>
      <c r="R1379">
        <v>13.45</v>
      </c>
      <c r="S1379">
        <v>14.57</v>
      </c>
      <c r="T1379">
        <v>14.41</v>
      </c>
      <c r="U1379">
        <v>14.73</v>
      </c>
      <c r="V1379">
        <v>15.56</v>
      </c>
      <c r="W1379">
        <v>15.05</v>
      </c>
      <c r="X1379">
        <v>15.62</v>
      </c>
      <c r="Y1379">
        <v>15.3</v>
      </c>
      <c r="Z1379">
        <v>13.89</v>
      </c>
      <c r="AA1379">
        <v>13.49</v>
      </c>
      <c r="AB1379">
        <v>14.33</v>
      </c>
      <c r="AC1379">
        <v>15.83</v>
      </c>
      <c r="AD1379">
        <v>15.71</v>
      </c>
      <c r="AE1379">
        <v>14.63</v>
      </c>
      <c r="AF1379">
        <v>14.73</v>
      </c>
      <c r="AG1379">
        <v>15.74</v>
      </c>
      <c r="AH1379">
        <v>14.89</v>
      </c>
      <c r="AI1379">
        <v>15.25</v>
      </c>
      <c r="AJ1379">
        <v>14.95</v>
      </c>
      <c r="AK1379">
        <v>14.33</v>
      </c>
      <c r="AL1379">
        <v>17.149999999999999</v>
      </c>
      <c r="AM1379">
        <v>17.28</v>
      </c>
      <c r="AN1379">
        <v>18.5</v>
      </c>
      <c r="AO1379">
        <v>18.62</v>
      </c>
      <c r="AP1379">
        <v>18.670000000000002</v>
      </c>
      <c r="AQ1379">
        <v>17.14</v>
      </c>
      <c r="AR1379">
        <v>17.14</v>
      </c>
      <c r="AS1379">
        <v>17.079999999999998</v>
      </c>
      <c r="AT1379">
        <v>16.97</v>
      </c>
      <c r="AU1379">
        <v>17.32</v>
      </c>
      <c r="AV1379">
        <v>16.79</v>
      </c>
      <c r="AW1379">
        <v>16.61</v>
      </c>
      <c r="AX1379">
        <v>14.67</v>
      </c>
      <c r="AY1379">
        <v>14.85</v>
      </c>
      <c r="AZ1379">
        <v>16.32</v>
      </c>
      <c r="BA1379">
        <v>15.96</v>
      </c>
      <c r="BB1379">
        <v>16.37</v>
      </c>
      <c r="BC1379">
        <v>15.53</v>
      </c>
      <c r="BD1379">
        <v>16.2</v>
      </c>
      <c r="BE1379">
        <v>16.2</v>
      </c>
      <c r="BF1379">
        <v>15.81</v>
      </c>
      <c r="BG1379">
        <v>16.54</v>
      </c>
      <c r="BH1379">
        <v>15.07</v>
      </c>
      <c r="BI1379">
        <v>17.84</v>
      </c>
      <c r="BJ1379">
        <v>18.86</v>
      </c>
      <c r="BK1379">
        <v>19.309999999999999</v>
      </c>
      <c r="BL1379">
        <v>18.399999999999999</v>
      </c>
      <c r="BM1379">
        <v>16.600000000000001</v>
      </c>
      <c r="BN1379">
        <v>15.16</v>
      </c>
      <c r="BO1379">
        <v>12.83</v>
      </c>
      <c r="BP1379">
        <v>11.91</v>
      </c>
      <c r="BQ1379">
        <v>11.42</v>
      </c>
      <c r="BR1379">
        <v>11.31</v>
      </c>
      <c r="BS1379">
        <v>11.1</v>
      </c>
      <c r="BT1379">
        <v>11.21</v>
      </c>
      <c r="BU1379">
        <v>11.1</v>
      </c>
      <c r="BV1379">
        <v>10.99</v>
      </c>
      <c r="BW1379">
        <v>10.94</v>
      </c>
      <c r="BX1379">
        <v>10.66</v>
      </c>
      <c r="BY1379">
        <v>10.83</v>
      </c>
      <c r="BZ1379">
        <v>10.6</v>
      </c>
      <c r="CA1379">
        <v>10.3</v>
      </c>
      <c r="CB1379">
        <v>10.46</v>
      </c>
      <c r="CC1379">
        <v>10.18</v>
      </c>
      <c r="CD1379">
        <v>10.44</v>
      </c>
      <c r="CE1379">
        <v>10.18</v>
      </c>
      <c r="CF1379">
        <v>10.66</v>
      </c>
      <c r="CG1379">
        <v>10.94</v>
      </c>
      <c r="CH1379">
        <v>9.94</v>
      </c>
      <c r="CI1379">
        <v>9.7799999999999994</v>
      </c>
      <c r="CJ1379">
        <v>9.81</v>
      </c>
      <c r="CK1379">
        <v>9.7799999999999994</v>
      </c>
      <c r="CL1379">
        <v>9.85</v>
      </c>
      <c r="CM1379">
        <v>9.7899999999999991</v>
      </c>
      <c r="CN1379">
        <v>9.7899999999999991</v>
      </c>
      <c r="CO1379">
        <v>9.8000000000000007</v>
      </c>
      <c r="CP1379">
        <v>9.9</v>
      </c>
      <c r="CQ1379">
        <v>9.9</v>
      </c>
      <c r="CR1379">
        <v>10.050000000000001</v>
      </c>
      <c r="CS1379">
        <v>10.050000000000001</v>
      </c>
      <c r="CT1379">
        <v>10.01</v>
      </c>
      <c r="CU1379">
        <v>9.56</v>
      </c>
      <c r="CV1379">
        <v>9.33</v>
      </c>
      <c r="CW1379">
        <v>10</v>
      </c>
      <c r="CX1379">
        <v>9.8000000000000007</v>
      </c>
      <c r="CY1379">
        <v>9.56</v>
      </c>
      <c r="CZ1379">
        <v>9.61</v>
      </c>
      <c r="DA1379">
        <v>9.08</v>
      </c>
      <c r="DB1379">
        <v>8.65</v>
      </c>
      <c r="DC1379">
        <v>8.7899999999999991</v>
      </c>
      <c r="DD1379">
        <v>8.81</v>
      </c>
      <c r="DE1379">
        <v>8.75</v>
      </c>
      <c r="DF1379">
        <v>9.0299999999999994</v>
      </c>
      <c r="DG1379">
        <v>8.99</v>
      </c>
    </row>
    <row r="1381" spans="1:111" x14ac:dyDescent="0.2">
      <c r="A1381" t="s">
        <v>223</v>
      </c>
      <c r="B1381" t="s">
        <v>102</v>
      </c>
      <c r="C1381" s="2" t="e">
        <f ca="1">_xll.BDH($A$1381,$B$1382,$B$1,$B$2,"Dir=H","Per=M","Days=A","Dts=S","Sort=R","cols=109;rows=2")</f>
        <v>#NAME?</v>
      </c>
      <c r="D1381" s="2">
        <v>43980</v>
      </c>
      <c r="E1381" s="2">
        <v>43951</v>
      </c>
      <c r="F1381" s="2">
        <v>43921</v>
      </c>
      <c r="G1381" s="2">
        <v>43889</v>
      </c>
      <c r="H1381" s="2">
        <v>43861</v>
      </c>
      <c r="I1381" s="2">
        <v>43830</v>
      </c>
      <c r="J1381" s="2">
        <v>43798</v>
      </c>
      <c r="K1381" s="2">
        <v>43769</v>
      </c>
      <c r="L1381" s="2">
        <v>43738</v>
      </c>
      <c r="M1381" s="2">
        <v>43707</v>
      </c>
      <c r="N1381" s="2">
        <v>43677</v>
      </c>
      <c r="O1381" s="2">
        <v>43644</v>
      </c>
      <c r="P1381" s="2">
        <v>43616</v>
      </c>
      <c r="Q1381" s="2">
        <v>43585</v>
      </c>
      <c r="R1381" s="2">
        <v>43553</v>
      </c>
      <c r="S1381" s="2">
        <v>43524</v>
      </c>
      <c r="T1381" s="2">
        <v>43496</v>
      </c>
      <c r="U1381" s="2">
        <v>43465</v>
      </c>
      <c r="V1381" s="2">
        <v>43434</v>
      </c>
      <c r="W1381" s="2">
        <v>43404</v>
      </c>
      <c r="X1381" s="2">
        <v>43371</v>
      </c>
      <c r="Y1381" s="2">
        <v>43343</v>
      </c>
      <c r="Z1381" s="2">
        <v>43312</v>
      </c>
      <c r="AA1381" s="2">
        <v>43280</v>
      </c>
      <c r="AB1381" s="2">
        <v>43251</v>
      </c>
      <c r="AC1381" s="2">
        <v>43220</v>
      </c>
      <c r="AD1381" s="2">
        <v>43189</v>
      </c>
      <c r="AE1381" s="2">
        <v>43159</v>
      </c>
      <c r="AF1381" s="2">
        <v>43131</v>
      </c>
      <c r="AG1381" s="2">
        <v>43098</v>
      </c>
      <c r="AH1381" s="2">
        <v>43069</v>
      </c>
      <c r="AI1381" s="2">
        <v>43039</v>
      </c>
      <c r="AJ1381" s="2">
        <v>43007</v>
      </c>
      <c r="AK1381" s="2">
        <v>42978</v>
      </c>
      <c r="AL1381" s="2">
        <v>42947</v>
      </c>
      <c r="AM1381" s="2">
        <v>42916</v>
      </c>
      <c r="AN1381" s="2">
        <v>42886</v>
      </c>
      <c r="AO1381" s="2">
        <v>42853</v>
      </c>
      <c r="AP1381" s="2">
        <v>42825</v>
      </c>
      <c r="AQ1381" s="2">
        <v>42794</v>
      </c>
      <c r="AR1381" s="2">
        <v>42766</v>
      </c>
      <c r="AS1381" s="2">
        <v>42734</v>
      </c>
      <c r="AT1381" s="2">
        <v>42704</v>
      </c>
      <c r="AU1381" s="2">
        <v>42674</v>
      </c>
      <c r="AV1381" s="2">
        <v>42643</v>
      </c>
      <c r="AW1381" s="2">
        <v>42613</v>
      </c>
      <c r="AX1381" s="2">
        <v>42580</v>
      </c>
      <c r="AY1381" s="2">
        <v>42551</v>
      </c>
      <c r="AZ1381" s="2">
        <v>42521</v>
      </c>
      <c r="BA1381" s="2">
        <v>42489</v>
      </c>
      <c r="BB1381" s="2">
        <v>42460</v>
      </c>
      <c r="BC1381" s="2">
        <v>42429</v>
      </c>
      <c r="BD1381" s="2">
        <v>42398</v>
      </c>
      <c r="BE1381" s="2">
        <v>42369</v>
      </c>
      <c r="BF1381" s="2">
        <v>42338</v>
      </c>
      <c r="BG1381" s="2">
        <v>42307</v>
      </c>
      <c r="BH1381" s="2">
        <v>42277</v>
      </c>
      <c r="BI1381" s="2">
        <v>42247</v>
      </c>
      <c r="BJ1381" s="2">
        <v>42216</v>
      </c>
      <c r="BK1381" s="2">
        <v>42185</v>
      </c>
      <c r="BL1381" s="2">
        <v>42153</v>
      </c>
      <c r="BM1381" s="2">
        <v>42124</v>
      </c>
      <c r="BN1381" s="2">
        <v>42094</v>
      </c>
      <c r="BO1381" s="2">
        <v>42062</v>
      </c>
      <c r="BP1381" s="2">
        <v>42034</v>
      </c>
      <c r="BQ1381" s="2">
        <v>42004</v>
      </c>
      <c r="BR1381" s="2">
        <v>41971</v>
      </c>
      <c r="BS1381" s="2">
        <v>41943</v>
      </c>
      <c r="BT1381" s="2">
        <v>41912</v>
      </c>
      <c r="BU1381" s="2">
        <v>41880</v>
      </c>
      <c r="BV1381" s="2">
        <v>41851</v>
      </c>
      <c r="BW1381" s="2">
        <v>41820</v>
      </c>
      <c r="BX1381" s="2">
        <v>41789</v>
      </c>
      <c r="BY1381" s="2">
        <v>41759</v>
      </c>
      <c r="BZ1381" s="2">
        <v>41729</v>
      </c>
      <c r="CA1381" s="2">
        <v>41698</v>
      </c>
      <c r="CB1381" s="2">
        <v>41670</v>
      </c>
      <c r="CC1381" s="2">
        <v>41639</v>
      </c>
      <c r="CD1381" s="2">
        <v>41607</v>
      </c>
      <c r="CE1381" s="2">
        <v>41578</v>
      </c>
      <c r="CF1381" s="2">
        <v>41547</v>
      </c>
      <c r="CG1381" s="2">
        <v>41516</v>
      </c>
      <c r="CH1381" s="2">
        <v>41486</v>
      </c>
      <c r="CI1381" s="2">
        <v>41453</v>
      </c>
      <c r="CJ1381" s="2">
        <v>41425</v>
      </c>
      <c r="CK1381" s="2">
        <v>41394</v>
      </c>
      <c r="CL1381" s="2">
        <v>41362</v>
      </c>
      <c r="CM1381" s="2">
        <v>41333</v>
      </c>
      <c r="CN1381" s="2">
        <v>41305</v>
      </c>
      <c r="CO1381" s="2">
        <v>41274</v>
      </c>
      <c r="CP1381" s="2">
        <v>41243</v>
      </c>
      <c r="CQ1381" s="2">
        <v>41213</v>
      </c>
      <c r="CR1381" s="2">
        <v>41180</v>
      </c>
      <c r="CS1381" s="2">
        <v>41152</v>
      </c>
      <c r="CT1381" s="2">
        <v>41121</v>
      </c>
      <c r="CU1381" s="2">
        <v>41089</v>
      </c>
      <c r="CV1381" s="2">
        <v>41060</v>
      </c>
      <c r="CW1381" s="2">
        <v>41029</v>
      </c>
      <c r="CX1381" s="2">
        <v>40998</v>
      </c>
      <c r="CY1381" s="2">
        <v>40968</v>
      </c>
      <c r="CZ1381" s="2">
        <v>40939</v>
      </c>
      <c r="DA1381" s="2">
        <v>40907</v>
      </c>
      <c r="DB1381" s="2">
        <v>40877</v>
      </c>
      <c r="DC1381" s="2">
        <v>40847</v>
      </c>
      <c r="DD1381" s="2">
        <v>40816</v>
      </c>
      <c r="DE1381" s="2">
        <v>40786</v>
      </c>
      <c r="DF1381" s="2">
        <v>40753</v>
      </c>
      <c r="DG1381" s="2">
        <v>40724</v>
      </c>
    </row>
    <row r="1382" spans="1:111" x14ac:dyDescent="0.2">
      <c r="A1382" t="e">
        <f ca="1">_xll.BFieldInfo($B$1382)</f>
        <v>#NAME?</v>
      </c>
      <c r="B1382" t="s">
        <v>103</v>
      </c>
      <c r="C1382">
        <v>196.76</v>
      </c>
      <c r="D1382">
        <v>194.21</v>
      </c>
      <c r="E1382">
        <v>190.12</v>
      </c>
      <c r="F1382">
        <v>178.88</v>
      </c>
      <c r="G1382">
        <v>206.47</v>
      </c>
      <c r="H1382">
        <v>208.01</v>
      </c>
      <c r="I1382">
        <v>211.58</v>
      </c>
      <c r="J1382">
        <v>211.58</v>
      </c>
      <c r="K1382">
        <v>208.52</v>
      </c>
      <c r="L1382">
        <v>212.61</v>
      </c>
      <c r="M1382">
        <v>208.52</v>
      </c>
      <c r="N1382">
        <v>213.63</v>
      </c>
      <c r="O1382">
        <v>210.56</v>
      </c>
      <c r="P1382">
        <v>209.54</v>
      </c>
      <c r="Q1382">
        <v>213.63</v>
      </c>
      <c r="R1382">
        <v>206.47</v>
      </c>
      <c r="S1382">
        <v>206.47</v>
      </c>
      <c r="T1382">
        <v>213.63</v>
      </c>
      <c r="U1382">
        <v>208.52</v>
      </c>
      <c r="V1382">
        <v>213.63</v>
      </c>
      <c r="W1382">
        <v>209.54</v>
      </c>
      <c r="X1382">
        <v>214.65</v>
      </c>
      <c r="Y1382">
        <v>209.54</v>
      </c>
      <c r="Z1382">
        <v>206.47</v>
      </c>
      <c r="AA1382">
        <v>209.54</v>
      </c>
      <c r="AB1382">
        <v>212.61</v>
      </c>
      <c r="AC1382">
        <v>209.54</v>
      </c>
      <c r="AD1382">
        <v>208.52</v>
      </c>
      <c r="AE1382">
        <v>208.52</v>
      </c>
      <c r="AF1382">
        <v>208.52</v>
      </c>
      <c r="AG1382">
        <v>211.58</v>
      </c>
      <c r="AH1382">
        <v>211.58</v>
      </c>
      <c r="AI1382">
        <v>203.41</v>
      </c>
      <c r="AJ1382">
        <v>203.41</v>
      </c>
      <c r="AK1382">
        <v>204.43</v>
      </c>
      <c r="AL1382">
        <v>200.34</v>
      </c>
      <c r="AM1382">
        <v>189.1</v>
      </c>
      <c r="AN1382">
        <v>188.07</v>
      </c>
      <c r="AO1382">
        <v>183.99</v>
      </c>
      <c r="AP1382">
        <v>172.74</v>
      </c>
      <c r="AQ1382">
        <v>169.68</v>
      </c>
      <c r="AR1382">
        <v>167.63</v>
      </c>
      <c r="AS1382">
        <v>163.54</v>
      </c>
      <c r="AT1382">
        <v>161.5</v>
      </c>
      <c r="AU1382">
        <v>160.47999999999999</v>
      </c>
      <c r="AV1382">
        <v>165.59</v>
      </c>
      <c r="AW1382">
        <v>156.38999999999999</v>
      </c>
      <c r="AX1382">
        <v>151.28</v>
      </c>
      <c r="AY1382">
        <v>150.26</v>
      </c>
      <c r="AZ1382">
        <v>152.30000000000001</v>
      </c>
      <c r="BA1382">
        <v>149.44</v>
      </c>
      <c r="BB1382">
        <v>152.30000000000001</v>
      </c>
      <c r="BC1382">
        <v>151.28</v>
      </c>
      <c r="BD1382">
        <v>153.32</v>
      </c>
      <c r="BE1382">
        <v>154.86000000000001</v>
      </c>
      <c r="BF1382">
        <v>154.86000000000001</v>
      </c>
      <c r="BG1382">
        <v>155.37</v>
      </c>
      <c r="BH1382">
        <v>161.5</v>
      </c>
      <c r="BI1382">
        <v>158.43</v>
      </c>
      <c r="BJ1382">
        <v>158.43</v>
      </c>
      <c r="BK1382">
        <v>153.32</v>
      </c>
      <c r="BL1382">
        <v>153.32</v>
      </c>
      <c r="BM1382">
        <v>154.86000000000001</v>
      </c>
      <c r="BN1382">
        <v>153.32</v>
      </c>
      <c r="BO1382">
        <v>142.08000000000001</v>
      </c>
      <c r="BP1382">
        <v>143.1</v>
      </c>
      <c r="BQ1382">
        <v>148.21</v>
      </c>
      <c r="BR1382">
        <v>148.21</v>
      </c>
      <c r="BS1382">
        <v>152.30000000000001</v>
      </c>
      <c r="BT1382">
        <v>159.44999999999999</v>
      </c>
      <c r="BU1382">
        <v>158.43</v>
      </c>
      <c r="BV1382">
        <v>161.5</v>
      </c>
      <c r="BW1382">
        <v>146.68</v>
      </c>
      <c r="BX1382">
        <v>143.1</v>
      </c>
      <c r="BY1382">
        <v>143.1</v>
      </c>
      <c r="BZ1382">
        <v>143.1</v>
      </c>
      <c r="CA1382">
        <v>151.28</v>
      </c>
      <c r="CB1382">
        <v>149.22999999999999</v>
      </c>
      <c r="CC1382">
        <v>147.19</v>
      </c>
      <c r="CD1382">
        <v>148.21</v>
      </c>
      <c r="CE1382">
        <v>149.22999999999999</v>
      </c>
      <c r="CF1382">
        <v>150</v>
      </c>
      <c r="CG1382">
        <v>145</v>
      </c>
      <c r="CH1382">
        <v>157.5</v>
      </c>
      <c r="CI1382">
        <v>125</v>
      </c>
      <c r="CJ1382">
        <v>115</v>
      </c>
      <c r="CK1382">
        <v>107</v>
      </c>
      <c r="CL1382">
        <v>107</v>
      </c>
      <c r="CM1382">
        <v>105.5</v>
      </c>
      <c r="CN1382">
        <v>109</v>
      </c>
      <c r="CO1382">
        <v>109</v>
      </c>
      <c r="CP1382">
        <v>110</v>
      </c>
      <c r="CQ1382">
        <v>112</v>
      </c>
      <c r="CR1382">
        <v>110</v>
      </c>
      <c r="CS1382">
        <v>110</v>
      </c>
      <c r="CT1382">
        <v>106</v>
      </c>
      <c r="CU1382">
        <v>110</v>
      </c>
      <c r="CV1382">
        <v>107.5</v>
      </c>
      <c r="CW1382">
        <v>112</v>
      </c>
      <c r="CX1382">
        <v>115</v>
      </c>
      <c r="CY1382">
        <v>114</v>
      </c>
      <c r="CZ1382">
        <v>115</v>
      </c>
      <c r="DA1382">
        <v>114.5</v>
      </c>
      <c r="DB1382">
        <v>112.5</v>
      </c>
      <c r="DC1382">
        <v>114</v>
      </c>
      <c r="DD1382">
        <v>116</v>
      </c>
      <c r="DE1382">
        <v>108</v>
      </c>
      <c r="DF1382">
        <v>112</v>
      </c>
      <c r="DG1382">
        <v>111</v>
      </c>
    </row>
    <row r="1384" spans="1:111" x14ac:dyDescent="0.2">
      <c r="A1384" t="s">
        <v>224</v>
      </c>
      <c r="B1384" t="s">
        <v>102</v>
      </c>
      <c r="C1384" s="2" t="e">
        <f ca="1">_xll.BDH($A$1384,$B$1385,$B$1,$B$2,"Dir=H","Per=M","Days=A","Dts=S","Sort=R","cols=109;rows=2")</f>
        <v>#NAME?</v>
      </c>
      <c r="D1384" s="2">
        <v>43980</v>
      </c>
      <c r="E1384" s="2">
        <v>43951</v>
      </c>
      <c r="F1384" s="2">
        <v>43921</v>
      </c>
      <c r="G1384" s="2">
        <v>43889</v>
      </c>
      <c r="H1384" s="2">
        <v>43861</v>
      </c>
      <c r="I1384" s="2">
        <v>43830</v>
      </c>
      <c r="J1384" s="2">
        <v>43798</v>
      </c>
      <c r="K1384" s="2">
        <v>43769</v>
      </c>
      <c r="L1384" s="2">
        <v>43738</v>
      </c>
      <c r="M1384" s="2">
        <v>43707</v>
      </c>
      <c r="N1384" s="2">
        <v>43677</v>
      </c>
      <c r="O1384" s="2">
        <v>43644</v>
      </c>
      <c r="P1384" s="2">
        <v>43616</v>
      </c>
      <c r="Q1384" s="2">
        <v>43585</v>
      </c>
      <c r="R1384" s="2">
        <v>43553</v>
      </c>
      <c r="S1384" s="2">
        <v>43524</v>
      </c>
      <c r="T1384" s="2">
        <v>43496</v>
      </c>
      <c r="U1384" s="2">
        <v>43465</v>
      </c>
      <c r="V1384" s="2">
        <v>43434</v>
      </c>
      <c r="W1384" s="2">
        <v>43404</v>
      </c>
      <c r="X1384" s="2">
        <v>43371</v>
      </c>
      <c r="Y1384" s="2">
        <v>43343</v>
      </c>
      <c r="Z1384" s="2">
        <v>43312</v>
      </c>
      <c r="AA1384" s="2">
        <v>43280</v>
      </c>
      <c r="AB1384" s="2">
        <v>43251</v>
      </c>
      <c r="AC1384" s="2">
        <v>43220</v>
      </c>
      <c r="AD1384" s="2">
        <v>43189</v>
      </c>
      <c r="AE1384" s="2">
        <v>43159</v>
      </c>
      <c r="AF1384" s="2">
        <v>43131</v>
      </c>
      <c r="AG1384" s="2">
        <v>43098</v>
      </c>
      <c r="AH1384" s="2">
        <v>43069</v>
      </c>
      <c r="AI1384" s="2">
        <v>43039</v>
      </c>
      <c r="AJ1384" s="2">
        <v>43007</v>
      </c>
      <c r="AK1384" s="2">
        <v>42978</v>
      </c>
      <c r="AL1384" s="2">
        <v>42947</v>
      </c>
      <c r="AM1384" s="2">
        <v>42916</v>
      </c>
      <c r="AN1384" s="2">
        <v>42886</v>
      </c>
      <c r="AO1384" s="2">
        <v>42853</v>
      </c>
      <c r="AP1384" s="2">
        <v>42825</v>
      </c>
      <c r="AQ1384" s="2">
        <v>42794</v>
      </c>
      <c r="AR1384" s="2">
        <v>42766</v>
      </c>
      <c r="AS1384" s="2">
        <v>42734</v>
      </c>
      <c r="AT1384" s="2">
        <v>42704</v>
      </c>
      <c r="AU1384" s="2">
        <v>42674</v>
      </c>
      <c r="AV1384" s="2">
        <v>42643</v>
      </c>
      <c r="AW1384" s="2">
        <v>42613</v>
      </c>
      <c r="AX1384" s="2">
        <v>42580</v>
      </c>
      <c r="AY1384" s="2">
        <v>42551</v>
      </c>
      <c r="AZ1384" s="2">
        <v>42521</v>
      </c>
      <c r="BA1384" s="2">
        <v>42489</v>
      </c>
      <c r="BB1384" s="2">
        <v>42460</v>
      </c>
      <c r="BC1384" s="2">
        <v>42429</v>
      </c>
      <c r="BD1384" s="2">
        <v>42398</v>
      </c>
      <c r="BE1384" s="2">
        <v>42369</v>
      </c>
      <c r="BF1384" s="2">
        <v>42338</v>
      </c>
      <c r="BG1384" s="2">
        <v>42307</v>
      </c>
      <c r="BH1384" s="2">
        <v>42277</v>
      </c>
      <c r="BI1384" s="2">
        <v>42247</v>
      </c>
      <c r="BJ1384" s="2">
        <v>42216</v>
      </c>
      <c r="BK1384" s="2">
        <v>42185</v>
      </c>
      <c r="BL1384" s="2">
        <v>42153</v>
      </c>
      <c r="BM1384" s="2">
        <v>42124</v>
      </c>
      <c r="BN1384" s="2">
        <v>42094</v>
      </c>
      <c r="BO1384" s="2">
        <v>42062</v>
      </c>
      <c r="BP1384" s="2">
        <v>42034</v>
      </c>
      <c r="BQ1384" s="2">
        <v>42004</v>
      </c>
      <c r="BR1384" s="2">
        <v>41971</v>
      </c>
      <c r="BS1384" s="2">
        <v>41943</v>
      </c>
      <c r="BT1384" s="2">
        <v>41912</v>
      </c>
      <c r="BU1384" s="2">
        <v>41880</v>
      </c>
      <c r="BV1384" s="2">
        <v>41851</v>
      </c>
      <c r="BW1384" s="2">
        <v>41820</v>
      </c>
      <c r="BX1384" s="2">
        <v>41789</v>
      </c>
      <c r="BY1384" s="2">
        <v>41759</v>
      </c>
      <c r="BZ1384" s="2">
        <v>41729</v>
      </c>
      <c r="CA1384" s="2">
        <v>41698</v>
      </c>
      <c r="CB1384" s="2">
        <v>41670</v>
      </c>
      <c r="CC1384" s="2">
        <v>41639</v>
      </c>
      <c r="CD1384" s="2">
        <v>41607</v>
      </c>
      <c r="CE1384" s="2">
        <v>41578</v>
      </c>
      <c r="CF1384" s="2">
        <v>41547</v>
      </c>
      <c r="CG1384" s="2">
        <v>41516</v>
      </c>
      <c r="CH1384" s="2">
        <v>41486</v>
      </c>
      <c r="CI1384" s="2">
        <v>41453</v>
      </c>
      <c r="CJ1384" s="2">
        <v>41425</v>
      </c>
      <c r="CK1384" s="2">
        <v>41394</v>
      </c>
      <c r="CL1384" s="2">
        <v>41362</v>
      </c>
      <c r="CM1384" s="2">
        <v>41333</v>
      </c>
      <c r="CN1384" s="2">
        <v>41305</v>
      </c>
      <c r="CO1384" s="2">
        <v>41274</v>
      </c>
      <c r="CP1384" s="2">
        <v>41243</v>
      </c>
      <c r="CQ1384" s="2">
        <v>41213</v>
      </c>
      <c r="CR1384" s="2">
        <v>41180</v>
      </c>
      <c r="CS1384" s="2">
        <v>41152</v>
      </c>
      <c r="CT1384" s="2">
        <v>41121</v>
      </c>
      <c r="CU1384" s="2">
        <v>41089</v>
      </c>
      <c r="CV1384" s="2">
        <v>41060</v>
      </c>
      <c r="CW1384" s="2">
        <v>41029</v>
      </c>
      <c r="CX1384" s="2">
        <v>40998</v>
      </c>
      <c r="CY1384" s="2">
        <v>40968</v>
      </c>
      <c r="CZ1384" s="2">
        <v>40939</v>
      </c>
      <c r="DA1384" s="2">
        <v>40907</v>
      </c>
      <c r="DB1384" s="2">
        <v>40877</v>
      </c>
      <c r="DC1384" s="2">
        <v>40847</v>
      </c>
      <c r="DD1384" s="2">
        <v>40816</v>
      </c>
      <c r="DE1384" s="2">
        <v>40786</v>
      </c>
      <c r="DF1384" s="2">
        <v>40753</v>
      </c>
      <c r="DG1384" s="2">
        <v>40724</v>
      </c>
    </row>
    <row r="1385" spans="1:111" x14ac:dyDescent="0.2">
      <c r="A1385" t="e">
        <f ca="1">_xll.BFieldInfo($B$1385)</f>
        <v>#NAME?</v>
      </c>
      <c r="B1385" t="s">
        <v>103</v>
      </c>
      <c r="C1385">
        <v>589.33000000000004</v>
      </c>
      <c r="D1385">
        <v>595.22</v>
      </c>
      <c r="E1385">
        <v>601.11</v>
      </c>
      <c r="F1385">
        <v>564.01</v>
      </c>
      <c r="G1385">
        <v>612.55999999999995</v>
      </c>
      <c r="H1385">
        <v>566.33000000000004</v>
      </c>
      <c r="I1385">
        <v>561.70000000000005</v>
      </c>
      <c r="J1385">
        <v>559.39</v>
      </c>
      <c r="K1385">
        <v>552.46</v>
      </c>
      <c r="L1385">
        <v>538.59</v>
      </c>
      <c r="M1385">
        <v>564.01</v>
      </c>
      <c r="N1385">
        <v>547.83000000000004</v>
      </c>
      <c r="O1385">
        <v>561.70000000000005</v>
      </c>
      <c r="P1385">
        <v>559.39</v>
      </c>
      <c r="Q1385">
        <v>564.01</v>
      </c>
      <c r="R1385">
        <v>550.91999999999996</v>
      </c>
      <c r="S1385">
        <v>523.72</v>
      </c>
      <c r="T1385">
        <v>516.91999999999996</v>
      </c>
      <c r="U1385">
        <v>512.38</v>
      </c>
      <c r="V1385">
        <v>516.91999999999996</v>
      </c>
      <c r="W1385">
        <v>530.52</v>
      </c>
      <c r="X1385">
        <v>550.91999999999996</v>
      </c>
      <c r="Y1385">
        <v>537.32000000000005</v>
      </c>
      <c r="Z1385">
        <v>519.17999999999995</v>
      </c>
      <c r="AA1385">
        <v>532.79</v>
      </c>
      <c r="AB1385">
        <v>555.46</v>
      </c>
      <c r="AC1385">
        <v>553.19000000000005</v>
      </c>
      <c r="AD1385">
        <v>562.26</v>
      </c>
      <c r="AE1385">
        <v>545.55999999999995</v>
      </c>
      <c r="AF1385">
        <v>554.47</v>
      </c>
      <c r="AG1385">
        <v>565.6</v>
      </c>
      <c r="AH1385">
        <v>567.27</v>
      </c>
      <c r="AI1385">
        <v>568.38</v>
      </c>
      <c r="AJ1385">
        <v>560.59</v>
      </c>
      <c r="AK1385">
        <v>566.16</v>
      </c>
      <c r="AL1385">
        <v>567.27</v>
      </c>
      <c r="AM1385">
        <v>550.57000000000005</v>
      </c>
      <c r="AN1385">
        <v>544.45000000000005</v>
      </c>
      <c r="AO1385">
        <v>582.86</v>
      </c>
      <c r="AP1385">
        <v>588.41999999999996</v>
      </c>
      <c r="AQ1385">
        <v>580.74</v>
      </c>
      <c r="AR1385">
        <v>596.09</v>
      </c>
      <c r="AS1385">
        <v>588.96</v>
      </c>
      <c r="AT1385">
        <v>614.74</v>
      </c>
      <c r="AU1385">
        <v>574.16</v>
      </c>
      <c r="AV1385">
        <v>602.66999999999996</v>
      </c>
      <c r="AW1385">
        <v>608.71</v>
      </c>
      <c r="AX1385">
        <v>595.54999999999995</v>
      </c>
      <c r="AY1385">
        <v>623.51</v>
      </c>
      <c r="AZ1385">
        <v>670.13</v>
      </c>
      <c r="BA1385">
        <v>618.58000000000004</v>
      </c>
      <c r="BB1385">
        <v>607.15</v>
      </c>
      <c r="BC1385">
        <v>597.41</v>
      </c>
      <c r="BD1385">
        <v>582.28</v>
      </c>
      <c r="BE1385">
        <v>578.49</v>
      </c>
      <c r="BF1385">
        <v>581.74</v>
      </c>
      <c r="BG1385">
        <v>567.67999999999995</v>
      </c>
      <c r="BH1385">
        <v>559.57000000000005</v>
      </c>
      <c r="BI1385">
        <v>527.13</v>
      </c>
      <c r="BJ1385">
        <v>561.73</v>
      </c>
      <c r="BK1385">
        <v>555.79</v>
      </c>
      <c r="BL1385">
        <v>572</v>
      </c>
      <c r="BM1385">
        <v>576.87</v>
      </c>
      <c r="BN1385">
        <v>567.24</v>
      </c>
      <c r="BO1385">
        <v>564.57000000000005</v>
      </c>
      <c r="BP1385">
        <v>564.04</v>
      </c>
      <c r="BQ1385">
        <v>544.87</v>
      </c>
      <c r="BR1385">
        <v>511.31</v>
      </c>
      <c r="BS1385">
        <v>521.96</v>
      </c>
      <c r="BT1385">
        <v>518.77</v>
      </c>
      <c r="BU1385">
        <v>497.46</v>
      </c>
      <c r="BV1385">
        <v>499.06</v>
      </c>
      <c r="BW1385">
        <v>495.86</v>
      </c>
      <c r="BX1385">
        <v>491.07</v>
      </c>
      <c r="BY1385">
        <v>489.47</v>
      </c>
      <c r="BZ1385">
        <v>487.34</v>
      </c>
      <c r="CA1385">
        <v>477.4</v>
      </c>
      <c r="CB1385">
        <v>473.73</v>
      </c>
      <c r="CC1385">
        <v>459.6</v>
      </c>
      <c r="CD1385">
        <v>457.51</v>
      </c>
      <c r="CE1385">
        <v>449.13</v>
      </c>
      <c r="CF1385">
        <v>448.08</v>
      </c>
      <c r="CG1385">
        <v>450.18</v>
      </c>
      <c r="CH1385">
        <v>448.87</v>
      </c>
      <c r="CI1385">
        <v>450.18</v>
      </c>
      <c r="CJ1385">
        <v>450.18</v>
      </c>
      <c r="CK1385">
        <v>448.08</v>
      </c>
      <c r="CL1385">
        <v>453.22</v>
      </c>
      <c r="CM1385">
        <v>456.82</v>
      </c>
      <c r="CN1385">
        <v>452.19</v>
      </c>
      <c r="CO1385">
        <v>438.83</v>
      </c>
      <c r="CP1385">
        <v>436.78</v>
      </c>
      <c r="CQ1385">
        <v>427.53</v>
      </c>
      <c r="CR1385">
        <v>417.25</v>
      </c>
      <c r="CS1385">
        <v>409.03</v>
      </c>
      <c r="CT1385">
        <v>420.33</v>
      </c>
      <c r="CU1385">
        <v>426.5</v>
      </c>
      <c r="CV1385">
        <v>427.53</v>
      </c>
      <c r="CW1385">
        <v>443.97</v>
      </c>
      <c r="CX1385">
        <v>441</v>
      </c>
      <c r="CY1385">
        <v>438.5</v>
      </c>
      <c r="CZ1385">
        <v>441.25</v>
      </c>
      <c r="DA1385">
        <v>446</v>
      </c>
      <c r="DB1385">
        <v>443.5</v>
      </c>
      <c r="DC1385">
        <v>447</v>
      </c>
      <c r="DD1385">
        <v>449</v>
      </c>
      <c r="DE1385">
        <v>434.5</v>
      </c>
      <c r="DF1385">
        <v>450</v>
      </c>
      <c r="DG1385">
        <v>448</v>
      </c>
    </row>
    <row r="1387" spans="1:111" x14ac:dyDescent="0.2">
      <c r="A1387" t="s">
        <v>225</v>
      </c>
      <c r="B1387" t="s">
        <v>102</v>
      </c>
      <c r="C1387" s="2" t="e">
        <f ca="1">_xll.BDH($A$1387,$B$1388,$B$1,$B$2,"Dir=H","Per=M","Days=A","Dts=S","Sort=R","cols=109;rows=2")</f>
        <v>#NAME?</v>
      </c>
      <c r="D1387" s="2">
        <v>43980</v>
      </c>
      <c r="E1387" s="2">
        <v>43951</v>
      </c>
      <c r="F1387" s="2">
        <v>43921</v>
      </c>
      <c r="G1387" s="2">
        <v>43889</v>
      </c>
      <c r="H1387" s="2">
        <v>43861</v>
      </c>
      <c r="I1387" s="2">
        <v>43830</v>
      </c>
      <c r="J1387" s="2">
        <v>43798</v>
      </c>
      <c r="K1387" s="2">
        <v>43769</v>
      </c>
      <c r="L1387" s="2">
        <v>43738</v>
      </c>
      <c r="M1387" s="2">
        <v>43707</v>
      </c>
      <c r="N1387" s="2">
        <v>43677</v>
      </c>
      <c r="O1387" s="2">
        <v>43644</v>
      </c>
      <c r="P1387" s="2">
        <v>43616</v>
      </c>
      <c r="Q1387" s="2">
        <v>43585</v>
      </c>
      <c r="R1387" s="2">
        <v>43553</v>
      </c>
      <c r="S1387" s="2">
        <v>43524</v>
      </c>
      <c r="T1387" s="2">
        <v>43496</v>
      </c>
      <c r="U1387" s="2">
        <v>43465</v>
      </c>
      <c r="V1387" s="2">
        <v>43434</v>
      </c>
      <c r="W1387" s="2">
        <v>43404</v>
      </c>
      <c r="X1387" s="2">
        <v>43371</v>
      </c>
      <c r="Y1387" s="2">
        <v>43343</v>
      </c>
      <c r="Z1387" s="2">
        <v>43312</v>
      </c>
      <c r="AA1387" s="2">
        <v>43280</v>
      </c>
      <c r="AB1387" s="2">
        <v>43251</v>
      </c>
      <c r="AC1387" s="2">
        <v>43220</v>
      </c>
      <c r="AD1387" s="2">
        <v>43189</v>
      </c>
      <c r="AE1387" s="2">
        <v>43159</v>
      </c>
      <c r="AF1387" s="2">
        <v>43131</v>
      </c>
      <c r="AG1387" s="2">
        <v>43098</v>
      </c>
      <c r="AH1387" s="2">
        <v>43069</v>
      </c>
      <c r="AI1387" s="2">
        <v>43039</v>
      </c>
      <c r="AJ1387" s="2">
        <v>43007</v>
      </c>
      <c r="AK1387" s="2">
        <v>42978</v>
      </c>
      <c r="AL1387" s="2">
        <v>42947</v>
      </c>
      <c r="AM1387" s="2">
        <v>42916</v>
      </c>
      <c r="AN1387" s="2">
        <v>42886</v>
      </c>
      <c r="AO1387" s="2">
        <v>42853</v>
      </c>
      <c r="AP1387" s="2">
        <v>42825</v>
      </c>
      <c r="AQ1387" s="2">
        <v>42794</v>
      </c>
      <c r="AR1387" s="2">
        <v>42766</v>
      </c>
      <c r="AS1387" s="2">
        <v>42734</v>
      </c>
      <c r="AT1387" s="2">
        <v>42704</v>
      </c>
      <c r="AU1387" s="2">
        <v>42674</v>
      </c>
      <c r="AV1387" s="2">
        <v>42643</v>
      </c>
      <c r="AW1387" s="2">
        <v>42613</v>
      </c>
      <c r="AX1387" s="2">
        <v>42580</v>
      </c>
      <c r="AY1387" s="2">
        <v>42551</v>
      </c>
      <c r="AZ1387" s="2">
        <v>42521</v>
      </c>
      <c r="BA1387" s="2">
        <v>42489</v>
      </c>
      <c r="BB1387" s="2">
        <v>42460</v>
      </c>
      <c r="BC1387" s="2">
        <v>42429</v>
      </c>
      <c r="BD1387" s="2">
        <v>42398</v>
      </c>
      <c r="BE1387" s="2">
        <v>42369</v>
      </c>
      <c r="BF1387" s="2">
        <v>42338</v>
      </c>
      <c r="BG1387" s="2">
        <v>42307</v>
      </c>
      <c r="BH1387" s="2">
        <v>42277</v>
      </c>
      <c r="BI1387" s="2">
        <v>42247</v>
      </c>
      <c r="BJ1387" s="2">
        <v>42216</v>
      </c>
      <c r="BK1387" s="2">
        <v>42185</v>
      </c>
      <c r="BL1387" s="2">
        <v>42153</v>
      </c>
      <c r="BM1387" s="2">
        <v>42124</v>
      </c>
      <c r="BN1387" s="2">
        <v>42094</v>
      </c>
      <c r="BO1387" s="2">
        <v>42062</v>
      </c>
      <c r="BP1387" s="2">
        <v>42034</v>
      </c>
      <c r="BQ1387" s="2">
        <v>42004</v>
      </c>
      <c r="BR1387" s="2">
        <v>41971</v>
      </c>
      <c r="BS1387" s="2">
        <v>41943</v>
      </c>
      <c r="BT1387" s="2">
        <v>41912</v>
      </c>
      <c r="BU1387" s="2">
        <v>41880</v>
      </c>
      <c r="BV1387" s="2">
        <v>41851</v>
      </c>
      <c r="BW1387" s="2">
        <v>41820</v>
      </c>
      <c r="BX1387" s="2">
        <v>41789</v>
      </c>
      <c r="BY1387" s="2">
        <v>41759</v>
      </c>
      <c r="BZ1387" s="2">
        <v>41729</v>
      </c>
      <c r="CA1387" s="2">
        <v>41698</v>
      </c>
      <c r="CB1387" s="2">
        <v>41670</v>
      </c>
      <c r="CC1387" s="2">
        <v>41639</v>
      </c>
      <c r="CD1387" s="2">
        <v>41607</v>
      </c>
      <c r="CE1387" s="2">
        <v>41578</v>
      </c>
      <c r="CF1387" s="2">
        <v>41547</v>
      </c>
      <c r="CG1387" s="2">
        <v>41516</v>
      </c>
      <c r="CH1387" s="2">
        <v>41486</v>
      </c>
      <c r="CI1387" s="2">
        <v>41453</v>
      </c>
      <c r="CJ1387" s="2">
        <v>41425</v>
      </c>
      <c r="CK1387" s="2">
        <v>41394</v>
      </c>
      <c r="CL1387" s="2">
        <v>41362</v>
      </c>
      <c r="CM1387" s="2">
        <v>41333</v>
      </c>
      <c r="CN1387" s="2">
        <v>41305</v>
      </c>
      <c r="CO1387" s="2">
        <v>41274</v>
      </c>
      <c r="CP1387" s="2">
        <v>41243</v>
      </c>
      <c r="CQ1387" s="2">
        <v>41213</v>
      </c>
      <c r="CR1387" s="2">
        <v>41180</v>
      </c>
      <c r="CS1387" s="2">
        <v>41152</v>
      </c>
      <c r="CT1387" s="2">
        <v>41121</v>
      </c>
      <c r="CU1387" s="2">
        <v>41089</v>
      </c>
      <c r="CV1387" s="2">
        <v>41060</v>
      </c>
      <c r="CW1387" s="2">
        <v>41029</v>
      </c>
      <c r="CX1387" s="2">
        <v>40998</v>
      </c>
      <c r="CY1387" s="2">
        <v>40968</v>
      </c>
      <c r="CZ1387" s="2">
        <v>40939</v>
      </c>
      <c r="DA1387" s="2">
        <v>40907</v>
      </c>
      <c r="DB1387" s="2">
        <v>40877</v>
      </c>
      <c r="DC1387" s="2">
        <v>40847</v>
      </c>
      <c r="DD1387" s="2">
        <v>40816</v>
      </c>
      <c r="DE1387" s="2">
        <v>40786</v>
      </c>
      <c r="DF1387" s="2">
        <v>40753</v>
      </c>
      <c r="DG1387" s="2">
        <v>40724</v>
      </c>
    </row>
    <row r="1388" spans="1:111" x14ac:dyDescent="0.2">
      <c r="A1388" t="e">
        <f ca="1">_xll.BFieldInfo($B$1388)</f>
        <v>#NAME?</v>
      </c>
      <c r="B1388" t="s">
        <v>103</v>
      </c>
      <c r="C1388">
        <v>76.97</v>
      </c>
      <c r="D1388">
        <v>82.91</v>
      </c>
      <c r="E1388">
        <v>73.84</v>
      </c>
      <c r="F1388">
        <v>73.400000000000006</v>
      </c>
      <c r="G1388">
        <v>85.12</v>
      </c>
      <c r="H1388">
        <v>87.55</v>
      </c>
      <c r="I1388">
        <v>87.55</v>
      </c>
      <c r="J1388">
        <v>87.11</v>
      </c>
      <c r="K1388">
        <v>88.43</v>
      </c>
      <c r="L1388">
        <v>88.87</v>
      </c>
      <c r="M1388">
        <v>89.54</v>
      </c>
      <c r="N1388">
        <v>91.31</v>
      </c>
      <c r="O1388">
        <v>92.19</v>
      </c>
      <c r="P1388">
        <v>92.63</v>
      </c>
      <c r="Q1388">
        <v>93.52</v>
      </c>
      <c r="R1388">
        <v>93.96</v>
      </c>
      <c r="S1388">
        <v>95.3</v>
      </c>
      <c r="T1388">
        <v>88.81</v>
      </c>
      <c r="U1388">
        <v>89.35</v>
      </c>
      <c r="V1388">
        <v>90.97</v>
      </c>
      <c r="W1388">
        <v>93.68</v>
      </c>
      <c r="X1388">
        <v>95.85</v>
      </c>
      <c r="Y1388">
        <v>93.14</v>
      </c>
      <c r="Z1388">
        <v>95.3</v>
      </c>
      <c r="AA1388">
        <v>92.05</v>
      </c>
      <c r="AB1388">
        <v>88.11</v>
      </c>
      <c r="AC1388">
        <v>84.88</v>
      </c>
      <c r="AD1388">
        <v>75.209999999999994</v>
      </c>
      <c r="AE1388">
        <v>74.14</v>
      </c>
      <c r="AF1388">
        <v>70.92</v>
      </c>
      <c r="AG1388">
        <v>57.54</v>
      </c>
      <c r="AH1388">
        <v>58.77</v>
      </c>
      <c r="AI1388">
        <v>60.82</v>
      </c>
      <c r="AJ1388">
        <v>60.28</v>
      </c>
      <c r="AK1388">
        <v>59.26</v>
      </c>
      <c r="AL1388">
        <v>58.02</v>
      </c>
      <c r="AM1388">
        <v>52</v>
      </c>
      <c r="AN1388">
        <v>52.65</v>
      </c>
      <c r="AO1388">
        <v>52.6</v>
      </c>
      <c r="AP1388">
        <v>51.04</v>
      </c>
      <c r="AQ1388">
        <v>48.26</v>
      </c>
      <c r="AR1388">
        <v>42.43</v>
      </c>
      <c r="AS1388">
        <v>42.43</v>
      </c>
      <c r="AT1388">
        <v>40.729999999999997</v>
      </c>
      <c r="AU1388">
        <v>42</v>
      </c>
      <c r="AV1388">
        <v>42</v>
      </c>
      <c r="AW1388">
        <v>41.9</v>
      </c>
      <c r="AX1388">
        <v>42.8</v>
      </c>
      <c r="AY1388">
        <v>33.090000000000003</v>
      </c>
      <c r="AZ1388">
        <v>32.880000000000003</v>
      </c>
      <c r="BA1388">
        <v>33.94</v>
      </c>
      <c r="BB1388">
        <v>39.880000000000003</v>
      </c>
      <c r="BC1388">
        <v>32.89</v>
      </c>
      <c r="BD1388">
        <v>31.95</v>
      </c>
      <c r="BE1388">
        <v>32.79</v>
      </c>
      <c r="BF1388">
        <v>33.94</v>
      </c>
      <c r="BG1388">
        <v>35.29</v>
      </c>
      <c r="BH1388">
        <v>33.729999999999997</v>
      </c>
      <c r="BI1388">
        <v>41.77</v>
      </c>
      <c r="BJ1388">
        <v>40.72</v>
      </c>
      <c r="BK1388">
        <v>44.12</v>
      </c>
      <c r="BL1388">
        <v>48.56</v>
      </c>
      <c r="BM1388">
        <v>49.81</v>
      </c>
      <c r="BN1388">
        <v>49.63</v>
      </c>
      <c r="BO1388">
        <v>51.31</v>
      </c>
      <c r="BP1388">
        <v>49.2</v>
      </c>
      <c r="BQ1388">
        <v>58.16</v>
      </c>
      <c r="BR1388">
        <v>61.82</v>
      </c>
      <c r="BS1388">
        <v>60.79</v>
      </c>
      <c r="BT1388">
        <v>62.33</v>
      </c>
      <c r="BU1388">
        <v>62.54</v>
      </c>
      <c r="BV1388">
        <v>63.88</v>
      </c>
      <c r="BW1388">
        <v>64.19</v>
      </c>
      <c r="BX1388">
        <v>62.95</v>
      </c>
      <c r="BY1388">
        <v>63.1</v>
      </c>
      <c r="BZ1388">
        <v>62.97</v>
      </c>
      <c r="CA1388">
        <v>63.43</v>
      </c>
      <c r="CB1388">
        <v>61.69</v>
      </c>
      <c r="CC1388">
        <v>62.71</v>
      </c>
      <c r="CD1388">
        <v>62.2</v>
      </c>
      <c r="CE1388">
        <v>63.63</v>
      </c>
      <c r="CF1388">
        <v>64.45</v>
      </c>
      <c r="CG1388">
        <v>63.07</v>
      </c>
      <c r="CH1388">
        <v>63.33</v>
      </c>
      <c r="CI1388">
        <v>63.48</v>
      </c>
      <c r="CJ1388">
        <v>63.73</v>
      </c>
      <c r="CK1388">
        <v>65.209999999999994</v>
      </c>
      <c r="CL1388">
        <v>62.52</v>
      </c>
      <c r="CM1388">
        <v>63.03</v>
      </c>
      <c r="CN1388">
        <v>63.58</v>
      </c>
      <c r="CO1388">
        <v>65.599999999999994</v>
      </c>
      <c r="CP1388">
        <v>65.45</v>
      </c>
      <c r="CQ1388">
        <v>65.2</v>
      </c>
      <c r="CR1388">
        <v>65.599999999999994</v>
      </c>
      <c r="CS1388">
        <v>62.12</v>
      </c>
      <c r="CT1388">
        <v>64.09</v>
      </c>
      <c r="CU1388">
        <v>65.599999999999994</v>
      </c>
      <c r="CV1388">
        <v>64.489999999999995</v>
      </c>
      <c r="CW1388">
        <v>71.099999999999994</v>
      </c>
      <c r="CX1388">
        <v>69.95</v>
      </c>
      <c r="CY1388">
        <v>70</v>
      </c>
      <c r="CZ1388">
        <v>61.65</v>
      </c>
      <c r="DA1388">
        <v>50.5</v>
      </c>
      <c r="DB1388">
        <v>52.5</v>
      </c>
      <c r="DC1388">
        <v>56.5</v>
      </c>
      <c r="DD1388">
        <v>57.5</v>
      </c>
      <c r="DE1388">
        <v>58.5</v>
      </c>
      <c r="DF1388">
        <v>63.75</v>
      </c>
      <c r="DG1388">
        <v>65.2</v>
      </c>
    </row>
    <row r="1390" spans="1:111" x14ac:dyDescent="0.2">
      <c r="A1390" t="s">
        <v>226</v>
      </c>
      <c r="B1390" t="s">
        <v>102</v>
      </c>
      <c r="C1390" s="2" t="e">
        <f ca="1">_xll.BDH($A$1390,$B$1391,$B$1,$B$2,"Dir=H","Per=M","Days=A","Dts=S","Sort=R","cols=109;rows=2")</f>
        <v>#NAME?</v>
      </c>
      <c r="D1390" s="2">
        <v>43980</v>
      </c>
      <c r="E1390" s="2">
        <v>43951</v>
      </c>
      <c r="F1390" s="2">
        <v>43921</v>
      </c>
      <c r="G1390" s="2">
        <v>43889</v>
      </c>
      <c r="H1390" s="2">
        <v>43861</v>
      </c>
      <c r="I1390" s="2">
        <v>43830</v>
      </c>
      <c r="J1390" s="2">
        <v>43798</v>
      </c>
      <c r="K1390" s="2">
        <v>43769</v>
      </c>
      <c r="L1390" s="2">
        <v>43738</v>
      </c>
      <c r="M1390" s="2">
        <v>43707</v>
      </c>
      <c r="N1390" s="2">
        <v>43677</v>
      </c>
      <c r="O1390" s="2">
        <v>43644</v>
      </c>
      <c r="P1390" s="2">
        <v>43616</v>
      </c>
      <c r="Q1390" s="2">
        <v>43585</v>
      </c>
      <c r="R1390" s="2">
        <v>43553</v>
      </c>
      <c r="S1390" s="2">
        <v>43524</v>
      </c>
      <c r="T1390" s="2">
        <v>43496</v>
      </c>
      <c r="U1390" s="2">
        <v>43465</v>
      </c>
      <c r="V1390" s="2">
        <v>43434</v>
      </c>
      <c r="W1390" s="2">
        <v>43404</v>
      </c>
      <c r="X1390" s="2">
        <v>43371</v>
      </c>
      <c r="Y1390" s="2">
        <v>43343</v>
      </c>
      <c r="Z1390" s="2">
        <v>43312</v>
      </c>
      <c r="AA1390" s="2">
        <v>43280</v>
      </c>
      <c r="AB1390" s="2">
        <v>43251</v>
      </c>
      <c r="AC1390" s="2">
        <v>43220</v>
      </c>
      <c r="AD1390" s="2">
        <v>43189</v>
      </c>
      <c r="AE1390" s="2">
        <v>43159</v>
      </c>
      <c r="AF1390" s="2">
        <v>43131</v>
      </c>
      <c r="AG1390" s="2">
        <v>43098</v>
      </c>
      <c r="AH1390" s="2">
        <v>43069</v>
      </c>
      <c r="AI1390" s="2">
        <v>43039</v>
      </c>
      <c r="AJ1390" s="2">
        <v>43007</v>
      </c>
      <c r="AK1390" s="2">
        <v>42978</v>
      </c>
      <c r="AL1390" s="2">
        <v>42947</v>
      </c>
      <c r="AM1390" s="2">
        <v>42916</v>
      </c>
      <c r="AN1390" s="2">
        <v>42886</v>
      </c>
      <c r="AO1390" s="2">
        <v>42853</v>
      </c>
      <c r="AP1390" s="2">
        <v>42825</v>
      </c>
      <c r="AQ1390" s="2">
        <v>42794</v>
      </c>
      <c r="AR1390" s="2">
        <v>42766</v>
      </c>
      <c r="AS1390" s="2">
        <v>42734</v>
      </c>
      <c r="AT1390" s="2">
        <v>42704</v>
      </c>
      <c r="AU1390" s="2">
        <v>42674</v>
      </c>
      <c r="AV1390" s="2">
        <v>42643</v>
      </c>
      <c r="AW1390" s="2">
        <v>42613</v>
      </c>
      <c r="AX1390" s="2">
        <v>42580</v>
      </c>
      <c r="AY1390" s="2">
        <v>42551</v>
      </c>
      <c r="AZ1390" s="2">
        <v>42521</v>
      </c>
      <c r="BA1390" s="2">
        <v>42489</v>
      </c>
      <c r="BB1390" s="2">
        <v>42460</v>
      </c>
      <c r="BC1390" s="2">
        <v>42429</v>
      </c>
      <c r="BD1390" s="2">
        <v>42398</v>
      </c>
      <c r="BE1390" s="2">
        <v>42369</v>
      </c>
      <c r="BF1390" s="2">
        <v>42338</v>
      </c>
      <c r="BG1390" s="2">
        <v>42307</v>
      </c>
      <c r="BH1390" s="2">
        <v>42277</v>
      </c>
      <c r="BI1390" s="2">
        <v>42247</v>
      </c>
      <c r="BJ1390" s="2">
        <v>42216</v>
      </c>
      <c r="BK1390" s="2">
        <v>42185</v>
      </c>
      <c r="BL1390" s="2">
        <v>42153</v>
      </c>
      <c r="BM1390" s="2">
        <v>42124</v>
      </c>
      <c r="BN1390" s="2">
        <v>42094</v>
      </c>
      <c r="BO1390" s="2">
        <v>42062</v>
      </c>
      <c r="BP1390" s="2">
        <v>42034</v>
      </c>
      <c r="BQ1390" s="2">
        <v>42004</v>
      </c>
      <c r="BR1390" s="2">
        <v>41971</v>
      </c>
      <c r="BS1390" s="2">
        <v>41943</v>
      </c>
      <c r="BT1390" s="2">
        <v>41912</v>
      </c>
      <c r="BU1390" s="2">
        <v>41880</v>
      </c>
      <c r="BV1390" s="2">
        <v>41851</v>
      </c>
      <c r="BW1390" s="2">
        <v>41820</v>
      </c>
      <c r="BX1390" s="2">
        <v>41789</v>
      </c>
      <c r="BY1390" s="2">
        <v>41759</v>
      </c>
      <c r="BZ1390" s="2">
        <v>41729</v>
      </c>
      <c r="CA1390" s="2">
        <v>41698</v>
      </c>
      <c r="CB1390" s="2">
        <v>41670</v>
      </c>
      <c r="CC1390" s="2">
        <v>41639</v>
      </c>
      <c r="CD1390" s="2">
        <v>41607</v>
      </c>
      <c r="CE1390" s="2">
        <v>41578</v>
      </c>
      <c r="CF1390" s="2">
        <v>41547</v>
      </c>
      <c r="CG1390" s="2">
        <v>41516</v>
      </c>
      <c r="CH1390" s="2">
        <v>41486</v>
      </c>
      <c r="CI1390" s="2">
        <v>41453</v>
      </c>
      <c r="CJ1390" s="2">
        <v>41425</v>
      </c>
      <c r="CK1390" s="2">
        <v>41394</v>
      </c>
      <c r="CL1390" s="2">
        <v>41362</v>
      </c>
      <c r="CM1390" s="2">
        <v>41333</v>
      </c>
      <c r="CN1390" s="2">
        <v>41305</v>
      </c>
      <c r="CO1390" s="2">
        <v>41274</v>
      </c>
      <c r="CP1390" s="2">
        <v>41243</v>
      </c>
      <c r="CQ1390" s="2">
        <v>41213</v>
      </c>
      <c r="CR1390" s="2">
        <v>41180</v>
      </c>
      <c r="CS1390" s="2">
        <v>41152</v>
      </c>
      <c r="CT1390" s="2">
        <v>41121</v>
      </c>
      <c r="CU1390" s="2">
        <v>41089</v>
      </c>
      <c r="CV1390" s="2">
        <v>41060</v>
      </c>
      <c r="CW1390" s="2">
        <v>41029</v>
      </c>
      <c r="CX1390" s="2">
        <v>40998</v>
      </c>
      <c r="CY1390" s="2">
        <v>40968</v>
      </c>
      <c r="CZ1390" s="2">
        <v>40939</v>
      </c>
      <c r="DA1390" s="2">
        <v>40907</v>
      </c>
      <c r="DB1390" s="2">
        <v>40877</v>
      </c>
      <c r="DC1390" s="2">
        <v>40847</v>
      </c>
      <c r="DD1390" s="2">
        <v>40816</v>
      </c>
      <c r="DE1390" s="2">
        <v>40786</v>
      </c>
      <c r="DF1390" s="2">
        <v>40753</v>
      </c>
      <c r="DG1390" s="2">
        <v>40724</v>
      </c>
    </row>
    <row r="1391" spans="1:111" x14ac:dyDescent="0.2">
      <c r="A1391" t="e">
        <f ca="1">_xll.BFieldInfo($B$1391)</f>
        <v>#NAME?</v>
      </c>
      <c r="B1391" t="s">
        <v>103</v>
      </c>
      <c r="C1391">
        <v>128.19999999999999</v>
      </c>
      <c r="D1391">
        <v>137.47999999999999</v>
      </c>
      <c r="E1391">
        <v>141.72</v>
      </c>
      <c r="F1391">
        <v>128.66999999999999</v>
      </c>
      <c r="G1391">
        <v>134.99</v>
      </c>
      <c r="H1391">
        <v>137.54</v>
      </c>
      <c r="I1391">
        <v>130.33000000000001</v>
      </c>
      <c r="J1391">
        <v>128.33000000000001</v>
      </c>
      <c r="K1391">
        <v>130.22</v>
      </c>
      <c r="L1391">
        <v>125.78</v>
      </c>
      <c r="M1391">
        <v>121.57</v>
      </c>
      <c r="N1391">
        <v>123.12</v>
      </c>
      <c r="O1391">
        <v>124.78</v>
      </c>
      <c r="P1391">
        <v>124.12</v>
      </c>
      <c r="Q1391">
        <v>125.34</v>
      </c>
      <c r="R1391">
        <v>115.02</v>
      </c>
      <c r="S1391">
        <v>114.92</v>
      </c>
      <c r="T1391">
        <v>115.02</v>
      </c>
      <c r="U1391">
        <v>112.34</v>
      </c>
      <c r="V1391">
        <v>110.4</v>
      </c>
      <c r="W1391">
        <v>115.56</v>
      </c>
      <c r="X1391">
        <v>117.6</v>
      </c>
      <c r="Y1391">
        <v>115.56</v>
      </c>
      <c r="Z1391">
        <v>116.1</v>
      </c>
      <c r="AA1391">
        <v>115.88</v>
      </c>
      <c r="AB1391">
        <v>116.31</v>
      </c>
      <c r="AC1391">
        <v>117.6</v>
      </c>
      <c r="AD1391">
        <v>117.3</v>
      </c>
      <c r="AE1391">
        <v>116.99</v>
      </c>
      <c r="AF1391">
        <v>117.2</v>
      </c>
      <c r="AG1391">
        <v>118.55</v>
      </c>
      <c r="AH1391">
        <v>117.72</v>
      </c>
      <c r="AI1391">
        <v>123.38</v>
      </c>
      <c r="AJ1391">
        <v>127.67</v>
      </c>
      <c r="AK1391">
        <v>130.63</v>
      </c>
      <c r="AL1391">
        <v>132.77000000000001</v>
      </c>
      <c r="AM1391">
        <v>132.26</v>
      </c>
      <c r="AN1391">
        <v>130.53</v>
      </c>
      <c r="AO1391">
        <v>129.19999999999999</v>
      </c>
      <c r="AP1391">
        <v>128.35</v>
      </c>
      <c r="AQ1391">
        <v>127.95</v>
      </c>
      <c r="AR1391">
        <v>125.86</v>
      </c>
      <c r="AS1391">
        <v>125.26</v>
      </c>
      <c r="AT1391">
        <v>124.37</v>
      </c>
      <c r="AU1391">
        <v>124.86</v>
      </c>
      <c r="AV1391">
        <v>131.33000000000001</v>
      </c>
      <c r="AW1391">
        <v>137.30000000000001</v>
      </c>
      <c r="AX1391">
        <v>137</v>
      </c>
      <c r="AY1391">
        <v>135.31</v>
      </c>
      <c r="AZ1391">
        <v>136.31</v>
      </c>
      <c r="BA1391">
        <v>137.30000000000001</v>
      </c>
      <c r="BB1391">
        <v>124.94</v>
      </c>
      <c r="BC1391">
        <v>123.97</v>
      </c>
      <c r="BD1391">
        <v>121.53</v>
      </c>
      <c r="BE1391">
        <v>122.02</v>
      </c>
      <c r="BF1391">
        <v>121.53</v>
      </c>
      <c r="BG1391" t="s">
        <v>104</v>
      </c>
      <c r="BH1391" t="s">
        <v>104</v>
      </c>
      <c r="BI1391" t="s">
        <v>104</v>
      </c>
      <c r="BJ1391" t="s">
        <v>104</v>
      </c>
      <c r="BK1391" t="s">
        <v>104</v>
      </c>
      <c r="BL1391" t="s">
        <v>104</v>
      </c>
      <c r="BM1391" t="s">
        <v>104</v>
      </c>
      <c r="BN1391" t="s">
        <v>104</v>
      </c>
      <c r="BO1391" t="s">
        <v>104</v>
      </c>
      <c r="BP1391" t="s">
        <v>104</v>
      </c>
      <c r="BQ1391" t="s">
        <v>104</v>
      </c>
      <c r="BR1391" t="s">
        <v>104</v>
      </c>
      <c r="BS1391" t="s">
        <v>104</v>
      </c>
      <c r="BT1391" t="s">
        <v>104</v>
      </c>
      <c r="BU1391" t="s">
        <v>104</v>
      </c>
      <c r="BV1391" t="s">
        <v>104</v>
      </c>
      <c r="BW1391" t="s">
        <v>104</v>
      </c>
      <c r="BX1391" t="s">
        <v>104</v>
      </c>
      <c r="BY1391" t="s">
        <v>104</v>
      </c>
      <c r="BZ1391" t="s">
        <v>104</v>
      </c>
      <c r="CA1391" t="s">
        <v>104</v>
      </c>
      <c r="CB1391" t="s">
        <v>104</v>
      </c>
      <c r="CC1391" t="s">
        <v>104</v>
      </c>
      <c r="CD1391" t="s">
        <v>104</v>
      </c>
      <c r="CE1391" t="s">
        <v>104</v>
      </c>
      <c r="CF1391" t="s">
        <v>104</v>
      </c>
      <c r="CG1391" t="s">
        <v>104</v>
      </c>
      <c r="CH1391" t="s">
        <v>104</v>
      </c>
      <c r="CI1391" t="s">
        <v>104</v>
      </c>
      <c r="CJ1391" t="s">
        <v>104</v>
      </c>
      <c r="CK1391" t="s">
        <v>104</v>
      </c>
      <c r="CL1391" t="s">
        <v>104</v>
      </c>
      <c r="CM1391" t="s">
        <v>104</v>
      </c>
      <c r="CN1391" t="s">
        <v>104</v>
      </c>
      <c r="CO1391" t="s">
        <v>104</v>
      </c>
      <c r="CP1391" t="s">
        <v>104</v>
      </c>
      <c r="CQ1391" t="s">
        <v>104</v>
      </c>
      <c r="CR1391" t="s">
        <v>104</v>
      </c>
      <c r="CS1391" t="s">
        <v>104</v>
      </c>
      <c r="CT1391" t="s">
        <v>104</v>
      </c>
      <c r="CU1391" t="s">
        <v>104</v>
      </c>
      <c r="CV1391" t="s">
        <v>104</v>
      </c>
      <c r="CW1391" t="s">
        <v>104</v>
      </c>
      <c r="CX1391" t="s">
        <v>104</v>
      </c>
      <c r="CY1391" t="s">
        <v>104</v>
      </c>
      <c r="CZ1391" t="s">
        <v>104</v>
      </c>
      <c r="DA1391" t="s">
        <v>104</v>
      </c>
      <c r="DB1391" t="s">
        <v>104</v>
      </c>
      <c r="DC1391" t="s">
        <v>104</v>
      </c>
      <c r="DD1391" t="s">
        <v>104</v>
      </c>
      <c r="DE1391" t="s">
        <v>104</v>
      </c>
      <c r="DF1391" t="s">
        <v>104</v>
      </c>
      <c r="DG1391" t="s">
        <v>104</v>
      </c>
    </row>
    <row r="1393" spans="1:111" x14ac:dyDescent="0.2">
      <c r="A1393" t="s">
        <v>227</v>
      </c>
      <c r="B1393" t="s">
        <v>102</v>
      </c>
      <c r="C1393" s="2" t="e">
        <f ca="1">_xll.BDH($A$1393,$B$1394,$B$1,$B$2,"Dir=H","Per=M","Days=A","Dts=S","Sort=R","cols=109;rows=2")</f>
        <v>#NAME?</v>
      </c>
      <c r="D1393" s="2">
        <v>43980</v>
      </c>
      <c r="E1393" s="2">
        <v>43951</v>
      </c>
      <c r="F1393" s="2">
        <v>43921</v>
      </c>
      <c r="G1393" s="2">
        <v>43889</v>
      </c>
      <c r="H1393" s="2">
        <v>43861</v>
      </c>
      <c r="I1393" s="2">
        <v>43830</v>
      </c>
      <c r="J1393" s="2">
        <v>43798</v>
      </c>
      <c r="K1393" s="2">
        <v>43769</v>
      </c>
      <c r="L1393" s="2">
        <v>43738</v>
      </c>
      <c r="M1393" s="2">
        <v>43707</v>
      </c>
      <c r="N1393" s="2">
        <v>43677</v>
      </c>
      <c r="O1393" s="2">
        <v>43644</v>
      </c>
      <c r="P1393" s="2">
        <v>43616</v>
      </c>
      <c r="Q1393" s="2">
        <v>43585</v>
      </c>
      <c r="R1393" s="2">
        <v>43553</v>
      </c>
      <c r="S1393" s="2">
        <v>43524</v>
      </c>
      <c r="T1393" s="2">
        <v>43496</v>
      </c>
      <c r="U1393" s="2">
        <v>43465</v>
      </c>
      <c r="V1393" s="2">
        <v>43434</v>
      </c>
      <c r="W1393" s="2">
        <v>43404</v>
      </c>
      <c r="X1393" s="2">
        <v>43371</v>
      </c>
      <c r="Y1393" s="2">
        <v>43343</v>
      </c>
      <c r="Z1393" s="2">
        <v>43312</v>
      </c>
      <c r="AA1393" s="2">
        <v>43280</v>
      </c>
      <c r="AB1393" s="2">
        <v>43251</v>
      </c>
      <c r="AC1393" s="2">
        <v>43220</v>
      </c>
      <c r="AD1393" s="2">
        <v>43189</v>
      </c>
      <c r="AE1393" s="2">
        <v>43159</v>
      </c>
      <c r="AF1393" s="2">
        <v>43131</v>
      </c>
      <c r="AG1393" s="2">
        <v>43098</v>
      </c>
      <c r="AH1393" s="2">
        <v>43069</v>
      </c>
      <c r="AI1393" s="2">
        <v>43039</v>
      </c>
      <c r="AJ1393" s="2">
        <v>43007</v>
      </c>
      <c r="AK1393" s="2">
        <v>42978</v>
      </c>
      <c r="AL1393" s="2">
        <v>42947</v>
      </c>
      <c r="AM1393" s="2">
        <v>42916</v>
      </c>
      <c r="AN1393" s="2">
        <v>42886</v>
      </c>
      <c r="AO1393" s="2">
        <v>42853</v>
      </c>
      <c r="AP1393" s="2">
        <v>42825</v>
      </c>
      <c r="AQ1393" s="2">
        <v>42794</v>
      </c>
      <c r="AR1393" s="2">
        <v>42766</v>
      </c>
      <c r="AS1393" s="2">
        <v>42734</v>
      </c>
      <c r="AT1393" s="2">
        <v>42704</v>
      </c>
      <c r="AU1393" s="2">
        <v>42674</v>
      </c>
      <c r="AV1393" s="2">
        <v>42643</v>
      </c>
      <c r="AW1393" s="2">
        <v>42613</v>
      </c>
      <c r="AX1393" s="2">
        <v>42580</v>
      </c>
      <c r="AY1393" s="2">
        <v>42551</v>
      </c>
      <c r="AZ1393" s="2">
        <v>42521</v>
      </c>
      <c r="BA1393" s="2">
        <v>42489</v>
      </c>
      <c r="BB1393" s="2">
        <v>42460</v>
      </c>
      <c r="BC1393" s="2">
        <v>42429</v>
      </c>
      <c r="BD1393" s="2">
        <v>42398</v>
      </c>
      <c r="BE1393" s="2">
        <v>42369</v>
      </c>
      <c r="BF1393" s="2">
        <v>42338</v>
      </c>
      <c r="BG1393" s="2">
        <v>42307</v>
      </c>
      <c r="BH1393" s="2">
        <v>42277</v>
      </c>
      <c r="BI1393" s="2">
        <v>42247</v>
      </c>
      <c r="BJ1393" s="2">
        <v>42216</v>
      </c>
      <c r="BK1393" s="2">
        <v>42185</v>
      </c>
      <c r="BL1393" s="2">
        <v>42153</v>
      </c>
      <c r="BM1393" s="2">
        <v>42124</v>
      </c>
      <c r="BN1393" s="2">
        <v>42094</v>
      </c>
      <c r="BO1393" s="2">
        <v>42062</v>
      </c>
      <c r="BP1393" s="2">
        <v>42034</v>
      </c>
      <c r="BQ1393" s="2">
        <v>42004</v>
      </c>
      <c r="BR1393" s="2">
        <v>41971</v>
      </c>
      <c r="BS1393" s="2">
        <v>41943</v>
      </c>
      <c r="BT1393" s="2">
        <v>41912</v>
      </c>
      <c r="BU1393" s="2">
        <v>41880</v>
      </c>
      <c r="BV1393" s="2">
        <v>41851</v>
      </c>
      <c r="BW1393" s="2">
        <v>41820</v>
      </c>
      <c r="BX1393" s="2">
        <v>41789</v>
      </c>
      <c r="BY1393" s="2">
        <v>41759</v>
      </c>
      <c r="BZ1393" s="2">
        <v>41729</v>
      </c>
      <c r="CA1393" s="2">
        <v>41698</v>
      </c>
      <c r="CB1393" s="2">
        <v>41670</v>
      </c>
      <c r="CC1393" s="2">
        <v>41639</v>
      </c>
      <c r="CD1393" s="2">
        <v>41607</v>
      </c>
      <c r="CE1393" s="2">
        <v>41578</v>
      </c>
      <c r="CF1393" s="2">
        <v>41547</v>
      </c>
      <c r="CG1393" s="2">
        <v>41516</v>
      </c>
      <c r="CH1393" s="2">
        <v>41486</v>
      </c>
      <c r="CI1393" s="2">
        <v>41453</v>
      </c>
      <c r="CJ1393" s="2">
        <v>41425</v>
      </c>
      <c r="CK1393" s="2">
        <v>41394</v>
      </c>
      <c r="CL1393" s="2">
        <v>41362</v>
      </c>
      <c r="CM1393" s="2">
        <v>41333</v>
      </c>
      <c r="CN1393" s="2">
        <v>41305</v>
      </c>
      <c r="CO1393" s="2">
        <v>41274</v>
      </c>
      <c r="CP1393" s="2">
        <v>41243</v>
      </c>
      <c r="CQ1393" s="2">
        <v>41213</v>
      </c>
      <c r="CR1393" s="2">
        <v>41180</v>
      </c>
      <c r="CS1393" s="2">
        <v>41152</v>
      </c>
      <c r="CT1393" s="2">
        <v>41121</v>
      </c>
      <c r="CU1393" s="2">
        <v>41089</v>
      </c>
      <c r="CV1393" s="2">
        <v>41060</v>
      </c>
      <c r="CW1393" s="2">
        <v>41029</v>
      </c>
      <c r="CX1393" s="2">
        <v>40998</v>
      </c>
      <c r="CY1393" s="2">
        <v>40968</v>
      </c>
      <c r="CZ1393" s="2">
        <v>40939</v>
      </c>
      <c r="DA1393" s="2">
        <v>40907</v>
      </c>
      <c r="DB1393" s="2">
        <v>40877</v>
      </c>
      <c r="DC1393" s="2">
        <v>40847</v>
      </c>
      <c r="DD1393" s="2">
        <v>40816</v>
      </c>
      <c r="DE1393" s="2">
        <v>40786</v>
      </c>
      <c r="DF1393" s="2">
        <v>40753</v>
      </c>
      <c r="DG1393" s="2">
        <v>40724</v>
      </c>
    </row>
    <row r="1394" spans="1:111" x14ac:dyDescent="0.2">
      <c r="A1394" t="e">
        <f ca="1">_xll.BFieldInfo($B$1394)</f>
        <v>#NAME?</v>
      </c>
      <c r="B1394" t="s">
        <v>103</v>
      </c>
      <c r="C1394">
        <v>51.8</v>
      </c>
      <c r="D1394">
        <v>50.87</v>
      </c>
      <c r="E1394">
        <v>50.16</v>
      </c>
      <c r="F1394">
        <v>47.37</v>
      </c>
      <c r="G1394">
        <v>46.924999999999997</v>
      </c>
      <c r="H1394">
        <v>46.96</v>
      </c>
      <c r="I1394">
        <v>45.034999999999997</v>
      </c>
      <c r="J1394">
        <v>43.63</v>
      </c>
      <c r="K1394">
        <v>45.094999999999999</v>
      </c>
      <c r="L1394">
        <v>43.9</v>
      </c>
      <c r="M1394">
        <v>45.78</v>
      </c>
      <c r="N1394">
        <v>42.884999999999998</v>
      </c>
      <c r="O1394">
        <v>42.53</v>
      </c>
      <c r="P1394">
        <v>39.130000000000003</v>
      </c>
      <c r="Q1394">
        <v>38.93</v>
      </c>
      <c r="R1394">
        <v>39.424999999999997</v>
      </c>
      <c r="S1394">
        <v>40.159999999999997</v>
      </c>
      <c r="T1394">
        <v>40.405000000000001</v>
      </c>
      <c r="U1394">
        <v>39.15</v>
      </c>
      <c r="V1394">
        <v>37.619999999999997</v>
      </c>
      <c r="W1394">
        <v>37.520000000000003</v>
      </c>
      <c r="X1394">
        <v>36.89</v>
      </c>
      <c r="Y1394">
        <v>37.255000000000003</v>
      </c>
      <c r="Z1394">
        <v>38.03</v>
      </c>
      <c r="AA1394">
        <v>39</v>
      </c>
      <c r="AB1394">
        <v>40.814999999999998</v>
      </c>
      <c r="AC1394">
        <v>41.2</v>
      </c>
      <c r="AD1394">
        <v>41.57</v>
      </c>
      <c r="AE1394">
        <v>41.58</v>
      </c>
      <c r="AF1394">
        <v>42.414999999999999</v>
      </c>
      <c r="AG1394">
        <v>41.23</v>
      </c>
      <c r="AH1394">
        <v>40.725000000000001</v>
      </c>
      <c r="AI1394">
        <v>40.465000000000003</v>
      </c>
      <c r="AJ1394">
        <v>41.024999999999999</v>
      </c>
      <c r="AK1394">
        <v>41.805</v>
      </c>
      <c r="AL1394">
        <v>40.65</v>
      </c>
      <c r="AM1394">
        <v>39.994999999999997</v>
      </c>
      <c r="AN1394">
        <v>40.799999999999997</v>
      </c>
      <c r="AO1394">
        <v>40.9</v>
      </c>
      <c r="AP1394">
        <v>40.270000000000003</v>
      </c>
      <c r="AQ1394">
        <v>40.744999999999997</v>
      </c>
      <c r="AR1394">
        <v>39.369999999999997</v>
      </c>
      <c r="AS1394">
        <v>37.69</v>
      </c>
      <c r="AT1394">
        <v>38.604999999999997</v>
      </c>
      <c r="AU1394">
        <v>41.664999999999999</v>
      </c>
      <c r="AV1394">
        <v>43.325000000000003</v>
      </c>
      <c r="AW1394">
        <v>43.015000000000001</v>
      </c>
      <c r="AX1394">
        <v>44.185000000000002</v>
      </c>
      <c r="AY1394">
        <v>43.555</v>
      </c>
      <c r="AZ1394">
        <v>40.055</v>
      </c>
      <c r="BA1394">
        <v>42.914999999999999</v>
      </c>
      <c r="BB1394">
        <v>40.924999999999997</v>
      </c>
      <c r="BC1394">
        <v>41</v>
      </c>
      <c r="BD1394">
        <v>37.06</v>
      </c>
      <c r="BE1394">
        <v>35.344999999999999</v>
      </c>
      <c r="BF1394">
        <v>35.384999999999998</v>
      </c>
      <c r="BG1394">
        <v>38.094999999999999</v>
      </c>
      <c r="BH1394">
        <v>37.265000000000001</v>
      </c>
      <c r="BI1394">
        <v>37.814999999999998</v>
      </c>
      <c r="BJ1394">
        <v>36.630000000000003</v>
      </c>
      <c r="BK1394">
        <v>39.33</v>
      </c>
      <c r="BL1394">
        <v>39.914999999999999</v>
      </c>
      <c r="BM1394">
        <v>39.78</v>
      </c>
      <c r="BN1394">
        <v>39.94</v>
      </c>
      <c r="BO1394">
        <v>40.92</v>
      </c>
      <c r="BP1394">
        <v>42.655000000000001</v>
      </c>
      <c r="BQ1394">
        <v>40.44</v>
      </c>
      <c r="BR1394">
        <v>39.755000000000003</v>
      </c>
      <c r="BS1394">
        <v>39.369999999999997</v>
      </c>
      <c r="BT1394">
        <v>41.164999999999999</v>
      </c>
      <c r="BU1394">
        <v>43.47</v>
      </c>
      <c r="BV1394">
        <v>43.6</v>
      </c>
      <c r="BW1394">
        <v>44.615000000000002</v>
      </c>
      <c r="BX1394">
        <v>42.23</v>
      </c>
      <c r="BY1394">
        <v>43.604999999999997</v>
      </c>
      <c r="BZ1394">
        <v>43.69</v>
      </c>
      <c r="CA1394">
        <v>44.88</v>
      </c>
      <c r="CB1394">
        <v>42.4</v>
      </c>
      <c r="CC1394">
        <v>40.884999999999998</v>
      </c>
      <c r="CD1394">
        <v>42.545000000000002</v>
      </c>
      <c r="CE1394">
        <v>44.89</v>
      </c>
      <c r="CF1394">
        <v>45.18</v>
      </c>
      <c r="CG1394">
        <v>47.67</v>
      </c>
      <c r="CH1394">
        <v>44.555</v>
      </c>
      <c r="CI1394">
        <v>41.35</v>
      </c>
      <c r="CJ1394">
        <v>47.43</v>
      </c>
      <c r="CK1394">
        <v>50.22</v>
      </c>
      <c r="CL1394">
        <v>54.73</v>
      </c>
      <c r="CM1394">
        <v>54.274999999999999</v>
      </c>
      <c r="CN1394">
        <v>57.295000000000002</v>
      </c>
      <c r="CO1394">
        <v>56.83</v>
      </c>
      <c r="CP1394">
        <v>59.16</v>
      </c>
      <c r="CQ1394">
        <v>59.274999999999999</v>
      </c>
      <c r="CR1394">
        <v>60.975000000000001</v>
      </c>
      <c r="CS1394">
        <v>57.354999999999997</v>
      </c>
      <c r="CT1394">
        <v>55.865000000000002</v>
      </c>
      <c r="CU1394">
        <v>55.145000000000003</v>
      </c>
      <c r="CV1394">
        <v>53.914999999999999</v>
      </c>
      <c r="CW1394">
        <v>57.51</v>
      </c>
      <c r="CX1394">
        <v>57.63</v>
      </c>
      <c r="CY1394">
        <v>59.5</v>
      </c>
      <c r="CZ1394">
        <v>60.674999999999997</v>
      </c>
      <c r="DA1394">
        <v>55.075000000000003</v>
      </c>
      <c r="DB1394">
        <v>61.01</v>
      </c>
      <c r="DC1394">
        <v>60.55</v>
      </c>
      <c r="DD1394">
        <v>56.965000000000003</v>
      </c>
      <c r="DE1394">
        <v>64.14</v>
      </c>
      <c r="DF1394">
        <v>57.024999999999999</v>
      </c>
      <c r="DG1394">
        <v>52.524999999999999</v>
      </c>
    </row>
    <row r="1396" spans="1:111" x14ac:dyDescent="0.2">
      <c r="A1396" t="s">
        <v>228</v>
      </c>
      <c r="B1396" t="s">
        <v>102</v>
      </c>
      <c r="C1396" s="2" t="e">
        <f ca="1">_xll.BDH($A$1396,$B$1397,$B$1,$B$2,"Dir=H","Per=M","Days=A","Dts=S","Sort=R","cols=109;rows=2")</f>
        <v>#NAME?</v>
      </c>
      <c r="D1396" s="2">
        <v>43980</v>
      </c>
      <c r="E1396" s="2">
        <v>43951</v>
      </c>
      <c r="F1396" s="2">
        <v>43921</v>
      </c>
      <c r="G1396" s="2">
        <v>43889</v>
      </c>
      <c r="H1396" s="2">
        <v>43861</v>
      </c>
      <c r="I1396" s="2">
        <v>43830</v>
      </c>
      <c r="J1396" s="2">
        <v>43798</v>
      </c>
      <c r="K1396" s="2">
        <v>43769</v>
      </c>
      <c r="L1396" s="2">
        <v>43738</v>
      </c>
      <c r="M1396" s="2">
        <v>43707</v>
      </c>
      <c r="N1396" s="2">
        <v>43677</v>
      </c>
      <c r="O1396" s="2">
        <v>43644</v>
      </c>
      <c r="P1396" s="2">
        <v>43616</v>
      </c>
      <c r="Q1396" s="2">
        <v>43585</v>
      </c>
      <c r="R1396" s="2">
        <v>43553</v>
      </c>
      <c r="S1396" s="2">
        <v>43524</v>
      </c>
      <c r="T1396" s="2">
        <v>43496</v>
      </c>
      <c r="U1396" s="2">
        <v>43465</v>
      </c>
      <c r="V1396" s="2">
        <v>43434</v>
      </c>
      <c r="W1396" s="2">
        <v>43404</v>
      </c>
      <c r="X1396" s="2">
        <v>43371</v>
      </c>
      <c r="Y1396" s="2">
        <v>43343</v>
      </c>
      <c r="Z1396" s="2">
        <v>43312</v>
      </c>
      <c r="AA1396" s="2">
        <v>43280</v>
      </c>
      <c r="AB1396" s="2">
        <v>43251</v>
      </c>
      <c r="AC1396" s="2">
        <v>43220</v>
      </c>
      <c r="AD1396" s="2">
        <v>43189</v>
      </c>
      <c r="AE1396" s="2">
        <v>43159</v>
      </c>
      <c r="AF1396" s="2">
        <v>43131</v>
      </c>
      <c r="AG1396" s="2">
        <v>43098</v>
      </c>
      <c r="AH1396" s="2">
        <v>43069</v>
      </c>
      <c r="AI1396" s="2">
        <v>43039</v>
      </c>
      <c r="AJ1396" s="2">
        <v>43007</v>
      </c>
      <c r="AK1396" s="2">
        <v>42978</v>
      </c>
      <c r="AL1396" s="2">
        <v>42947</v>
      </c>
      <c r="AM1396" s="2">
        <v>42916</v>
      </c>
      <c r="AN1396" s="2">
        <v>42886</v>
      </c>
      <c r="AO1396" s="2">
        <v>42853</v>
      </c>
      <c r="AP1396" s="2">
        <v>42825</v>
      </c>
      <c r="AQ1396" s="2">
        <v>42794</v>
      </c>
      <c r="AR1396" s="2">
        <v>42766</v>
      </c>
      <c r="AS1396" s="2">
        <v>42734</v>
      </c>
      <c r="AT1396" s="2">
        <v>42704</v>
      </c>
      <c r="AU1396" s="2">
        <v>42674</v>
      </c>
      <c r="AV1396" s="2">
        <v>42643</v>
      </c>
      <c r="AW1396" s="2">
        <v>42613</v>
      </c>
      <c r="AX1396" s="2">
        <v>42580</v>
      </c>
      <c r="AY1396" s="2">
        <v>42551</v>
      </c>
      <c r="AZ1396" s="2">
        <v>42521</v>
      </c>
      <c r="BA1396" s="2">
        <v>42489</v>
      </c>
      <c r="BB1396" s="2">
        <v>42460</v>
      </c>
      <c r="BC1396" s="2">
        <v>42429</v>
      </c>
      <c r="BD1396" s="2">
        <v>42398</v>
      </c>
      <c r="BE1396" s="2">
        <v>42369</v>
      </c>
      <c r="BF1396" s="2">
        <v>42338</v>
      </c>
      <c r="BG1396" s="2">
        <v>42307</v>
      </c>
      <c r="BH1396" s="2">
        <v>42277</v>
      </c>
      <c r="BI1396" s="2">
        <v>42247</v>
      </c>
      <c r="BJ1396" s="2">
        <v>42216</v>
      </c>
      <c r="BK1396" s="2">
        <v>42185</v>
      </c>
      <c r="BL1396" s="2">
        <v>42153</v>
      </c>
      <c r="BM1396" s="2">
        <v>42124</v>
      </c>
      <c r="BN1396" s="2">
        <v>42094</v>
      </c>
      <c r="BO1396" s="2">
        <v>42062</v>
      </c>
      <c r="BP1396" s="2">
        <v>42034</v>
      </c>
      <c r="BQ1396" s="2">
        <v>42004</v>
      </c>
      <c r="BR1396" s="2">
        <v>41971</v>
      </c>
      <c r="BS1396" s="2">
        <v>41943</v>
      </c>
      <c r="BT1396" s="2">
        <v>41912</v>
      </c>
      <c r="BU1396" s="2">
        <v>41880</v>
      </c>
      <c r="BV1396" s="2">
        <v>41851</v>
      </c>
      <c r="BW1396" s="2">
        <v>41820</v>
      </c>
      <c r="BX1396" s="2">
        <v>41789</v>
      </c>
      <c r="BY1396" s="2">
        <v>41759</v>
      </c>
      <c r="BZ1396" s="2">
        <v>41729</v>
      </c>
      <c r="CA1396" s="2">
        <v>41698</v>
      </c>
      <c r="CB1396" s="2">
        <v>41670</v>
      </c>
      <c r="CC1396" s="2">
        <v>41639</v>
      </c>
      <c r="CD1396" s="2">
        <v>41607</v>
      </c>
      <c r="CE1396" s="2">
        <v>41578</v>
      </c>
      <c r="CF1396" s="2">
        <v>41547</v>
      </c>
      <c r="CG1396" s="2">
        <v>41516</v>
      </c>
      <c r="CH1396" s="2">
        <v>41486</v>
      </c>
      <c r="CI1396" s="2">
        <v>41453</v>
      </c>
      <c r="CJ1396" s="2">
        <v>41425</v>
      </c>
      <c r="CK1396" s="2">
        <v>41394</v>
      </c>
      <c r="CL1396" s="2">
        <v>41362</v>
      </c>
      <c r="CM1396" s="2">
        <v>41333</v>
      </c>
      <c r="CN1396" s="2">
        <v>41305</v>
      </c>
      <c r="CO1396" s="2">
        <v>41274</v>
      </c>
      <c r="CP1396" s="2">
        <v>41243</v>
      </c>
      <c r="CQ1396" s="2">
        <v>41213</v>
      </c>
      <c r="CR1396" s="2">
        <v>41180</v>
      </c>
      <c r="CS1396" s="2">
        <v>41152</v>
      </c>
      <c r="CT1396" s="2">
        <v>41121</v>
      </c>
      <c r="CU1396" s="2">
        <v>41089</v>
      </c>
      <c r="CV1396" s="2">
        <v>41060</v>
      </c>
      <c r="CW1396" s="2">
        <v>41029</v>
      </c>
      <c r="CX1396" s="2">
        <v>40998</v>
      </c>
      <c r="CY1396" s="2">
        <v>40968</v>
      </c>
      <c r="CZ1396" s="2">
        <v>40939</v>
      </c>
      <c r="DA1396" s="2">
        <v>40907</v>
      </c>
      <c r="DB1396" s="2">
        <v>40877</v>
      </c>
      <c r="DC1396" s="2">
        <v>40847</v>
      </c>
      <c r="DD1396" s="2">
        <v>40816</v>
      </c>
      <c r="DE1396" s="2">
        <v>40786</v>
      </c>
      <c r="DF1396" s="2">
        <v>40753</v>
      </c>
      <c r="DG1396" s="2">
        <v>40724</v>
      </c>
    </row>
    <row r="1397" spans="1:111" x14ac:dyDescent="0.2">
      <c r="A1397" t="e">
        <f ca="1">_xll.BFieldInfo($B$1397)</f>
        <v>#NAME?</v>
      </c>
      <c r="B1397" t="s">
        <v>103</v>
      </c>
      <c r="C1397">
        <v>13.85</v>
      </c>
      <c r="D1397">
        <v>13.74</v>
      </c>
      <c r="E1397">
        <v>14.07</v>
      </c>
      <c r="F1397">
        <v>13.85</v>
      </c>
      <c r="G1397">
        <v>14.78</v>
      </c>
      <c r="H1397">
        <v>14.12</v>
      </c>
      <c r="I1397">
        <v>13.14</v>
      </c>
      <c r="J1397">
        <v>13.03</v>
      </c>
      <c r="K1397">
        <v>13.31</v>
      </c>
      <c r="L1397">
        <v>13.25</v>
      </c>
      <c r="M1397">
        <v>13.2</v>
      </c>
      <c r="N1397">
        <v>12.56</v>
      </c>
      <c r="O1397">
        <v>12.13</v>
      </c>
      <c r="P1397">
        <v>12.13</v>
      </c>
      <c r="Q1397">
        <v>12.4</v>
      </c>
      <c r="R1397">
        <v>11.92</v>
      </c>
      <c r="S1397">
        <v>11.28</v>
      </c>
      <c r="T1397">
        <v>11.6</v>
      </c>
      <c r="U1397">
        <v>11.02</v>
      </c>
      <c r="V1397">
        <v>11.18</v>
      </c>
      <c r="W1397">
        <v>11.39</v>
      </c>
      <c r="X1397">
        <v>11.28</v>
      </c>
      <c r="Y1397">
        <v>12.11</v>
      </c>
      <c r="Z1397">
        <v>12.68</v>
      </c>
      <c r="AA1397">
        <v>12.27</v>
      </c>
      <c r="AB1397">
        <v>12.68</v>
      </c>
      <c r="AC1397">
        <v>13.05</v>
      </c>
      <c r="AD1397">
        <v>12.94</v>
      </c>
      <c r="AE1397">
        <v>12.84</v>
      </c>
      <c r="AF1397">
        <v>13.2</v>
      </c>
      <c r="AG1397">
        <v>13.52</v>
      </c>
      <c r="AH1397">
        <v>12.48</v>
      </c>
      <c r="AI1397">
        <v>12.68</v>
      </c>
      <c r="AJ1397">
        <v>13.35</v>
      </c>
      <c r="AK1397">
        <v>13.35</v>
      </c>
      <c r="AL1397">
        <v>13.81</v>
      </c>
      <c r="AM1397">
        <v>13.71</v>
      </c>
      <c r="AN1397">
        <v>13.45</v>
      </c>
      <c r="AO1397">
        <v>13.4</v>
      </c>
      <c r="AP1397">
        <v>13.4</v>
      </c>
      <c r="AQ1397">
        <v>13.45</v>
      </c>
      <c r="AR1397">
        <v>12.74</v>
      </c>
      <c r="AS1397">
        <v>12.84</v>
      </c>
      <c r="AT1397">
        <v>12.95</v>
      </c>
      <c r="AU1397">
        <v>12.89</v>
      </c>
      <c r="AV1397">
        <v>13.25</v>
      </c>
      <c r="AW1397">
        <v>13.3</v>
      </c>
      <c r="AX1397">
        <v>12.7</v>
      </c>
      <c r="AY1397">
        <v>12.75</v>
      </c>
      <c r="AZ1397">
        <v>12.75</v>
      </c>
      <c r="BA1397">
        <v>12.8</v>
      </c>
      <c r="BB1397">
        <v>12.8</v>
      </c>
      <c r="BC1397">
        <v>12.7</v>
      </c>
      <c r="BD1397">
        <v>12.7</v>
      </c>
      <c r="BE1397">
        <v>13.1</v>
      </c>
      <c r="BF1397">
        <v>13.75</v>
      </c>
      <c r="BG1397" t="s">
        <v>104</v>
      </c>
      <c r="BH1397" t="s">
        <v>104</v>
      </c>
      <c r="BI1397" t="s">
        <v>104</v>
      </c>
      <c r="BJ1397" t="s">
        <v>104</v>
      </c>
      <c r="BK1397" t="s">
        <v>104</v>
      </c>
      <c r="BL1397" t="s">
        <v>104</v>
      </c>
      <c r="BM1397" t="s">
        <v>104</v>
      </c>
      <c r="BN1397" t="s">
        <v>104</v>
      </c>
      <c r="BO1397" t="s">
        <v>104</v>
      </c>
      <c r="BP1397" t="s">
        <v>104</v>
      </c>
      <c r="BQ1397" t="s">
        <v>104</v>
      </c>
      <c r="BR1397" t="s">
        <v>104</v>
      </c>
      <c r="BS1397" t="s">
        <v>104</v>
      </c>
      <c r="BT1397" t="s">
        <v>104</v>
      </c>
      <c r="BU1397" t="s">
        <v>104</v>
      </c>
      <c r="BV1397" t="s">
        <v>104</v>
      </c>
      <c r="BW1397" t="s">
        <v>104</v>
      </c>
      <c r="BX1397" t="s">
        <v>104</v>
      </c>
      <c r="BY1397" t="s">
        <v>104</v>
      </c>
      <c r="BZ1397" t="s">
        <v>104</v>
      </c>
      <c r="CA1397" t="s">
        <v>104</v>
      </c>
      <c r="CB1397" t="s">
        <v>104</v>
      </c>
      <c r="CC1397" t="s">
        <v>104</v>
      </c>
      <c r="CD1397" t="s">
        <v>104</v>
      </c>
      <c r="CE1397" t="s">
        <v>104</v>
      </c>
      <c r="CF1397" t="s">
        <v>104</v>
      </c>
      <c r="CG1397" t="s">
        <v>104</v>
      </c>
      <c r="CH1397" t="s">
        <v>104</v>
      </c>
      <c r="CI1397" t="s">
        <v>104</v>
      </c>
      <c r="CJ1397" t="s">
        <v>104</v>
      </c>
      <c r="CK1397" t="s">
        <v>104</v>
      </c>
      <c r="CL1397" t="s">
        <v>104</v>
      </c>
      <c r="CM1397" t="s">
        <v>104</v>
      </c>
      <c r="CN1397" t="s">
        <v>104</v>
      </c>
      <c r="CO1397" t="s">
        <v>104</v>
      </c>
      <c r="CP1397" t="s">
        <v>104</v>
      </c>
      <c r="CQ1397" t="s">
        <v>104</v>
      </c>
      <c r="CR1397" t="s">
        <v>104</v>
      </c>
      <c r="CS1397" t="s">
        <v>104</v>
      </c>
      <c r="CT1397" t="s">
        <v>104</v>
      </c>
      <c r="CU1397" t="s">
        <v>104</v>
      </c>
      <c r="CV1397" t="s">
        <v>104</v>
      </c>
      <c r="CW1397" t="s">
        <v>104</v>
      </c>
      <c r="CX1397" t="s">
        <v>104</v>
      </c>
      <c r="CY1397" t="s">
        <v>104</v>
      </c>
      <c r="CZ1397" t="s">
        <v>104</v>
      </c>
      <c r="DA1397" t="s">
        <v>104</v>
      </c>
      <c r="DB1397" t="s">
        <v>104</v>
      </c>
      <c r="DC1397" t="s">
        <v>104</v>
      </c>
      <c r="DD1397" t="s">
        <v>104</v>
      </c>
      <c r="DE1397" t="s">
        <v>104</v>
      </c>
      <c r="DF1397" t="s">
        <v>104</v>
      </c>
      <c r="DG1397" t="s">
        <v>104</v>
      </c>
    </row>
    <row r="1399" spans="1:111" x14ac:dyDescent="0.2">
      <c r="A1399" t="s">
        <v>229</v>
      </c>
      <c r="B1399" t="s">
        <v>102</v>
      </c>
      <c r="C1399" s="2" t="e">
        <f ca="1">_xll.BDH($A$1399,$B$1400,$B$1,$B$2,"Dir=H","Per=M","Days=A","Dts=S","Sort=R","cols=109;rows=2")</f>
        <v>#NAME?</v>
      </c>
      <c r="D1399" s="2">
        <v>43980</v>
      </c>
      <c r="E1399" s="2">
        <v>43951</v>
      </c>
      <c r="F1399" s="2">
        <v>43921</v>
      </c>
      <c r="G1399" s="2">
        <v>43889</v>
      </c>
      <c r="H1399" s="2">
        <v>43861</v>
      </c>
      <c r="I1399" s="2">
        <v>43830</v>
      </c>
      <c r="J1399" s="2">
        <v>43798</v>
      </c>
      <c r="K1399" s="2">
        <v>43769</v>
      </c>
      <c r="L1399" s="2">
        <v>43738</v>
      </c>
      <c r="M1399" s="2">
        <v>43707</v>
      </c>
      <c r="N1399" s="2">
        <v>43677</v>
      </c>
      <c r="O1399" s="2">
        <v>43644</v>
      </c>
      <c r="P1399" s="2">
        <v>43616</v>
      </c>
      <c r="Q1399" s="2">
        <v>43585</v>
      </c>
      <c r="R1399" s="2">
        <v>43553</v>
      </c>
      <c r="S1399" s="2">
        <v>43524</v>
      </c>
      <c r="T1399" s="2">
        <v>43496</v>
      </c>
      <c r="U1399" s="2">
        <v>43465</v>
      </c>
      <c r="V1399" s="2">
        <v>43434</v>
      </c>
      <c r="W1399" s="2">
        <v>43404</v>
      </c>
      <c r="X1399" s="2">
        <v>43371</v>
      </c>
      <c r="Y1399" s="2">
        <v>43343</v>
      </c>
      <c r="Z1399" s="2">
        <v>43312</v>
      </c>
      <c r="AA1399" s="2">
        <v>43280</v>
      </c>
      <c r="AB1399" s="2">
        <v>43251</v>
      </c>
      <c r="AC1399" s="2">
        <v>43220</v>
      </c>
      <c r="AD1399" s="2">
        <v>43189</v>
      </c>
      <c r="AE1399" s="2">
        <v>43159</v>
      </c>
      <c r="AF1399" s="2">
        <v>43131</v>
      </c>
      <c r="AG1399" s="2">
        <v>43098</v>
      </c>
      <c r="AH1399" s="2">
        <v>43069</v>
      </c>
      <c r="AI1399" s="2">
        <v>43039</v>
      </c>
      <c r="AJ1399" s="2">
        <v>43007</v>
      </c>
      <c r="AK1399" s="2">
        <v>42978</v>
      </c>
      <c r="AL1399" s="2">
        <v>42947</v>
      </c>
      <c r="AM1399" s="2">
        <v>42916</v>
      </c>
      <c r="AN1399" s="2">
        <v>42886</v>
      </c>
      <c r="AO1399" s="2">
        <v>42853</v>
      </c>
      <c r="AP1399" s="2">
        <v>42825</v>
      </c>
      <c r="AQ1399" s="2">
        <v>42794</v>
      </c>
      <c r="AR1399" s="2">
        <v>42766</v>
      </c>
      <c r="AS1399" s="2">
        <v>42734</v>
      </c>
      <c r="AT1399" s="2">
        <v>42704</v>
      </c>
      <c r="AU1399" s="2">
        <v>42674</v>
      </c>
      <c r="AV1399" s="2">
        <v>42643</v>
      </c>
      <c r="AW1399" s="2">
        <v>42613</v>
      </c>
      <c r="AX1399" s="2">
        <v>42580</v>
      </c>
      <c r="AY1399" s="2">
        <v>42551</v>
      </c>
      <c r="AZ1399" s="2">
        <v>42521</v>
      </c>
      <c r="BA1399" s="2">
        <v>42489</v>
      </c>
      <c r="BB1399" s="2">
        <v>42460</v>
      </c>
      <c r="BC1399" s="2">
        <v>42429</v>
      </c>
      <c r="BD1399" s="2">
        <v>42398</v>
      </c>
      <c r="BE1399" s="2">
        <v>42369</v>
      </c>
      <c r="BF1399" s="2">
        <v>42338</v>
      </c>
      <c r="BG1399" s="2">
        <v>42307</v>
      </c>
      <c r="BH1399" s="2">
        <v>42277</v>
      </c>
      <c r="BI1399" s="2">
        <v>42247</v>
      </c>
      <c r="BJ1399" s="2">
        <v>42216</v>
      </c>
      <c r="BK1399" s="2">
        <v>42185</v>
      </c>
      <c r="BL1399" s="2">
        <v>42153</v>
      </c>
      <c r="BM1399" s="2">
        <v>42124</v>
      </c>
      <c r="BN1399" s="2">
        <v>42094</v>
      </c>
      <c r="BO1399" s="2">
        <v>42062</v>
      </c>
      <c r="BP1399" s="2">
        <v>42034</v>
      </c>
      <c r="BQ1399" s="2">
        <v>42004</v>
      </c>
      <c r="BR1399" s="2">
        <v>41971</v>
      </c>
      <c r="BS1399" s="2">
        <v>41943</v>
      </c>
      <c r="BT1399" s="2">
        <v>41912</v>
      </c>
      <c r="BU1399" s="2">
        <v>41880</v>
      </c>
      <c r="BV1399" s="2">
        <v>41851</v>
      </c>
      <c r="BW1399" s="2">
        <v>41820</v>
      </c>
      <c r="BX1399" s="2">
        <v>41789</v>
      </c>
      <c r="BY1399" s="2">
        <v>41759</v>
      </c>
      <c r="BZ1399" s="2">
        <v>41729</v>
      </c>
      <c r="CA1399" s="2">
        <v>41698</v>
      </c>
      <c r="CB1399" s="2">
        <v>41670</v>
      </c>
      <c r="CC1399" s="2">
        <v>41639</v>
      </c>
      <c r="CD1399" s="2">
        <v>41607</v>
      </c>
      <c r="CE1399" s="2">
        <v>41578</v>
      </c>
      <c r="CF1399" s="2">
        <v>41547</v>
      </c>
      <c r="CG1399" s="2">
        <v>41516</v>
      </c>
      <c r="CH1399" s="2">
        <v>41486</v>
      </c>
      <c r="CI1399" s="2">
        <v>41453</v>
      </c>
      <c r="CJ1399" s="2">
        <v>41425</v>
      </c>
      <c r="CK1399" s="2">
        <v>41394</v>
      </c>
      <c r="CL1399" s="2">
        <v>41362</v>
      </c>
      <c r="CM1399" s="2">
        <v>41333</v>
      </c>
      <c r="CN1399" s="2">
        <v>41305</v>
      </c>
      <c r="CO1399" s="2">
        <v>41274</v>
      </c>
      <c r="CP1399" s="2">
        <v>41243</v>
      </c>
      <c r="CQ1399" s="2">
        <v>41213</v>
      </c>
      <c r="CR1399" s="2">
        <v>41180</v>
      </c>
      <c r="CS1399" s="2">
        <v>41152</v>
      </c>
      <c r="CT1399" s="2">
        <v>41121</v>
      </c>
      <c r="CU1399" s="2">
        <v>41089</v>
      </c>
      <c r="CV1399" s="2">
        <v>41060</v>
      </c>
      <c r="CW1399" s="2">
        <v>41029</v>
      </c>
      <c r="CX1399" s="2">
        <v>40998</v>
      </c>
      <c r="CY1399" s="2">
        <v>40968</v>
      </c>
      <c r="CZ1399" s="2">
        <v>40939</v>
      </c>
      <c r="DA1399" s="2">
        <v>40907</v>
      </c>
      <c r="DB1399" s="2">
        <v>40877</v>
      </c>
      <c r="DC1399" s="2">
        <v>40847</v>
      </c>
      <c r="DD1399" s="2">
        <v>40816</v>
      </c>
      <c r="DE1399" s="2">
        <v>40786</v>
      </c>
      <c r="DF1399" s="2">
        <v>40753</v>
      </c>
      <c r="DG1399" s="2">
        <v>40724</v>
      </c>
    </row>
    <row r="1400" spans="1:111" x14ac:dyDescent="0.2">
      <c r="A1400" t="e">
        <f ca="1">_xll.BFieldInfo($B$1400)</f>
        <v>#NAME?</v>
      </c>
      <c r="B1400" t="s">
        <v>103</v>
      </c>
      <c r="C1400">
        <v>21.725300000000001</v>
      </c>
      <c r="D1400">
        <v>21.3476</v>
      </c>
      <c r="E1400">
        <v>20.965299999999999</v>
      </c>
      <c r="F1400">
        <v>19.785299999999999</v>
      </c>
      <c r="G1400">
        <v>20.561800000000002</v>
      </c>
      <c r="H1400">
        <v>22.520600000000002</v>
      </c>
      <c r="I1400">
        <v>22.393899999999999</v>
      </c>
      <c r="J1400">
        <v>22.170999999999999</v>
      </c>
      <c r="K1400">
        <v>21.603300000000001</v>
      </c>
      <c r="L1400">
        <v>21.441500000000001</v>
      </c>
      <c r="M1400">
        <v>21.141100000000002</v>
      </c>
      <c r="N1400">
        <v>21.1069</v>
      </c>
      <c r="O1400">
        <v>20.818999999999999</v>
      </c>
      <c r="P1400">
        <v>20.142900000000001</v>
      </c>
      <c r="Q1400">
        <v>20.444400000000002</v>
      </c>
      <c r="R1400">
        <v>19.5947</v>
      </c>
      <c r="S1400">
        <v>19.092099999999999</v>
      </c>
      <c r="T1400">
        <v>18.2743</v>
      </c>
      <c r="U1400">
        <v>17.052199999999999</v>
      </c>
      <c r="V1400">
        <v>18.3611</v>
      </c>
      <c r="W1400">
        <v>18.390799999999999</v>
      </c>
      <c r="X1400">
        <v>18.598700000000001</v>
      </c>
      <c r="Y1400">
        <v>18.431699999999999</v>
      </c>
      <c r="Z1400">
        <v>18.7821</v>
      </c>
      <c r="AA1400">
        <v>17.6312</v>
      </c>
      <c r="AB1400">
        <v>17.4849</v>
      </c>
      <c r="AC1400">
        <v>18.012599999999999</v>
      </c>
      <c r="AD1400">
        <v>17.4893</v>
      </c>
      <c r="AE1400">
        <v>17.5869</v>
      </c>
      <c r="AF1400">
        <v>18.393999999999998</v>
      </c>
      <c r="AG1400">
        <v>18.405100000000001</v>
      </c>
      <c r="AH1400">
        <v>18.3552</v>
      </c>
      <c r="AI1400">
        <v>18.255400000000002</v>
      </c>
      <c r="AJ1400">
        <v>18.0337</v>
      </c>
      <c r="AK1400">
        <v>17.548999999999999</v>
      </c>
      <c r="AL1400">
        <v>17.840399999999999</v>
      </c>
      <c r="AM1400">
        <v>17.565200000000001</v>
      </c>
      <c r="AN1400">
        <v>17.7163</v>
      </c>
      <c r="AO1400">
        <v>17.2468</v>
      </c>
      <c r="AP1400">
        <v>16.701799999999999</v>
      </c>
      <c r="AQ1400">
        <v>16.1891</v>
      </c>
      <c r="AR1400">
        <v>15.806000000000001</v>
      </c>
      <c r="AS1400">
        <v>15.5901</v>
      </c>
      <c r="AT1400">
        <v>14.991099999999999</v>
      </c>
      <c r="AU1400">
        <v>14.948</v>
      </c>
      <c r="AV1400">
        <v>15.4229</v>
      </c>
      <c r="AW1400">
        <v>15.558400000000001</v>
      </c>
      <c r="AX1400">
        <v>15.354100000000001</v>
      </c>
      <c r="AY1400">
        <v>15.134</v>
      </c>
      <c r="AZ1400">
        <v>15.506</v>
      </c>
      <c r="BA1400">
        <v>15.0345</v>
      </c>
      <c r="BB1400">
        <v>14.5473</v>
      </c>
      <c r="BC1400">
        <v>14.5054</v>
      </c>
      <c r="BD1400">
        <v>15.134</v>
      </c>
      <c r="BE1400">
        <v>16.124099999999999</v>
      </c>
      <c r="BF1400">
        <v>16.3127</v>
      </c>
      <c r="BG1400">
        <v>16.124099999999999</v>
      </c>
      <c r="BH1400">
        <v>15.312200000000001</v>
      </c>
      <c r="BI1400">
        <v>15.8155</v>
      </c>
      <c r="BJ1400">
        <v>16.9604</v>
      </c>
      <c r="BK1400">
        <v>15.866400000000001</v>
      </c>
      <c r="BL1400">
        <v>16.6755</v>
      </c>
      <c r="BM1400">
        <v>16.273499999999999</v>
      </c>
      <c r="BN1400">
        <v>16.212399999999999</v>
      </c>
      <c r="BO1400">
        <v>15.785</v>
      </c>
      <c r="BP1400">
        <v>14.6807</v>
      </c>
      <c r="BQ1400">
        <v>15.7951</v>
      </c>
      <c r="BR1400">
        <v>15.998699999999999</v>
      </c>
      <c r="BS1400">
        <v>15.4796</v>
      </c>
      <c r="BT1400">
        <v>15.5509</v>
      </c>
      <c r="BU1400">
        <v>15.2</v>
      </c>
      <c r="BV1400">
        <v>14.85</v>
      </c>
      <c r="BW1400">
        <v>15.07</v>
      </c>
      <c r="BX1400">
        <v>15.25</v>
      </c>
      <c r="BY1400">
        <v>14.824999999999999</v>
      </c>
      <c r="BZ1400">
        <v>14.66</v>
      </c>
      <c r="CA1400">
        <v>14.62</v>
      </c>
      <c r="CB1400">
        <v>13.88</v>
      </c>
      <c r="CC1400">
        <v>13.96</v>
      </c>
      <c r="CD1400">
        <v>14.14</v>
      </c>
      <c r="CE1400" t="s">
        <v>104</v>
      </c>
      <c r="CF1400" t="s">
        <v>104</v>
      </c>
      <c r="CG1400" t="s">
        <v>104</v>
      </c>
      <c r="CH1400" t="s">
        <v>104</v>
      </c>
      <c r="CI1400" t="s">
        <v>104</v>
      </c>
      <c r="CJ1400" t="s">
        <v>104</v>
      </c>
      <c r="CK1400" t="s">
        <v>104</v>
      </c>
      <c r="CL1400" t="s">
        <v>104</v>
      </c>
      <c r="CM1400" t="s">
        <v>104</v>
      </c>
      <c r="CN1400" t="s">
        <v>104</v>
      </c>
      <c r="CO1400" t="s">
        <v>104</v>
      </c>
      <c r="CP1400" t="s">
        <v>104</v>
      </c>
      <c r="CQ1400" t="s">
        <v>104</v>
      </c>
      <c r="CR1400" t="s">
        <v>104</v>
      </c>
      <c r="CS1400" t="s">
        <v>104</v>
      </c>
      <c r="CT1400" t="s">
        <v>104</v>
      </c>
      <c r="CU1400" t="s">
        <v>104</v>
      </c>
      <c r="CV1400" t="s">
        <v>104</v>
      </c>
      <c r="CW1400" t="s">
        <v>104</v>
      </c>
      <c r="CX1400" t="s">
        <v>104</v>
      </c>
      <c r="CY1400" t="s">
        <v>104</v>
      </c>
      <c r="CZ1400" t="s">
        <v>104</v>
      </c>
      <c r="DA1400" t="s">
        <v>104</v>
      </c>
      <c r="DB1400" t="s">
        <v>104</v>
      </c>
      <c r="DC1400" t="s">
        <v>104</v>
      </c>
      <c r="DD1400" t="s">
        <v>104</v>
      </c>
      <c r="DE1400" t="s">
        <v>104</v>
      </c>
      <c r="DF1400" t="s">
        <v>104</v>
      </c>
      <c r="DG1400" t="s">
        <v>104</v>
      </c>
    </row>
    <row r="1402" spans="1:111" x14ac:dyDescent="0.2">
      <c r="A1402" t="s">
        <v>230</v>
      </c>
      <c r="B1402" t="s">
        <v>102</v>
      </c>
      <c r="C1402" s="2" t="e">
        <f ca="1">_xll.BDH($A$1402,$B$1403,$B$1,$B$2,"Dir=H","Per=M","Days=A","Dts=S","Sort=R","cols=109;rows=2")</f>
        <v>#NAME?</v>
      </c>
      <c r="D1402" s="2">
        <v>43980</v>
      </c>
      <c r="E1402" s="2">
        <v>43951</v>
      </c>
      <c r="F1402" s="2">
        <v>43921</v>
      </c>
      <c r="G1402" s="2">
        <v>43889</v>
      </c>
      <c r="H1402" s="2">
        <v>43861</v>
      </c>
      <c r="I1402" s="2">
        <v>43830</v>
      </c>
      <c r="J1402" s="2">
        <v>43798</v>
      </c>
      <c r="K1402" s="2">
        <v>43769</v>
      </c>
      <c r="L1402" s="2">
        <v>43738</v>
      </c>
      <c r="M1402" s="2">
        <v>43707</v>
      </c>
      <c r="N1402" s="2">
        <v>43677</v>
      </c>
      <c r="O1402" s="2">
        <v>43644</v>
      </c>
      <c r="P1402" s="2">
        <v>43616</v>
      </c>
      <c r="Q1402" s="2">
        <v>43585</v>
      </c>
      <c r="R1402" s="2">
        <v>43553</v>
      </c>
      <c r="S1402" s="2">
        <v>43524</v>
      </c>
      <c r="T1402" s="2">
        <v>43496</v>
      </c>
      <c r="U1402" s="2">
        <v>43465</v>
      </c>
      <c r="V1402" s="2">
        <v>43434</v>
      </c>
      <c r="W1402" s="2">
        <v>43404</v>
      </c>
      <c r="X1402" s="2">
        <v>43371</v>
      </c>
      <c r="Y1402" s="2">
        <v>43343</v>
      </c>
      <c r="Z1402" s="2">
        <v>43312</v>
      </c>
      <c r="AA1402" s="2">
        <v>43280</v>
      </c>
      <c r="AB1402" s="2">
        <v>43251</v>
      </c>
      <c r="AC1402" s="2">
        <v>43220</v>
      </c>
      <c r="AD1402" s="2">
        <v>43189</v>
      </c>
      <c r="AE1402" s="2">
        <v>43159</v>
      </c>
      <c r="AF1402" s="2">
        <v>43131</v>
      </c>
      <c r="AG1402" s="2">
        <v>43098</v>
      </c>
      <c r="AH1402" s="2">
        <v>43069</v>
      </c>
      <c r="AI1402" s="2">
        <v>43039</v>
      </c>
      <c r="AJ1402" s="2">
        <v>43007</v>
      </c>
      <c r="AK1402" s="2">
        <v>42978</v>
      </c>
      <c r="AL1402" s="2">
        <v>42947</v>
      </c>
      <c r="AM1402" s="2">
        <v>42916</v>
      </c>
      <c r="AN1402" s="2">
        <v>42886</v>
      </c>
      <c r="AO1402" s="2">
        <v>42853</v>
      </c>
      <c r="AP1402" s="2">
        <v>42825</v>
      </c>
      <c r="AQ1402" s="2">
        <v>42794</v>
      </c>
      <c r="AR1402" s="2">
        <v>42766</v>
      </c>
      <c r="AS1402" s="2">
        <v>42734</v>
      </c>
      <c r="AT1402" s="2">
        <v>42704</v>
      </c>
      <c r="AU1402" s="2">
        <v>42674</v>
      </c>
      <c r="AV1402" s="2">
        <v>42643</v>
      </c>
      <c r="AW1402" s="2">
        <v>42613</v>
      </c>
      <c r="AX1402" s="2">
        <v>42580</v>
      </c>
      <c r="AY1402" s="2">
        <v>42551</v>
      </c>
      <c r="AZ1402" s="2">
        <v>42521</v>
      </c>
      <c r="BA1402" s="2">
        <v>42489</v>
      </c>
      <c r="BB1402" s="2">
        <v>42460</v>
      </c>
      <c r="BC1402" s="2">
        <v>42429</v>
      </c>
      <c r="BD1402" s="2">
        <v>42398</v>
      </c>
      <c r="BE1402" s="2">
        <v>42369</v>
      </c>
      <c r="BF1402" s="2">
        <v>42338</v>
      </c>
      <c r="BG1402" s="2">
        <v>42307</v>
      </c>
      <c r="BH1402" s="2">
        <v>42277</v>
      </c>
      <c r="BI1402" s="2">
        <v>42247</v>
      </c>
      <c r="BJ1402" s="2">
        <v>42216</v>
      </c>
      <c r="BK1402" s="2">
        <v>42185</v>
      </c>
      <c r="BL1402" s="2">
        <v>42153</v>
      </c>
      <c r="BM1402" s="2">
        <v>42124</v>
      </c>
      <c r="BN1402" s="2">
        <v>42094</v>
      </c>
      <c r="BO1402" s="2">
        <v>42062</v>
      </c>
      <c r="BP1402" s="2">
        <v>42034</v>
      </c>
      <c r="BQ1402" s="2">
        <v>42004</v>
      </c>
      <c r="BR1402" s="2">
        <v>41971</v>
      </c>
      <c r="BS1402" s="2">
        <v>41943</v>
      </c>
      <c r="BT1402" s="2">
        <v>41912</v>
      </c>
      <c r="BU1402" s="2">
        <v>41880</v>
      </c>
      <c r="BV1402" s="2">
        <v>41851</v>
      </c>
      <c r="BW1402" s="2">
        <v>41820</v>
      </c>
      <c r="BX1402" s="2">
        <v>41789</v>
      </c>
      <c r="BY1402" s="2">
        <v>41759</v>
      </c>
      <c r="BZ1402" s="2">
        <v>41729</v>
      </c>
      <c r="CA1402" s="2">
        <v>41698</v>
      </c>
      <c r="CB1402" s="2">
        <v>41670</v>
      </c>
      <c r="CC1402" s="2">
        <v>41639</v>
      </c>
      <c r="CD1402" s="2">
        <v>41607</v>
      </c>
      <c r="CE1402" s="2">
        <v>41578</v>
      </c>
      <c r="CF1402" s="2">
        <v>41547</v>
      </c>
      <c r="CG1402" s="2">
        <v>41516</v>
      </c>
      <c r="CH1402" s="2">
        <v>41486</v>
      </c>
      <c r="CI1402" s="2">
        <v>41453</v>
      </c>
      <c r="CJ1402" s="2">
        <v>41425</v>
      </c>
      <c r="CK1402" s="2">
        <v>41394</v>
      </c>
      <c r="CL1402" s="2">
        <v>41362</v>
      </c>
      <c r="CM1402" s="2">
        <v>41333</v>
      </c>
      <c r="CN1402" s="2">
        <v>41305</v>
      </c>
      <c r="CO1402" s="2">
        <v>41274</v>
      </c>
      <c r="CP1402" s="2">
        <v>41243</v>
      </c>
      <c r="CQ1402" s="2">
        <v>41213</v>
      </c>
      <c r="CR1402" s="2">
        <v>41180</v>
      </c>
      <c r="CS1402" s="2">
        <v>41152</v>
      </c>
      <c r="CT1402" s="2">
        <v>41121</v>
      </c>
      <c r="CU1402" s="2">
        <v>41089</v>
      </c>
      <c r="CV1402" s="2">
        <v>41060</v>
      </c>
      <c r="CW1402" s="2">
        <v>41029</v>
      </c>
      <c r="CX1402" s="2">
        <v>40998</v>
      </c>
      <c r="CY1402" s="2">
        <v>40968</v>
      </c>
      <c r="CZ1402" s="2">
        <v>40939</v>
      </c>
      <c r="DA1402" s="2">
        <v>40907</v>
      </c>
      <c r="DB1402" s="2">
        <v>40877</v>
      </c>
      <c r="DC1402" s="2">
        <v>40847</v>
      </c>
      <c r="DD1402" s="2">
        <v>40816</v>
      </c>
      <c r="DE1402" s="2">
        <v>40786</v>
      </c>
      <c r="DF1402" s="2">
        <v>40753</v>
      </c>
      <c r="DG1402" s="2">
        <v>40724</v>
      </c>
    </row>
    <row r="1403" spans="1:111" x14ac:dyDescent="0.2">
      <c r="A1403" t="e">
        <f ca="1">_xll.BFieldInfo($B$1403)</f>
        <v>#NAME?</v>
      </c>
      <c r="B1403" t="s">
        <v>103</v>
      </c>
      <c r="C1403">
        <v>196.221</v>
      </c>
      <c r="D1403">
        <v>191.25120000000001</v>
      </c>
      <c r="E1403">
        <v>183.6174</v>
      </c>
      <c r="F1403">
        <v>174.11750000000001</v>
      </c>
      <c r="G1403">
        <v>188.72739999999999</v>
      </c>
      <c r="H1403">
        <v>206.56610000000001</v>
      </c>
      <c r="I1403">
        <v>207.23480000000001</v>
      </c>
      <c r="J1403">
        <v>204.75120000000001</v>
      </c>
      <c r="K1403">
        <v>198.49449999999999</v>
      </c>
      <c r="L1403">
        <v>195.1035</v>
      </c>
      <c r="M1403">
        <v>191.0916</v>
      </c>
      <c r="N1403">
        <v>193.43190000000001</v>
      </c>
      <c r="O1403">
        <v>192.62350000000001</v>
      </c>
      <c r="P1403">
        <v>184.77289999999999</v>
      </c>
      <c r="Q1403">
        <v>191.90799999999999</v>
      </c>
      <c r="R1403">
        <v>179.82560000000001</v>
      </c>
      <c r="S1403">
        <v>178.3348</v>
      </c>
      <c r="T1403">
        <v>170.8083</v>
      </c>
      <c r="U1403">
        <v>159.14699999999999</v>
      </c>
      <c r="V1403">
        <v>171.41229999999999</v>
      </c>
      <c r="W1403">
        <v>174.78059999999999</v>
      </c>
      <c r="X1403">
        <v>182.911</v>
      </c>
      <c r="Y1403">
        <v>181.1223</v>
      </c>
      <c r="Z1403">
        <v>185.5592</v>
      </c>
      <c r="AA1403">
        <v>175.7261</v>
      </c>
      <c r="AB1403">
        <v>173.4511</v>
      </c>
      <c r="AC1403">
        <v>179.58670000000001</v>
      </c>
      <c r="AD1403">
        <v>173.83690000000001</v>
      </c>
      <c r="AE1403">
        <v>177.07669999999999</v>
      </c>
      <c r="AF1403">
        <v>183.94290000000001</v>
      </c>
      <c r="AG1403">
        <v>181.77459999999999</v>
      </c>
      <c r="AH1403">
        <v>179.50470000000001</v>
      </c>
      <c r="AI1403">
        <v>180.46459999999999</v>
      </c>
      <c r="AJ1403">
        <v>176.3313</v>
      </c>
      <c r="AK1403">
        <v>170.43629999999999</v>
      </c>
      <c r="AL1403">
        <v>173.93719999999999</v>
      </c>
      <c r="AM1403">
        <v>168.59059999999999</v>
      </c>
      <c r="AN1403">
        <v>170.18719999999999</v>
      </c>
      <c r="AO1403">
        <v>167.40710000000001</v>
      </c>
      <c r="AP1403">
        <v>162.02010000000001</v>
      </c>
      <c r="AQ1403">
        <v>157.50319999999999</v>
      </c>
      <c r="AR1403">
        <v>154.07749999999999</v>
      </c>
      <c r="AS1403">
        <v>151.3656</v>
      </c>
      <c r="AT1403">
        <v>146.5675</v>
      </c>
      <c r="AU1403">
        <v>142.76849999999999</v>
      </c>
      <c r="AV1403">
        <v>144.51429999999999</v>
      </c>
      <c r="AW1403">
        <v>144.9205</v>
      </c>
      <c r="AX1403">
        <v>141.08860000000001</v>
      </c>
      <c r="AY1403">
        <v>137.1611</v>
      </c>
      <c r="AZ1403">
        <v>145.1087</v>
      </c>
      <c r="BA1403">
        <v>141.96639999999999</v>
      </c>
      <c r="BB1403">
        <v>137.2373</v>
      </c>
      <c r="BC1403">
        <v>134.95490000000001</v>
      </c>
      <c r="BD1403">
        <v>140.72470000000001</v>
      </c>
      <c r="BE1403">
        <v>150.83340000000001</v>
      </c>
      <c r="BF1403">
        <v>153.28620000000001</v>
      </c>
      <c r="BG1403">
        <v>151.12010000000001</v>
      </c>
      <c r="BH1403">
        <v>140.8946</v>
      </c>
      <c r="BI1403">
        <v>147.6585</v>
      </c>
      <c r="BJ1403">
        <v>158.5635</v>
      </c>
      <c r="BK1403">
        <v>149.31829999999999</v>
      </c>
      <c r="BL1403">
        <v>156.2371</v>
      </c>
      <c r="BM1403">
        <v>151.44</v>
      </c>
      <c r="BN1403">
        <v>151.07380000000001</v>
      </c>
      <c r="BO1403">
        <v>146.7347</v>
      </c>
      <c r="BP1403">
        <v>134.82470000000001</v>
      </c>
      <c r="BQ1403">
        <v>147.09649999999999</v>
      </c>
      <c r="BR1403">
        <v>148.85409999999999</v>
      </c>
      <c r="BS1403">
        <v>144.15</v>
      </c>
      <c r="BT1403">
        <v>143.5608</v>
      </c>
      <c r="BU1403">
        <v>143.79849999999999</v>
      </c>
      <c r="BV1403">
        <v>140.2834</v>
      </c>
      <c r="BW1403">
        <v>142.8991</v>
      </c>
      <c r="BX1403">
        <v>145.24590000000001</v>
      </c>
      <c r="BY1403">
        <v>142.02029999999999</v>
      </c>
      <c r="BZ1403">
        <v>140.14099999999999</v>
      </c>
      <c r="CA1403">
        <v>140.04150000000001</v>
      </c>
      <c r="CB1403">
        <v>134.3398</v>
      </c>
      <c r="CC1403">
        <v>135.0154</v>
      </c>
      <c r="CD1403">
        <v>135.63980000000001</v>
      </c>
      <c r="CE1403">
        <v>135.16900000000001</v>
      </c>
      <c r="CF1403">
        <v>131.39179999999999</v>
      </c>
      <c r="CG1403">
        <v>127.0209</v>
      </c>
      <c r="CH1403">
        <v>128.83279999999999</v>
      </c>
      <c r="CI1403">
        <v>124.75879999999999</v>
      </c>
      <c r="CJ1403">
        <v>129.97919999999999</v>
      </c>
      <c r="CK1403">
        <v>126.8776</v>
      </c>
      <c r="CL1403">
        <v>124.1992</v>
      </c>
      <c r="CM1403">
        <v>121.386</v>
      </c>
      <c r="CN1403">
        <v>118.0818</v>
      </c>
      <c r="CO1403">
        <v>108.747</v>
      </c>
      <c r="CP1403">
        <v>108.4028</v>
      </c>
      <c r="CQ1403">
        <v>104.6871</v>
      </c>
      <c r="CR1403">
        <v>101.346</v>
      </c>
      <c r="CS1403">
        <v>99.756500000000003</v>
      </c>
      <c r="CT1403">
        <v>98.926199999999994</v>
      </c>
      <c r="CU1403">
        <v>94.805599999999998</v>
      </c>
      <c r="CV1403">
        <v>91.748000000000005</v>
      </c>
      <c r="CW1403">
        <v>96.7697</v>
      </c>
      <c r="CX1403">
        <v>97.943799999999996</v>
      </c>
      <c r="CY1403">
        <v>95.930400000000006</v>
      </c>
      <c r="CZ1403">
        <v>92.81</v>
      </c>
      <c r="DA1403">
        <v>89.59</v>
      </c>
      <c r="DB1403">
        <v>87.18</v>
      </c>
      <c r="DC1403">
        <v>90.2</v>
      </c>
      <c r="DD1403">
        <v>83.9</v>
      </c>
      <c r="DE1403">
        <v>85.18</v>
      </c>
      <c r="DF1403">
        <v>90.95</v>
      </c>
      <c r="DG1403">
        <v>98.21</v>
      </c>
    </row>
    <row r="1405" spans="1:111" x14ac:dyDescent="0.2">
      <c r="A1405" t="s">
        <v>231</v>
      </c>
      <c r="B1405" t="s">
        <v>102</v>
      </c>
      <c r="C1405" s="2" t="e">
        <f ca="1">_xll.BDH($A$1405,$B$1406,$B$1,$B$2,"Dir=H","Per=M","Days=A","Dts=S","Sort=R","cols=109;rows=2")</f>
        <v>#NAME?</v>
      </c>
      <c r="D1405" s="2">
        <v>43980</v>
      </c>
      <c r="E1405" s="2">
        <v>43951</v>
      </c>
      <c r="F1405" s="2">
        <v>43921</v>
      </c>
      <c r="G1405" s="2">
        <v>43889</v>
      </c>
      <c r="H1405" s="2">
        <v>43861</v>
      </c>
      <c r="I1405" s="2">
        <v>43830</v>
      </c>
      <c r="J1405" s="2">
        <v>43798</v>
      </c>
      <c r="K1405" s="2">
        <v>43769</v>
      </c>
      <c r="L1405" s="2">
        <v>43738</v>
      </c>
      <c r="M1405" s="2">
        <v>43707</v>
      </c>
      <c r="N1405" s="2">
        <v>43677</v>
      </c>
      <c r="O1405" s="2">
        <v>43644</v>
      </c>
      <c r="P1405" s="2">
        <v>43616</v>
      </c>
      <c r="Q1405" s="2">
        <v>43585</v>
      </c>
      <c r="R1405" s="2">
        <v>43553</v>
      </c>
      <c r="S1405" s="2">
        <v>43524</v>
      </c>
      <c r="T1405" s="2">
        <v>43496</v>
      </c>
      <c r="U1405" s="2">
        <v>43465</v>
      </c>
      <c r="V1405" s="2">
        <v>43434</v>
      </c>
      <c r="W1405" s="2">
        <v>43404</v>
      </c>
      <c r="X1405" s="2">
        <v>43371</v>
      </c>
      <c r="Y1405" s="2">
        <v>43343</v>
      </c>
      <c r="Z1405" s="2">
        <v>43312</v>
      </c>
      <c r="AA1405" s="2">
        <v>43280</v>
      </c>
      <c r="AB1405" s="2">
        <v>43251</v>
      </c>
      <c r="AC1405" s="2">
        <v>43220</v>
      </c>
      <c r="AD1405" s="2">
        <v>43189</v>
      </c>
      <c r="AE1405" s="2">
        <v>43159</v>
      </c>
      <c r="AF1405" s="2">
        <v>43131</v>
      </c>
      <c r="AG1405" s="2">
        <v>43098</v>
      </c>
      <c r="AH1405" s="2">
        <v>43069</v>
      </c>
      <c r="AI1405" s="2">
        <v>43039</v>
      </c>
      <c r="AJ1405" s="2">
        <v>43007</v>
      </c>
      <c r="AK1405" s="2">
        <v>42978</v>
      </c>
      <c r="AL1405" s="2">
        <v>42947</v>
      </c>
      <c r="AM1405" s="2">
        <v>42916</v>
      </c>
      <c r="AN1405" s="2">
        <v>42886</v>
      </c>
      <c r="AO1405" s="2">
        <v>42853</v>
      </c>
      <c r="AP1405" s="2">
        <v>42825</v>
      </c>
      <c r="AQ1405" s="2">
        <v>42794</v>
      </c>
      <c r="AR1405" s="2">
        <v>42766</v>
      </c>
      <c r="AS1405" s="2">
        <v>42734</v>
      </c>
      <c r="AT1405" s="2">
        <v>42704</v>
      </c>
      <c r="AU1405" s="2">
        <v>42674</v>
      </c>
      <c r="AV1405" s="2">
        <v>42643</v>
      </c>
      <c r="AW1405" s="2">
        <v>42613</v>
      </c>
      <c r="AX1405" s="2">
        <v>42580</v>
      </c>
      <c r="AY1405" s="2">
        <v>42551</v>
      </c>
      <c r="AZ1405" s="2">
        <v>42521</v>
      </c>
      <c r="BA1405" s="2">
        <v>42489</v>
      </c>
      <c r="BB1405" s="2">
        <v>42460</v>
      </c>
      <c r="BC1405" s="2">
        <v>42429</v>
      </c>
      <c r="BD1405" s="2">
        <v>42398</v>
      </c>
      <c r="BE1405" s="2">
        <v>42369</v>
      </c>
      <c r="BF1405" s="2">
        <v>42338</v>
      </c>
      <c r="BG1405" s="2">
        <v>42307</v>
      </c>
      <c r="BH1405" s="2">
        <v>42277</v>
      </c>
      <c r="BI1405" s="2">
        <v>42247</v>
      </c>
      <c r="BJ1405" s="2">
        <v>42216</v>
      </c>
      <c r="BK1405" s="2">
        <v>42185</v>
      </c>
      <c r="BL1405" s="2">
        <v>42153</v>
      </c>
      <c r="BM1405" s="2">
        <v>42124</v>
      </c>
      <c r="BN1405" s="2">
        <v>42094</v>
      </c>
      <c r="BO1405" s="2">
        <v>42062</v>
      </c>
      <c r="BP1405" s="2">
        <v>42034</v>
      </c>
      <c r="BQ1405" s="2">
        <v>42004</v>
      </c>
      <c r="BR1405" s="2">
        <v>41971</v>
      </c>
      <c r="BS1405" s="2">
        <v>41943</v>
      </c>
      <c r="BT1405" s="2">
        <v>41912</v>
      </c>
      <c r="BU1405" s="2">
        <v>41880</v>
      </c>
      <c r="BV1405" s="2">
        <v>41851</v>
      </c>
      <c r="BW1405" s="2">
        <v>41820</v>
      </c>
      <c r="BX1405" s="2">
        <v>41789</v>
      </c>
      <c r="BY1405" s="2">
        <v>41759</v>
      </c>
      <c r="BZ1405" s="2">
        <v>41729</v>
      </c>
      <c r="CA1405" s="2">
        <v>41698</v>
      </c>
      <c r="CB1405" s="2">
        <v>41670</v>
      </c>
      <c r="CC1405" s="2">
        <v>41639</v>
      </c>
      <c r="CD1405" s="2">
        <v>41607</v>
      </c>
      <c r="CE1405" s="2">
        <v>41578</v>
      </c>
      <c r="CF1405" s="2">
        <v>41547</v>
      </c>
      <c r="CG1405" s="2">
        <v>41516</v>
      </c>
      <c r="CH1405" s="2">
        <v>41486</v>
      </c>
      <c r="CI1405" s="2">
        <v>41453</v>
      </c>
      <c r="CJ1405" s="2">
        <v>41425</v>
      </c>
      <c r="CK1405" s="2">
        <v>41394</v>
      </c>
      <c r="CL1405" s="2">
        <v>41362</v>
      </c>
      <c r="CM1405" s="2">
        <v>41333</v>
      </c>
      <c r="CN1405" s="2">
        <v>41305</v>
      </c>
      <c r="CO1405" s="2">
        <v>41274</v>
      </c>
      <c r="CP1405" s="2">
        <v>41243</v>
      </c>
      <c r="CQ1405" s="2">
        <v>41213</v>
      </c>
      <c r="CR1405" s="2">
        <v>41180</v>
      </c>
      <c r="CS1405" s="2">
        <v>41152</v>
      </c>
      <c r="CT1405" s="2">
        <v>41121</v>
      </c>
      <c r="CU1405" s="2">
        <v>41089</v>
      </c>
      <c r="CV1405" s="2">
        <v>41060</v>
      </c>
      <c r="CW1405" s="2">
        <v>41029</v>
      </c>
      <c r="CX1405" s="2">
        <v>40998</v>
      </c>
      <c r="CY1405" s="2">
        <v>40968</v>
      </c>
      <c r="CZ1405" s="2">
        <v>40939</v>
      </c>
      <c r="DA1405" s="2">
        <v>40907</v>
      </c>
      <c r="DB1405" s="2">
        <v>40877</v>
      </c>
      <c r="DC1405" s="2">
        <v>40847</v>
      </c>
      <c r="DD1405" s="2">
        <v>40816</v>
      </c>
      <c r="DE1405" s="2">
        <v>40786</v>
      </c>
      <c r="DF1405" s="2">
        <v>40753</v>
      </c>
      <c r="DG1405" s="2">
        <v>40724</v>
      </c>
    </row>
    <row r="1406" spans="1:111" x14ac:dyDescent="0.2">
      <c r="A1406" t="e">
        <f ca="1">_xll.BFieldInfo($B$1406)</f>
        <v>#NAME?</v>
      </c>
      <c r="B1406" t="s">
        <v>103</v>
      </c>
      <c r="C1406">
        <v>95.51</v>
      </c>
      <c r="D1406">
        <v>99.34</v>
      </c>
      <c r="E1406">
        <v>92.68</v>
      </c>
      <c r="F1406">
        <v>81.430000000000007</v>
      </c>
      <c r="G1406">
        <v>107.48</v>
      </c>
      <c r="H1406">
        <v>113.85</v>
      </c>
      <c r="I1406">
        <v>112.67</v>
      </c>
      <c r="J1406">
        <v>106.15</v>
      </c>
      <c r="K1406">
        <v>115.48</v>
      </c>
      <c r="L1406">
        <v>106.6</v>
      </c>
      <c r="M1406">
        <v>115.48</v>
      </c>
      <c r="N1406">
        <v>108.82</v>
      </c>
      <c r="O1406">
        <v>114</v>
      </c>
      <c r="P1406">
        <v>115.92</v>
      </c>
      <c r="Q1406">
        <v>110.31</v>
      </c>
      <c r="R1406">
        <v>97.21</v>
      </c>
      <c r="S1406">
        <v>113.41</v>
      </c>
      <c r="T1406">
        <v>118.63</v>
      </c>
      <c r="U1406">
        <v>109.89</v>
      </c>
      <c r="V1406">
        <v>111.58</v>
      </c>
      <c r="W1406">
        <v>110.88</v>
      </c>
      <c r="X1406">
        <v>109.19</v>
      </c>
      <c r="Y1406">
        <v>123.98</v>
      </c>
      <c r="Z1406">
        <v>123.28</v>
      </c>
      <c r="AA1406">
        <v>118.2</v>
      </c>
      <c r="AB1406">
        <v>123.14</v>
      </c>
      <c r="AC1406">
        <v>124.68</v>
      </c>
      <c r="AD1406">
        <v>149.51</v>
      </c>
      <c r="AE1406">
        <v>157.52000000000001</v>
      </c>
      <c r="AF1406">
        <v>160.44999999999999</v>
      </c>
      <c r="AG1406">
        <v>169.4</v>
      </c>
      <c r="AH1406">
        <v>160.59</v>
      </c>
      <c r="AI1406">
        <v>159.52000000000001</v>
      </c>
      <c r="AJ1406">
        <v>164.86</v>
      </c>
      <c r="AK1406">
        <v>177</v>
      </c>
      <c r="AL1406">
        <v>182.88</v>
      </c>
      <c r="AM1406">
        <v>183.01</v>
      </c>
      <c r="AN1406">
        <v>186.88</v>
      </c>
      <c r="AO1406">
        <v>192.76</v>
      </c>
      <c r="AP1406">
        <v>192.76</v>
      </c>
      <c r="AQ1406">
        <v>189.3</v>
      </c>
      <c r="AR1406">
        <v>179.27</v>
      </c>
      <c r="AS1406">
        <v>176.32</v>
      </c>
      <c r="AT1406">
        <v>168.86</v>
      </c>
      <c r="AU1406">
        <v>162.69</v>
      </c>
      <c r="AV1406">
        <v>168.48</v>
      </c>
      <c r="AW1406">
        <v>168.99</v>
      </c>
      <c r="AX1406">
        <v>172.97</v>
      </c>
      <c r="AY1406">
        <v>154.08000000000001</v>
      </c>
      <c r="AZ1406">
        <v>155.75</v>
      </c>
      <c r="BA1406">
        <v>147.11000000000001</v>
      </c>
      <c r="BB1406">
        <v>157.32</v>
      </c>
      <c r="BC1406">
        <v>126.18</v>
      </c>
      <c r="BD1406">
        <v>130.24</v>
      </c>
      <c r="BE1406">
        <v>133.57</v>
      </c>
      <c r="BF1406">
        <v>133.07</v>
      </c>
      <c r="BG1406">
        <v>130</v>
      </c>
      <c r="BH1406">
        <v>123.35</v>
      </c>
      <c r="BI1406">
        <v>127.04</v>
      </c>
      <c r="BJ1406">
        <v>129.75</v>
      </c>
      <c r="BK1406">
        <v>134.18</v>
      </c>
      <c r="BL1406">
        <v>136.15</v>
      </c>
      <c r="BM1406">
        <v>133.79</v>
      </c>
      <c r="BN1406">
        <v>123.55</v>
      </c>
      <c r="BO1406">
        <v>121.55</v>
      </c>
      <c r="BP1406">
        <v>114.83</v>
      </c>
      <c r="BQ1406">
        <v>101.7</v>
      </c>
      <c r="BR1406">
        <v>96.99</v>
      </c>
      <c r="BS1406">
        <v>95.99</v>
      </c>
      <c r="BT1406">
        <v>101.17</v>
      </c>
      <c r="BU1406">
        <v>99.23</v>
      </c>
      <c r="BV1406">
        <v>94.81</v>
      </c>
      <c r="BW1406">
        <v>95.87</v>
      </c>
      <c r="BX1406">
        <v>100.11</v>
      </c>
      <c r="BY1406">
        <v>93</v>
      </c>
      <c r="BZ1406">
        <v>86.67</v>
      </c>
      <c r="CA1406">
        <v>85.16</v>
      </c>
      <c r="CB1406">
        <v>85.16</v>
      </c>
      <c r="CC1406">
        <v>85.72</v>
      </c>
      <c r="CD1406">
        <v>81.8</v>
      </c>
      <c r="CE1406">
        <v>82.36</v>
      </c>
      <c r="CF1406">
        <v>80.73</v>
      </c>
      <c r="CG1406">
        <v>74.12</v>
      </c>
      <c r="CH1406">
        <v>74.290000000000006</v>
      </c>
      <c r="CI1406">
        <v>73.510000000000005</v>
      </c>
      <c r="CJ1406">
        <v>77.989999999999995</v>
      </c>
      <c r="CK1406">
        <v>76.959999999999994</v>
      </c>
      <c r="CL1406">
        <v>71.510000000000005</v>
      </c>
      <c r="CM1406">
        <v>74.45</v>
      </c>
      <c r="CN1406">
        <v>66.27</v>
      </c>
      <c r="CO1406">
        <v>66.69</v>
      </c>
      <c r="CP1406">
        <v>63.86</v>
      </c>
      <c r="CQ1406">
        <v>63.96</v>
      </c>
      <c r="CR1406">
        <v>60.61</v>
      </c>
      <c r="CS1406">
        <v>57.04</v>
      </c>
      <c r="CT1406">
        <v>57.88</v>
      </c>
      <c r="CU1406">
        <v>57.77</v>
      </c>
      <c r="CV1406">
        <v>57.67</v>
      </c>
      <c r="CW1406">
        <v>55.5</v>
      </c>
      <c r="CX1406">
        <v>50.55</v>
      </c>
      <c r="CY1406">
        <v>48.76</v>
      </c>
      <c r="CZ1406">
        <v>47.97</v>
      </c>
      <c r="DA1406">
        <v>47.97</v>
      </c>
      <c r="DB1406">
        <v>42.22</v>
      </c>
      <c r="DC1406">
        <v>42.22</v>
      </c>
      <c r="DD1406">
        <v>41.03</v>
      </c>
      <c r="DE1406">
        <v>42.5</v>
      </c>
      <c r="DF1406">
        <v>45</v>
      </c>
      <c r="DG1406">
        <v>47.76</v>
      </c>
    </row>
    <row r="1408" spans="1:111" x14ac:dyDescent="0.2">
      <c r="A1408" t="s">
        <v>232</v>
      </c>
      <c r="B1408" t="s">
        <v>102</v>
      </c>
      <c r="C1408" s="2" t="e">
        <f ca="1">_xll.BDH($A$1408,$B$1409,$B$1,$B$2,"Dir=H","Per=M","Days=A","Dts=S","Sort=R","cols=109;rows=2")</f>
        <v>#NAME?</v>
      </c>
      <c r="D1408" s="2">
        <v>43980</v>
      </c>
      <c r="E1408" s="2">
        <v>43951</v>
      </c>
      <c r="F1408" s="2">
        <v>43921</v>
      </c>
      <c r="G1408" s="2">
        <v>43889</v>
      </c>
      <c r="H1408" s="2">
        <v>43861</v>
      </c>
      <c r="I1408" s="2">
        <v>43830</v>
      </c>
      <c r="J1408" s="2">
        <v>43798</v>
      </c>
      <c r="K1408" s="2">
        <v>43769</v>
      </c>
      <c r="L1408" s="2">
        <v>43738</v>
      </c>
      <c r="M1408" s="2">
        <v>43707</v>
      </c>
      <c r="N1408" s="2">
        <v>43677</v>
      </c>
      <c r="O1408" s="2">
        <v>43644</v>
      </c>
      <c r="P1408" s="2">
        <v>43616</v>
      </c>
      <c r="Q1408" s="2">
        <v>43585</v>
      </c>
      <c r="R1408" s="2">
        <v>43553</v>
      </c>
      <c r="S1408" s="2">
        <v>43524</v>
      </c>
      <c r="T1408" s="2">
        <v>43496</v>
      </c>
      <c r="U1408" s="2">
        <v>43465</v>
      </c>
      <c r="V1408" s="2">
        <v>43434</v>
      </c>
      <c r="W1408" s="2">
        <v>43404</v>
      </c>
      <c r="X1408" s="2">
        <v>43371</v>
      </c>
      <c r="Y1408" s="2">
        <v>43343</v>
      </c>
      <c r="Z1408" s="2">
        <v>43312</v>
      </c>
      <c r="AA1408" s="2">
        <v>43280</v>
      </c>
      <c r="AB1408" s="2">
        <v>43251</v>
      </c>
      <c r="AC1408" s="2">
        <v>43220</v>
      </c>
      <c r="AD1408" s="2">
        <v>43189</v>
      </c>
      <c r="AE1408" s="2">
        <v>43159</v>
      </c>
      <c r="AF1408" s="2">
        <v>43131</v>
      </c>
      <c r="AG1408" s="2">
        <v>43098</v>
      </c>
      <c r="AH1408" s="2">
        <v>43069</v>
      </c>
      <c r="AI1408" s="2">
        <v>43039</v>
      </c>
      <c r="AJ1408" s="2">
        <v>43007</v>
      </c>
      <c r="AK1408" s="2">
        <v>42978</v>
      </c>
      <c r="AL1408" s="2">
        <v>42947</v>
      </c>
      <c r="AM1408" s="2">
        <v>42916</v>
      </c>
      <c r="AN1408" s="2">
        <v>42886</v>
      </c>
      <c r="AO1408" s="2">
        <v>42853</v>
      </c>
      <c r="AP1408" s="2">
        <v>42825</v>
      </c>
      <c r="AQ1408" s="2">
        <v>42794</v>
      </c>
      <c r="AR1408" s="2">
        <v>42766</v>
      </c>
      <c r="AS1408" s="2">
        <v>42734</v>
      </c>
      <c r="AT1408" s="2">
        <v>42704</v>
      </c>
      <c r="AU1408" s="2">
        <v>42674</v>
      </c>
      <c r="AV1408" s="2">
        <v>42643</v>
      </c>
      <c r="AW1408" s="2">
        <v>42613</v>
      </c>
      <c r="AX1408" s="2">
        <v>42580</v>
      </c>
      <c r="AY1408" s="2">
        <v>42551</v>
      </c>
      <c r="AZ1408" s="2">
        <v>42521</v>
      </c>
      <c r="BA1408" s="2">
        <v>42489</v>
      </c>
      <c r="BB1408" s="2">
        <v>42460</v>
      </c>
      <c r="BC1408" s="2">
        <v>42429</v>
      </c>
      <c r="BD1408" s="2">
        <v>42398</v>
      </c>
      <c r="BE1408" s="2">
        <v>42369</v>
      </c>
      <c r="BF1408" s="2">
        <v>42338</v>
      </c>
      <c r="BG1408" s="2">
        <v>42307</v>
      </c>
      <c r="BH1408" s="2">
        <v>42277</v>
      </c>
      <c r="BI1408" s="2">
        <v>42247</v>
      </c>
      <c r="BJ1408" s="2">
        <v>42216</v>
      </c>
      <c r="BK1408" s="2">
        <v>42185</v>
      </c>
      <c r="BL1408" s="2">
        <v>42153</v>
      </c>
      <c r="BM1408" s="2">
        <v>42124</v>
      </c>
      <c r="BN1408" s="2">
        <v>42094</v>
      </c>
      <c r="BO1408" s="2">
        <v>42062</v>
      </c>
      <c r="BP1408" s="2">
        <v>42034</v>
      </c>
      <c r="BQ1408" s="2">
        <v>42004</v>
      </c>
      <c r="BR1408" s="2">
        <v>41971</v>
      </c>
      <c r="BS1408" s="2">
        <v>41943</v>
      </c>
      <c r="BT1408" s="2">
        <v>41912</v>
      </c>
      <c r="BU1408" s="2">
        <v>41880</v>
      </c>
      <c r="BV1408" s="2">
        <v>41851</v>
      </c>
      <c r="BW1408" s="2">
        <v>41820</v>
      </c>
      <c r="BX1408" s="2">
        <v>41789</v>
      </c>
      <c r="BY1408" s="2">
        <v>41759</v>
      </c>
      <c r="BZ1408" s="2">
        <v>41729</v>
      </c>
      <c r="CA1408" s="2">
        <v>41698</v>
      </c>
      <c r="CB1408" s="2">
        <v>41670</v>
      </c>
      <c r="CC1408" s="2">
        <v>41639</v>
      </c>
      <c r="CD1408" s="2">
        <v>41607</v>
      </c>
      <c r="CE1408" s="2">
        <v>41578</v>
      </c>
      <c r="CF1408" s="2">
        <v>41547</v>
      </c>
      <c r="CG1408" s="2">
        <v>41516</v>
      </c>
      <c r="CH1408" s="2">
        <v>41486</v>
      </c>
      <c r="CI1408" s="2">
        <v>41453</v>
      </c>
      <c r="CJ1408" s="2">
        <v>41425</v>
      </c>
      <c r="CK1408" s="2">
        <v>41394</v>
      </c>
      <c r="CL1408" s="2">
        <v>41362</v>
      </c>
      <c r="CM1408" s="2">
        <v>41333</v>
      </c>
      <c r="CN1408" s="2">
        <v>41305</v>
      </c>
      <c r="CO1408" s="2">
        <v>41274</v>
      </c>
      <c r="CP1408" s="2">
        <v>41243</v>
      </c>
      <c r="CQ1408" s="2">
        <v>41213</v>
      </c>
      <c r="CR1408" s="2">
        <v>41180</v>
      </c>
      <c r="CS1408" s="2">
        <v>41152</v>
      </c>
      <c r="CT1408" s="2">
        <v>41121</v>
      </c>
      <c r="CU1408" s="2">
        <v>41089</v>
      </c>
      <c r="CV1408" s="2">
        <v>41060</v>
      </c>
      <c r="CW1408" s="2">
        <v>41029</v>
      </c>
      <c r="CX1408" s="2">
        <v>40998</v>
      </c>
      <c r="CY1408" s="2">
        <v>40968</v>
      </c>
      <c r="CZ1408" s="2">
        <v>40939</v>
      </c>
      <c r="DA1408" s="2">
        <v>40907</v>
      </c>
      <c r="DB1408" s="2">
        <v>40877</v>
      </c>
      <c r="DC1408" s="2">
        <v>40847</v>
      </c>
      <c r="DD1408" s="2">
        <v>40816</v>
      </c>
      <c r="DE1408" s="2">
        <v>40786</v>
      </c>
      <c r="DF1408" s="2">
        <v>40753</v>
      </c>
      <c r="DG1408" s="2">
        <v>40724</v>
      </c>
    </row>
    <row r="1409" spans="1:111" x14ac:dyDescent="0.2">
      <c r="A1409" t="e">
        <f ca="1">_xll.BFieldInfo($B$1409)</f>
        <v>#NAME?</v>
      </c>
      <c r="B1409" t="s">
        <v>103</v>
      </c>
      <c r="C1409">
        <v>380</v>
      </c>
      <c r="D1409">
        <v>385</v>
      </c>
      <c r="E1409">
        <v>384</v>
      </c>
      <c r="F1409">
        <v>380</v>
      </c>
      <c r="G1409">
        <v>380</v>
      </c>
      <c r="H1409">
        <v>372</v>
      </c>
      <c r="I1409">
        <v>368</v>
      </c>
      <c r="J1409">
        <v>360</v>
      </c>
      <c r="K1409">
        <v>365</v>
      </c>
      <c r="L1409">
        <v>372</v>
      </c>
      <c r="M1409">
        <v>374</v>
      </c>
      <c r="N1409">
        <v>374</v>
      </c>
      <c r="O1409">
        <v>375</v>
      </c>
      <c r="P1409">
        <v>384</v>
      </c>
      <c r="Q1409">
        <v>387</v>
      </c>
      <c r="R1409">
        <v>383</v>
      </c>
      <c r="S1409">
        <v>382</v>
      </c>
      <c r="T1409">
        <v>380</v>
      </c>
      <c r="U1409">
        <v>380</v>
      </c>
      <c r="V1409">
        <v>386</v>
      </c>
      <c r="W1409">
        <v>380</v>
      </c>
      <c r="X1409">
        <v>388</v>
      </c>
      <c r="Y1409">
        <v>386</v>
      </c>
      <c r="Z1409">
        <v>388</v>
      </c>
      <c r="AA1409">
        <v>399</v>
      </c>
      <c r="AB1409">
        <v>409</v>
      </c>
      <c r="AC1409">
        <v>402</v>
      </c>
      <c r="AD1409">
        <v>396</v>
      </c>
      <c r="AE1409">
        <v>395</v>
      </c>
      <c r="AF1409">
        <v>394</v>
      </c>
      <c r="AG1409">
        <v>390</v>
      </c>
      <c r="AH1409">
        <v>390</v>
      </c>
      <c r="AI1409">
        <v>399</v>
      </c>
      <c r="AJ1409">
        <v>399</v>
      </c>
      <c r="AK1409">
        <v>392</v>
      </c>
      <c r="AL1409">
        <v>398</v>
      </c>
      <c r="AM1409">
        <v>401</v>
      </c>
      <c r="AN1409">
        <v>425</v>
      </c>
      <c r="AO1409">
        <v>424</v>
      </c>
      <c r="AP1409">
        <v>414</v>
      </c>
      <c r="AQ1409">
        <v>425</v>
      </c>
      <c r="AR1409">
        <v>420</v>
      </c>
      <c r="AS1409">
        <v>412</v>
      </c>
      <c r="AT1409">
        <v>418</v>
      </c>
      <c r="AU1409">
        <v>421</v>
      </c>
      <c r="AV1409">
        <v>425</v>
      </c>
      <c r="AW1409">
        <v>427</v>
      </c>
      <c r="AX1409">
        <v>427</v>
      </c>
      <c r="AY1409">
        <v>442</v>
      </c>
      <c r="AZ1409">
        <v>461</v>
      </c>
      <c r="BA1409">
        <v>460</v>
      </c>
      <c r="BB1409">
        <v>450</v>
      </c>
      <c r="BC1409">
        <v>450</v>
      </c>
      <c r="BD1409">
        <v>445</v>
      </c>
      <c r="BE1409">
        <v>443</v>
      </c>
      <c r="BF1409">
        <v>443</v>
      </c>
      <c r="BG1409">
        <v>443</v>
      </c>
      <c r="BH1409">
        <v>443</v>
      </c>
      <c r="BI1409">
        <v>443</v>
      </c>
      <c r="BJ1409">
        <v>438</v>
      </c>
      <c r="BK1409">
        <v>443</v>
      </c>
      <c r="BL1409">
        <v>455</v>
      </c>
      <c r="BM1409">
        <v>450</v>
      </c>
      <c r="BN1409">
        <v>440</v>
      </c>
      <c r="BO1409">
        <v>430</v>
      </c>
      <c r="BP1409">
        <v>421</v>
      </c>
      <c r="BQ1409">
        <v>428</v>
      </c>
      <c r="BR1409">
        <v>425</v>
      </c>
      <c r="BS1409">
        <v>425</v>
      </c>
      <c r="BT1409">
        <v>442</v>
      </c>
      <c r="BU1409">
        <v>440</v>
      </c>
      <c r="BV1409">
        <v>435</v>
      </c>
      <c r="BW1409">
        <v>425</v>
      </c>
      <c r="BX1409">
        <v>436</v>
      </c>
      <c r="BY1409">
        <v>430</v>
      </c>
      <c r="BZ1409">
        <v>425</v>
      </c>
      <c r="CA1409">
        <v>420</v>
      </c>
      <c r="CB1409">
        <v>418</v>
      </c>
      <c r="CC1409">
        <v>418</v>
      </c>
      <c r="CD1409">
        <v>418</v>
      </c>
      <c r="CE1409">
        <v>418</v>
      </c>
      <c r="CF1409">
        <v>420</v>
      </c>
      <c r="CG1409">
        <v>418</v>
      </c>
      <c r="CH1409">
        <v>418</v>
      </c>
      <c r="CI1409">
        <v>416</v>
      </c>
      <c r="CJ1409">
        <v>429</v>
      </c>
      <c r="CK1409">
        <v>430</v>
      </c>
      <c r="CL1409">
        <v>410</v>
      </c>
      <c r="CM1409">
        <v>390</v>
      </c>
      <c r="CN1409">
        <v>368</v>
      </c>
      <c r="CO1409">
        <v>365</v>
      </c>
      <c r="CP1409">
        <v>360</v>
      </c>
      <c r="CQ1409">
        <v>362</v>
      </c>
      <c r="CR1409">
        <v>350</v>
      </c>
      <c r="CS1409">
        <v>370</v>
      </c>
      <c r="CT1409">
        <v>360</v>
      </c>
      <c r="CU1409">
        <v>360</v>
      </c>
      <c r="CV1409">
        <v>368</v>
      </c>
      <c r="CW1409">
        <v>365</v>
      </c>
      <c r="CX1409">
        <v>365</v>
      </c>
      <c r="CY1409">
        <v>360</v>
      </c>
      <c r="CZ1409">
        <v>360</v>
      </c>
      <c r="DA1409">
        <v>370</v>
      </c>
      <c r="DB1409">
        <v>364</v>
      </c>
      <c r="DC1409">
        <v>365</v>
      </c>
      <c r="DD1409">
        <v>363</v>
      </c>
      <c r="DE1409">
        <v>368</v>
      </c>
      <c r="DF1409">
        <v>372</v>
      </c>
      <c r="DG1409">
        <v>360</v>
      </c>
    </row>
    <row r="1411" spans="1:111" x14ac:dyDescent="0.2">
      <c r="A1411" t="s">
        <v>233</v>
      </c>
      <c r="B1411" t="s">
        <v>102</v>
      </c>
      <c r="C1411" s="2" t="e">
        <f ca="1">_xll.BDH($A$1411,$B$1412,$B$1,$B$2,"Dir=H","Per=M","Days=A","Dts=S","Sort=R","cols=109;rows=2")</f>
        <v>#NAME?</v>
      </c>
      <c r="D1411" s="2">
        <v>43980</v>
      </c>
      <c r="E1411" s="2">
        <v>43951</v>
      </c>
      <c r="F1411" s="2">
        <v>43921</v>
      </c>
      <c r="G1411" s="2">
        <v>43889</v>
      </c>
      <c r="H1411" s="2">
        <v>43861</v>
      </c>
      <c r="I1411" s="2">
        <v>43830</v>
      </c>
      <c r="J1411" s="2">
        <v>43798</v>
      </c>
      <c r="K1411" s="2">
        <v>43769</v>
      </c>
      <c r="L1411" s="2">
        <v>43738</v>
      </c>
      <c r="M1411" s="2">
        <v>43707</v>
      </c>
      <c r="N1411" s="2">
        <v>43677</v>
      </c>
      <c r="O1411" s="2">
        <v>43644</v>
      </c>
      <c r="P1411" s="2">
        <v>43616</v>
      </c>
      <c r="Q1411" s="2">
        <v>43585</v>
      </c>
      <c r="R1411" s="2">
        <v>43553</v>
      </c>
      <c r="S1411" s="2">
        <v>43524</v>
      </c>
      <c r="T1411" s="2">
        <v>43496</v>
      </c>
      <c r="U1411" s="2">
        <v>43465</v>
      </c>
      <c r="V1411" s="2">
        <v>43434</v>
      </c>
      <c r="W1411" s="2">
        <v>43404</v>
      </c>
      <c r="X1411" s="2">
        <v>43371</v>
      </c>
      <c r="Y1411" s="2">
        <v>43343</v>
      </c>
      <c r="Z1411" s="2">
        <v>43312</v>
      </c>
      <c r="AA1411" s="2">
        <v>43280</v>
      </c>
      <c r="AB1411" s="2">
        <v>43251</v>
      </c>
      <c r="AC1411" s="2">
        <v>43220</v>
      </c>
      <c r="AD1411" s="2">
        <v>43189</v>
      </c>
      <c r="AE1411" s="2">
        <v>43159</v>
      </c>
      <c r="AF1411" s="2">
        <v>43131</v>
      </c>
      <c r="AG1411" s="2">
        <v>43098</v>
      </c>
      <c r="AH1411" s="2">
        <v>43069</v>
      </c>
      <c r="AI1411" s="2">
        <v>43039</v>
      </c>
      <c r="AJ1411" s="2">
        <v>43007</v>
      </c>
      <c r="AK1411" s="2">
        <v>42978</v>
      </c>
      <c r="AL1411" s="2">
        <v>42947</v>
      </c>
      <c r="AM1411" s="2">
        <v>42916</v>
      </c>
      <c r="AN1411" s="2">
        <v>42886</v>
      </c>
      <c r="AO1411" s="2">
        <v>42853</v>
      </c>
      <c r="AP1411" s="2">
        <v>42825</v>
      </c>
      <c r="AQ1411" s="2">
        <v>42794</v>
      </c>
      <c r="AR1411" s="2">
        <v>42766</v>
      </c>
      <c r="AS1411" s="2">
        <v>42734</v>
      </c>
      <c r="AT1411" s="2">
        <v>42704</v>
      </c>
      <c r="AU1411" s="2">
        <v>42674</v>
      </c>
      <c r="AV1411" s="2">
        <v>42643</v>
      </c>
      <c r="AW1411" s="2">
        <v>42613</v>
      </c>
      <c r="AX1411" s="2">
        <v>42580</v>
      </c>
      <c r="AY1411" s="2">
        <v>42551</v>
      </c>
      <c r="AZ1411" s="2">
        <v>42521</v>
      </c>
      <c r="BA1411" s="2">
        <v>42489</v>
      </c>
      <c r="BB1411" s="2">
        <v>42460</v>
      </c>
      <c r="BC1411" s="2">
        <v>42429</v>
      </c>
      <c r="BD1411" s="2">
        <v>42398</v>
      </c>
      <c r="BE1411" s="2">
        <v>42369</v>
      </c>
      <c r="BF1411" s="2">
        <v>42338</v>
      </c>
      <c r="BG1411" s="2">
        <v>42307</v>
      </c>
      <c r="BH1411" s="2">
        <v>42277</v>
      </c>
      <c r="BI1411" s="2">
        <v>42247</v>
      </c>
      <c r="BJ1411" s="2">
        <v>42216</v>
      </c>
      <c r="BK1411" s="2">
        <v>42185</v>
      </c>
      <c r="BL1411" s="2">
        <v>42153</v>
      </c>
      <c r="BM1411" s="2">
        <v>42124</v>
      </c>
      <c r="BN1411" s="2">
        <v>42094</v>
      </c>
      <c r="BO1411" s="2">
        <v>42062</v>
      </c>
      <c r="BP1411" s="2">
        <v>42034</v>
      </c>
      <c r="BQ1411" s="2">
        <v>42004</v>
      </c>
      <c r="BR1411" s="2">
        <v>41971</v>
      </c>
      <c r="BS1411" s="2">
        <v>41943</v>
      </c>
      <c r="BT1411" s="2">
        <v>41912</v>
      </c>
      <c r="BU1411" s="2">
        <v>41880</v>
      </c>
      <c r="BV1411" s="2">
        <v>41851</v>
      </c>
      <c r="BW1411" s="2">
        <v>41820</v>
      </c>
      <c r="BX1411" s="2">
        <v>41789</v>
      </c>
      <c r="BY1411" s="2">
        <v>41759</v>
      </c>
      <c r="BZ1411" s="2">
        <v>41729</v>
      </c>
      <c r="CA1411" s="2">
        <v>41698</v>
      </c>
      <c r="CB1411" s="2">
        <v>41670</v>
      </c>
      <c r="CC1411" s="2">
        <v>41639</v>
      </c>
      <c r="CD1411" s="2">
        <v>41607</v>
      </c>
      <c r="CE1411" s="2">
        <v>41578</v>
      </c>
      <c r="CF1411" s="2">
        <v>41547</v>
      </c>
      <c r="CG1411" s="2">
        <v>41516</v>
      </c>
      <c r="CH1411" s="2">
        <v>41486</v>
      </c>
      <c r="CI1411" s="2">
        <v>41453</v>
      </c>
      <c r="CJ1411" s="2">
        <v>41425</v>
      </c>
      <c r="CK1411" s="2">
        <v>41394</v>
      </c>
      <c r="CL1411" s="2">
        <v>41362</v>
      </c>
      <c r="CM1411" s="2">
        <v>41333</v>
      </c>
      <c r="CN1411" s="2">
        <v>41305</v>
      </c>
      <c r="CO1411" s="2">
        <v>41274</v>
      </c>
      <c r="CP1411" s="2">
        <v>41243</v>
      </c>
      <c r="CQ1411" s="2">
        <v>41213</v>
      </c>
      <c r="CR1411" s="2">
        <v>41180</v>
      </c>
      <c r="CS1411" s="2">
        <v>41152</v>
      </c>
      <c r="CT1411" s="2">
        <v>41121</v>
      </c>
      <c r="CU1411" s="2">
        <v>41089</v>
      </c>
      <c r="CV1411" s="2">
        <v>41060</v>
      </c>
      <c r="CW1411" s="2">
        <v>41029</v>
      </c>
      <c r="CX1411" s="2">
        <v>40998</v>
      </c>
      <c r="CY1411" s="2">
        <v>40968</v>
      </c>
      <c r="CZ1411" s="2">
        <v>40939</v>
      </c>
      <c r="DA1411" s="2">
        <v>40907</v>
      </c>
      <c r="DB1411" s="2">
        <v>40877</v>
      </c>
      <c r="DC1411" s="2">
        <v>40847</v>
      </c>
      <c r="DD1411" s="2">
        <v>40816</v>
      </c>
      <c r="DE1411" s="2">
        <v>40786</v>
      </c>
      <c r="DF1411" s="2">
        <v>40753</v>
      </c>
      <c r="DG1411" s="2">
        <v>40724</v>
      </c>
    </row>
    <row r="1412" spans="1:111" x14ac:dyDescent="0.2">
      <c r="A1412" t="e">
        <f ca="1">_xll.BFieldInfo($B$1412)</f>
        <v>#NAME?</v>
      </c>
      <c r="B1412" t="s">
        <v>103</v>
      </c>
      <c r="C1412">
        <v>113.24</v>
      </c>
      <c r="D1412">
        <v>111.94</v>
      </c>
      <c r="E1412">
        <v>121.8</v>
      </c>
      <c r="F1412">
        <v>108.4</v>
      </c>
      <c r="G1412">
        <v>140.46</v>
      </c>
      <c r="H1412">
        <v>156.87</v>
      </c>
      <c r="I1412">
        <v>170.31</v>
      </c>
      <c r="J1412">
        <v>170.56</v>
      </c>
      <c r="K1412">
        <v>165.62</v>
      </c>
      <c r="L1412">
        <v>176.35</v>
      </c>
      <c r="M1412">
        <v>163.03</v>
      </c>
      <c r="N1412">
        <v>160.94</v>
      </c>
      <c r="O1412">
        <v>183.26</v>
      </c>
      <c r="P1412">
        <v>171.05</v>
      </c>
      <c r="Q1412">
        <v>182.02</v>
      </c>
      <c r="R1412">
        <v>170.97</v>
      </c>
      <c r="S1412">
        <v>173.72</v>
      </c>
      <c r="T1412">
        <v>164.16</v>
      </c>
      <c r="U1412">
        <v>153.78</v>
      </c>
      <c r="V1412">
        <v>161.30000000000001</v>
      </c>
      <c r="W1412">
        <v>162.37</v>
      </c>
      <c r="X1412">
        <v>180.16</v>
      </c>
      <c r="Y1412">
        <v>185.06</v>
      </c>
      <c r="Z1412">
        <v>180.28</v>
      </c>
      <c r="AA1412">
        <v>204.76</v>
      </c>
      <c r="AB1412">
        <v>210.85</v>
      </c>
      <c r="AC1412">
        <v>229.95</v>
      </c>
      <c r="AD1412">
        <v>217.13</v>
      </c>
      <c r="AE1412">
        <v>262.08999999999997</v>
      </c>
      <c r="AF1412">
        <v>288.81</v>
      </c>
      <c r="AG1412">
        <v>276.27</v>
      </c>
      <c r="AH1412">
        <v>255.47</v>
      </c>
      <c r="AI1412">
        <v>271.04000000000002</v>
      </c>
      <c r="AJ1412">
        <v>239.32</v>
      </c>
      <c r="AK1412">
        <v>238.28</v>
      </c>
      <c r="AL1412">
        <v>260.23</v>
      </c>
      <c r="AM1412">
        <v>254.31</v>
      </c>
      <c r="AN1412">
        <v>253.84</v>
      </c>
      <c r="AO1412">
        <v>256.52</v>
      </c>
      <c r="AP1412">
        <v>239.06</v>
      </c>
      <c r="AQ1412">
        <v>223.52</v>
      </c>
      <c r="AR1412">
        <v>213.08</v>
      </c>
      <c r="AS1412">
        <v>200.94</v>
      </c>
      <c r="AT1412">
        <v>199.35</v>
      </c>
      <c r="AU1412">
        <v>213.54</v>
      </c>
      <c r="AV1412">
        <v>223.86</v>
      </c>
      <c r="AW1412">
        <v>227.83</v>
      </c>
      <c r="AX1412">
        <v>231.58</v>
      </c>
      <c r="AY1412">
        <v>226.24</v>
      </c>
      <c r="AZ1412">
        <v>236</v>
      </c>
      <c r="BA1412">
        <v>225.34</v>
      </c>
      <c r="BB1412">
        <v>230.61</v>
      </c>
      <c r="BC1412">
        <v>216.61</v>
      </c>
      <c r="BD1412">
        <v>210.17</v>
      </c>
      <c r="BE1412">
        <v>208.83</v>
      </c>
      <c r="BF1412">
        <v>198.95</v>
      </c>
      <c r="BG1412">
        <v>180.84</v>
      </c>
      <c r="BH1412">
        <v>160.07</v>
      </c>
      <c r="BI1412">
        <v>153.96</v>
      </c>
      <c r="BJ1412">
        <v>161.85</v>
      </c>
      <c r="BK1412">
        <v>164.18</v>
      </c>
      <c r="BL1412">
        <v>173.06</v>
      </c>
      <c r="BM1412">
        <v>172.18</v>
      </c>
      <c r="BN1412">
        <v>166.78</v>
      </c>
      <c r="BO1412">
        <v>155.54</v>
      </c>
      <c r="BP1412">
        <v>143.99</v>
      </c>
      <c r="BQ1412">
        <v>178.77</v>
      </c>
      <c r="BR1412">
        <v>181.25</v>
      </c>
      <c r="BS1412">
        <v>191.51</v>
      </c>
      <c r="BT1412">
        <v>208.47</v>
      </c>
      <c r="BU1412">
        <v>221.87</v>
      </c>
      <c r="BV1412">
        <v>228.13</v>
      </c>
      <c r="BW1412">
        <v>239.47</v>
      </c>
      <c r="BX1412">
        <v>222.41</v>
      </c>
      <c r="BY1412">
        <v>214.41</v>
      </c>
      <c r="BZ1412">
        <v>208.84</v>
      </c>
      <c r="CA1412">
        <v>212.02</v>
      </c>
      <c r="CB1412">
        <v>214.04</v>
      </c>
      <c r="CC1412">
        <v>222.95</v>
      </c>
      <c r="CD1412">
        <v>222.32</v>
      </c>
      <c r="CE1412">
        <v>201.94</v>
      </c>
      <c r="CF1412">
        <v>197.49</v>
      </c>
      <c r="CG1412">
        <v>180.29</v>
      </c>
      <c r="CH1412">
        <v>195.36</v>
      </c>
      <c r="CI1412">
        <v>157.9</v>
      </c>
      <c r="CJ1412">
        <v>173.93</v>
      </c>
      <c r="CK1412">
        <v>164.69</v>
      </c>
      <c r="CL1412">
        <v>167.9</v>
      </c>
      <c r="CM1412">
        <v>176.97</v>
      </c>
      <c r="CN1412">
        <v>185.63</v>
      </c>
      <c r="CO1412">
        <v>166.23</v>
      </c>
      <c r="CP1412">
        <v>160.38999999999999</v>
      </c>
      <c r="CQ1412">
        <v>154.66</v>
      </c>
      <c r="CR1412">
        <v>166.86</v>
      </c>
      <c r="CS1412">
        <v>146.94</v>
      </c>
      <c r="CT1412">
        <v>134.84</v>
      </c>
      <c r="CU1412">
        <v>146.52000000000001</v>
      </c>
      <c r="CV1412">
        <v>144.02000000000001</v>
      </c>
      <c r="CW1412">
        <v>164.77</v>
      </c>
      <c r="CX1412">
        <v>154.19999999999999</v>
      </c>
      <c r="CY1412">
        <v>186.9</v>
      </c>
      <c r="CZ1412">
        <v>170.3</v>
      </c>
      <c r="DA1412">
        <v>141.1</v>
      </c>
      <c r="DB1412">
        <v>178.3</v>
      </c>
      <c r="DC1412">
        <v>183.6</v>
      </c>
      <c r="DD1412">
        <v>145.5</v>
      </c>
      <c r="DE1412">
        <v>158.6</v>
      </c>
      <c r="DF1412">
        <v>181.7</v>
      </c>
      <c r="DG1412">
        <v>219.5</v>
      </c>
    </row>
    <row r="1414" spans="1:111" x14ac:dyDescent="0.2">
      <c r="A1414" t="s">
        <v>234</v>
      </c>
      <c r="B1414" t="s">
        <v>102</v>
      </c>
      <c r="C1414" s="2" t="e">
        <f ca="1">_xll.BDH($A$1414,$B$1415,$B$1,$B$2,"Dir=H","Per=M","Days=A","Dts=S","Sort=R","cols=109;rows=2")</f>
        <v>#NAME?</v>
      </c>
      <c r="D1414" s="2">
        <v>43980</v>
      </c>
      <c r="E1414" s="2">
        <v>43951</v>
      </c>
      <c r="F1414" s="2">
        <v>43921</v>
      </c>
      <c r="G1414" s="2">
        <v>43889</v>
      </c>
      <c r="H1414" s="2">
        <v>43861</v>
      </c>
      <c r="I1414" s="2">
        <v>43830</v>
      </c>
      <c r="J1414" s="2">
        <v>43798</v>
      </c>
      <c r="K1414" s="2">
        <v>43769</v>
      </c>
      <c r="L1414" s="2">
        <v>43738</v>
      </c>
      <c r="M1414" s="2">
        <v>43707</v>
      </c>
      <c r="N1414" s="2">
        <v>43677</v>
      </c>
      <c r="O1414" s="2">
        <v>43644</v>
      </c>
      <c r="P1414" s="2">
        <v>43616</v>
      </c>
      <c r="Q1414" s="2">
        <v>43585</v>
      </c>
      <c r="R1414" s="2">
        <v>43553</v>
      </c>
      <c r="S1414" s="2">
        <v>43524</v>
      </c>
      <c r="T1414" s="2">
        <v>43496</v>
      </c>
      <c r="U1414" s="2">
        <v>43465</v>
      </c>
      <c r="V1414" s="2">
        <v>43434</v>
      </c>
      <c r="W1414" s="2">
        <v>43404</v>
      </c>
      <c r="X1414" s="2">
        <v>43371</v>
      </c>
      <c r="Y1414" s="2">
        <v>43343</v>
      </c>
      <c r="Z1414" s="2">
        <v>43312</v>
      </c>
      <c r="AA1414" s="2">
        <v>43280</v>
      </c>
      <c r="AB1414" s="2">
        <v>43251</v>
      </c>
      <c r="AC1414" s="2">
        <v>43220</v>
      </c>
      <c r="AD1414" s="2">
        <v>43189</v>
      </c>
      <c r="AE1414" s="2">
        <v>43159</v>
      </c>
      <c r="AF1414" s="2">
        <v>43131</v>
      </c>
      <c r="AG1414" s="2">
        <v>43098</v>
      </c>
      <c r="AH1414" s="2">
        <v>43069</v>
      </c>
      <c r="AI1414" s="2">
        <v>43039</v>
      </c>
      <c r="AJ1414" s="2">
        <v>43007</v>
      </c>
      <c r="AK1414" s="2">
        <v>42978</v>
      </c>
      <c r="AL1414" s="2">
        <v>42947</v>
      </c>
      <c r="AM1414" s="2">
        <v>42916</v>
      </c>
      <c r="AN1414" s="2">
        <v>42886</v>
      </c>
      <c r="AO1414" s="2">
        <v>42853</v>
      </c>
      <c r="AP1414" s="2">
        <v>42825</v>
      </c>
      <c r="AQ1414" s="2">
        <v>42794</v>
      </c>
      <c r="AR1414" s="2">
        <v>42766</v>
      </c>
      <c r="AS1414" s="2">
        <v>42734</v>
      </c>
      <c r="AT1414" s="2">
        <v>42704</v>
      </c>
      <c r="AU1414" s="2">
        <v>42674</v>
      </c>
      <c r="AV1414" s="2">
        <v>42643</v>
      </c>
      <c r="AW1414" s="2">
        <v>42613</v>
      </c>
      <c r="AX1414" s="2">
        <v>42580</v>
      </c>
      <c r="AY1414" s="2">
        <v>42551</v>
      </c>
      <c r="AZ1414" s="2">
        <v>42521</v>
      </c>
      <c r="BA1414" s="2">
        <v>42489</v>
      </c>
      <c r="BB1414" s="2">
        <v>42460</v>
      </c>
      <c r="BC1414" s="2">
        <v>42429</v>
      </c>
      <c r="BD1414" s="2">
        <v>42398</v>
      </c>
      <c r="BE1414" s="2">
        <v>42369</v>
      </c>
      <c r="BF1414" s="2">
        <v>42338</v>
      </c>
      <c r="BG1414" s="2">
        <v>42307</v>
      </c>
      <c r="BH1414" s="2">
        <v>42277</v>
      </c>
      <c r="BI1414" s="2">
        <v>42247</v>
      </c>
      <c r="BJ1414" s="2">
        <v>42216</v>
      </c>
      <c r="BK1414" s="2">
        <v>42185</v>
      </c>
      <c r="BL1414" s="2">
        <v>42153</v>
      </c>
      <c r="BM1414" s="2">
        <v>42124</v>
      </c>
      <c r="BN1414" s="2">
        <v>42094</v>
      </c>
      <c r="BO1414" s="2">
        <v>42062</v>
      </c>
      <c r="BP1414" s="2">
        <v>42034</v>
      </c>
      <c r="BQ1414" s="2">
        <v>42004</v>
      </c>
      <c r="BR1414" s="2">
        <v>41971</v>
      </c>
      <c r="BS1414" s="2">
        <v>41943</v>
      </c>
      <c r="BT1414" s="2">
        <v>41912</v>
      </c>
      <c r="BU1414" s="2">
        <v>41880</v>
      </c>
      <c r="BV1414" s="2">
        <v>41851</v>
      </c>
      <c r="BW1414" s="2">
        <v>41820</v>
      </c>
      <c r="BX1414" s="2">
        <v>41789</v>
      </c>
      <c r="BY1414" s="2">
        <v>41759</v>
      </c>
      <c r="BZ1414" s="2">
        <v>41729</v>
      </c>
      <c r="CA1414" s="2">
        <v>41698</v>
      </c>
      <c r="CB1414" s="2">
        <v>41670</v>
      </c>
      <c r="CC1414" s="2">
        <v>41639</v>
      </c>
      <c r="CD1414" s="2">
        <v>41607</v>
      </c>
      <c r="CE1414" s="2">
        <v>41578</v>
      </c>
      <c r="CF1414" s="2">
        <v>41547</v>
      </c>
      <c r="CG1414" s="2">
        <v>41516</v>
      </c>
      <c r="CH1414" s="2">
        <v>41486</v>
      </c>
      <c r="CI1414" s="2">
        <v>41453</v>
      </c>
      <c r="CJ1414" s="2">
        <v>41425</v>
      </c>
      <c r="CK1414" s="2">
        <v>41394</v>
      </c>
      <c r="CL1414" s="2">
        <v>41362</v>
      </c>
      <c r="CM1414" s="2">
        <v>41333</v>
      </c>
      <c r="CN1414" s="2">
        <v>41305</v>
      </c>
      <c r="CO1414" s="2">
        <v>41274</v>
      </c>
      <c r="CP1414" s="2">
        <v>41243</v>
      </c>
      <c r="CQ1414" s="2">
        <v>41213</v>
      </c>
      <c r="CR1414" s="2">
        <v>41180</v>
      </c>
      <c r="CS1414" s="2">
        <v>41152</v>
      </c>
      <c r="CT1414" s="2">
        <v>41121</v>
      </c>
      <c r="CU1414" s="2">
        <v>41089</v>
      </c>
      <c r="CV1414" s="2">
        <v>41060</v>
      </c>
      <c r="CW1414" s="2">
        <v>41029</v>
      </c>
      <c r="CX1414" s="2">
        <v>40998</v>
      </c>
      <c r="CY1414" s="2">
        <v>40968</v>
      </c>
      <c r="CZ1414" s="2">
        <v>40939</v>
      </c>
      <c r="DA1414" s="2">
        <v>40907</v>
      </c>
      <c r="DB1414" s="2">
        <v>40877</v>
      </c>
      <c r="DC1414" s="2">
        <v>40847</v>
      </c>
      <c r="DD1414" s="2">
        <v>40816</v>
      </c>
      <c r="DE1414" s="2">
        <v>40786</v>
      </c>
      <c r="DF1414" s="2">
        <v>40753</v>
      </c>
      <c r="DG1414" s="2">
        <v>40724</v>
      </c>
    </row>
    <row r="1415" spans="1:111" x14ac:dyDescent="0.2">
      <c r="A1415" t="e">
        <f ca="1">_xll.BFieldInfo($B$1415)</f>
        <v>#NAME?</v>
      </c>
      <c r="B1415" t="s">
        <v>103</v>
      </c>
      <c r="C1415">
        <v>9.07</v>
      </c>
      <c r="D1415">
        <v>9.7799999999999994</v>
      </c>
      <c r="E1415">
        <v>8.6300000000000008</v>
      </c>
      <c r="F1415">
        <v>8.3699999999999992</v>
      </c>
      <c r="G1415">
        <v>11.88</v>
      </c>
      <c r="H1415">
        <v>14.59</v>
      </c>
      <c r="I1415">
        <v>15.78</v>
      </c>
      <c r="J1415">
        <v>15.6</v>
      </c>
      <c r="K1415">
        <v>15.29</v>
      </c>
      <c r="L1415">
        <v>15.62</v>
      </c>
      <c r="M1415">
        <v>15.47</v>
      </c>
      <c r="N1415">
        <v>15.47</v>
      </c>
      <c r="O1415">
        <v>15.47</v>
      </c>
      <c r="P1415">
        <v>15.14</v>
      </c>
      <c r="Q1415">
        <v>17.04</v>
      </c>
      <c r="R1415">
        <v>17.46</v>
      </c>
      <c r="S1415">
        <v>16.68</v>
      </c>
      <c r="T1415">
        <v>16.79</v>
      </c>
      <c r="U1415">
        <v>15.39</v>
      </c>
      <c r="V1415">
        <v>15.55</v>
      </c>
      <c r="W1415">
        <v>15.29</v>
      </c>
      <c r="X1415">
        <v>12.34</v>
      </c>
      <c r="Y1415">
        <v>13.07</v>
      </c>
      <c r="Z1415">
        <v>14.51</v>
      </c>
      <c r="AA1415">
        <v>15.34</v>
      </c>
      <c r="AB1415">
        <v>15.34</v>
      </c>
      <c r="AC1415">
        <v>15.86</v>
      </c>
      <c r="AD1415">
        <v>15.8</v>
      </c>
      <c r="AE1415">
        <v>16.170000000000002</v>
      </c>
      <c r="AF1415">
        <v>17.149999999999999</v>
      </c>
      <c r="AG1415">
        <v>11.36</v>
      </c>
      <c r="AH1415">
        <v>11</v>
      </c>
      <c r="AI1415">
        <v>12.34</v>
      </c>
      <c r="AJ1415">
        <v>8.14</v>
      </c>
      <c r="AK1415">
        <v>7.49</v>
      </c>
      <c r="AL1415">
        <v>6.92</v>
      </c>
      <c r="AM1415">
        <v>6.22</v>
      </c>
      <c r="AN1415">
        <v>6.34</v>
      </c>
      <c r="AO1415">
        <v>5.72</v>
      </c>
      <c r="AP1415">
        <v>5.59</v>
      </c>
      <c r="AQ1415">
        <v>5.38</v>
      </c>
      <c r="AR1415">
        <v>5.16</v>
      </c>
      <c r="AS1415">
        <v>5.28</v>
      </c>
      <c r="AT1415">
        <v>5.04</v>
      </c>
      <c r="AU1415">
        <v>6.12</v>
      </c>
      <c r="AV1415">
        <v>6.36</v>
      </c>
      <c r="AW1415">
        <v>6.96</v>
      </c>
      <c r="AX1415">
        <v>7.43</v>
      </c>
      <c r="AY1415">
        <v>7.72</v>
      </c>
      <c r="AZ1415">
        <v>7.6899999999999995</v>
      </c>
      <c r="BA1415">
        <v>8.51</v>
      </c>
      <c r="BB1415">
        <v>8.94</v>
      </c>
      <c r="BC1415">
        <v>8.86</v>
      </c>
      <c r="BD1415">
        <v>9.25</v>
      </c>
      <c r="BE1415">
        <v>10.59</v>
      </c>
      <c r="BF1415">
        <v>9.7100000000000009</v>
      </c>
      <c r="BG1415">
        <v>13.38</v>
      </c>
      <c r="BH1415">
        <v>12.19</v>
      </c>
      <c r="BI1415">
        <v>12.5</v>
      </c>
      <c r="BJ1415">
        <v>12.24</v>
      </c>
      <c r="BK1415">
        <v>11.98</v>
      </c>
      <c r="BL1415">
        <v>14.46</v>
      </c>
      <c r="BM1415">
        <v>14.88</v>
      </c>
      <c r="BN1415">
        <v>16.940000000000001</v>
      </c>
      <c r="BO1415">
        <v>15.8</v>
      </c>
      <c r="BP1415">
        <v>16.27</v>
      </c>
      <c r="BQ1415">
        <v>18.649999999999999</v>
      </c>
      <c r="BR1415">
        <v>20.81</v>
      </c>
      <c r="BS1415">
        <v>17.350000000000001</v>
      </c>
      <c r="BT1415">
        <v>19.059999999999999</v>
      </c>
      <c r="BU1415">
        <v>20.56</v>
      </c>
      <c r="BV1415">
        <v>19.78</v>
      </c>
      <c r="BW1415">
        <v>20.81</v>
      </c>
      <c r="BX1415">
        <v>15.7</v>
      </c>
      <c r="BY1415">
        <v>14.15</v>
      </c>
      <c r="BZ1415">
        <v>14.62</v>
      </c>
      <c r="CA1415">
        <v>16.89</v>
      </c>
      <c r="CB1415">
        <v>15.55</v>
      </c>
      <c r="CC1415">
        <v>15.03</v>
      </c>
      <c r="CD1415">
        <v>14.05</v>
      </c>
      <c r="CE1415">
        <v>13.27</v>
      </c>
      <c r="CF1415">
        <v>9.09</v>
      </c>
      <c r="CG1415">
        <v>7.8100000000000005</v>
      </c>
      <c r="CH1415">
        <v>9.09</v>
      </c>
      <c r="CI1415">
        <v>9.0399999999999991</v>
      </c>
      <c r="CJ1415">
        <v>10.59</v>
      </c>
      <c r="CK1415">
        <v>9.42</v>
      </c>
      <c r="CL1415">
        <v>11.36</v>
      </c>
      <c r="CM1415">
        <v>12.81</v>
      </c>
      <c r="CN1415">
        <v>11.98</v>
      </c>
      <c r="CO1415">
        <v>13.07</v>
      </c>
      <c r="CP1415">
        <v>11.88</v>
      </c>
      <c r="CQ1415">
        <v>16.48</v>
      </c>
      <c r="CR1415">
        <v>15.39</v>
      </c>
      <c r="CS1415">
        <v>14.57</v>
      </c>
      <c r="CT1415">
        <v>14.1</v>
      </c>
      <c r="CU1415">
        <v>15.6</v>
      </c>
      <c r="CV1415">
        <v>15.49</v>
      </c>
      <c r="CW1415">
        <v>15.91</v>
      </c>
      <c r="CX1415">
        <v>18.079999999999998</v>
      </c>
      <c r="CY1415">
        <v>17.97</v>
      </c>
      <c r="CZ1415">
        <v>14.05</v>
      </c>
      <c r="DA1415">
        <v>14.82</v>
      </c>
      <c r="DB1415">
        <v>16.22</v>
      </c>
      <c r="DC1415">
        <v>20.14</v>
      </c>
      <c r="DD1415">
        <v>17.920000000000002</v>
      </c>
      <c r="DE1415">
        <v>18.55</v>
      </c>
      <c r="DF1415">
        <v>26.4</v>
      </c>
      <c r="DG1415">
        <v>27.7</v>
      </c>
    </row>
    <row r="1417" spans="1:111" x14ac:dyDescent="0.2">
      <c r="A1417" t="s">
        <v>235</v>
      </c>
      <c r="B1417" t="s">
        <v>102</v>
      </c>
      <c r="C1417" s="2" t="e">
        <f ca="1">_xll.BDH($A$1417,$B$1418,$B$1,$B$2,"Dir=H","Per=M","Days=A","Dts=S","Sort=R","cols=109;rows=2")</f>
        <v>#NAME?</v>
      </c>
      <c r="D1417" s="2">
        <v>43980</v>
      </c>
      <c r="E1417" s="2">
        <v>43951</v>
      </c>
      <c r="F1417" s="2">
        <v>43921</v>
      </c>
      <c r="G1417" s="2">
        <v>43889</v>
      </c>
      <c r="H1417" s="2">
        <v>43861</v>
      </c>
      <c r="I1417" s="2">
        <v>43830</v>
      </c>
      <c r="J1417" s="2">
        <v>43798</v>
      </c>
      <c r="K1417" s="2">
        <v>43769</v>
      </c>
      <c r="L1417" s="2">
        <v>43738</v>
      </c>
      <c r="M1417" s="2">
        <v>43707</v>
      </c>
      <c r="N1417" s="2">
        <v>43677</v>
      </c>
      <c r="O1417" s="2">
        <v>43644</v>
      </c>
      <c r="P1417" s="2">
        <v>43616</v>
      </c>
      <c r="Q1417" s="2">
        <v>43585</v>
      </c>
      <c r="R1417" s="2">
        <v>43553</v>
      </c>
      <c r="S1417" s="2">
        <v>43524</v>
      </c>
      <c r="T1417" s="2">
        <v>43496</v>
      </c>
      <c r="U1417" s="2">
        <v>43465</v>
      </c>
      <c r="V1417" s="2">
        <v>43434</v>
      </c>
      <c r="W1417" s="2">
        <v>43404</v>
      </c>
      <c r="X1417" s="2">
        <v>43371</v>
      </c>
      <c r="Y1417" s="2">
        <v>43343</v>
      </c>
      <c r="Z1417" s="2">
        <v>43312</v>
      </c>
      <c r="AA1417" s="2">
        <v>43280</v>
      </c>
      <c r="AB1417" s="2">
        <v>43251</v>
      </c>
      <c r="AC1417" s="2">
        <v>43220</v>
      </c>
      <c r="AD1417" s="2">
        <v>43189</v>
      </c>
      <c r="AE1417" s="2">
        <v>43159</v>
      </c>
      <c r="AF1417" s="2">
        <v>43131</v>
      </c>
      <c r="AG1417" s="2">
        <v>43098</v>
      </c>
      <c r="AH1417" s="2">
        <v>43069</v>
      </c>
      <c r="AI1417" s="2">
        <v>43039</v>
      </c>
      <c r="AJ1417" s="2">
        <v>43007</v>
      </c>
      <c r="AK1417" s="2">
        <v>42978</v>
      </c>
      <c r="AL1417" s="2">
        <v>42947</v>
      </c>
      <c r="AM1417" s="2">
        <v>42916</v>
      </c>
      <c r="AN1417" s="2">
        <v>42886</v>
      </c>
      <c r="AO1417" s="2">
        <v>42853</v>
      </c>
      <c r="AP1417" s="2">
        <v>42825</v>
      </c>
      <c r="AQ1417" s="2">
        <v>42794</v>
      </c>
      <c r="AR1417" s="2">
        <v>42766</v>
      </c>
      <c r="AS1417" s="2">
        <v>42734</v>
      </c>
      <c r="AT1417" s="2">
        <v>42704</v>
      </c>
      <c r="AU1417" s="2">
        <v>42674</v>
      </c>
      <c r="AV1417" s="2">
        <v>42643</v>
      </c>
      <c r="AW1417" s="2">
        <v>42613</v>
      </c>
      <c r="AX1417" s="2">
        <v>42580</v>
      </c>
      <c r="AY1417" s="2">
        <v>42551</v>
      </c>
      <c r="AZ1417" s="2">
        <v>42521</v>
      </c>
      <c r="BA1417" s="2">
        <v>42489</v>
      </c>
      <c r="BB1417" s="2">
        <v>42460</v>
      </c>
      <c r="BC1417" s="2">
        <v>42429</v>
      </c>
      <c r="BD1417" s="2">
        <v>42398</v>
      </c>
      <c r="BE1417" s="2">
        <v>42369</v>
      </c>
      <c r="BF1417" s="2">
        <v>42338</v>
      </c>
      <c r="BG1417" s="2">
        <v>42307</v>
      </c>
      <c r="BH1417" s="2">
        <v>42277</v>
      </c>
      <c r="BI1417" s="2">
        <v>42247</v>
      </c>
      <c r="BJ1417" s="2">
        <v>42216</v>
      </c>
      <c r="BK1417" s="2">
        <v>42185</v>
      </c>
      <c r="BL1417" s="2">
        <v>42153</v>
      </c>
      <c r="BM1417" s="2">
        <v>42124</v>
      </c>
      <c r="BN1417" s="2">
        <v>42094</v>
      </c>
      <c r="BO1417" s="2">
        <v>42062</v>
      </c>
      <c r="BP1417" s="2">
        <v>42034</v>
      </c>
      <c r="BQ1417" s="2">
        <v>42004</v>
      </c>
      <c r="BR1417" s="2">
        <v>41971</v>
      </c>
      <c r="BS1417" s="2">
        <v>41943</v>
      </c>
      <c r="BT1417" s="2">
        <v>41912</v>
      </c>
      <c r="BU1417" s="2">
        <v>41880</v>
      </c>
      <c r="BV1417" s="2">
        <v>41851</v>
      </c>
      <c r="BW1417" s="2">
        <v>41820</v>
      </c>
      <c r="BX1417" s="2">
        <v>41789</v>
      </c>
      <c r="BY1417" s="2">
        <v>41759</v>
      </c>
      <c r="BZ1417" s="2">
        <v>41729</v>
      </c>
      <c r="CA1417" s="2">
        <v>41698</v>
      </c>
      <c r="CB1417" s="2">
        <v>41670</v>
      </c>
      <c r="CC1417" s="2">
        <v>41639</v>
      </c>
      <c r="CD1417" s="2">
        <v>41607</v>
      </c>
      <c r="CE1417" s="2">
        <v>41578</v>
      </c>
      <c r="CF1417" s="2">
        <v>41547</v>
      </c>
      <c r="CG1417" s="2">
        <v>41516</v>
      </c>
      <c r="CH1417" s="2">
        <v>41486</v>
      </c>
      <c r="CI1417" s="2">
        <v>41453</v>
      </c>
      <c r="CJ1417" s="2">
        <v>41425</v>
      </c>
      <c r="CK1417" s="2">
        <v>41394</v>
      </c>
      <c r="CL1417" s="2">
        <v>41362</v>
      </c>
      <c r="CM1417" s="2">
        <v>41333</v>
      </c>
      <c r="CN1417" s="2">
        <v>41305</v>
      </c>
      <c r="CO1417" s="2">
        <v>41274</v>
      </c>
      <c r="CP1417" s="2">
        <v>41243</v>
      </c>
      <c r="CQ1417" s="2">
        <v>41213</v>
      </c>
      <c r="CR1417" s="2">
        <v>41180</v>
      </c>
      <c r="CS1417" s="2">
        <v>41152</v>
      </c>
      <c r="CT1417" s="2">
        <v>41121</v>
      </c>
      <c r="CU1417" s="2">
        <v>41089</v>
      </c>
      <c r="CV1417" s="2">
        <v>41060</v>
      </c>
      <c r="CW1417" s="2">
        <v>41029</v>
      </c>
      <c r="CX1417" s="2">
        <v>40998</v>
      </c>
      <c r="CY1417" s="2">
        <v>40968</v>
      </c>
      <c r="CZ1417" s="2">
        <v>40939</v>
      </c>
      <c r="DA1417" s="2">
        <v>40907</v>
      </c>
      <c r="DB1417" s="2">
        <v>40877</v>
      </c>
      <c r="DC1417" s="2">
        <v>40847</v>
      </c>
      <c r="DD1417" s="2">
        <v>40816</v>
      </c>
      <c r="DE1417" s="2">
        <v>40786</v>
      </c>
      <c r="DF1417" s="2">
        <v>40753</v>
      </c>
      <c r="DG1417" s="2">
        <v>40724</v>
      </c>
    </row>
    <row r="1418" spans="1:111" x14ac:dyDescent="0.2">
      <c r="A1418" t="e">
        <f ca="1">_xll.BFieldInfo($B$1418)</f>
        <v>#NAME?</v>
      </c>
      <c r="B1418" t="s">
        <v>103</v>
      </c>
      <c r="C1418">
        <v>36.78</v>
      </c>
      <c r="D1418">
        <v>35.090000000000003</v>
      </c>
      <c r="E1418">
        <v>37.020000000000003</v>
      </c>
      <c r="F1418">
        <v>38.08</v>
      </c>
      <c r="G1418">
        <v>40.06</v>
      </c>
      <c r="H1418">
        <v>38.19</v>
      </c>
      <c r="I1418">
        <v>38.89</v>
      </c>
      <c r="J1418">
        <v>36.68</v>
      </c>
      <c r="K1418">
        <v>38.31</v>
      </c>
      <c r="L1418">
        <v>36.56</v>
      </c>
      <c r="M1418">
        <v>36.32</v>
      </c>
      <c r="N1418">
        <v>35.04</v>
      </c>
      <c r="O1418">
        <v>34.46</v>
      </c>
      <c r="P1418">
        <v>33.64</v>
      </c>
      <c r="Q1418">
        <v>35.97</v>
      </c>
      <c r="R1418">
        <v>33.03</v>
      </c>
      <c r="S1418">
        <v>33.71</v>
      </c>
      <c r="T1418">
        <v>32.47</v>
      </c>
      <c r="U1418">
        <v>31.9</v>
      </c>
      <c r="V1418">
        <v>32.24</v>
      </c>
      <c r="W1418">
        <v>36.200000000000003</v>
      </c>
      <c r="X1418">
        <v>34.159999999999997</v>
      </c>
      <c r="Y1418">
        <v>34.39</v>
      </c>
      <c r="Z1418">
        <v>31.22</v>
      </c>
      <c r="AA1418">
        <v>34.729999999999997</v>
      </c>
      <c r="AB1418">
        <v>36.31</v>
      </c>
      <c r="AC1418">
        <v>37.79</v>
      </c>
      <c r="AD1418">
        <v>35.92</v>
      </c>
      <c r="AE1418">
        <v>34.93</v>
      </c>
      <c r="AF1418">
        <v>34.6</v>
      </c>
      <c r="AG1418">
        <v>33.94</v>
      </c>
      <c r="AH1418">
        <v>35.369999999999997</v>
      </c>
      <c r="AI1418">
        <v>34.54</v>
      </c>
      <c r="AJ1418">
        <v>32.950000000000003</v>
      </c>
      <c r="AK1418">
        <v>31.73</v>
      </c>
      <c r="AL1418">
        <v>30.36</v>
      </c>
      <c r="AM1418">
        <v>29.14</v>
      </c>
      <c r="AN1418">
        <v>28.43</v>
      </c>
      <c r="AO1418">
        <v>26.81</v>
      </c>
      <c r="AP1418">
        <v>24.99</v>
      </c>
      <c r="AQ1418">
        <v>25.58</v>
      </c>
      <c r="AR1418">
        <v>24.35</v>
      </c>
      <c r="AS1418">
        <v>24.56</v>
      </c>
      <c r="AT1418">
        <v>25.1</v>
      </c>
      <c r="AU1418">
        <v>26.06</v>
      </c>
      <c r="AV1418">
        <v>25.15</v>
      </c>
      <c r="AW1418">
        <v>23.66</v>
      </c>
      <c r="AX1418">
        <v>21.73</v>
      </c>
      <c r="AY1418">
        <v>21.73</v>
      </c>
      <c r="AZ1418">
        <v>21.63</v>
      </c>
      <c r="BA1418">
        <v>21.53</v>
      </c>
      <c r="BB1418">
        <v>21.53</v>
      </c>
      <c r="BC1418">
        <v>21.27</v>
      </c>
      <c r="BD1418">
        <v>19.82</v>
      </c>
      <c r="BE1418">
        <v>19.87</v>
      </c>
      <c r="BF1418">
        <v>19.87</v>
      </c>
      <c r="BG1418">
        <v>20.03</v>
      </c>
      <c r="BH1418">
        <v>19.93</v>
      </c>
      <c r="BI1418">
        <v>19.670000000000002</v>
      </c>
      <c r="BJ1418">
        <v>19.62</v>
      </c>
      <c r="BK1418">
        <v>19</v>
      </c>
      <c r="BL1418">
        <v>19.510000000000002</v>
      </c>
      <c r="BM1418">
        <v>18.95</v>
      </c>
      <c r="BN1418">
        <v>18.3</v>
      </c>
      <c r="BO1418">
        <v>17.75</v>
      </c>
      <c r="BP1418">
        <v>17.350000000000001</v>
      </c>
      <c r="BQ1418">
        <v>17.399999999999999</v>
      </c>
      <c r="BR1418">
        <v>17.7</v>
      </c>
      <c r="BS1418">
        <v>17.5</v>
      </c>
      <c r="BT1418">
        <v>17.45</v>
      </c>
      <c r="BU1418">
        <v>17.5</v>
      </c>
      <c r="BV1418">
        <v>17.850000000000001</v>
      </c>
      <c r="BW1418">
        <v>18</v>
      </c>
      <c r="BX1418" t="s">
        <v>104</v>
      </c>
      <c r="BY1418" t="s">
        <v>104</v>
      </c>
      <c r="BZ1418" t="s">
        <v>104</v>
      </c>
      <c r="CA1418" t="s">
        <v>104</v>
      </c>
      <c r="CB1418" t="s">
        <v>104</v>
      </c>
      <c r="CC1418" t="s">
        <v>104</v>
      </c>
      <c r="CD1418" t="s">
        <v>104</v>
      </c>
      <c r="CE1418" t="s">
        <v>104</v>
      </c>
      <c r="CF1418" t="s">
        <v>104</v>
      </c>
      <c r="CG1418" t="s">
        <v>104</v>
      </c>
      <c r="CH1418" t="s">
        <v>104</v>
      </c>
      <c r="CI1418" t="s">
        <v>104</v>
      </c>
      <c r="CJ1418" t="s">
        <v>104</v>
      </c>
      <c r="CK1418" t="s">
        <v>104</v>
      </c>
      <c r="CL1418" t="s">
        <v>104</v>
      </c>
      <c r="CM1418" t="s">
        <v>104</v>
      </c>
      <c r="CN1418" t="s">
        <v>104</v>
      </c>
      <c r="CO1418" t="s">
        <v>104</v>
      </c>
      <c r="CP1418" t="s">
        <v>104</v>
      </c>
      <c r="CQ1418" t="s">
        <v>104</v>
      </c>
      <c r="CR1418" t="s">
        <v>104</v>
      </c>
      <c r="CS1418" t="s">
        <v>104</v>
      </c>
      <c r="CT1418" t="s">
        <v>104</v>
      </c>
      <c r="CU1418" t="s">
        <v>104</v>
      </c>
      <c r="CV1418" t="s">
        <v>104</v>
      </c>
      <c r="CW1418" t="s">
        <v>104</v>
      </c>
      <c r="CX1418" t="s">
        <v>104</v>
      </c>
      <c r="CY1418" t="s">
        <v>104</v>
      </c>
      <c r="CZ1418" t="s">
        <v>104</v>
      </c>
      <c r="DA1418" t="s">
        <v>104</v>
      </c>
      <c r="DB1418" t="s">
        <v>104</v>
      </c>
      <c r="DC1418" t="s">
        <v>104</v>
      </c>
      <c r="DD1418" t="s">
        <v>104</v>
      </c>
      <c r="DE1418" t="s">
        <v>104</v>
      </c>
      <c r="DF1418" t="s">
        <v>104</v>
      </c>
      <c r="DG1418" t="s">
        <v>104</v>
      </c>
    </row>
    <row r="1420" spans="1:111" x14ac:dyDescent="0.2">
      <c r="A1420" t="s">
        <v>236</v>
      </c>
      <c r="B1420" t="s">
        <v>102</v>
      </c>
      <c r="C1420" s="2" t="e">
        <f ca="1">_xll.BDH($A$1420,$B$1421,$B$1,$B$2,"Dir=H","Per=M","Days=A","Dts=S","Sort=R","cols=109;rows=2")</f>
        <v>#NAME?</v>
      </c>
      <c r="D1420" s="2">
        <v>43980</v>
      </c>
      <c r="E1420" s="2">
        <v>43951</v>
      </c>
      <c r="F1420" s="2">
        <v>43921</v>
      </c>
      <c r="G1420" s="2">
        <v>43889</v>
      </c>
      <c r="H1420" s="2">
        <v>43861</v>
      </c>
      <c r="I1420" s="2">
        <v>43830</v>
      </c>
      <c r="J1420" s="2">
        <v>43798</v>
      </c>
      <c r="K1420" s="2">
        <v>43769</v>
      </c>
      <c r="L1420" s="2">
        <v>43738</v>
      </c>
      <c r="M1420" s="2">
        <v>43707</v>
      </c>
      <c r="N1420" s="2">
        <v>43677</v>
      </c>
      <c r="O1420" s="2">
        <v>43644</v>
      </c>
      <c r="P1420" s="2">
        <v>43616</v>
      </c>
      <c r="Q1420" s="2">
        <v>43585</v>
      </c>
      <c r="R1420" s="2">
        <v>43553</v>
      </c>
      <c r="S1420" s="2">
        <v>43524</v>
      </c>
      <c r="T1420" s="2">
        <v>43496</v>
      </c>
      <c r="U1420" s="2">
        <v>43465</v>
      </c>
      <c r="V1420" s="2">
        <v>43434</v>
      </c>
      <c r="W1420" s="2">
        <v>43404</v>
      </c>
      <c r="X1420" s="2">
        <v>43371</v>
      </c>
      <c r="Y1420" s="2">
        <v>43343</v>
      </c>
      <c r="Z1420" s="2">
        <v>43312</v>
      </c>
      <c r="AA1420" s="2">
        <v>43280</v>
      </c>
      <c r="AB1420" s="2">
        <v>43251</v>
      </c>
      <c r="AC1420" s="2">
        <v>43220</v>
      </c>
      <c r="AD1420" s="2">
        <v>43189</v>
      </c>
      <c r="AE1420" s="2">
        <v>43159</v>
      </c>
      <c r="AF1420" s="2">
        <v>43131</v>
      </c>
      <c r="AG1420" s="2">
        <v>43098</v>
      </c>
      <c r="AH1420" s="2">
        <v>43069</v>
      </c>
      <c r="AI1420" s="2">
        <v>43039</v>
      </c>
      <c r="AJ1420" s="2">
        <v>43007</v>
      </c>
      <c r="AK1420" s="2">
        <v>42978</v>
      </c>
      <c r="AL1420" s="2">
        <v>42947</v>
      </c>
      <c r="AM1420" s="2">
        <v>42916</v>
      </c>
      <c r="AN1420" s="2">
        <v>42886</v>
      </c>
      <c r="AO1420" s="2">
        <v>42853</v>
      </c>
      <c r="AP1420" s="2">
        <v>42825</v>
      </c>
      <c r="AQ1420" s="2">
        <v>42794</v>
      </c>
      <c r="AR1420" s="2">
        <v>42766</v>
      </c>
      <c r="AS1420" s="2">
        <v>42734</v>
      </c>
      <c r="AT1420" s="2">
        <v>42704</v>
      </c>
      <c r="AU1420" s="2">
        <v>42674</v>
      </c>
      <c r="AV1420" s="2">
        <v>42643</v>
      </c>
      <c r="AW1420" s="2">
        <v>42613</v>
      </c>
      <c r="AX1420" s="2">
        <v>42580</v>
      </c>
      <c r="AY1420" s="2">
        <v>42551</v>
      </c>
      <c r="AZ1420" s="2">
        <v>42521</v>
      </c>
      <c r="BA1420" s="2">
        <v>42489</v>
      </c>
      <c r="BB1420" s="2">
        <v>42460</v>
      </c>
      <c r="BC1420" s="2">
        <v>42429</v>
      </c>
      <c r="BD1420" s="2">
        <v>42398</v>
      </c>
      <c r="BE1420" s="2">
        <v>42369</v>
      </c>
      <c r="BF1420" s="2">
        <v>42338</v>
      </c>
      <c r="BG1420" s="2">
        <v>42307</v>
      </c>
      <c r="BH1420" s="2">
        <v>42277</v>
      </c>
      <c r="BI1420" s="2">
        <v>42247</v>
      </c>
      <c r="BJ1420" s="2">
        <v>42216</v>
      </c>
      <c r="BK1420" s="2">
        <v>42185</v>
      </c>
      <c r="BL1420" s="2">
        <v>42153</v>
      </c>
      <c r="BM1420" s="2">
        <v>42124</v>
      </c>
      <c r="BN1420" s="2">
        <v>42094</v>
      </c>
      <c r="BO1420" s="2">
        <v>42062</v>
      </c>
      <c r="BP1420" s="2">
        <v>42034</v>
      </c>
      <c r="BQ1420" s="2">
        <v>42004</v>
      </c>
      <c r="BR1420" s="2">
        <v>41971</v>
      </c>
      <c r="BS1420" s="2">
        <v>41943</v>
      </c>
      <c r="BT1420" s="2">
        <v>41912</v>
      </c>
      <c r="BU1420" s="2">
        <v>41880</v>
      </c>
      <c r="BV1420" s="2">
        <v>41851</v>
      </c>
      <c r="BW1420" s="2">
        <v>41820</v>
      </c>
      <c r="BX1420" s="2">
        <v>41789</v>
      </c>
      <c r="BY1420" s="2">
        <v>41759</v>
      </c>
      <c r="BZ1420" s="2">
        <v>41729</v>
      </c>
      <c r="CA1420" s="2">
        <v>41698</v>
      </c>
      <c r="CB1420" s="2">
        <v>41670</v>
      </c>
      <c r="CC1420" s="2">
        <v>41639</v>
      </c>
      <c r="CD1420" s="2">
        <v>41607</v>
      </c>
      <c r="CE1420" s="2">
        <v>41578</v>
      </c>
      <c r="CF1420" s="2">
        <v>41547</v>
      </c>
      <c r="CG1420" s="2">
        <v>41516</v>
      </c>
      <c r="CH1420" s="2">
        <v>41486</v>
      </c>
      <c r="CI1420" s="2">
        <v>41453</v>
      </c>
      <c r="CJ1420" s="2">
        <v>41425</v>
      </c>
      <c r="CK1420" s="2">
        <v>41394</v>
      </c>
      <c r="CL1420" s="2">
        <v>41362</v>
      </c>
      <c r="CM1420" s="2">
        <v>41333</v>
      </c>
      <c r="CN1420" s="2">
        <v>41305</v>
      </c>
      <c r="CO1420" s="2">
        <v>41274</v>
      </c>
      <c r="CP1420" s="2">
        <v>41243</v>
      </c>
      <c r="CQ1420" s="2">
        <v>41213</v>
      </c>
      <c r="CR1420" s="2">
        <v>41180</v>
      </c>
      <c r="CS1420" s="2">
        <v>41152</v>
      </c>
      <c r="CT1420" s="2">
        <v>41121</v>
      </c>
      <c r="CU1420" s="2">
        <v>41089</v>
      </c>
      <c r="CV1420" s="2">
        <v>41060</v>
      </c>
      <c r="CW1420" s="2">
        <v>41029</v>
      </c>
      <c r="CX1420" s="2">
        <v>40998</v>
      </c>
      <c r="CY1420" s="2">
        <v>40968</v>
      </c>
      <c r="CZ1420" s="2">
        <v>40939</v>
      </c>
      <c r="DA1420" s="2">
        <v>40907</v>
      </c>
      <c r="DB1420" s="2">
        <v>40877</v>
      </c>
      <c r="DC1420" s="2">
        <v>40847</v>
      </c>
      <c r="DD1420" s="2">
        <v>40816</v>
      </c>
      <c r="DE1420" s="2">
        <v>40786</v>
      </c>
      <c r="DF1420" s="2">
        <v>40753</v>
      </c>
      <c r="DG1420" s="2">
        <v>40724</v>
      </c>
    </row>
    <row r="1421" spans="1:111" x14ac:dyDescent="0.2">
      <c r="A1421" t="e">
        <f ca="1">_xll.BFieldInfo($B$1421)</f>
        <v>#NAME?</v>
      </c>
      <c r="B1421" t="s">
        <v>103</v>
      </c>
      <c r="C1421">
        <v>48.11</v>
      </c>
      <c r="D1421">
        <v>45.55</v>
      </c>
      <c r="E1421">
        <v>44.58</v>
      </c>
      <c r="F1421">
        <v>47.23</v>
      </c>
      <c r="G1421">
        <v>51.45</v>
      </c>
      <c r="H1421">
        <v>51.61</v>
      </c>
      <c r="I1421">
        <v>50.77</v>
      </c>
      <c r="J1421">
        <v>48.39</v>
      </c>
      <c r="K1421">
        <v>46.25</v>
      </c>
      <c r="L1421">
        <v>44.25</v>
      </c>
      <c r="M1421">
        <v>42.84</v>
      </c>
      <c r="N1421">
        <v>42.61</v>
      </c>
      <c r="O1421">
        <v>42.38</v>
      </c>
      <c r="P1421">
        <v>42.38</v>
      </c>
      <c r="Q1421">
        <v>42.93</v>
      </c>
      <c r="R1421">
        <v>41.95</v>
      </c>
      <c r="S1421">
        <v>40.53</v>
      </c>
      <c r="T1421">
        <v>40.32</v>
      </c>
      <c r="U1421">
        <v>40.53</v>
      </c>
      <c r="V1421">
        <v>40.21</v>
      </c>
      <c r="W1421">
        <v>40.53</v>
      </c>
      <c r="X1421">
        <v>40.21</v>
      </c>
      <c r="Y1421">
        <v>40.53</v>
      </c>
      <c r="Z1421">
        <v>40.53</v>
      </c>
      <c r="AA1421">
        <v>41.51</v>
      </c>
      <c r="AB1421">
        <v>41.08</v>
      </c>
      <c r="AC1421">
        <v>42.06</v>
      </c>
      <c r="AD1421">
        <v>41.51</v>
      </c>
      <c r="AE1421">
        <v>41.08</v>
      </c>
      <c r="AF1421">
        <v>41.95</v>
      </c>
      <c r="AG1421">
        <v>43.15</v>
      </c>
      <c r="AH1421">
        <v>40.74</v>
      </c>
      <c r="AI1421">
        <v>40.53</v>
      </c>
      <c r="AJ1421">
        <v>40.79</v>
      </c>
      <c r="AK1421">
        <v>41.04</v>
      </c>
      <c r="AL1421">
        <v>43.85</v>
      </c>
      <c r="AM1421">
        <v>43.64</v>
      </c>
      <c r="AN1421">
        <v>42.22</v>
      </c>
      <c r="AO1421">
        <v>40.01</v>
      </c>
      <c r="AP1421">
        <v>38.03</v>
      </c>
      <c r="AQ1421">
        <v>35.96</v>
      </c>
      <c r="AR1421">
        <v>35.56</v>
      </c>
      <c r="AS1421">
        <v>36.15</v>
      </c>
      <c r="AT1421" t="s">
        <v>104</v>
      </c>
      <c r="AU1421" t="s">
        <v>104</v>
      </c>
      <c r="AV1421" t="s">
        <v>104</v>
      </c>
      <c r="AW1421" t="s">
        <v>104</v>
      </c>
      <c r="AX1421" t="s">
        <v>104</v>
      </c>
      <c r="AY1421" t="s">
        <v>104</v>
      </c>
      <c r="AZ1421" t="s">
        <v>104</v>
      </c>
      <c r="BA1421" t="s">
        <v>104</v>
      </c>
      <c r="BB1421" t="s">
        <v>104</v>
      </c>
      <c r="BC1421" t="s">
        <v>104</v>
      </c>
      <c r="BD1421" t="s">
        <v>104</v>
      </c>
      <c r="BE1421" t="s">
        <v>104</v>
      </c>
      <c r="BF1421" t="s">
        <v>104</v>
      </c>
      <c r="BG1421" t="s">
        <v>104</v>
      </c>
      <c r="BH1421" t="s">
        <v>104</v>
      </c>
      <c r="BI1421" t="s">
        <v>104</v>
      </c>
      <c r="BJ1421" t="s">
        <v>104</v>
      </c>
      <c r="BK1421" t="s">
        <v>104</v>
      </c>
      <c r="BL1421" t="s">
        <v>104</v>
      </c>
      <c r="BM1421" t="s">
        <v>104</v>
      </c>
      <c r="BN1421" t="s">
        <v>104</v>
      </c>
      <c r="BO1421" t="s">
        <v>104</v>
      </c>
      <c r="BP1421" t="s">
        <v>104</v>
      </c>
      <c r="BQ1421" t="s">
        <v>104</v>
      </c>
      <c r="BR1421" t="s">
        <v>104</v>
      </c>
      <c r="BS1421" t="s">
        <v>104</v>
      </c>
      <c r="BT1421" t="s">
        <v>104</v>
      </c>
      <c r="BU1421" t="s">
        <v>104</v>
      </c>
      <c r="BV1421" t="s">
        <v>104</v>
      </c>
      <c r="BW1421" t="s">
        <v>104</v>
      </c>
      <c r="BX1421" t="s">
        <v>104</v>
      </c>
      <c r="BY1421" t="s">
        <v>104</v>
      </c>
      <c r="BZ1421" t="s">
        <v>104</v>
      </c>
      <c r="CA1421" t="s">
        <v>104</v>
      </c>
      <c r="CB1421" t="s">
        <v>104</v>
      </c>
      <c r="CC1421" t="s">
        <v>104</v>
      </c>
      <c r="CD1421" t="s">
        <v>104</v>
      </c>
      <c r="CE1421" t="s">
        <v>104</v>
      </c>
      <c r="CF1421" t="s">
        <v>104</v>
      </c>
      <c r="CG1421" t="s">
        <v>104</v>
      </c>
      <c r="CH1421" t="s">
        <v>104</v>
      </c>
      <c r="CI1421" t="s">
        <v>104</v>
      </c>
      <c r="CJ1421" t="s">
        <v>104</v>
      </c>
      <c r="CK1421" t="s">
        <v>104</v>
      </c>
      <c r="CL1421" t="s">
        <v>104</v>
      </c>
      <c r="CM1421" t="s">
        <v>104</v>
      </c>
      <c r="CN1421" t="s">
        <v>104</v>
      </c>
      <c r="CO1421" t="s">
        <v>104</v>
      </c>
      <c r="CP1421" t="s">
        <v>104</v>
      </c>
      <c r="CQ1421" t="s">
        <v>104</v>
      </c>
      <c r="CR1421" t="s">
        <v>104</v>
      </c>
      <c r="CS1421" t="s">
        <v>104</v>
      </c>
      <c r="CT1421" t="s">
        <v>104</v>
      </c>
      <c r="CU1421" t="s">
        <v>104</v>
      </c>
      <c r="CV1421" t="s">
        <v>104</v>
      </c>
      <c r="CW1421" t="s">
        <v>104</v>
      </c>
      <c r="CX1421" t="s">
        <v>104</v>
      </c>
      <c r="CY1421" t="s">
        <v>104</v>
      </c>
      <c r="CZ1421" t="s">
        <v>104</v>
      </c>
      <c r="DA1421" t="s">
        <v>104</v>
      </c>
      <c r="DB1421" t="s">
        <v>104</v>
      </c>
      <c r="DC1421" t="s">
        <v>104</v>
      </c>
      <c r="DD1421" t="s">
        <v>104</v>
      </c>
      <c r="DE1421" t="s">
        <v>104</v>
      </c>
      <c r="DF1421" t="s">
        <v>104</v>
      </c>
      <c r="DG1421" t="s">
        <v>104</v>
      </c>
    </row>
    <row r="1423" spans="1:111" x14ac:dyDescent="0.2">
      <c r="A1423" t="s">
        <v>237</v>
      </c>
      <c r="B1423" t="s">
        <v>102</v>
      </c>
      <c r="C1423" s="2" t="e">
        <f ca="1">_xll.BDH($A$1423,$B$1424,$B$1,$B$2,"Dir=H","Per=M","Days=A","Dts=S","Sort=R","cols=109;rows=2")</f>
        <v>#NAME?</v>
      </c>
      <c r="D1423" s="2">
        <v>43980</v>
      </c>
      <c r="E1423" s="2">
        <v>43951</v>
      </c>
      <c r="F1423" s="2">
        <v>43921</v>
      </c>
      <c r="G1423" s="2">
        <v>43889</v>
      </c>
      <c r="H1423" s="2">
        <v>43861</v>
      </c>
      <c r="I1423" s="2">
        <v>43830</v>
      </c>
      <c r="J1423" s="2">
        <v>43798</v>
      </c>
      <c r="K1423" s="2">
        <v>43769</v>
      </c>
      <c r="L1423" s="2">
        <v>43738</v>
      </c>
      <c r="M1423" s="2">
        <v>43707</v>
      </c>
      <c r="N1423" s="2">
        <v>43677</v>
      </c>
      <c r="O1423" s="2">
        <v>43644</v>
      </c>
      <c r="P1423" s="2">
        <v>43616</v>
      </c>
      <c r="Q1423" s="2">
        <v>43585</v>
      </c>
      <c r="R1423" s="2">
        <v>43553</v>
      </c>
      <c r="S1423" s="2">
        <v>43524</v>
      </c>
      <c r="T1423" s="2">
        <v>43496</v>
      </c>
      <c r="U1423" s="2">
        <v>43465</v>
      </c>
      <c r="V1423" s="2">
        <v>43434</v>
      </c>
      <c r="W1423" s="2">
        <v>43404</v>
      </c>
      <c r="X1423" s="2">
        <v>43371</v>
      </c>
      <c r="Y1423" s="2">
        <v>43343</v>
      </c>
      <c r="Z1423" s="2">
        <v>43312</v>
      </c>
      <c r="AA1423" s="2">
        <v>43280</v>
      </c>
      <c r="AB1423" s="2">
        <v>43251</v>
      </c>
      <c r="AC1423" s="2">
        <v>43220</v>
      </c>
      <c r="AD1423" s="2">
        <v>43189</v>
      </c>
      <c r="AE1423" s="2">
        <v>43159</v>
      </c>
      <c r="AF1423" s="2">
        <v>43131</v>
      </c>
      <c r="AG1423" s="2">
        <v>43098</v>
      </c>
      <c r="AH1423" s="2">
        <v>43069</v>
      </c>
      <c r="AI1423" s="2">
        <v>43039</v>
      </c>
      <c r="AJ1423" s="2">
        <v>43007</v>
      </c>
      <c r="AK1423" s="2">
        <v>42978</v>
      </c>
      <c r="AL1423" s="2">
        <v>42947</v>
      </c>
      <c r="AM1423" s="2">
        <v>42916</v>
      </c>
      <c r="AN1423" s="2">
        <v>42886</v>
      </c>
      <c r="AO1423" s="2">
        <v>42853</v>
      </c>
      <c r="AP1423" s="2">
        <v>42825</v>
      </c>
      <c r="AQ1423" s="2">
        <v>42794</v>
      </c>
      <c r="AR1423" s="2">
        <v>42766</v>
      </c>
      <c r="AS1423" s="2">
        <v>42734</v>
      </c>
      <c r="AT1423" s="2">
        <v>42704</v>
      </c>
      <c r="AU1423" s="2">
        <v>42674</v>
      </c>
      <c r="AV1423" s="2">
        <v>42643</v>
      </c>
      <c r="AW1423" s="2">
        <v>42613</v>
      </c>
      <c r="AX1423" s="2">
        <v>42580</v>
      </c>
      <c r="AY1423" s="2">
        <v>42551</v>
      </c>
      <c r="AZ1423" s="2">
        <v>42521</v>
      </c>
      <c r="BA1423" s="2">
        <v>42489</v>
      </c>
      <c r="BB1423" s="2">
        <v>42460</v>
      </c>
      <c r="BC1423" s="2">
        <v>42429</v>
      </c>
      <c r="BD1423" s="2">
        <v>42398</v>
      </c>
      <c r="BE1423" s="2">
        <v>42369</v>
      </c>
      <c r="BF1423" s="2">
        <v>42338</v>
      </c>
      <c r="BG1423" s="2">
        <v>42307</v>
      </c>
      <c r="BH1423" s="2">
        <v>42277</v>
      </c>
      <c r="BI1423" s="2">
        <v>42247</v>
      </c>
      <c r="BJ1423" s="2">
        <v>42216</v>
      </c>
      <c r="BK1423" s="2">
        <v>42185</v>
      </c>
      <c r="BL1423" s="2">
        <v>42153</v>
      </c>
      <c r="BM1423" s="2">
        <v>42124</v>
      </c>
      <c r="BN1423" s="2">
        <v>42094</v>
      </c>
      <c r="BO1423" s="2">
        <v>42062</v>
      </c>
      <c r="BP1423" s="2">
        <v>42034</v>
      </c>
      <c r="BQ1423" s="2">
        <v>42004</v>
      </c>
      <c r="BR1423" s="2">
        <v>41971</v>
      </c>
      <c r="BS1423" s="2">
        <v>41943</v>
      </c>
      <c r="BT1423" s="2">
        <v>41912</v>
      </c>
      <c r="BU1423" s="2">
        <v>41880</v>
      </c>
      <c r="BV1423" s="2">
        <v>41851</v>
      </c>
      <c r="BW1423" s="2">
        <v>41820</v>
      </c>
      <c r="BX1423" s="2">
        <v>41789</v>
      </c>
      <c r="BY1423" s="2">
        <v>41759</v>
      </c>
      <c r="BZ1423" s="2">
        <v>41729</v>
      </c>
      <c r="CA1423" s="2">
        <v>41698</v>
      </c>
      <c r="CB1423" s="2">
        <v>41670</v>
      </c>
      <c r="CC1423" s="2">
        <v>41639</v>
      </c>
      <c r="CD1423" s="2">
        <v>41607</v>
      </c>
      <c r="CE1423" s="2">
        <v>41578</v>
      </c>
      <c r="CF1423" s="2">
        <v>41547</v>
      </c>
      <c r="CG1423" s="2">
        <v>41516</v>
      </c>
      <c r="CH1423" s="2">
        <v>41486</v>
      </c>
      <c r="CI1423" s="2">
        <v>41453</v>
      </c>
      <c r="CJ1423" s="2">
        <v>41425</v>
      </c>
      <c r="CK1423" s="2">
        <v>41394</v>
      </c>
      <c r="CL1423" s="2">
        <v>41362</v>
      </c>
      <c r="CM1423" s="2">
        <v>41333</v>
      </c>
      <c r="CN1423" s="2">
        <v>41305</v>
      </c>
      <c r="CO1423" s="2">
        <v>41274</v>
      </c>
      <c r="CP1423" s="2">
        <v>41243</v>
      </c>
      <c r="CQ1423" s="2">
        <v>41213</v>
      </c>
      <c r="CR1423" s="2">
        <v>41180</v>
      </c>
      <c r="CS1423" s="2">
        <v>41152</v>
      </c>
      <c r="CT1423" s="2">
        <v>41121</v>
      </c>
      <c r="CU1423" s="2">
        <v>41089</v>
      </c>
      <c r="CV1423" s="2">
        <v>41060</v>
      </c>
      <c r="CW1423" s="2">
        <v>41029</v>
      </c>
      <c r="CX1423" s="2">
        <v>40998</v>
      </c>
      <c r="CY1423" s="2">
        <v>40968</v>
      </c>
      <c r="CZ1423" s="2">
        <v>40939</v>
      </c>
      <c r="DA1423" s="2">
        <v>40907</v>
      </c>
      <c r="DB1423" s="2">
        <v>40877</v>
      </c>
      <c r="DC1423" s="2">
        <v>40847</v>
      </c>
      <c r="DD1423" s="2">
        <v>40816</v>
      </c>
      <c r="DE1423" s="2">
        <v>40786</v>
      </c>
      <c r="DF1423" s="2">
        <v>40753</v>
      </c>
      <c r="DG1423" s="2">
        <v>40724</v>
      </c>
    </row>
    <row r="1424" spans="1:111" x14ac:dyDescent="0.2">
      <c r="A1424" t="e">
        <f ca="1">_xll.BFieldInfo($B$1424)</f>
        <v>#NAME?</v>
      </c>
      <c r="B1424" t="s">
        <v>103</v>
      </c>
      <c r="C1424">
        <v>492.72</v>
      </c>
      <c r="D1424">
        <v>482.39</v>
      </c>
      <c r="E1424">
        <v>463.76</v>
      </c>
      <c r="F1424">
        <v>429.83</v>
      </c>
      <c r="G1424">
        <v>544.20000000000005</v>
      </c>
      <c r="H1424">
        <v>562.41999999999996</v>
      </c>
      <c r="I1424">
        <v>601.39</v>
      </c>
      <c r="J1424">
        <v>564.94000000000005</v>
      </c>
      <c r="K1424">
        <v>551.74</v>
      </c>
      <c r="L1424">
        <v>490.16</v>
      </c>
      <c r="M1424">
        <v>497.7</v>
      </c>
      <c r="N1424">
        <v>551.74</v>
      </c>
      <c r="O1424">
        <v>553</v>
      </c>
      <c r="P1424">
        <v>537.29</v>
      </c>
      <c r="Q1424">
        <v>576.95000000000005</v>
      </c>
      <c r="R1424">
        <v>586.64</v>
      </c>
      <c r="S1424">
        <v>586.04</v>
      </c>
      <c r="T1424">
        <v>589.66999999999996</v>
      </c>
      <c r="U1424">
        <v>609.04</v>
      </c>
      <c r="V1424">
        <v>600.57000000000005</v>
      </c>
      <c r="W1424">
        <v>661.11</v>
      </c>
      <c r="X1424">
        <v>788.24</v>
      </c>
      <c r="Y1424">
        <v>803.98</v>
      </c>
      <c r="Z1424">
        <v>799.14</v>
      </c>
      <c r="AA1424">
        <v>800.35</v>
      </c>
      <c r="AB1424">
        <v>852.42</v>
      </c>
      <c r="AC1424">
        <v>792.11</v>
      </c>
      <c r="AD1424">
        <v>783.82</v>
      </c>
      <c r="AE1424">
        <v>794.48</v>
      </c>
      <c r="AF1424">
        <v>755.41</v>
      </c>
      <c r="AG1424">
        <v>727.58</v>
      </c>
      <c r="AH1424">
        <v>688.51</v>
      </c>
      <c r="AI1424">
        <v>686.73</v>
      </c>
      <c r="AJ1424">
        <v>658.32</v>
      </c>
      <c r="AK1424">
        <v>632.86</v>
      </c>
      <c r="AL1424">
        <v>666.01</v>
      </c>
      <c r="AM1424">
        <v>679.63</v>
      </c>
      <c r="AN1424">
        <v>654.16999999999996</v>
      </c>
      <c r="AO1424">
        <v>609.37</v>
      </c>
      <c r="AP1424">
        <v>593.80999999999995</v>
      </c>
      <c r="AQ1424">
        <v>627.82000000000005</v>
      </c>
      <c r="AR1424">
        <v>575.94000000000005</v>
      </c>
      <c r="AS1424">
        <v>540.77</v>
      </c>
      <c r="AT1424">
        <v>530.39</v>
      </c>
      <c r="AU1424">
        <v>583.42999999999995</v>
      </c>
      <c r="AV1424">
        <v>581.13</v>
      </c>
      <c r="AW1424">
        <v>564.98</v>
      </c>
      <c r="AX1424">
        <v>563.83000000000004</v>
      </c>
      <c r="AY1424">
        <v>547.4</v>
      </c>
      <c r="AZ1424">
        <v>559.22</v>
      </c>
      <c r="BA1424">
        <v>527.05999999999995</v>
      </c>
      <c r="BB1424">
        <v>479.53</v>
      </c>
      <c r="BC1424">
        <v>503.02</v>
      </c>
      <c r="BD1424">
        <v>488.76</v>
      </c>
      <c r="BE1424">
        <v>522.03</v>
      </c>
      <c r="BF1424">
        <v>536.85</v>
      </c>
      <c r="BG1424">
        <v>525.39</v>
      </c>
      <c r="BH1424">
        <v>506.37</v>
      </c>
      <c r="BI1424">
        <v>516.16</v>
      </c>
      <c r="BJ1424">
        <v>543.28</v>
      </c>
      <c r="BK1424">
        <v>522.30999999999995</v>
      </c>
      <c r="BL1424">
        <v>517.84</v>
      </c>
      <c r="BM1424">
        <v>492.82</v>
      </c>
      <c r="BN1424">
        <v>584.88</v>
      </c>
      <c r="BO1424">
        <v>485.78</v>
      </c>
      <c r="BP1424">
        <v>446.51</v>
      </c>
      <c r="BQ1424">
        <v>498.23</v>
      </c>
      <c r="BR1424">
        <v>464.39</v>
      </c>
      <c r="BS1424">
        <v>471.16</v>
      </c>
      <c r="BT1424">
        <v>490.65</v>
      </c>
      <c r="BU1424">
        <v>518.54</v>
      </c>
      <c r="BV1424">
        <v>583.79999999999995</v>
      </c>
      <c r="BW1424">
        <v>593.54999999999995</v>
      </c>
      <c r="BX1424">
        <v>612.5</v>
      </c>
      <c r="BY1424">
        <v>597.64</v>
      </c>
      <c r="BZ1424">
        <v>588.66999999999996</v>
      </c>
      <c r="CA1424">
        <v>591.30999999999995</v>
      </c>
      <c r="CB1424">
        <v>616.65</v>
      </c>
      <c r="CC1424">
        <v>575.47</v>
      </c>
      <c r="CD1424">
        <v>572.83000000000004</v>
      </c>
      <c r="CE1424">
        <v>573.36</v>
      </c>
      <c r="CF1424">
        <v>561.74</v>
      </c>
      <c r="CG1424">
        <v>539.57000000000005</v>
      </c>
      <c r="CH1424">
        <v>508.95</v>
      </c>
      <c r="CI1424">
        <v>484.92</v>
      </c>
      <c r="CJ1424">
        <v>492.84</v>
      </c>
      <c r="CK1424">
        <v>483.43</v>
      </c>
      <c r="CL1424">
        <v>485.22</v>
      </c>
      <c r="CM1424">
        <v>510.92</v>
      </c>
      <c r="CN1424">
        <v>453.1</v>
      </c>
      <c r="CO1424">
        <v>443.08</v>
      </c>
      <c r="CP1424">
        <v>452.58</v>
      </c>
      <c r="CQ1424">
        <v>472.63</v>
      </c>
      <c r="CR1424">
        <v>465.18</v>
      </c>
      <c r="CS1424">
        <v>488.31</v>
      </c>
      <c r="CT1424">
        <v>500.9</v>
      </c>
      <c r="CU1424">
        <v>478.03</v>
      </c>
      <c r="CV1424">
        <v>459.27</v>
      </c>
      <c r="CW1424">
        <v>549</v>
      </c>
      <c r="CX1424">
        <v>535</v>
      </c>
      <c r="CY1424">
        <v>549.5</v>
      </c>
      <c r="CZ1424">
        <v>515</v>
      </c>
      <c r="DA1424">
        <v>490</v>
      </c>
      <c r="DB1424">
        <v>478.75</v>
      </c>
      <c r="DC1424">
        <v>464.75</v>
      </c>
      <c r="DD1424">
        <v>450</v>
      </c>
      <c r="DE1424">
        <v>555</v>
      </c>
      <c r="DF1424">
        <v>580</v>
      </c>
      <c r="DG1424">
        <v>646.5</v>
      </c>
    </row>
    <row r="1426" spans="1:111" x14ac:dyDescent="0.2">
      <c r="A1426" t="s">
        <v>238</v>
      </c>
      <c r="B1426" t="s">
        <v>102</v>
      </c>
      <c r="C1426" s="2" t="e">
        <f ca="1">_xll.BDH($A$1426,$B$1427,$B$1,$B$2,"Dir=H","Per=M","Days=A","Dts=S","Sort=R","cols=109;rows=2")</f>
        <v>#NAME?</v>
      </c>
      <c r="D1426" s="2">
        <v>43980</v>
      </c>
      <c r="E1426" s="2">
        <v>43951</v>
      </c>
      <c r="F1426" s="2">
        <v>43921</v>
      </c>
      <c r="G1426" s="2">
        <v>43889</v>
      </c>
      <c r="H1426" s="2">
        <v>43861</v>
      </c>
      <c r="I1426" s="2">
        <v>43830</v>
      </c>
      <c r="J1426" s="2">
        <v>43798</v>
      </c>
      <c r="K1426" s="2">
        <v>43769</v>
      </c>
      <c r="L1426" s="2">
        <v>43738</v>
      </c>
      <c r="M1426" s="2">
        <v>43707</v>
      </c>
      <c r="N1426" s="2">
        <v>43677</v>
      </c>
      <c r="O1426" s="2">
        <v>43644</v>
      </c>
      <c r="P1426" s="2">
        <v>43616</v>
      </c>
      <c r="Q1426" s="2">
        <v>43585</v>
      </c>
      <c r="R1426" s="2">
        <v>43553</v>
      </c>
      <c r="S1426" s="2">
        <v>43524</v>
      </c>
      <c r="T1426" s="2">
        <v>43496</v>
      </c>
      <c r="U1426" s="2">
        <v>43465</v>
      </c>
      <c r="V1426" s="2">
        <v>43434</v>
      </c>
      <c r="W1426" s="2">
        <v>43404</v>
      </c>
      <c r="X1426" s="2">
        <v>43371</v>
      </c>
      <c r="Y1426" s="2">
        <v>43343</v>
      </c>
      <c r="Z1426" s="2">
        <v>43312</v>
      </c>
      <c r="AA1426" s="2">
        <v>43280</v>
      </c>
      <c r="AB1426" s="2">
        <v>43251</v>
      </c>
      <c r="AC1426" s="2">
        <v>43220</v>
      </c>
      <c r="AD1426" s="2">
        <v>43189</v>
      </c>
      <c r="AE1426" s="2">
        <v>43159</v>
      </c>
      <c r="AF1426" s="2">
        <v>43131</v>
      </c>
      <c r="AG1426" s="2">
        <v>43098</v>
      </c>
      <c r="AH1426" s="2">
        <v>43069</v>
      </c>
      <c r="AI1426" s="2">
        <v>43039</v>
      </c>
      <c r="AJ1426" s="2">
        <v>43007</v>
      </c>
      <c r="AK1426" s="2">
        <v>42978</v>
      </c>
      <c r="AL1426" s="2">
        <v>42947</v>
      </c>
      <c r="AM1426" s="2">
        <v>42916</v>
      </c>
      <c r="AN1426" s="2">
        <v>42886</v>
      </c>
      <c r="AO1426" s="2">
        <v>42853</v>
      </c>
      <c r="AP1426" s="2">
        <v>42825</v>
      </c>
      <c r="AQ1426" s="2">
        <v>42794</v>
      </c>
      <c r="AR1426" s="2">
        <v>42766</v>
      </c>
      <c r="AS1426" s="2">
        <v>42734</v>
      </c>
      <c r="AT1426" s="2">
        <v>42704</v>
      </c>
      <c r="AU1426" s="2">
        <v>42674</v>
      </c>
      <c r="AV1426" s="2">
        <v>42643</v>
      </c>
      <c r="AW1426" s="2">
        <v>42613</v>
      </c>
      <c r="AX1426" s="2">
        <v>42580</v>
      </c>
      <c r="AY1426" s="2">
        <v>42551</v>
      </c>
      <c r="AZ1426" s="2">
        <v>42521</v>
      </c>
      <c r="BA1426" s="2">
        <v>42489</v>
      </c>
      <c r="BB1426" s="2">
        <v>42460</v>
      </c>
      <c r="BC1426" s="2">
        <v>42429</v>
      </c>
      <c r="BD1426" s="2">
        <v>42398</v>
      </c>
      <c r="BE1426" s="2">
        <v>42369</v>
      </c>
      <c r="BF1426" s="2">
        <v>42338</v>
      </c>
      <c r="BG1426" s="2">
        <v>42307</v>
      </c>
      <c r="BH1426" s="2">
        <v>42277</v>
      </c>
      <c r="BI1426" s="2">
        <v>42247</v>
      </c>
      <c r="BJ1426" s="2">
        <v>42216</v>
      </c>
      <c r="BK1426" s="2">
        <v>42185</v>
      </c>
      <c r="BL1426" s="2">
        <v>42153</v>
      </c>
      <c r="BM1426" s="2">
        <v>42124</v>
      </c>
      <c r="BN1426" s="2">
        <v>42094</v>
      </c>
      <c r="BO1426" s="2">
        <v>42062</v>
      </c>
      <c r="BP1426" s="2">
        <v>42034</v>
      </c>
      <c r="BQ1426" s="2">
        <v>42004</v>
      </c>
      <c r="BR1426" s="2">
        <v>41971</v>
      </c>
      <c r="BS1426" s="2">
        <v>41943</v>
      </c>
      <c r="BT1426" s="2">
        <v>41912</v>
      </c>
      <c r="BU1426" s="2">
        <v>41880</v>
      </c>
      <c r="BV1426" s="2">
        <v>41851</v>
      </c>
      <c r="BW1426" s="2">
        <v>41820</v>
      </c>
      <c r="BX1426" s="2">
        <v>41789</v>
      </c>
      <c r="BY1426" s="2">
        <v>41759</v>
      </c>
      <c r="BZ1426" s="2">
        <v>41729</v>
      </c>
      <c r="CA1426" s="2">
        <v>41698</v>
      </c>
      <c r="CB1426" s="2">
        <v>41670</v>
      </c>
      <c r="CC1426" s="2">
        <v>41639</v>
      </c>
      <c r="CD1426" s="2">
        <v>41607</v>
      </c>
      <c r="CE1426" s="2">
        <v>41578</v>
      </c>
      <c r="CF1426" s="2">
        <v>41547</v>
      </c>
      <c r="CG1426" s="2">
        <v>41516</v>
      </c>
      <c r="CH1426" s="2">
        <v>41486</v>
      </c>
      <c r="CI1426" s="2">
        <v>41453</v>
      </c>
      <c r="CJ1426" s="2">
        <v>41425</v>
      </c>
      <c r="CK1426" s="2">
        <v>41394</v>
      </c>
      <c r="CL1426" s="2">
        <v>41362</v>
      </c>
      <c r="CM1426" s="2">
        <v>41333</v>
      </c>
      <c r="CN1426" s="2">
        <v>41305</v>
      </c>
      <c r="CO1426" s="2">
        <v>41274</v>
      </c>
      <c r="CP1426" s="2">
        <v>41243</v>
      </c>
      <c r="CQ1426" s="2">
        <v>41213</v>
      </c>
      <c r="CR1426" s="2">
        <v>41180</v>
      </c>
      <c r="CS1426" s="2">
        <v>41152</v>
      </c>
      <c r="CT1426" s="2">
        <v>41121</v>
      </c>
      <c r="CU1426" s="2">
        <v>41089</v>
      </c>
      <c r="CV1426" s="2">
        <v>41060</v>
      </c>
      <c r="CW1426" s="2">
        <v>41029</v>
      </c>
      <c r="CX1426" s="2">
        <v>40998</v>
      </c>
      <c r="CY1426" s="2">
        <v>40968</v>
      </c>
      <c r="CZ1426" s="2">
        <v>40939</v>
      </c>
      <c r="DA1426" s="2">
        <v>40907</v>
      </c>
      <c r="DB1426" s="2">
        <v>40877</v>
      </c>
      <c r="DC1426" s="2">
        <v>40847</v>
      </c>
      <c r="DD1426" s="2">
        <v>40816</v>
      </c>
      <c r="DE1426" s="2">
        <v>40786</v>
      </c>
      <c r="DF1426" s="2">
        <v>40753</v>
      </c>
      <c r="DG1426" s="2">
        <v>40724</v>
      </c>
    </row>
    <row r="1427" spans="1:111" x14ac:dyDescent="0.2">
      <c r="A1427" t="e">
        <f ca="1">_xll.BFieldInfo($B$1427)</f>
        <v>#NAME?</v>
      </c>
      <c r="B1427" t="s">
        <v>103</v>
      </c>
      <c r="C1427">
        <v>72.489999999999995</v>
      </c>
      <c r="D1427">
        <v>71.709999999999994</v>
      </c>
      <c r="E1427">
        <v>75.569999999999993</v>
      </c>
      <c r="F1427">
        <v>66.5</v>
      </c>
      <c r="G1427">
        <v>84.24</v>
      </c>
      <c r="H1427">
        <v>96.99</v>
      </c>
      <c r="I1427">
        <v>109.4</v>
      </c>
      <c r="J1427">
        <v>102.13</v>
      </c>
      <c r="K1427">
        <v>89.27</v>
      </c>
      <c r="L1427">
        <v>80.540000000000006</v>
      </c>
      <c r="M1427">
        <v>72.099999999999994</v>
      </c>
      <c r="N1427">
        <v>91.11</v>
      </c>
      <c r="O1427">
        <v>92.74</v>
      </c>
      <c r="P1427">
        <v>82.78</v>
      </c>
      <c r="Q1427">
        <v>95.53</v>
      </c>
      <c r="R1427">
        <v>83.02</v>
      </c>
      <c r="S1427">
        <v>99.32</v>
      </c>
      <c r="T1427">
        <v>93.12</v>
      </c>
      <c r="U1427">
        <v>86.69</v>
      </c>
      <c r="V1427">
        <v>102.78</v>
      </c>
      <c r="W1427">
        <v>138.58000000000001</v>
      </c>
      <c r="X1427">
        <v>154.38999999999999</v>
      </c>
      <c r="Y1427">
        <v>160.32</v>
      </c>
      <c r="Z1427">
        <v>202.05</v>
      </c>
      <c r="AA1427">
        <v>216.21</v>
      </c>
      <c r="AB1427">
        <v>199.74</v>
      </c>
      <c r="AC1427">
        <v>199.41</v>
      </c>
      <c r="AD1427">
        <v>186.52</v>
      </c>
      <c r="AE1427">
        <v>224.91</v>
      </c>
      <c r="AF1427">
        <v>211.57</v>
      </c>
      <c r="AG1427">
        <v>207.99</v>
      </c>
      <c r="AH1427">
        <v>206.8</v>
      </c>
      <c r="AI1427">
        <v>212.33</v>
      </c>
      <c r="AJ1427">
        <v>207.23</v>
      </c>
      <c r="AK1427">
        <v>187.6</v>
      </c>
      <c r="AL1427">
        <v>208.32</v>
      </c>
      <c r="AM1427">
        <v>194.98</v>
      </c>
      <c r="AN1427">
        <v>216.67</v>
      </c>
      <c r="AO1427">
        <v>239.11</v>
      </c>
      <c r="AP1427">
        <v>236.85</v>
      </c>
      <c r="AQ1427">
        <v>214.19</v>
      </c>
      <c r="AR1427">
        <v>191.41</v>
      </c>
      <c r="AS1427">
        <v>205.38</v>
      </c>
      <c r="AT1427">
        <v>201.51</v>
      </c>
      <c r="AU1427">
        <v>200.87</v>
      </c>
      <c r="AV1427">
        <v>225.47</v>
      </c>
      <c r="AW1427">
        <v>231.16</v>
      </c>
      <c r="AX1427">
        <v>263.60000000000002</v>
      </c>
      <c r="AY1427">
        <v>224.93</v>
      </c>
      <c r="AZ1427">
        <v>217.41</v>
      </c>
      <c r="BA1427">
        <v>204.52</v>
      </c>
      <c r="BB1427">
        <v>196.6</v>
      </c>
      <c r="BC1427">
        <v>209.57</v>
      </c>
      <c r="BD1427">
        <v>218.62</v>
      </c>
      <c r="BE1427">
        <v>228.19</v>
      </c>
      <c r="BF1427">
        <v>226.6</v>
      </c>
      <c r="BG1427">
        <v>203.51</v>
      </c>
      <c r="BH1427">
        <v>208.62</v>
      </c>
      <c r="BI1427">
        <v>201.06</v>
      </c>
      <c r="BJ1427">
        <v>217.77</v>
      </c>
      <c r="BK1427">
        <v>201.28</v>
      </c>
      <c r="BL1427">
        <v>219.15</v>
      </c>
      <c r="BM1427">
        <v>188.72</v>
      </c>
      <c r="BN1427">
        <v>179.23</v>
      </c>
      <c r="BO1427">
        <v>151.93</v>
      </c>
      <c r="BP1427">
        <v>138.96</v>
      </c>
      <c r="BQ1427">
        <v>144.86000000000001</v>
      </c>
      <c r="BR1427">
        <v>147.5</v>
      </c>
      <c r="BS1427">
        <v>136.75</v>
      </c>
      <c r="BT1427">
        <v>124.62</v>
      </c>
      <c r="BU1427">
        <v>128.52000000000001</v>
      </c>
      <c r="BV1427">
        <v>124.62</v>
      </c>
      <c r="BW1427">
        <v>123.99</v>
      </c>
      <c r="BX1427">
        <v>125.46</v>
      </c>
      <c r="BY1427">
        <v>111.98</v>
      </c>
      <c r="BZ1427">
        <v>126.46</v>
      </c>
      <c r="CA1427">
        <v>123.85</v>
      </c>
      <c r="CB1427">
        <v>119.79</v>
      </c>
      <c r="CC1427">
        <v>100.16</v>
      </c>
      <c r="CD1427">
        <v>91.15</v>
      </c>
      <c r="CE1427">
        <v>85.42</v>
      </c>
      <c r="CF1427">
        <v>78.44</v>
      </c>
      <c r="CG1427">
        <v>66.77</v>
      </c>
      <c r="CH1427">
        <v>66.67</v>
      </c>
      <c r="CI1427">
        <v>63.54</v>
      </c>
      <c r="CJ1427">
        <v>61.46</v>
      </c>
      <c r="CK1427">
        <v>52.14</v>
      </c>
      <c r="CL1427">
        <v>49.26</v>
      </c>
      <c r="CM1427">
        <v>44.2</v>
      </c>
      <c r="CN1427">
        <v>43.95</v>
      </c>
      <c r="CO1427">
        <v>39.97</v>
      </c>
      <c r="CP1427">
        <v>38.79</v>
      </c>
      <c r="CQ1427">
        <v>42.11</v>
      </c>
      <c r="CR1427">
        <v>43.18</v>
      </c>
      <c r="CS1427">
        <v>42.88</v>
      </c>
      <c r="CT1427">
        <v>41.96</v>
      </c>
      <c r="CU1427">
        <v>39.81</v>
      </c>
      <c r="CV1427">
        <v>41.45</v>
      </c>
      <c r="CW1427">
        <v>45.43</v>
      </c>
      <c r="CX1427">
        <v>44.55</v>
      </c>
      <c r="CY1427">
        <v>45.25</v>
      </c>
      <c r="CZ1427">
        <v>44.8</v>
      </c>
      <c r="DA1427">
        <v>41.2</v>
      </c>
      <c r="DB1427">
        <v>39.450000000000003</v>
      </c>
      <c r="DC1427">
        <v>38.6</v>
      </c>
      <c r="DD1427">
        <v>34.700000000000003</v>
      </c>
      <c r="DE1427">
        <v>33.5</v>
      </c>
      <c r="DF1427">
        <v>33.35</v>
      </c>
      <c r="DG1427">
        <v>39.9</v>
      </c>
    </row>
    <row r="1429" spans="1:111" x14ac:dyDescent="0.2">
      <c r="A1429" t="s">
        <v>239</v>
      </c>
      <c r="B1429" t="s">
        <v>102</v>
      </c>
      <c r="C1429" s="2" t="e">
        <f ca="1">_xll.BDH($A$1429,$B$1430,$B$1,$B$2,"Dir=H","Per=M","Days=A","Dts=S","Sort=R","cols=109;rows=2")</f>
        <v>#NAME?</v>
      </c>
      <c r="D1429" s="2">
        <v>43980</v>
      </c>
      <c r="E1429" s="2">
        <v>43951</v>
      </c>
      <c r="F1429" s="2">
        <v>43921</v>
      </c>
      <c r="G1429" s="2">
        <v>43889</v>
      </c>
      <c r="H1429" s="2">
        <v>43861</v>
      </c>
      <c r="I1429" s="2">
        <v>43830</v>
      </c>
      <c r="J1429" s="2">
        <v>43798</v>
      </c>
      <c r="K1429" s="2">
        <v>43769</v>
      </c>
      <c r="L1429" s="2">
        <v>43738</v>
      </c>
      <c r="M1429" s="2">
        <v>43707</v>
      </c>
      <c r="N1429" s="2">
        <v>43677</v>
      </c>
      <c r="O1429" s="2">
        <v>43644</v>
      </c>
      <c r="P1429" s="2">
        <v>43616</v>
      </c>
      <c r="Q1429" s="2">
        <v>43585</v>
      </c>
      <c r="R1429" s="2">
        <v>43553</v>
      </c>
      <c r="S1429" s="2">
        <v>43524</v>
      </c>
      <c r="T1429" s="2">
        <v>43496</v>
      </c>
      <c r="U1429" s="2">
        <v>43465</v>
      </c>
      <c r="V1429" s="2">
        <v>43434</v>
      </c>
      <c r="W1429" s="2">
        <v>43404</v>
      </c>
      <c r="X1429" s="2">
        <v>43371</v>
      </c>
      <c r="Y1429" s="2">
        <v>43343</v>
      </c>
      <c r="Z1429" s="2">
        <v>43312</v>
      </c>
      <c r="AA1429" s="2">
        <v>43280</v>
      </c>
      <c r="AB1429" s="2">
        <v>43251</v>
      </c>
      <c r="AC1429" s="2">
        <v>43220</v>
      </c>
      <c r="AD1429" s="2">
        <v>43189</v>
      </c>
      <c r="AE1429" s="2">
        <v>43159</v>
      </c>
      <c r="AF1429" s="2">
        <v>43131</v>
      </c>
      <c r="AG1429" s="2">
        <v>43098</v>
      </c>
      <c r="AH1429" s="2">
        <v>43069</v>
      </c>
      <c r="AI1429" s="2">
        <v>43039</v>
      </c>
      <c r="AJ1429" s="2">
        <v>43007</v>
      </c>
      <c r="AK1429" s="2">
        <v>42978</v>
      </c>
      <c r="AL1429" s="2">
        <v>42947</v>
      </c>
      <c r="AM1429" s="2">
        <v>42916</v>
      </c>
      <c r="AN1429" s="2">
        <v>42886</v>
      </c>
      <c r="AO1429" s="2">
        <v>42853</v>
      </c>
      <c r="AP1429" s="2">
        <v>42825</v>
      </c>
      <c r="AQ1429" s="2">
        <v>42794</v>
      </c>
      <c r="AR1429" s="2">
        <v>42766</v>
      </c>
      <c r="AS1429" s="2">
        <v>42734</v>
      </c>
      <c r="AT1429" s="2">
        <v>42704</v>
      </c>
      <c r="AU1429" s="2">
        <v>42674</v>
      </c>
      <c r="AV1429" s="2">
        <v>42643</v>
      </c>
      <c r="AW1429" s="2">
        <v>42613</v>
      </c>
      <c r="AX1429" s="2">
        <v>42580</v>
      </c>
      <c r="AY1429" s="2">
        <v>42551</v>
      </c>
      <c r="AZ1429" s="2">
        <v>42521</v>
      </c>
      <c r="BA1429" s="2">
        <v>42489</v>
      </c>
      <c r="BB1429" s="2">
        <v>42460</v>
      </c>
      <c r="BC1429" s="2">
        <v>42429</v>
      </c>
      <c r="BD1429" s="2">
        <v>42398</v>
      </c>
      <c r="BE1429" s="2">
        <v>42369</v>
      </c>
      <c r="BF1429" s="2">
        <v>42338</v>
      </c>
      <c r="BG1429" s="2">
        <v>42307</v>
      </c>
      <c r="BH1429" s="2">
        <v>42277</v>
      </c>
      <c r="BI1429" s="2">
        <v>42247</v>
      </c>
      <c r="BJ1429" s="2">
        <v>42216</v>
      </c>
      <c r="BK1429" s="2">
        <v>42185</v>
      </c>
      <c r="BL1429" s="2">
        <v>42153</v>
      </c>
      <c r="BM1429" s="2">
        <v>42124</v>
      </c>
      <c r="BN1429" s="2">
        <v>42094</v>
      </c>
      <c r="BO1429" s="2">
        <v>42062</v>
      </c>
      <c r="BP1429" s="2">
        <v>42034</v>
      </c>
      <c r="BQ1429" s="2">
        <v>42004</v>
      </c>
      <c r="BR1429" s="2">
        <v>41971</v>
      </c>
      <c r="BS1429" s="2">
        <v>41943</v>
      </c>
      <c r="BT1429" s="2">
        <v>41912</v>
      </c>
      <c r="BU1429" s="2">
        <v>41880</v>
      </c>
      <c r="BV1429" s="2">
        <v>41851</v>
      </c>
      <c r="BW1429" s="2">
        <v>41820</v>
      </c>
      <c r="BX1429" s="2">
        <v>41789</v>
      </c>
      <c r="BY1429" s="2">
        <v>41759</v>
      </c>
      <c r="BZ1429" s="2">
        <v>41729</v>
      </c>
      <c r="CA1429" s="2">
        <v>41698</v>
      </c>
      <c r="CB1429" s="2">
        <v>41670</v>
      </c>
      <c r="CC1429" s="2">
        <v>41639</v>
      </c>
      <c r="CD1429" s="2">
        <v>41607</v>
      </c>
      <c r="CE1429" s="2">
        <v>41578</v>
      </c>
      <c r="CF1429" s="2">
        <v>41547</v>
      </c>
      <c r="CG1429" s="2">
        <v>41516</v>
      </c>
      <c r="CH1429" s="2">
        <v>41486</v>
      </c>
      <c r="CI1429" s="2">
        <v>41453</v>
      </c>
      <c r="CJ1429" s="2">
        <v>41425</v>
      </c>
      <c r="CK1429" s="2">
        <v>41394</v>
      </c>
      <c r="CL1429" s="2">
        <v>41362</v>
      </c>
      <c r="CM1429" s="2">
        <v>41333</v>
      </c>
      <c r="CN1429" s="2">
        <v>41305</v>
      </c>
      <c r="CO1429" s="2">
        <v>41274</v>
      </c>
      <c r="CP1429" s="2">
        <v>41243</v>
      </c>
      <c r="CQ1429" s="2">
        <v>41213</v>
      </c>
      <c r="CR1429" s="2">
        <v>41180</v>
      </c>
      <c r="CS1429" s="2">
        <v>41152</v>
      </c>
      <c r="CT1429" s="2">
        <v>41121</v>
      </c>
      <c r="CU1429" s="2">
        <v>41089</v>
      </c>
      <c r="CV1429" s="2">
        <v>41060</v>
      </c>
      <c r="CW1429" s="2">
        <v>41029</v>
      </c>
      <c r="CX1429" s="2">
        <v>40998</v>
      </c>
      <c r="CY1429" s="2">
        <v>40968</v>
      </c>
      <c r="CZ1429" s="2">
        <v>40939</v>
      </c>
      <c r="DA1429" s="2">
        <v>40907</v>
      </c>
      <c r="DB1429" s="2">
        <v>40877</v>
      </c>
      <c r="DC1429" s="2">
        <v>40847</v>
      </c>
      <c r="DD1429" s="2">
        <v>40816</v>
      </c>
      <c r="DE1429" s="2">
        <v>40786</v>
      </c>
      <c r="DF1429" s="2">
        <v>40753</v>
      </c>
      <c r="DG1429" s="2">
        <v>40724</v>
      </c>
    </row>
    <row r="1430" spans="1:111" x14ac:dyDescent="0.2">
      <c r="A1430" t="e">
        <f ca="1">_xll.BFieldInfo($B$1430)</f>
        <v>#NAME?</v>
      </c>
      <c r="B1430" t="s">
        <v>103</v>
      </c>
      <c r="C1430">
        <v>452.6</v>
      </c>
      <c r="D1430">
        <v>447.08</v>
      </c>
      <c r="E1430">
        <v>443.35</v>
      </c>
      <c r="F1430">
        <v>414.96</v>
      </c>
      <c r="G1430">
        <v>518.70000000000005</v>
      </c>
      <c r="H1430">
        <v>518.70000000000005</v>
      </c>
      <c r="I1430">
        <v>480.48</v>
      </c>
      <c r="J1430">
        <v>458.64</v>
      </c>
      <c r="K1430">
        <v>468.47</v>
      </c>
      <c r="L1430">
        <v>445.54</v>
      </c>
      <c r="M1430">
        <v>466.29</v>
      </c>
      <c r="N1430">
        <v>467.38</v>
      </c>
      <c r="O1430">
        <v>453.18</v>
      </c>
      <c r="P1430">
        <v>458.64</v>
      </c>
      <c r="Q1430">
        <v>448.94</v>
      </c>
      <c r="R1430">
        <v>446.79</v>
      </c>
      <c r="S1430">
        <v>438.17</v>
      </c>
      <c r="T1430">
        <v>447.86</v>
      </c>
      <c r="U1430">
        <v>445.71</v>
      </c>
      <c r="V1430">
        <v>453.24</v>
      </c>
      <c r="W1430">
        <v>461.86</v>
      </c>
      <c r="X1430">
        <v>486.62</v>
      </c>
      <c r="Y1430">
        <v>464.01</v>
      </c>
      <c r="Z1430">
        <v>457.55</v>
      </c>
      <c r="AA1430">
        <v>468.32</v>
      </c>
      <c r="AB1430">
        <v>469.39</v>
      </c>
      <c r="AC1430">
        <v>467.3</v>
      </c>
      <c r="AD1430">
        <v>461.99</v>
      </c>
      <c r="AE1430">
        <v>451.37</v>
      </c>
      <c r="AF1430">
        <v>472.61</v>
      </c>
      <c r="AG1430">
        <v>480.04</v>
      </c>
      <c r="AH1430">
        <v>443.67</v>
      </c>
      <c r="AI1430">
        <v>429.86</v>
      </c>
      <c r="AJ1430">
        <v>414.2</v>
      </c>
      <c r="AK1430">
        <v>405.43</v>
      </c>
      <c r="AL1430">
        <v>420.57</v>
      </c>
      <c r="AM1430">
        <v>407.82</v>
      </c>
      <c r="AN1430">
        <v>409.95</v>
      </c>
      <c r="AO1430">
        <v>388.81</v>
      </c>
      <c r="AP1430">
        <v>399.32</v>
      </c>
      <c r="AQ1430">
        <v>366.74</v>
      </c>
      <c r="AR1430">
        <v>345.46</v>
      </c>
      <c r="AS1430">
        <v>343.1</v>
      </c>
      <c r="AT1430">
        <v>336.27</v>
      </c>
      <c r="AU1430">
        <v>331.01</v>
      </c>
      <c r="AV1430">
        <v>341.52</v>
      </c>
      <c r="AW1430">
        <v>336.53</v>
      </c>
      <c r="AX1430">
        <v>302.38</v>
      </c>
      <c r="AY1430">
        <v>294.23</v>
      </c>
      <c r="AZ1430">
        <v>294.23</v>
      </c>
      <c r="BA1430">
        <v>301.52999999999997</v>
      </c>
      <c r="BB1430">
        <v>272.67</v>
      </c>
      <c r="BC1430">
        <v>253.7</v>
      </c>
      <c r="BD1430">
        <v>257.86</v>
      </c>
      <c r="BE1430">
        <v>269.55</v>
      </c>
      <c r="BF1430">
        <v>259.94</v>
      </c>
      <c r="BG1430">
        <v>261.76</v>
      </c>
      <c r="BH1430">
        <v>255.78</v>
      </c>
      <c r="BI1430">
        <v>264.87</v>
      </c>
      <c r="BJ1430">
        <v>255.78</v>
      </c>
      <c r="BK1430">
        <v>254.74</v>
      </c>
      <c r="BL1430">
        <v>263.83</v>
      </c>
      <c r="BM1430">
        <v>262.11</v>
      </c>
      <c r="BN1430">
        <v>261.08</v>
      </c>
      <c r="BO1430">
        <v>245.66</v>
      </c>
      <c r="BP1430">
        <v>238.98</v>
      </c>
      <c r="BQ1430">
        <v>247.72</v>
      </c>
      <c r="BR1430">
        <v>246.69</v>
      </c>
      <c r="BS1430">
        <v>246.69</v>
      </c>
      <c r="BT1430">
        <v>255.94</v>
      </c>
      <c r="BU1430">
        <v>263.14</v>
      </c>
      <c r="BV1430">
        <v>263.14</v>
      </c>
      <c r="BW1430">
        <v>277.52999999999997</v>
      </c>
      <c r="BX1430">
        <v>252.35</v>
      </c>
      <c r="BY1430">
        <v>251.41</v>
      </c>
      <c r="BZ1430">
        <v>237.39</v>
      </c>
      <c r="CA1430">
        <v>226.11</v>
      </c>
      <c r="CB1430">
        <v>223.47</v>
      </c>
      <c r="CC1430">
        <v>227.13</v>
      </c>
      <c r="CD1430">
        <v>230.69</v>
      </c>
      <c r="CE1430">
        <v>243.48</v>
      </c>
      <c r="CF1430">
        <v>234.65</v>
      </c>
      <c r="CG1430">
        <v>228.15</v>
      </c>
      <c r="CH1430">
        <v>218.39</v>
      </c>
      <c r="CI1430">
        <v>197.27</v>
      </c>
      <c r="CJ1430">
        <v>190.97</v>
      </c>
      <c r="CK1430">
        <v>191.1</v>
      </c>
      <c r="CL1430">
        <v>191.5</v>
      </c>
      <c r="CM1430">
        <v>196.5</v>
      </c>
      <c r="CN1430">
        <v>168.7</v>
      </c>
      <c r="CO1430">
        <v>157</v>
      </c>
      <c r="CP1430">
        <v>155.5</v>
      </c>
      <c r="CQ1430">
        <v>159</v>
      </c>
      <c r="CR1430">
        <v>164</v>
      </c>
      <c r="CS1430">
        <v>161.9</v>
      </c>
      <c r="CT1430">
        <v>151.9</v>
      </c>
      <c r="CU1430">
        <v>150</v>
      </c>
      <c r="CV1430">
        <v>158.5</v>
      </c>
      <c r="CW1430">
        <v>155.30000000000001</v>
      </c>
      <c r="CX1430">
        <v>161.1</v>
      </c>
      <c r="CY1430">
        <v>175</v>
      </c>
      <c r="CZ1430">
        <v>167</v>
      </c>
      <c r="DA1430">
        <v>157</v>
      </c>
      <c r="DB1430">
        <v>150.1</v>
      </c>
      <c r="DC1430">
        <v>154</v>
      </c>
      <c r="DD1430">
        <v>149.5</v>
      </c>
      <c r="DE1430">
        <v>164</v>
      </c>
      <c r="DF1430">
        <v>189.3</v>
      </c>
      <c r="DG1430">
        <v>199</v>
      </c>
    </row>
    <row r="1432" spans="1:111" x14ac:dyDescent="0.2">
      <c r="A1432" t="s">
        <v>240</v>
      </c>
      <c r="B1432" t="s">
        <v>102</v>
      </c>
      <c r="C1432" s="2" t="e">
        <f ca="1">_xll.BDH($A$1432,$B$1433,$B$1,$B$2,"Dir=H","Per=M","Days=A","Dts=S","Sort=R","cols=109;rows=2")</f>
        <v>#NAME?</v>
      </c>
      <c r="D1432" s="2">
        <v>43980</v>
      </c>
      <c r="E1432" s="2">
        <v>43951</v>
      </c>
      <c r="F1432" s="2">
        <v>43921</v>
      </c>
      <c r="G1432" s="2">
        <v>43889</v>
      </c>
      <c r="H1432" s="2">
        <v>43861</v>
      </c>
      <c r="I1432" s="2">
        <v>43830</v>
      </c>
      <c r="J1432" s="2">
        <v>43798</v>
      </c>
      <c r="K1432" s="2">
        <v>43769</v>
      </c>
      <c r="L1432" s="2">
        <v>43738</v>
      </c>
      <c r="M1432" s="2">
        <v>43707</v>
      </c>
      <c r="N1432" s="2">
        <v>43677</v>
      </c>
      <c r="O1432" s="2">
        <v>43644</v>
      </c>
      <c r="P1432" s="2">
        <v>43616</v>
      </c>
      <c r="Q1432" s="2">
        <v>43585</v>
      </c>
      <c r="R1432" s="2">
        <v>43553</v>
      </c>
      <c r="S1432" s="2">
        <v>43524</v>
      </c>
      <c r="T1432" s="2">
        <v>43496</v>
      </c>
      <c r="U1432" s="2">
        <v>43465</v>
      </c>
      <c r="V1432" s="2">
        <v>43434</v>
      </c>
      <c r="W1432" s="2">
        <v>43404</v>
      </c>
      <c r="X1432" s="2">
        <v>43371</v>
      </c>
      <c r="Y1432" s="2">
        <v>43343</v>
      </c>
      <c r="Z1432" s="2">
        <v>43312</v>
      </c>
      <c r="AA1432" s="2">
        <v>43280</v>
      </c>
      <c r="AB1432" s="2">
        <v>43251</v>
      </c>
      <c r="AC1432" s="2">
        <v>43220</v>
      </c>
      <c r="AD1432" s="2">
        <v>43189</v>
      </c>
      <c r="AE1432" s="2">
        <v>43159</v>
      </c>
      <c r="AF1432" s="2">
        <v>43131</v>
      </c>
      <c r="AG1432" s="2">
        <v>43098</v>
      </c>
      <c r="AH1432" s="2">
        <v>43069</v>
      </c>
      <c r="AI1432" s="2">
        <v>43039</v>
      </c>
      <c r="AJ1432" s="2">
        <v>43007</v>
      </c>
      <c r="AK1432" s="2">
        <v>42978</v>
      </c>
      <c r="AL1432" s="2">
        <v>42947</v>
      </c>
      <c r="AM1432" s="2">
        <v>42916</v>
      </c>
      <c r="AN1432" s="2">
        <v>42886</v>
      </c>
      <c r="AO1432" s="2">
        <v>42853</v>
      </c>
      <c r="AP1432" s="2">
        <v>42825</v>
      </c>
      <c r="AQ1432" s="2">
        <v>42794</v>
      </c>
      <c r="AR1432" s="2">
        <v>42766</v>
      </c>
      <c r="AS1432" s="2">
        <v>42734</v>
      </c>
      <c r="AT1432" s="2">
        <v>42704</v>
      </c>
      <c r="AU1432" s="2">
        <v>42674</v>
      </c>
      <c r="AV1432" s="2">
        <v>42643</v>
      </c>
      <c r="AW1432" s="2">
        <v>42613</v>
      </c>
      <c r="AX1432" s="2">
        <v>42580</v>
      </c>
      <c r="AY1432" s="2">
        <v>42551</v>
      </c>
      <c r="AZ1432" s="2">
        <v>42521</v>
      </c>
      <c r="BA1432" s="2">
        <v>42489</v>
      </c>
      <c r="BB1432" s="2">
        <v>42460</v>
      </c>
      <c r="BC1432" s="2">
        <v>42429</v>
      </c>
      <c r="BD1432" s="2">
        <v>42398</v>
      </c>
      <c r="BE1432" s="2">
        <v>42369</v>
      </c>
      <c r="BF1432" s="2">
        <v>42338</v>
      </c>
      <c r="BG1432" s="2">
        <v>42307</v>
      </c>
      <c r="BH1432" s="2">
        <v>42277</v>
      </c>
      <c r="BI1432" s="2">
        <v>42247</v>
      </c>
      <c r="BJ1432" s="2">
        <v>42216</v>
      </c>
      <c r="BK1432" s="2">
        <v>42185</v>
      </c>
      <c r="BL1432" s="2">
        <v>42153</v>
      </c>
      <c r="BM1432" s="2">
        <v>42124</v>
      </c>
      <c r="BN1432" s="2">
        <v>42094</v>
      </c>
      <c r="BO1432" s="2">
        <v>42062</v>
      </c>
      <c r="BP1432" s="2">
        <v>42034</v>
      </c>
      <c r="BQ1432" s="2">
        <v>42004</v>
      </c>
      <c r="BR1432" s="2">
        <v>41971</v>
      </c>
      <c r="BS1432" s="2">
        <v>41943</v>
      </c>
      <c r="BT1432" s="2">
        <v>41912</v>
      </c>
      <c r="BU1432" s="2">
        <v>41880</v>
      </c>
      <c r="BV1432" s="2">
        <v>41851</v>
      </c>
      <c r="BW1432" s="2">
        <v>41820</v>
      </c>
      <c r="BX1432" s="2">
        <v>41789</v>
      </c>
      <c r="BY1432" s="2">
        <v>41759</v>
      </c>
      <c r="BZ1432" s="2">
        <v>41729</v>
      </c>
      <c r="CA1432" s="2">
        <v>41698</v>
      </c>
      <c r="CB1432" s="2">
        <v>41670</v>
      </c>
      <c r="CC1432" s="2">
        <v>41639</v>
      </c>
      <c r="CD1432" s="2">
        <v>41607</v>
      </c>
      <c r="CE1432" s="2">
        <v>41578</v>
      </c>
      <c r="CF1432" s="2">
        <v>41547</v>
      </c>
      <c r="CG1432" s="2">
        <v>41516</v>
      </c>
      <c r="CH1432" s="2">
        <v>41486</v>
      </c>
      <c r="CI1432" s="2">
        <v>41453</v>
      </c>
      <c r="CJ1432" s="2">
        <v>41425</v>
      </c>
      <c r="CK1432" s="2">
        <v>41394</v>
      </c>
      <c r="CL1432" s="2">
        <v>41362</v>
      </c>
      <c r="CM1432" s="2">
        <v>41333</v>
      </c>
      <c r="CN1432" s="2">
        <v>41305</v>
      </c>
      <c r="CO1432" s="2">
        <v>41274</v>
      </c>
      <c r="CP1432" s="2">
        <v>41243</v>
      </c>
      <c r="CQ1432" s="2">
        <v>41213</v>
      </c>
      <c r="CR1432" s="2">
        <v>41180</v>
      </c>
      <c r="CS1432" s="2">
        <v>41152</v>
      </c>
      <c r="CT1432" s="2">
        <v>41121</v>
      </c>
      <c r="CU1432" s="2">
        <v>41089</v>
      </c>
      <c r="CV1432" s="2">
        <v>41060</v>
      </c>
      <c r="CW1432" s="2">
        <v>41029</v>
      </c>
      <c r="CX1432" s="2">
        <v>40998</v>
      </c>
      <c r="CY1432" s="2">
        <v>40968</v>
      </c>
      <c r="CZ1432" s="2">
        <v>40939</v>
      </c>
      <c r="DA1432" s="2">
        <v>40907</v>
      </c>
      <c r="DB1432" s="2">
        <v>40877</v>
      </c>
      <c r="DC1432" s="2">
        <v>40847</v>
      </c>
      <c r="DD1432" s="2">
        <v>40816</v>
      </c>
      <c r="DE1432" s="2">
        <v>40786</v>
      </c>
      <c r="DF1432" s="2">
        <v>40753</v>
      </c>
      <c r="DG1432" s="2">
        <v>40724</v>
      </c>
    </row>
    <row r="1433" spans="1:111" x14ac:dyDescent="0.2">
      <c r="A1433" t="e">
        <f ca="1">_xll.BFieldInfo($B$1433)</f>
        <v>#NAME?</v>
      </c>
      <c r="B1433" t="s">
        <v>103</v>
      </c>
      <c r="C1433">
        <v>0.19839999999999999</v>
      </c>
      <c r="D1433">
        <v>0.17380000000000001</v>
      </c>
      <c r="E1433">
        <v>0.18679999999999999</v>
      </c>
      <c r="F1433">
        <v>0.14099999999999999</v>
      </c>
      <c r="G1433">
        <v>0.18720000000000001</v>
      </c>
      <c r="H1433">
        <v>0.20910000000000001</v>
      </c>
      <c r="I1433">
        <v>0.28589999999999999</v>
      </c>
      <c r="J1433">
        <v>0.2213</v>
      </c>
      <c r="K1433">
        <v>0.2661</v>
      </c>
      <c r="L1433">
        <v>0.22689999999999999</v>
      </c>
      <c r="M1433">
        <v>0.29409999999999997</v>
      </c>
      <c r="N1433">
        <v>0.33069999999999999</v>
      </c>
      <c r="O1433">
        <v>0.47720000000000001</v>
      </c>
      <c r="P1433">
        <v>0.46710000000000002</v>
      </c>
      <c r="Q1433">
        <v>0.47820000000000001</v>
      </c>
      <c r="R1433">
        <v>0.45029999999999998</v>
      </c>
      <c r="S1433">
        <v>0.59530000000000005</v>
      </c>
      <c r="T1433">
        <v>0.59019999999999995</v>
      </c>
      <c r="U1433">
        <v>0.54949999999999999</v>
      </c>
      <c r="V1433">
        <v>0.60540000000000005</v>
      </c>
      <c r="W1433">
        <v>0.752</v>
      </c>
      <c r="X1433">
        <v>0.78759999999999997</v>
      </c>
      <c r="Y1433">
        <v>0.78959999999999997</v>
      </c>
      <c r="Z1433">
        <v>0.82830000000000004</v>
      </c>
      <c r="AA1433">
        <v>0.79159999999999997</v>
      </c>
      <c r="AB1433">
        <v>0.78549999999999998</v>
      </c>
      <c r="AC1433">
        <v>0.81399999999999995</v>
      </c>
      <c r="AD1433">
        <v>0.754</v>
      </c>
      <c r="AE1433">
        <v>0.73670000000000002</v>
      </c>
      <c r="AF1433">
        <v>0.81399999999999995</v>
      </c>
      <c r="AG1433">
        <v>0.85470000000000002</v>
      </c>
      <c r="AH1433">
        <v>0.80389999999999995</v>
      </c>
      <c r="AI1433">
        <v>0.93610000000000004</v>
      </c>
      <c r="AJ1433">
        <v>0.90559999999999996</v>
      </c>
      <c r="AK1433">
        <v>0.92600000000000005</v>
      </c>
      <c r="AL1433">
        <v>0.90559999999999996</v>
      </c>
      <c r="AM1433">
        <v>0.90559999999999996</v>
      </c>
      <c r="AN1433">
        <v>0.89539999999999997</v>
      </c>
      <c r="AO1433">
        <v>0.92600000000000005</v>
      </c>
      <c r="AP1433">
        <v>0.78349999999999997</v>
      </c>
      <c r="AQ1433">
        <v>0.79369999999999996</v>
      </c>
      <c r="AR1433">
        <v>0.67159999999999997</v>
      </c>
      <c r="AS1433">
        <v>0.69189999999999996</v>
      </c>
      <c r="AT1433">
        <v>0.67159999999999997</v>
      </c>
      <c r="AU1433">
        <v>0.66139999999999999</v>
      </c>
      <c r="AV1433">
        <v>0.67159999999999997</v>
      </c>
      <c r="AW1433">
        <v>0.70209999999999995</v>
      </c>
      <c r="AX1433">
        <v>0.66139999999999999</v>
      </c>
      <c r="AY1433">
        <v>0.69189999999999996</v>
      </c>
      <c r="AZ1433">
        <v>0.69189999999999996</v>
      </c>
      <c r="BA1433">
        <v>0.71230000000000004</v>
      </c>
      <c r="BB1433">
        <v>0.72250000000000003</v>
      </c>
      <c r="BC1433">
        <v>0.54949999999999999</v>
      </c>
      <c r="BD1433">
        <v>0.49859999999999999</v>
      </c>
      <c r="BE1433">
        <v>0.50880000000000003</v>
      </c>
      <c r="BF1433">
        <v>0.54949999999999999</v>
      </c>
      <c r="BG1433">
        <v>0.54949999999999999</v>
      </c>
      <c r="BH1433">
        <v>0.63090000000000002</v>
      </c>
      <c r="BI1433">
        <v>0.80389999999999995</v>
      </c>
      <c r="BJ1433">
        <v>0.82420000000000004</v>
      </c>
      <c r="BK1433">
        <v>0.84460000000000002</v>
      </c>
      <c r="BL1433">
        <v>0.92600000000000005</v>
      </c>
      <c r="BM1433">
        <v>0.91579999999999995</v>
      </c>
      <c r="BN1433">
        <v>0.9768</v>
      </c>
      <c r="BO1433">
        <v>0.93610000000000004</v>
      </c>
      <c r="BP1433">
        <v>0.83440000000000003</v>
      </c>
      <c r="BQ1433">
        <v>1.0989</v>
      </c>
      <c r="BR1433">
        <v>1.2821</v>
      </c>
      <c r="BS1433">
        <v>1.1804000000000001</v>
      </c>
      <c r="BT1433">
        <v>1.2516</v>
      </c>
      <c r="BU1433">
        <v>1.3431999999999999</v>
      </c>
      <c r="BV1433">
        <v>1.4041999999999999</v>
      </c>
      <c r="BW1433">
        <v>1.4449000000000001</v>
      </c>
      <c r="BX1433">
        <v>1.5161</v>
      </c>
      <c r="BY1433">
        <v>1.2821</v>
      </c>
      <c r="BZ1433">
        <v>1.2516</v>
      </c>
      <c r="CA1433">
        <v>1.2821</v>
      </c>
      <c r="CB1433">
        <v>1.2109000000000001</v>
      </c>
      <c r="CC1433">
        <v>1.1193</v>
      </c>
      <c r="CD1433">
        <v>1.1905000000000001</v>
      </c>
      <c r="CE1433">
        <v>1.1701999999999999</v>
      </c>
      <c r="CF1433">
        <v>0.92090000000000005</v>
      </c>
      <c r="CG1433">
        <v>0.88439999999999996</v>
      </c>
      <c r="CH1433">
        <v>0.79039999999999999</v>
      </c>
      <c r="CI1433">
        <v>0.75649999999999995</v>
      </c>
      <c r="CJ1433">
        <v>0.81389999999999996</v>
      </c>
      <c r="CK1433">
        <v>0.71220000000000006</v>
      </c>
      <c r="CL1433">
        <v>0.61040000000000005</v>
      </c>
      <c r="CM1433">
        <v>0.66</v>
      </c>
      <c r="CN1433">
        <v>0.6704</v>
      </c>
      <c r="CO1433">
        <v>0.74609999999999999</v>
      </c>
      <c r="CP1433">
        <v>0.63390000000000002</v>
      </c>
      <c r="CQ1433">
        <v>0.91830000000000001</v>
      </c>
      <c r="CR1433">
        <v>0.99390000000000001</v>
      </c>
      <c r="CS1433">
        <v>0.86609999999999998</v>
      </c>
      <c r="CT1433">
        <v>1.0956999999999999</v>
      </c>
      <c r="CU1433">
        <v>1.1322000000000001</v>
      </c>
      <c r="CV1433">
        <v>1.2887</v>
      </c>
      <c r="CW1433">
        <v>1.6148</v>
      </c>
      <c r="CX1433">
        <v>1.5844</v>
      </c>
      <c r="CY1433">
        <v>1.9560999999999999</v>
      </c>
      <c r="CZ1433">
        <v>1.6484999999999999</v>
      </c>
      <c r="DA1433">
        <v>1.3742000000000001</v>
      </c>
      <c r="DB1433">
        <v>1.4843999999999999</v>
      </c>
      <c r="DC1433">
        <v>1.8433000000000002</v>
      </c>
      <c r="DD1433">
        <v>1.5817999999999999</v>
      </c>
      <c r="DE1433">
        <v>2.0381999999999998</v>
      </c>
      <c r="DF1433">
        <v>2.3662999999999998</v>
      </c>
      <c r="DG1433">
        <v>2.6663000000000001</v>
      </c>
    </row>
    <row r="1435" spans="1:111" x14ac:dyDescent="0.2">
      <c r="A1435" t="s">
        <v>241</v>
      </c>
      <c r="B1435" t="s">
        <v>102</v>
      </c>
      <c r="C1435" s="2" t="e">
        <f ca="1">_xll.BDH($A$1435,$B$1436,$B$1,$B$2,"Dir=H","Per=M","Days=A","Dts=S","Sort=R","cols=109;rows=2")</f>
        <v>#NAME?</v>
      </c>
      <c r="D1435" s="2">
        <v>43980</v>
      </c>
      <c r="E1435" s="2">
        <v>43951</v>
      </c>
      <c r="F1435" s="2">
        <v>43921</v>
      </c>
      <c r="G1435" s="2">
        <v>43889</v>
      </c>
      <c r="H1435" s="2">
        <v>43861</v>
      </c>
      <c r="I1435" s="2">
        <v>43830</v>
      </c>
      <c r="J1435" s="2">
        <v>43798</v>
      </c>
      <c r="K1435" s="2">
        <v>43769</v>
      </c>
      <c r="L1435" s="2">
        <v>43738</v>
      </c>
      <c r="M1435" s="2">
        <v>43707</v>
      </c>
      <c r="N1435" s="2">
        <v>43677</v>
      </c>
      <c r="O1435" s="2">
        <v>43644</v>
      </c>
      <c r="P1435" s="2">
        <v>43616</v>
      </c>
      <c r="Q1435" s="2">
        <v>43585</v>
      </c>
      <c r="R1435" s="2">
        <v>43553</v>
      </c>
      <c r="S1435" s="2">
        <v>43524</v>
      </c>
      <c r="T1435" s="2">
        <v>43496</v>
      </c>
      <c r="U1435" s="2">
        <v>43465</v>
      </c>
      <c r="V1435" s="2">
        <v>43434</v>
      </c>
      <c r="W1435" s="2">
        <v>43404</v>
      </c>
      <c r="X1435" s="2">
        <v>43371</v>
      </c>
      <c r="Y1435" s="2">
        <v>43343</v>
      </c>
      <c r="Z1435" s="2">
        <v>43312</v>
      </c>
      <c r="AA1435" s="2">
        <v>43280</v>
      </c>
      <c r="AB1435" s="2">
        <v>43251</v>
      </c>
      <c r="AC1435" s="2">
        <v>43220</v>
      </c>
      <c r="AD1435" s="2">
        <v>43189</v>
      </c>
      <c r="AE1435" s="2">
        <v>43159</v>
      </c>
      <c r="AF1435" s="2">
        <v>43131</v>
      </c>
      <c r="AG1435" s="2">
        <v>43098</v>
      </c>
      <c r="AH1435" s="2">
        <v>43069</v>
      </c>
      <c r="AI1435" s="2">
        <v>43039</v>
      </c>
      <c r="AJ1435" s="2">
        <v>43007</v>
      </c>
      <c r="AK1435" s="2">
        <v>42978</v>
      </c>
      <c r="AL1435" s="2">
        <v>42947</v>
      </c>
      <c r="AM1435" s="2">
        <v>42916</v>
      </c>
      <c r="AN1435" s="2">
        <v>42886</v>
      </c>
      <c r="AO1435" s="2">
        <v>42853</v>
      </c>
      <c r="AP1435" s="2">
        <v>42825</v>
      </c>
      <c r="AQ1435" s="2">
        <v>42794</v>
      </c>
      <c r="AR1435" s="2">
        <v>42766</v>
      </c>
      <c r="AS1435" s="2">
        <v>42734</v>
      </c>
      <c r="AT1435" s="2">
        <v>42704</v>
      </c>
      <c r="AU1435" s="2">
        <v>42674</v>
      </c>
      <c r="AV1435" s="2">
        <v>42643</v>
      </c>
      <c r="AW1435" s="2">
        <v>42613</v>
      </c>
      <c r="AX1435" s="2">
        <v>42580</v>
      </c>
      <c r="AY1435" s="2">
        <v>42551</v>
      </c>
      <c r="AZ1435" s="2">
        <v>42521</v>
      </c>
      <c r="BA1435" s="2">
        <v>42489</v>
      </c>
      <c r="BB1435" s="2">
        <v>42460</v>
      </c>
      <c r="BC1435" s="2">
        <v>42429</v>
      </c>
      <c r="BD1435" s="2">
        <v>42398</v>
      </c>
      <c r="BE1435" s="2">
        <v>42369</v>
      </c>
      <c r="BF1435" s="2">
        <v>42338</v>
      </c>
      <c r="BG1435" s="2">
        <v>42307</v>
      </c>
      <c r="BH1435" s="2">
        <v>42277</v>
      </c>
      <c r="BI1435" s="2">
        <v>42247</v>
      </c>
      <c r="BJ1435" s="2">
        <v>42216</v>
      </c>
      <c r="BK1435" s="2">
        <v>42185</v>
      </c>
      <c r="BL1435" s="2">
        <v>42153</v>
      </c>
      <c r="BM1435" s="2">
        <v>42124</v>
      </c>
      <c r="BN1435" s="2">
        <v>42094</v>
      </c>
      <c r="BO1435" s="2">
        <v>42062</v>
      </c>
      <c r="BP1435" s="2">
        <v>42034</v>
      </c>
      <c r="BQ1435" s="2">
        <v>42004</v>
      </c>
      <c r="BR1435" s="2">
        <v>41971</v>
      </c>
      <c r="BS1435" s="2">
        <v>41943</v>
      </c>
      <c r="BT1435" s="2">
        <v>41912</v>
      </c>
      <c r="BU1435" s="2">
        <v>41880</v>
      </c>
      <c r="BV1435" s="2">
        <v>41851</v>
      </c>
      <c r="BW1435" s="2">
        <v>41820</v>
      </c>
      <c r="BX1435" s="2">
        <v>41789</v>
      </c>
      <c r="BY1435" s="2">
        <v>41759</v>
      </c>
      <c r="BZ1435" s="2">
        <v>41729</v>
      </c>
      <c r="CA1435" s="2">
        <v>41698</v>
      </c>
      <c r="CB1435" s="2">
        <v>41670</v>
      </c>
      <c r="CC1435" s="2">
        <v>41639</v>
      </c>
      <c r="CD1435" s="2">
        <v>41607</v>
      </c>
      <c r="CE1435" s="2">
        <v>41578</v>
      </c>
      <c r="CF1435" s="2">
        <v>41547</v>
      </c>
      <c r="CG1435" s="2">
        <v>41516</v>
      </c>
      <c r="CH1435" s="2">
        <v>41486</v>
      </c>
      <c r="CI1435" s="2">
        <v>41453</v>
      </c>
      <c r="CJ1435" s="2">
        <v>41425</v>
      </c>
      <c r="CK1435" s="2">
        <v>41394</v>
      </c>
      <c r="CL1435" s="2">
        <v>41362</v>
      </c>
      <c r="CM1435" s="2">
        <v>41333</v>
      </c>
      <c r="CN1435" s="2">
        <v>41305</v>
      </c>
      <c r="CO1435" s="2">
        <v>41274</v>
      </c>
      <c r="CP1435" s="2">
        <v>41243</v>
      </c>
      <c r="CQ1435" s="2">
        <v>41213</v>
      </c>
      <c r="CR1435" s="2">
        <v>41180</v>
      </c>
      <c r="CS1435" s="2">
        <v>41152</v>
      </c>
      <c r="CT1435" s="2">
        <v>41121</v>
      </c>
      <c r="CU1435" s="2">
        <v>41089</v>
      </c>
      <c r="CV1435" s="2">
        <v>41060</v>
      </c>
      <c r="CW1435" s="2">
        <v>41029</v>
      </c>
      <c r="CX1435" s="2">
        <v>40998</v>
      </c>
      <c r="CY1435" s="2">
        <v>40968</v>
      </c>
      <c r="CZ1435" s="2">
        <v>40939</v>
      </c>
      <c r="DA1435" s="2">
        <v>40907</v>
      </c>
      <c r="DB1435" s="2">
        <v>40877</v>
      </c>
      <c r="DC1435" s="2">
        <v>40847</v>
      </c>
      <c r="DD1435" s="2">
        <v>40816</v>
      </c>
      <c r="DE1435" s="2">
        <v>40786</v>
      </c>
      <c r="DF1435" s="2">
        <v>40753</v>
      </c>
      <c r="DG1435" s="2">
        <v>40724</v>
      </c>
    </row>
    <row r="1436" spans="1:111" x14ac:dyDescent="0.2">
      <c r="A1436" t="e">
        <f ca="1">_xll.BFieldInfo($B$1436)</f>
        <v>#NAME?</v>
      </c>
      <c r="B1436" t="s">
        <v>103</v>
      </c>
      <c r="C1436">
        <v>51.86</v>
      </c>
      <c r="D1436">
        <v>54.93</v>
      </c>
      <c r="E1436">
        <v>51.16</v>
      </c>
      <c r="F1436">
        <v>53.52</v>
      </c>
      <c r="G1436">
        <v>51.67</v>
      </c>
      <c r="H1436">
        <v>56.51</v>
      </c>
      <c r="I1436">
        <v>48.24</v>
      </c>
      <c r="J1436">
        <v>49.25</v>
      </c>
      <c r="K1436">
        <v>45.41</v>
      </c>
      <c r="L1436">
        <v>46.02</v>
      </c>
      <c r="M1436">
        <v>42.59</v>
      </c>
      <c r="N1436">
        <v>42.79</v>
      </c>
      <c r="O1436">
        <v>42.99</v>
      </c>
      <c r="P1436">
        <v>41.37</v>
      </c>
      <c r="Q1436">
        <v>40.57</v>
      </c>
      <c r="R1436">
        <v>40.770000000000003</v>
      </c>
      <c r="S1436">
        <v>40.25</v>
      </c>
      <c r="T1436">
        <v>42.16</v>
      </c>
      <c r="U1436">
        <v>37.950000000000003</v>
      </c>
      <c r="V1436">
        <v>38.33</v>
      </c>
      <c r="W1436">
        <v>41.97</v>
      </c>
      <c r="X1436">
        <v>48.49</v>
      </c>
      <c r="Y1436">
        <v>47.91</v>
      </c>
      <c r="Z1436">
        <v>44.08</v>
      </c>
      <c r="AA1436">
        <v>44.46</v>
      </c>
      <c r="AB1436">
        <v>47.53</v>
      </c>
      <c r="AC1436">
        <v>44.84</v>
      </c>
      <c r="AD1436">
        <v>44.46</v>
      </c>
      <c r="AE1436">
        <v>47.46</v>
      </c>
      <c r="AF1436">
        <v>48.19</v>
      </c>
      <c r="AG1436">
        <v>44.53</v>
      </c>
      <c r="AH1436">
        <v>43.7</v>
      </c>
      <c r="AI1436">
        <v>42.51</v>
      </c>
      <c r="AJ1436">
        <v>42.05</v>
      </c>
      <c r="AK1436">
        <v>38.299999999999997</v>
      </c>
      <c r="AL1436">
        <v>35.46</v>
      </c>
      <c r="AM1436">
        <v>32.43</v>
      </c>
      <c r="AN1436">
        <v>31.61</v>
      </c>
      <c r="AO1436">
        <v>31.34</v>
      </c>
      <c r="AP1436">
        <v>30.88</v>
      </c>
      <c r="AQ1436">
        <v>29.66</v>
      </c>
      <c r="AR1436">
        <v>29.84</v>
      </c>
      <c r="AS1436">
        <v>27.24</v>
      </c>
      <c r="AT1436">
        <v>26.02</v>
      </c>
      <c r="AU1436">
        <v>25.76</v>
      </c>
      <c r="AV1436">
        <v>24.98</v>
      </c>
      <c r="AW1436">
        <v>24.29</v>
      </c>
      <c r="AX1436">
        <v>23.77</v>
      </c>
      <c r="AY1436">
        <v>23.94</v>
      </c>
      <c r="AZ1436">
        <v>26.02</v>
      </c>
      <c r="BA1436">
        <v>24.55</v>
      </c>
      <c r="BB1436">
        <v>24.52</v>
      </c>
      <c r="BC1436">
        <v>20.98</v>
      </c>
      <c r="BD1436">
        <v>21.9</v>
      </c>
      <c r="BE1436">
        <v>22.73</v>
      </c>
      <c r="BF1436">
        <v>22.58</v>
      </c>
      <c r="BG1436">
        <v>21.21</v>
      </c>
      <c r="BH1436">
        <v>21.06</v>
      </c>
      <c r="BI1436">
        <v>21.21</v>
      </c>
      <c r="BJ1436">
        <v>21.97</v>
      </c>
      <c r="BK1436">
        <v>21.44</v>
      </c>
      <c r="BL1436">
        <v>21.51</v>
      </c>
      <c r="BM1436">
        <v>21.21</v>
      </c>
      <c r="BN1436">
        <v>20.98</v>
      </c>
      <c r="BO1436">
        <v>22.15</v>
      </c>
      <c r="BP1436">
        <v>21.58</v>
      </c>
      <c r="BQ1436">
        <v>20.440000000000001</v>
      </c>
      <c r="BR1436">
        <v>20.149999999999999</v>
      </c>
      <c r="BS1436">
        <v>17.440000000000001</v>
      </c>
      <c r="BT1436">
        <v>17.940000000000001</v>
      </c>
      <c r="BU1436">
        <v>17.079999999999998</v>
      </c>
      <c r="BV1436">
        <v>18.440000000000001</v>
      </c>
      <c r="BW1436">
        <v>19.149999999999999</v>
      </c>
      <c r="BX1436">
        <v>18.649999999999999</v>
      </c>
      <c r="BY1436">
        <v>19.079999999999998</v>
      </c>
      <c r="BZ1436">
        <v>19.579999999999998</v>
      </c>
      <c r="CA1436">
        <v>21.6</v>
      </c>
      <c r="CB1436">
        <v>22.41</v>
      </c>
      <c r="CC1436">
        <v>18.059999999999999</v>
      </c>
      <c r="CD1436">
        <v>17.989999999999998</v>
      </c>
      <c r="CE1436">
        <v>17.39</v>
      </c>
      <c r="CF1436">
        <v>15.38</v>
      </c>
      <c r="CG1436">
        <v>14.91</v>
      </c>
      <c r="CH1436">
        <v>14.78</v>
      </c>
      <c r="CI1436">
        <v>14.38</v>
      </c>
      <c r="CJ1436">
        <v>14.78</v>
      </c>
      <c r="CK1436">
        <v>13.98</v>
      </c>
      <c r="CL1436">
        <v>14.65</v>
      </c>
      <c r="CM1436">
        <v>16.73</v>
      </c>
      <c r="CN1436">
        <v>10.39</v>
      </c>
      <c r="CO1436">
        <v>10.65</v>
      </c>
      <c r="CP1436">
        <v>10.53</v>
      </c>
      <c r="CQ1436">
        <v>10.77</v>
      </c>
      <c r="CR1436">
        <v>10.69</v>
      </c>
      <c r="CS1436">
        <v>11.23</v>
      </c>
      <c r="CT1436">
        <v>11.06</v>
      </c>
      <c r="CU1436">
        <v>10.89</v>
      </c>
      <c r="CV1436">
        <v>11.52</v>
      </c>
      <c r="CW1436">
        <v>13.26</v>
      </c>
      <c r="CX1436">
        <v>15.58</v>
      </c>
      <c r="CY1436">
        <v>16.77</v>
      </c>
      <c r="CZ1436">
        <v>13.9</v>
      </c>
      <c r="DA1436">
        <v>13.05</v>
      </c>
      <c r="DB1436">
        <v>12.16</v>
      </c>
      <c r="DC1436">
        <v>13.76</v>
      </c>
      <c r="DD1436">
        <v>11.07</v>
      </c>
      <c r="DE1436">
        <v>12.44</v>
      </c>
      <c r="DF1436">
        <v>13.19</v>
      </c>
      <c r="DG1436">
        <v>17.91</v>
      </c>
    </row>
    <row r="1438" spans="1:111" x14ac:dyDescent="0.2">
      <c r="A1438" t="s">
        <v>242</v>
      </c>
      <c r="B1438" t="s">
        <v>102</v>
      </c>
      <c r="C1438" s="2" t="e">
        <f ca="1">_xll.BDH($A$1438,$B$1439,$B$1,$B$2,"Dir=H","Per=M","Days=A","Dts=S","Sort=R","cols=109;rows=2")</f>
        <v>#NAME?</v>
      </c>
      <c r="D1438" s="2">
        <v>43980</v>
      </c>
      <c r="E1438" s="2">
        <v>43951</v>
      </c>
      <c r="F1438" s="2">
        <v>43921</v>
      </c>
      <c r="G1438" s="2">
        <v>43889</v>
      </c>
      <c r="H1438" s="2">
        <v>43861</v>
      </c>
      <c r="I1438" s="2">
        <v>43830</v>
      </c>
      <c r="J1438" s="2">
        <v>43798</v>
      </c>
      <c r="K1438" s="2">
        <v>43769</v>
      </c>
      <c r="L1438" s="2">
        <v>43738</v>
      </c>
      <c r="M1438" s="2">
        <v>43707</v>
      </c>
      <c r="N1438" s="2">
        <v>43677</v>
      </c>
      <c r="O1438" s="2">
        <v>43644</v>
      </c>
      <c r="P1438" s="2">
        <v>43616</v>
      </c>
      <c r="Q1438" s="2">
        <v>43585</v>
      </c>
      <c r="R1438" s="2">
        <v>43553</v>
      </c>
      <c r="S1438" s="2">
        <v>43524</v>
      </c>
      <c r="T1438" s="2">
        <v>43496</v>
      </c>
      <c r="U1438" s="2">
        <v>43465</v>
      </c>
      <c r="V1438" s="2">
        <v>43434</v>
      </c>
      <c r="W1438" s="2">
        <v>43404</v>
      </c>
      <c r="X1438" s="2">
        <v>43371</v>
      </c>
      <c r="Y1438" s="2">
        <v>43343</v>
      </c>
      <c r="Z1438" s="2">
        <v>43312</v>
      </c>
      <c r="AA1438" s="2">
        <v>43280</v>
      </c>
      <c r="AB1438" s="2">
        <v>43251</v>
      </c>
      <c r="AC1438" s="2">
        <v>43220</v>
      </c>
      <c r="AD1438" s="2">
        <v>43189</v>
      </c>
      <c r="AE1438" s="2">
        <v>43159</v>
      </c>
      <c r="AF1438" s="2">
        <v>43131</v>
      </c>
      <c r="AG1438" s="2">
        <v>43098</v>
      </c>
      <c r="AH1438" s="2">
        <v>43069</v>
      </c>
      <c r="AI1438" s="2">
        <v>43039</v>
      </c>
      <c r="AJ1438" s="2">
        <v>43007</v>
      </c>
      <c r="AK1438" s="2">
        <v>42978</v>
      </c>
      <c r="AL1438" s="2">
        <v>42947</v>
      </c>
      <c r="AM1438" s="2">
        <v>42916</v>
      </c>
      <c r="AN1438" s="2">
        <v>42886</v>
      </c>
      <c r="AO1438" s="2">
        <v>42853</v>
      </c>
      <c r="AP1438" s="2">
        <v>42825</v>
      </c>
      <c r="AQ1438" s="2">
        <v>42794</v>
      </c>
      <c r="AR1438" s="2">
        <v>42766</v>
      </c>
      <c r="AS1438" s="2">
        <v>42734</v>
      </c>
      <c r="AT1438" s="2">
        <v>42704</v>
      </c>
      <c r="AU1438" s="2">
        <v>42674</v>
      </c>
      <c r="AV1438" s="2">
        <v>42643</v>
      </c>
      <c r="AW1438" s="2">
        <v>42613</v>
      </c>
      <c r="AX1438" s="2">
        <v>42580</v>
      </c>
      <c r="AY1438" s="2">
        <v>42551</v>
      </c>
      <c r="AZ1438" s="2">
        <v>42521</v>
      </c>
      <c r="BA1438" s="2">
        <v>42489</v>
      </c>
      <c r="BB1438" s="2">
        <v>42460</v>
      </c>
      <c r="BC1438" s="2">
        <v>42429</v>
      </c>
      <c r="BD1438" s="2">
        <v>42398</v>
      </c>
      <c r="BE1438" s="2">
        <v>42369</v>
      </c>
      <c r="BF1438" s="2">
        <v>42338</v>
      </c>
      <c r="BG1438" s="2">
        <v>42307</v>
      </c>
      <c r="BH1438" s="2">
        <v>42277</v>
      </c>
      <c r="BI1438" s="2">
        <v>42247</v>
      </c>
      <c r="BJ1438" s="2">
        <v>42216</v>
      </c>
      <c r="BK1438" s="2">
        <v>42185</v>
      </c>
      <c r="BL1438" s="2">
        <v>42153</v>
      </c>
      <c r="BM1438" s="2">
        <v>42124</v>
      </c>
      <c r="BN1438" s="2">
        <v>42094</v>
      </c>
      <c r="BO1438" s="2">
        <v>42062</v>
      </c>
      <c r="BP1438" s="2">
        <v>42034</v>
      </c>
      <c r="BQ1438" s="2">
        <v>42004</v>
      </c>
      <c r="BR1438" s="2">
        <v>41971</v>
      </c>
      <c r="BS1438" s="2">
        <v>41943</v>
      </c>
      <c r="BT1438" s="2">
        <v>41912</v>
      </c>
      <c r="BU1438" s="2">
        <v>41880</v>
      </c>
      <c r="BV1438" s="2">
        <v>41851</v>
      </c>
      <c r="BW1438" s="2">
        <v>41820</v>
      </c>
      <c r="BX1438" s="2">
        <v>41789</v>
      </c>
      <c r="BY1438" s="2">
        <v>41759</v>
      </c>
      <c r="BZ1438" s="2">
        <v>41729</v>
      </c>
      <c r="CA1438" s="2">
        <v>41698</v>
      </c>
      <c r="CB1438" s="2">
        <v>41670</v>
      </c>
      <c r="CC1438" s="2">
        <v>41639</v>
      </c>
      <c r="CD1438" s="2">
        <v>41607</v>
      </c>
      <c r="CE1438" s="2">
        <v>41578</v>
      </c>
      <c r="CF1438" s="2">
        <v>41547</v>
      </c>
      <c r="CG1438" s="2">
        <v>41516</v>
      </c>
      <c r="CH1438" s="2">
        <v>41486</v>
      </c>
      <c r="CI1438" s="2">
        <v>41453</v>
      </c>
      <c r="CJ1438" s="2">
        <v>41425</v>
      </c>
      <c r="CK1438" s="2">
        <v>41394</v>
      </c>
      <c r="CL1438" s="2">
        <v>41362</v>
      </c>
      <c r="CM1438" s="2">
        <v>41333</v>
      </c>
      <c r="CN1438" s="2">
        <v>41305</v>
      </c>
      <c r="CO1438" s="2">
        <v>41274</v>
      </c>
      <c r="CP1438" s="2">
        <v>41243</v>
      </c>
      <c r="CQ1438" s="2">
        <v>41213</v>
      </c>
      <c r="CR1438" s="2">
        <v>41180</v>
      </c>
      <c r="CS1438" s="2">
        <v>41152</v>
      </c>
      <c r="CT1438" s="2">
        <v>41121</v>
      </c>
      <c r="CU1438" s="2">
        <v>41089</v>
      </c>
      <c r="CV1438" s="2">
        <v>41060</v>
      </c>
      <c r="CW1438" s="2">
        <v>41029</v>
      </c>
      <c r="CX1438" s="2">
        <v>40998</v>
      </c>
      <c r="CY1438" s="2">
        <v>40968</v>
      </c>
      <c r="CZ1438" s="2">
        <v>40939</v>
      </c>
      <c r="DA1438" s="2">
        <v>40907</v>
      </c>
      <c r="DB1438" s="2">
        <v>40877</v>
      </c>
      <c r="DC1438" s="2">
        <v>40847</v>
      </c>
      <c r="DD1438" s="2">
        <v>40816</v>
      </c>
      <c r="DE1438" s="2">
        <v>40786</v>
      </c>
      <c r="DF1438" s="2">
        <v>40753</v>
      </c>
      <c r="DG1438" s="2">
        <v>40724</v>
      </c>
    </row>
    <row r="1439" spans="1:111" x14ac:dyDescent="0.2">
      <c r="A1439" t="e">
        <f ca="1">_xll.BFieldInfo($B$1439)</f>
        <v>#NAME?</v>
      </c>
      <c r="B1439" t="s">
        <v>103</v>
      </c>
      <c r="C1439">
        <v>6.73</v>
      </c>
      <c r="D1439">
        <v>7.74</v>
      </c>
      <c r="E1439">
        <v>7.11</v>
      </c>
      <c r="F1439">
        <v>6.91</v>
      </c>
      <c r="G1439">
        <v>6.87</v>
      </c>
      <c r="H1439">
        <v>9.2899999999999991</v>
      </c>
      <c r="I1439">
        <v>8.52</v>
      </c>
      <c r="J1439">
        <v>8</v>
      </c>
      <c r="K1439">
        <v>5.57</v>
      </c>
      <c r="L1439">
        <v>4.95</v>
      </c>
      <c r="M1439">
        <v>5.22</v>
      </c>
      <c r="N1439">
        <v>5.72</v>
      </c>
      <c r="O1439">
        <v>5.55</v>
      </c>
      <c r="P1439">
        <v>5.0599999999999996</v>
      </c>
      <c r="Q1439">
        <v>4.76</v>
      </c>
      <c r="R1439">
        <v>5.05</v>
      </c>
      <c r="S1439">
        <v>4.62</v>
      </c>
      <c r="T1439">
        <v>4.12</v>
      </c>
      <c r="U1439">
        <v>9.4499999999999993</v>
      </c>
      <c r="V1439">
        <v>11.12</v>
      </c>
      <c r="W1439">
        <v>8.2799999999999994</v>
      </c>
      <c r="X1439">
        <v>8</v>
      </c>
      <c r="Y1439">
        <v>9.2899999999999991</v>
      </c>
      <c r="Z1439">
        <v>9.65</v>
      </c>
      <c r="AA1439">
        <v>9.32</v>
      </c>
      <c r="AB1439">
        <v>10.48</v>
      </c>
      <c r="AC1439">
        <v>10.31</v>
      </c>
      <c r="AD1439">
        <v>10.34</v>
      </c>
      <c r="AE1439">
        <v>10.57</v>
      </c>
      <c r="AF1439">
        <v>13.36</v>
      </c>
      <c r="AG1439">
        <v>12.8</v>
      </c>
      <c r="AH1439">
        <v>11.69</v>
      </c>
      <c r="AI1439">
        <v>11.76</v>
      </c>
      <c r="AJ1439">
        <v>11.17</v>
      </c>
      <c r="AK1439">
        <v>7.84</v>
      </c>
      <c r="AL1439">
        <v>7.33</v>
      </c>
      <c r="AM1439">
        <v>8.8000000000000007</v>
      </c>
      <c r="AN1439">
        <v>8.9</v>
      </c>
      <c r="AO1439">
        <v>9.5500000000000007</v>
      </c>
      <c r="AP1439">
        <v>10.36</v>
      </c>
      <c r="AQ1439">
        <v>12.44</v>
      </c>
      <c r="AR1439">
        <v>12.02</v>
      </c>
      <c r="AS1439">
        <v>12.98</v>
      </c>
      <c r="AT1439">
        <v>11.59</v>
      </c>
      <c r="AU1439">
        <v>13.62</v>
      </c>
      <c r="AV1439">
        <v>16.47</v>
      </c>
      <c r="AW1439" t="s">
        <v>104</v>
      </c>
      <c r="AX1439" t="s">
        <v>104</v>
      </c>
      <c r="AY1439" t="s">
        <v>104</v>
      </c>
      <c r="AZ1439" t="s">
        <v>104</v>
      </c>
      <c r="BA1439" t="s">
        <v>104</v>
      </c>
      <c r="BB1439" t="s">
        <v>104</v>
      </c>
      <c r="BC1439" t="s">
        <v>104</v>
      </c>
      <c r="BD1439" t="s">
        <v>104</v>
      </c>
      <c r="BE1439" t="s">
        <v>104</v>
      </c>
      <c r="BF1439" t="s">
        <v>104</v>
      </c>
      <c r="BG1439" t="s">
        <v>104</v>
      </c>
      <c r="BH1439" t="s">
        <v>104</v>
      </c>
      <c r="BI1439" t="s">
        <v>104</v>
      </c>
      <c r="BJ1439" t="s">
        <v>104</v>
      </c>
      <c r="BK1439" t="s">
        <v>104</v>
      </c>
      <c r="BL1439" t="s">
        <v>104</v>
      </c>
      <c r="BM1439" t="s">
        <v>104</v>
      </c>
      <c r="BN1439" t="s">
        <v>104</v>
      </c>
      <c r="BO1439" t="s">
        <v>104</v>
      </c>
      <c r="BP1439" t="s">
        <v>104</v>
      </c>
      <c r="BQ1439" t="s">
        <v>104</v>
      </c>
      <c r="BR1439" t="s">
        <v>104</v>
      </c>
      <c r="BS1439" t="s">
        <v>104</v>
      </c>
      <c r="BT1439" t="s">
        <v>104</v>
      </c>
      <c r="BU1439" t="s">
        <v>104</v>
      </c>
      <c r="BV1439" t="s">
        <v>104</v>
      </c>
      <c r="BW1439" t="s">
        <v>104</v>
      </c>
      <c r="BX1439" t="s">
        <v>104</v>
      </c>
      <c r="BY1439" t="s">
        <v>104</v>
      </c>
      <c r="BZ1439" t="s">
        <v>104</v>
      </c>
      <c r="CA1439" t="s">
        <v>104</v>
      </c>
      <c r="CB1439" t="s">
        <v>104</v>
      </c>
      <c r="CC1439" t="s">
        <v>104</v>
      </c>
      <c r="CD1439" t="s">
        <v>104</v>
      </c>
      <c r="CE1439" t="s">
        <v>104</v>
      </c>
      <c r="CF1439" t="s">
        <v>104</v>
      </c>
      <c r="CG1439" t="s">
        <v>104</v>
      </c>
      <c r="CH1439" t="s">
        <v>104</v>
      </c>
      <c r="CI1439" t="s">
        <v>104</v>
      </c>
      <c r="CJ1439" t="s">
        <v>104</v>
      </c>
      <c r="CK1439" t="s">
        <v>104</v>
      </c>
      <c r="CL1439" t="s">
        <v>104</v>
      </c>
      <c r="CM1439" t="s">
        <v>104</v>
      </c>
      <c r="CN1439" t="s">
        <v>104</v>
      </c>
      <c r="CO1439" t="s">
        <v>104</v>
      </c>
      <c r="CP1439" t="s">
        <v>104</v>
      </c>
      <c r="CQ1439" t="s">
        <v>104</v>
      </c>
      <c r="CR1439" t="s">
        <v>104</v>
      </c>
      <c r="CS1439" t="s">
        <v>104</v>
      </c>
      <c r="CT1439" t="s">
        <v>104</v>
      </c>
      <c r="CU1439" t="s">
        <v>104</v>
      </c>
      <c r="CV1439" t="s">
        <v>104</v>
      </c>
      <c r="CW1439" t="s">
        <v>104</v>
      </c>
      <c r="CX1439" t="s">
        <v>104</v>
      </c>
      <c r="CY1439" t="s">
        <v>104</v>
      </c>
      <c r="CZ1439" t="s">
        <v>104</v>
      </c>
      <c r="DA1439" t="s">
        <v>104</v>
      </c>
      <c r="DB1439" t="s">
        <v>104</v>
      </c>
      <c r="DC1439" t="s">
        <v>104</v>
      </c>
      <c r="DD1439" t="s">
        <v>104</v>
      </c>
      <c r="DE1439" t="s">
        <v>104</v>
      </c>
      <c r="DF1439" t="s">
        <v>104</v>
      </c>
      <c r="DG1439" t="s">
        <v>104</v>
      </c>
    </row>
    <row r="1441" spans="1:111" x14ac:dyDescent="0.2">
      <c r="A1441" t="s">
        <v>243</v>
      </c>
      <c r="B1441" t="s">
        <v>102</v>
      </c>
      <c r="C1441" s="2" t="e">
        <f ca="1">_xll.BDH($A$1441,$B$1442,$B$1,$B$2,"Dir=H","Per=M","Days=A","Dts=S","Sort=R","cols=109;rows=2")</f>
        <v>#NAME?</v>
      </c>
      <c r="D1441" s="2">
        <v>43980</v>
      </c>
      <c r="E1441" s="2">
        <v>43951</v>
      </c>
      <c r="F1441" s="2">
        <v>43921</v>
      </c>
      <c r="G1441" s="2">
        <v>43889</v>
      </c>
      <c r="H1441" s="2">
        <v>43861</v>
      </c>
      <c r="I1441" s="2">
        <v>43830</v>
      </c>
      <c r="J1441" s="2">
        <v>43798</v>
      </c>
      <c r="K1441" s="2">
        <v>43769</v>
      </c>
      <c r="L1441" s="2">
        <v>43738</v>
      </c>
      <c r="M1441" s="2">
        <v>43707</v>
      </c>
      <c r="N1441" s="2">
        <v>43677</v>
      </c>
      <c r="O1441" s="2">
        <v>43644</v>
      </c>
      <c r="P1441" s="2">
        <v>43616</v>
      </c>
      <c r="Q1441" s="2">
        <v>43585</v>
      </c>
      <c r="R1441" s="2">
        <v>43553</v>
      </c>
      <c r="S1441" s="2">
        <v>43524</v>
      </c>
      <c r="T1441" s="2">
        <v>43496</v>
      </c>
      <c r="U1441" s="2">
        <v>43465</v>
      </c>
      <c r="V1441" s="2">
        <v>43434</v>
      </c>
      <c r="W1441" s="2">
        <v>43404</v>
      </c>
      <c r="X1441" s="2">
        <v>43371</v>
      </c>
      <c r="Y1441" s="2">
        <v>43343</v>
      </c>
      <c r="Z1441" s="2">
        <v>43312</v>
      </c>
      <c r="AA1441" s="2">
        <v>43280</v>
      </c>
      <c r="AB1441" s="2">
        <v>43251</v>
      </c>
      <c r="AC1441" s="2">
        <v>43220</v>
      </c>
      <c r="AD1441" s="2">
        <v>43189</v>
      </c>
      <c r="AE1441" s="2">
        <v>43159</v>
      </c>
      <c r="AF1441" s="2">
        <v>43131</v>
      </c>
      <c r="AG1441" s="2">
        <v>43098</v>
      </c>
      <c r="AH1441" s="2">
        <v>43069</v>
      </c>
      <c r="AI1441" s="2">
        <v>43039</v>
      </c>
      <c r="AJ1441" s="2">
        <v>43007</v>
      </c>
      <c r="AK1441" s="2">
        <v>42978</v>
      </c>
      <c r="AL1441" s="2">
        <v>42947</v>
      </c>
      <c r="AM1441" s="2">
        <v>42916</v>
      </c>
      <c r="AN1441" s="2">
        <v>42886</v>
      </c>
      <c r="AO1441" s="2">
        <v>42853</v>
      </c>
      <c r="AP1441" s="2">
        <v>42825</v>
      </c>
      <c r="AQ1441" s="2">
        <v>42794</v>
      </c>
      <c r="AR1441" s="2">
        <v>42766</v>
      </c>
      <c r="AS1441" s="2">
        <v>42734</v>
      </c>
      <c r="AT1441" s="2">
        <v>42704</v>
      </c>
      <c r="AU1441" s="2">
        <v>42674</v>
      </c>
      <c r="AV1441" s="2">
        <v>42643</v>
      </c>
      <c r="AW1441" s="2">
        <v>42613</v>
      </c>
      <c r="AX1441" s="2">
        <v>42580</v>
      </c>
      <c r="AY1441" s="2">
        <v>42551</v>
      </c>
      <c r="AZ1441" s="2">
        <v>42521</v>
      </c>
      <c r="BA1441" s="2">
        <v>42489</v>
      </c>
      <c r="BB1441" s="2">
        <v>42460</v>
      </c>
      <c r="BC1441" s="2">
        <v>42429</v>
      </c>
      <c r="BD1441" s="2">
        <v>42398</v>
      </c>
      <c r="BE1441" s="2">
        <v>42369</v>
      </c>
      <c r="BF1441" s="2">
        <v>42338</v>
      </c>
      <c r="BG1441" s="2">
        <v>42307</v>
      </c>
      <c r="BH1441" s="2">
        <v>42277</v>
      </c>
      <c r="BI1441" s="2">
        <v>42247</v>
      </c>
      <c r="BJ1441" s="2">
        <v>42216</v>
      </c>
      <c r="BK1441" s="2">
        <v>42185</v>
      </c>
      <c r="BL1441" s="2">
        <v>42153</v>
      </c>
      <c r="BM1441" s="2">
        <v>42124</v>
      </c>
      <c r="BN1441" s="2">
        <v>42094</v>
      </c>
      <c r="BO1441" s="2">
        <v>42062</v>
      </c>
      <c r="BP1441" s="2">
        <v>42034</v>
      </c>
      <c r="BQ1441" s="2">
        <v>42004</v>
      </c>
      <c r="BR1441" s="2">
        <v>41971</v>
      </c>
      <c r="BS1441" s="2">
        <v>41943</v>
      </c>
      <c r="BT1441" s="2">
        <v>41912</v>
      </c>
      <c r="BU1441" s="2">
        <v>41880</v>
      </c>
      <c r="BV1441" s="2">
        <v>41851</v>
      </c>
      <c r="BW1441" s="2">
        <v>41820</v>
      </c>
      <c r="BX1441" s="2">
        <v>41789</v>
      </c>
      <c r="BY1441" s="2">
        <v>41759</v>
      </c>
      <c r="BZ1441" s="2">
        <v>41729</v>
      </c>
      <c r="CA1441" s="2">
        <v>41698</v>
      </c>
      <c r="CB1441" s="2">
        <v>41670</v>
      </c>
      <c r="CC1441" s="2">
        <v>41639</v>
      </c>
      <c r="CD1441" s="2">
        <v>41607</v>
      </c>
      <c r="CE1441" s="2">
        <v>41578</v>
      </c>
      <c r="CF1441" s="2">
        <v>41547</v>
      </c>
      <c r="CG1441" s="2">
        <v>41516</v>
      </c>
      <c r="CH1441" s="2">
        <v>41486</v>
      </c>
      <c r="CI1441" s="2">
        <v>41453</v>
      </c>
      <c r="CJ1441" s="2">
        <v>41425</v>
      </c>
      <c r="CK1441" s="2">
        <v>41394</v>
      </c>
      <c r="CL1441" s="2">
        <v>41362</v>
      </c>
      <c r="CM1441" s="2">
        <v>41333</v>
      </c>
      <c r="CN1441" s="2">
        <v>41305</v>
      </c>
      <c r="CO1441" s="2">
        <v>41274</v>
      </c>
      <c r="CP1441" s="2">
        <v>41243</v>
      </c>
      <c r="CQ1441" s="2">
        <v>41213</v>
      </c>
      <c r="CR1441" s="2">
        <v>41180</v>
      </c>
      <c r="CS1441" s="2">
        <v>41152</v>
      </c>
      <c r="CT1441" s="2">
        <v>41121</v>
      </c>
      <c r="CU1441" s="2">
        <v>41089</v>
      </c>
      <c r="CV1441" s="2">
        <v>41060</v>
      </c>
      <c r="CW1441" s="2">
        <v>41029</v>
      </c>
      <c r="CX1441" s="2">
        <v>40998</v>
      </c>
      <c r="CY1441" s="2">
        <v>40968</v>
      </c>
      <c r="CZ1441" s="2">
        <v>40939</v>
      </c>
      <c r="DA1441" s="2">
        <v>40907</v>
      </c>
      <c r="DB1441" s="2">
        <v>40877</v>
      </c>
      <c r="DC1441" s="2">
        <v>40847</v>
      </c>
      <c r="DD1441" s="2">
        <v>40816</v>
      </c>
      <c r="DE1441" s="2">
        <v>40786</v>
      </c>
      <c r="DF1441" s="2">
        <v>40753</v>
      </c>
      <c r="DG1441" s="2">
        <v>40724</v>
      </c>
    </row>
    <row r="1442" spans="1:111" x14ac:dyDescent="0.2">
      <c r="A1442" t="e">
        <f ca="1">_xll.BFieldInfo($B$1442)</f>
        <v>#NAME?</v>
      </c>
      <c r="B1442" t="s">
        <v>103</v>
      </c>
      <c r="C1442">
        <v>120.59</v>
      </c>
      <c r="D1442">
        <v>126.83</v>
      </c>
      <c r="E1442">
        <v>129.6</v>
      </c>
      <c r="F1442">
        <v>122.67</v>
      </c>
      <c r="G1442">
        <v>142.77000000000001</v>
      </c>
      <c r="H1442">
        <v>144.15</v>
      </c>
      <c r="I1442">
        <v>136.53</v>
      </c>
      <c r="J1442">
        <v>134.44999999999999</v>
      </c>
      <c r="K1442">
        <v>131.68</v>
      </c>
      <c r="L1442">
        <v>131.68</v>
      </c>
      <c r="M1442">
        <v>131.68</v>
      </c>
      <c r="N1442">
        <v>130.29</v>
      </c>
      <c r="O1442">
        <v>124.75</v>
      </c>
      <c r="P1442">
        <v>124.75</v>
      </c>
      <c r="Q1442">
        <v>124.75</v>
      </c>
      <c r="R1442">
        <v>121.15</v>
      </c>
      <c r="S1442">
        <v>118.49</v>
      </c>
      <c r="T1442">
        <v>119.82</v>
      </c>
      <c r="U1442">
        <v>114.49</v>
      </c>
      <c r="V1442">
        <v>114.49</v>
      </c>
      <c r="W1442">
        <v>115.83</v>
      </c>
      <c r="X1442">
        <v>117.82</v>
      </c>
      <c r="Y1442">
        <v>122.48</v>
      </c>
      <c r="Z1442">
        <v>124.48</v>
      </c>
      <c r="AA1442">
        <v>123.15</v>
      </c>
      <c r="AB1442">
        <v>123.81</v>
      </c>
      <c r="AC1442">
        <v>123.15</v>
      </c>
      <c r="AD1442">
        <v>119.34</v>
      </c>
      <c r="AE1442">
        <v>118.7</v>
      </c>
      <c r="AF1442">
        <v>119.98</v>
      </c>
      <c r="AG1442">
        <v>121.9</v>
      </c>
      <c r="AH1442">
        <v>118.95</v>
      </c>
      <c r="AI1442">
        <v>123.12</v>
      </c>
      <c r="AJ1442">
        <v>122.67</v>
      </c>
      <c r="AK1442">
        <v>121.26</v>
      </c>
      <c r="AL1442">
        <v>124.66</v>
      </c>
      <c r="AM1442">
        <v>124.73</v>
      </c>
      <c r="AN1442">
        <v>122.47</v>
      </c>
      <c r="AO1442">
        <v>125.14</v>
      </c>
      <c r="AP1442">
        <v>120.3</v>
      </c>
      <c r="AQ1442">
        <v>114.59</v>
      </c>
      <c r="AR1442">
        <v>111.52</v>
      </c>
      <c r="AS1442">
        <v>111.59</v>
      </c>
      <c r="AT1442">
        <v>112.94</v>
      </c>
      <c r="AU1442">
        <v>112.14</v>
      </c>
      <c r="AV1442">
        <v>110.36</v>
      </c>
      <c r="AW1442">
        <v>106.68</v>
      </c>
      <c r="AX1442">
        <v>109.44</v>
      </c>
      <c r="AY1442">
        <v>107.47</v>
      </c>
      <c r="AZ1442">
        <v>103.68</v>
      </c>
      <c r="BA1442">
        <v>103.86</v>
      </c>
      <c r="BB1442">
        <v>103.39</v>
      </c>
      <c r="BC1442">
        <v>101.44</v>
      </c>
      <c r="BD1442">
        <v>98.14</v>
      </c>
      <c r="BE1442">
        <v>99.14</v>
      </c>
      <c r="BF1442">
        <v>97.61</v>
      </c>
      <c r="BG1442">
        <v>95.72</v>
      </c>
      <c r="BH1442">
        <v>97.96</v>
      </c>
      <c r="BI1442">
        <v>96.78</v>
      </c>
      <c r="BJ1442">
        <v>99.08</v>
      </c>
      <c r="BK1442">
        <v>97.96</v>
      </c>
      <c r="BL1442">
        <v>98.37</v>
      </c>
      <c r="BM1442">
        <v>99</v>
      </c>
      <c r="BN1442">
        <v>98.43</v>
      </c>
      <c r="BO1442">
        <v>97.29</v>
      </c>
      <c r="BP1442">
        <v>94.05</v>
      </c>
      <c r="BQ1442">
        <v>94.45</v>
      </c>
      <c r="BR1442">
        <v>93.88</v>
      </c>
      <c r="BS1442">
        <v>93.08</v>
      </c>
      <c r="BT1442">
        <v>93.25</v>
      </c>
      <c r="BU1442">
        <v>90.52</v>
      </c>
      <c r="BV1442">
        <v>90.18</v>
      </c>
      <c r="BW1442">
        <v>92.17</v>
      </c>
      <c r="BX1442">
        <v>92.57</v>
      </c>
      <c r="BY1442">
        <v>89.33</v>
      </c>
      <c r="BZ1442">
        <v>90.52</v>
      </c>
      <c r="CA1442">
        <v>87.78</v>
      </c>
      <c r="CB1442">
        <v>87.51</v>
      </c>
      <c r="CC1442">
        <v>86.14</v>
      </c>
      <c r="CD1442">
        <v>85.64</v>
      </c>
      <c r="CE1442">
        <v>86.68</v>
      </c>
      <c r="CF1442">
        <v>82.84</v>
      </c>
      <c r="CG1442">
        <v>83.94</v>
      </c>
      <c r="CH1442">
        <v>82.84</v>
      </c>
      <c r="CI1442">
        <v>85.59</v>
      </c>
      <c r="CJ1442">
        <v>83.9</v>
      </c>
      <c r="CK1442">
        <v>85.22</v>
      </c>
      <c r="CL1442">
        <v>84.43</v>
      </c>
      <c r="CM1442">
        <v>82.32</v>
      </c>
      <c r="CN1442">
        <v>82.58</v>
      </c>
      <c r="CO1442">
        <v>85.48</v>
      </c>
      <c r="CP1442">
        <v>82.84</v>
      </c>
      <c r="CQ1442">
        <v>85.17</v>
      </c>
      <c r="CR1442">
        <v>86.96</v>
      </c>
      <c r="CS1442">
        <v>86.96</v>
      </c>
      <c r="CT1442">
        <v>87.01</v>
      </c>
      <c r="CU1442">
        <v>87.59</v>
      </c>
      <c r="CV1442">
        <v>86.54</v>
      </c>
      <c r="CW1442">
        <v>87.86</v>
      </c>
      <c r="CX1442">
        <v>83.17</v>
      </c>
      <c r="CY1442">
        <v>82.67</v>
      </c>
      <c r="CZ1442">
        <v>82.67</v>
      </c>
      <c r="DA1442">
        <v>82.17</v>
      </c>
      <c r="DB1442">
        <v>83.17</v>
      </c>
      <c r="DC1442">
        <v>81.66</v>
      </c>
      <c r="DD1442">
        <v>86.2</v>
      </c>
      <c r="DE1442">
        <v>86.2</v>
      </c>
      <c r="DF1442">
        <v>85.7</v>
      </c>
      <c r="DG1442">
        <v>85.7</v>
      </c>
    </row>
    <row r="1444" spans="1:111" x14ac:dyDescent="0.2">
      <c r="A1444" t="s">
        <v>244</v>
      </c>
      <c r="B1444" t="s">
        <v>102</v>
      </c>
      <c r="C1444" s="2" t="e">
        <f ca="1">_xll.BDH($A$1444,$B$1445,$B$1,$B$2,"Dir=H","Per=M","Days=A","Dts=S","Sort=R","cols=109;rows=2")</f>
        <v>#NAME?</v>
      </c>
      <c r="D1444" s="2">
        <v>43980</v>
      </c>
      <c r="E1444" s="2">
        <v>43951</v>
      </c>
      <c r="F1444" s="2">
        <v>43921</v>
      </c>
      <c r="G1444" s="2">
        <v>43889</v>
      </c>
      <c r="H1444" s="2">
        <v>43861</v>
      </c>
      <c r="I1444" s="2">
        <v>43830</v>
      </c>
      <c r="J1444" s="2">
        <v>43798</v>
      </c>
      <c r="K1444" s="2">
        <v>43769</v>
      </c>
      <c r="L1444" s="2">
        <v>43738</v>
      </c>
      <c r="M1444" s="2">
        <v>43707</v>
      </c>
      <c r="N1444" s="2">
        <v>43677</v>
      </c>
      <c r="O1444" s="2">
        <v>43644</v>
      </c>
      <c r="P1444" s="2">
        <v>43616</v>
      </c>
      <c r="Q1444" s="2">
        <v>43585</v>
      </c>
      <c r="R1444" s="2">
        <v>43553</v>
      </c>
      <c r="S1444" s="2">
        <v>43524</v>
      </c>
      <c r="T1444" s="2">
        <v>43496</v>
      </c>
      <c r="U1444" s="2">
        <v>43465</v>
      </c>
      <c r="V1444" s="2">
        <v>43434</v>
      </c>
      <c r="W1444" s="2">
        <v>43404</v>
      </c>
      <c r="X1444" s="2">
        <v>43371</v>
      </c>
      <c r="Y1444" s="2">
        <v>43343</v>
      </c>
      <c r="Z1444" s="2">
        <v>43312</v>
      </c>
      <c r="AA1444" s="2">
        <v>43280</v>
      </c>
      <c r="AB1444" s="2">
        <v>43251</v>
      </c>
      <c r="AC1444" s="2">
        <v>43220</v>
      </c>
      <c r="AD1444" s="2">
        <v>43189</v>
      </c>
      <c r="AE1444" s="2">
        <v>43159</v>
      </c>
      <c r="AF1444" s="2">
        <v>43131</v>
      </c>
      <c r="AG1444" s="2">
        <v>43098</v>
      </c>
      <c r="AH1444" s="2">
        <v>43069</v>
      </c>
      <c r="AI1444" s="2">
        <v>43039</v>
      </c>
      <c r="AJ1444" s="2">
        <v>43007</v>
      </c>
      <c r="AK1444" s="2">
        <v>42978</v>
      </c>
      <c r="AL1444" s="2">
        <v>42947</v>
      </c>
      <c r="AM1444" s="2">
        <v>42916</v>
      </c>
      <c r="AN1444" s="2">
        <v>42886</v>
      </c>
      <c r="AO1444" s="2">
        <v>42853</v>
      </c>
      <c r="AP1444" s="2">
        <v>42825</v>
      </c>
      <c r="AQ1444" s="2">
        <v>42794</v>
      </c>
      <c r="AR1444" s="2">
        <v>42766</v>
      </c>
      <c r="AS1444" s="2">
        <v>42734</v>
      </c>
      <c r="AT1444" s="2">
        <v>42704</v>
      </c>
      <c r="AU1444" s="2">
        <v>42674</v>
      </c>
      <c r="AV1444" s="2">
        <v>42643</v>
      </c>
      <c r="AW1444" s="2">
        <v>42613</v>
      </c>
      <c r="AX1444" s="2">
        <v>42580</v>
      </c>
      <c r="AY1444" s="2">
        <v>42551</v>
      </c>
      <c r="AZ1444" s="2">
        <v>42521</v>
      </c>
      <c r="BA1444" s="2">
        <v>42489</v>
      </c>
      <c r="BB1444" s="2">
        <v>42460</v>
      </c>
      <c r="BC1444" s="2">
        <v>42429</v>
      </c>
      <c r="BD1444" s="2">
        <v>42398</v>
      </c>
      <c r="BE1444" s="2">
        <v>42369</v>
      </c>
      <c r="BF1444" s="2">
        <v>42338</v>
      </c>
      <c r="BG1444" s="2">
        <v>42307</v>
      </c>
      <c r="BH1444" s="2">
        <v>42277</v>
      </c>
      <c r="BI1444" s="2">
        <v>42247</v>
      </c>
      <c r="BJ1444" s="2">
        <v>42216</v>
      </c>
      <c r="BK1444" s="2">
        <v>42185</v>
      </c>
      <c r="BL1444" s="2">
        <v>42153</v>
      </c>
      <c r="BM1444" s="2">
        <v>42124</v>
      </c>
      <c r="BN1444" s="2">
        <v>42094</v>
      </c>
      <c r="BO1444" s="2">
        <v>42062</v>
      </c>
      <c r="BP1444" s="2">
        <v>42034</v>
      </c>
      <c r="BQ1444" s="2">
        <v>42004</v>
      </c>
      <c r="BR1444" s="2">
        <v>41971</v>
      </c>
      <c r="BS1444" s="2">
        <v>41943</v>
      </c>
      <c r="BT1444" s="2">
        <v>41912</v>
      </c>
      <c r="BU1444" s="2">
        <v>41880</v>
      </c>
      <c r="BV1444" s="2">
        <v>41851</v>
      </c>
      <c r="BW1444" s="2">
        <v>41820</v>
      </c>
      <c r="BX1444" s="2">
        <v>41789</v>
      </c>
      <c r="BY1444" s="2">
        <v>41759</v>
      </c>
      <c r="BZ1444" s="2">
        <v>41729</v>
      </c>
      <c r="CA1444" s="2">
        <v>41698</v>
      </c>
      <c r="CB1444" s="2">
        <v>41670</v>
      </c>
      <c r="CC1444" s="2">
        <v>41639</v>
      </c>
      <c r="CD1444" s="2">
        <v>41607</v>
      </c>
      <c r="CE1444" s="2">
        <v>41578</v>
      </c>
      <c r="CF1444" s="2">
        <v>41547</v>
      </c>
      <c r="CG1444" s="2">
        <v>41516</v>
      </c>
      <c r="CH1444" s="2">
        <v>41486</v>
      </c>
      <c r="CI1444" s="2">
        <v>41453</v>
      </c>
      <c r="CJ1444" s="2">
        <v>41425</v>
      </c>
      <c r="CK1444" s="2">
        <v>41394</v>
      </c>
      <c r="CL1444" s="2">
        <v>41362</v>
      </c>
      <c r="CM1444" s="2">
        <v>41333</v>
      </c>
      <c r="CN1444" s="2">
        <v>41305</v>
      </c>
      <c r="CO1444" s="2">
        <v>41274</v>
      </c>
      <c r="CP1444" s="2">
        <v>41243</v>
      </c>
      <c r="CQ1444" s="2">
        <v>41213</v>
      </c>
      <c r="CR1444" s="2">
        <v>41180</v>
      </c>
      <c r="CS1444" s="2">
        <v>41152</v>
      </c>
      <c r="CT1444" s="2">
        <v>41121</v>
      </c>
      <c r="CU1444" s="2">
        <v>41089</v>
      </c>
      <c r="CV1444" s="2">
        <v>41060</v>
      </c>
      <c r="CW1444" s="2">
        <v>41029</v>
      </c>
      <c r="CX1444" s="2">
        <v>40998</v>
      </c>
      <c r="CY1444" s="2">
        <v>40968</v>
      </c>
      <c r="CZ1444" s="2">
        <v>40939</v>
      </c>
      <c r="DA1444" s="2">
        <v>40907</v>
      </c>
      <c r="DB1444" s="2">
        <v>40877</v>
      </c>
      <c r="DC1444" s="2">
        <v>40847</v>
      </c>
      <c r="DD1444" s="2">
        <v>40816</v>
      </c>
      <c r="DE1444" s="2">
        <v>40786</v>
      </c>
      <c r="DF1444" s="2">
        <v>40753</v>
      </c>
      <c r="DG1444" s="2">
        <v>40724</v>
      </c>
    </row>
    <row r="1445" spans="1:111" x14ac:dyDescent="0.2">
      <c r="A1445" t="e">
        <f ca="1">_xll.BFieldInfo($B$1445)</f>
        <v>#NAME?</v>
      </c>
      <c r="B1445" t="s">
        <v>103</v>
      </c>
      <c r="C1445">
        <v>231.6</v>
      </c>
      <c r="D1445">
        <v>241.4</v>
      </c>
      <c r="E1445">
        <v>231.7</v>
      </c>
      <c r="F1445">
        <v>213.6</v>
      </c>
      <c r="G1445">
        <v>251.5</v>
      </c>
      <c r="H1445">
        <v>279.60000000000002</v>
      </c>
      <c r="I1445">
        <v>282.10000000000002</v>
      </c>
      <c r="J1445">
        <v>272</v>
      </c>
      <c r="K1445">
        <v>278.7</v>
      </c>
      <c r="L1445">
        <v>267.89999999999998</v>
      </c>
      <c r="M1445">
        <v>280.95</v>
      </c>
      <c r="N1445">
        <v>263.64999999999998</v>
      </c>
      <c r="O1445">
        <v>246.1</v>
      </c>
      <c r="P1445">
        <v>241.55</v>
      </c>
      <c r="Q1445">
        <v>274.05</v>
      </c>
      <c r="R1445">
        <v>256.95</v>
      </c>
      <c r="S1445">
        <v>263.64999999999998</v>
      </c>
      <c r="T1445">
        <v>248.6</v>
      </c>
      <c r="U1445">
        <v>236.2</v>
      </c>
      <c r="V1445">
        <v>243.7</v>
      </c>
      <c r="W1445">
        <v>256.39999999999998</v>
      </c>
      <c r="X1445">
        <v>241.6</v>
      </c>
      <c r="Y1445">
        <v>232.35</v>
      </c>
      <c r="Z1445">
        <v>250.5</v>
      </c>
      <c r="AA1445">
        <v>257.75</v>
      </c>
      <c r="AB1445">
        <v>273.14999999999998</v>
      </c>
      <c r="AC1445">
        <v>272.60000000000002</v>
      </c>
      <c r="AD1445">
        <v>270.5</v>
      </c>
      <c r="AE1445">
        <v>281.60000000000002</v>
      </c>
      <c r="AF1445">
        <v>284.3</v>
      </c>
      <c r="AG1445">
        <v>277.36</v>
      </c>
      <c r="AH1445">
        <v>285</v>
      </c>
      <c r="AI1445">
        <v>279.01</v>
      </c>
      <c r="AJ1445">
        <v>271.58</v>
      </c>
      <c r="AK1445">
        <v>292</v>
      </c>
      <c r="AL1445">
        <v>277.27999999999997</v>
      </c>
      <c r="AM1445">
        <v>269.45999999999998</v>
      </c>
      <c r="AN1445">
        <v>279.68</v>
      </c>
      <c r="AO1445">
        <v>287.68</v>
      </c>
      <c r="AP1445">
        <v>290.64999999999998</v>
      </c>
      <c r="AQ1445">
        <v>317.13</v>
      </c>
      <c r="AR1445">
        <v>299.8</v>
      </c>
      <c r="AS1445">
        <v>281.45999999999998</v>
      </c>
      <c r="AT1445">
        <v>284.35000000000002</v>
      </c>
      <c r="AU1445">
        <v>296.36</v>
      </c>
      <c r="AV1445">
        <v>309</v>
      </c>
      <c r="AW1445">
        <v>316.08</v>
      </c>
      <c r="AX1445">
        <v>342.68</v>
      </c>
      <c r="AY1445">
        <v>305.06</v>
      </c>
      <c r="AZ1445">
        <v>297</v>
      </c>
      <c r="BA1445">
        <v>318.7</v>
      </c>
      <c r="BB1445">
        <v>288.49</v>
      </c>
      <c r="BC1445">
        <v>283.32</v>
      </c>
      <c r="BD1445">
        <v>274.63</v>
      </c>
      <c r="BE1445">
        <v>262.98</v>
      </c>
      <c r="BF1445">
        <v>264.10000000000002</v>
      </c>
      <c r="BG1445">
        <v>299.52999999999997</v>
      </c>
      <c r="BH1445">
        <v>274.42</v>
      </c>
      <c r="BI1445">
        <v>300.62</v>
      </c>
      <c r="BJ1445">
        <v>292.14</v>
      </c>
      <c r="BK1445">
        <v>310.48</v>
      </c>
      <c r="BL1445">
        <v>323.56</v>
      </c>
      <c r="BM1445">
        <v>330.1</v>
      </c>
      <c r="BN1445">
        <v>341.92</v>
      </c>
      <c r="BO1445">
        <v>346.72</v>
      </c>
      <c r="BP1445">
        <v>349.04</v>
      </c>
      <c r="BQ1445">
        <v>371.02</v>
      </c>
      <c r="BR1445">
        <v>363.94</v>
      </c>
      <c r="BS1445">
        <v>365.07</v>
      </c>
      <c r="BT1445">
        <v>385.47</v>
      </c>
      <c r="BU1445">
        <v>403</v>
      </c>
      <c r="BV1445">
        <v>413.96</v>
      </c>
      <c r="BW1445">
        <v>406.98</v>
      </c>
      <c r="BX1445">
        <v>405.9</v>
      </c>
      <c r="BY1445">
        <v>388.03</v>
      </c>
      <c r="BZ1445">
        <v>388.83</v>
      </c>
      <c r="CA1445">
        <v>397.41</v>
      </c>
      <c r="CB1445">
        <v>383.36</v>
      </c>
      <c r="CC1445">
        <v>375.08</v>
      </c>
      <c r="CD1445">
        <v>386.1</v>
      </c>
      <c r="CE1445">
        <v>408.46</v>
      </c>
      <c r="CF1445">
        <v>397.29</v>
      </c>
      <c r="CG1445">
        <v>441.65</v>
      </c>
      <c r="CH1445">
        <v>415.65</v>
      </c>
      <c r="CI1445">
        <v>391.17</v>
      </c>
      <c r="CJ1445">
        <v>437.52</v>
      </c>
      <c r="CK1445">
        <v>436.03</v>
      </c>
      <c r="CL1445">
        <v>466.84</v>
      </c>
      <c r="CM1445">
        <v>463</v>
      </c>
      <c r="CN1445">
        <v>477.59</v>
      </c>
      <c r="CO1445">
        <v>433.86</v>
      </c>
      <c r="CP1445">
        <v>466.43</v>
      </c>
      <c r="CQ1445">
        <v>457.2</v>
      </c>
      <c r="CR1445">
        <v>487.93</v>
      </c>
      <c r="CS1445">
        <v>456.55</v>
      </c>
      <c r="CT1445">
        <v>433.81</v>
      </c>
      <c r="CU1445">
        <v>422.81</v>
      </c>
      <c r="CV1445">
        <v>427.19</v>
      </c>
      <c r="CW1445">
        <v>446.8</v>
      </c>
      <c r="CX1445">
        <v>460.37</v>
      </c>
      <c r="CY1445">
        <v>477.23</v>
      </c>
      <c r="CZ1445">
        <v>463</v>
      </c>
      <c r="DA1445">
        <v>409.97</v>
      </c>
      <c r="DB1445">
        <v>443.6</v>
      </c>
      <c r="DC1445">
        <v>443.92</v>
      </c>
      <c r="DD1445">
        <v>432</v>
      </c>
      <c r="DE1445">
        <v>470.17</v>
      </c>
      <c r="DF1445">
        <v>445.17</v>
      </c>
      <c r="DG1445">
        <v>456.48</v>
      </c>
    </row>
    <row r="1447" spans="1:111" x14ac:dyDescent="0.2">
      <c r="A1447" t="s">
        <v>245</v>
      </c>
      <c r="B1447" t="s">
        <v>102</v>
      </c>
      <c r="C1447" s="2" t="e">
        <f ca="1">_xll.BDH($A$1447,$B$1448,$B$1,$B$2,"Dir=H","Per=M","Days=A","Dts=S","Sort=R","cols=109;rows=2")</f>
        <v>#NAME?</v>
      </c>
      <c r="D1447" s="2">
        <v>43980</v>
      </c>
      <c r="E1447" s="2">
        <v>43951</v>
      </c>
      <c r="F1447" s="2">
        <v>43921</v>
      </c>
      <c r="G1447" s="2">
        <v>43889</v>
      </c>
      <c r="H1447" s="2">
        <v>43861</v>
      </c>
      <c r="I1447" s="2">
        <v>43830</v>
      </c>
      <c r="J1447" s="2">
        <v>43798</v>
      </c>
      <c r="K1447" s="2">
        <v>43769</v>
      </c>
      <c r="L1447" s="2">
        <v>43738</v>
      </c>
      <c r="M1447" s="2">
        <v>43707</v>
      </c>
      <c r="N1447" s="2">
        <v>43677</v>
      </c>
      <c r="O1447" s="2">
        <v>43644</v>
      </c>
      <c r="P1447" s="2">
        <v>43616</v>
      </c>
      <c r="Q1447" s="2">
        <v>43585</v>
      </c>
      <c r="R1447" s="2">
        <v>43553</v>
      </c>
      <c r="S1447" s="2">
        <v>43524</v>
      </c>
      <c r="T1447" s="2">
        <v>43496</v>
      </c>
      <c r="U1447" s="2">
        <v>43465</v>
      </c>
      <c r="V1447" s="2">
        <v>43434</v>
      </c>
      <c r="W1447" s="2">
        <v>43404</v>
      </c>
      <c r="X1447" s="2">
        <v>43371</v>
      </c>
      <c r="Y1447" s="2">
        <v>43343</v>
      </c>
      <c r="Z1447" s="2">
        <v>43312</v>
      </c>
      <c r="AA1447" s="2">
        <v>43280</v>
      </c>
      <c r="AB1447" s="2">
        <v>43251</v>
      </c>
      <c r="AC1447" s="2">
        <v>43220</v>
      </c>
      <c r="AD1447" s="2">
        <v>43189</v>
      </c>
      <c r="AE1447" s="2">
        <v>43159</v>
      </c>
      <c r="AF1447" s="2">
        <v>43131</v>
      </c>
      <c r="AG1447" s="2">
        <v>43098</v>
      </c>
      <c r="AH1447" s="2">
        <v>43069</v>
      </c>
      <c r="AI1447" s="2">
        <v>43039</v>
      </c>
      <c r="AJ1447" s="2">
        <v>43007</v>
      </c>
      <c r="AK1447" s="2">
        <v>42978</v>
      </c>
      <c r="AL1447" s="2">
        <v>42947</v>
      </c>
      <c r="AM1447" s="2">
        <v>42916</v>
      </c>
      <c r="AN1447" s="2">
        <v>42886</v>
      </c>
      <c r="AO1447" s="2">
        <v>42853</v>
      </c>
      <c r="AP1447" s="2">
        <v>42825</v>
      </c>
      <c r="AQ1447" s="2">
        <v>42794</v>
      </c>
      <c r="AR1447" s="2">
        <v>42766</v>
      </c>
      <c r="AS1447" s="2">
        <v>42734</v>
      </c>
      <c r="AT1447" s="2">
        <v>42704</v>
      </c>
      <c r="AU1447" s="2">
        <v>42674</v>
      </c>
      <c r="AV1447" s="2">
        <v>42643</v>
      </c>
      <c r="AW1447" s="2">
        <v>42613</v>
      </c>
      <c r="AX1447" s="2">
        <v>42580</v>
      </c>
      <c r="AY1447" s="2">
        <v>42551</v>
      </c>
      <c r="AZ1447" s="2">
        <v>42521</v>
      </c>
      <c r="BA1447" s="2">
        <v>42489</v>
      </c>
      <c r="BB1447" s="2">
        <v>42460</v>
      </c>
      <c r="BC1447" s="2">
        <v>42429</v>
      </c>
      <c r="BD1447" s="2">
        <v>42398</v>
      </c>
      <c r="BE1447" s="2">
        <v>42369</v>
      </c>
      <c r="BF1447" s="2">
        <v>42338</v>
      </c>
      <c r="BG1447" s="2">
        <v>42307</v>
      </c>
      <c r="BH1447" s="2">
        <v>42277</v>
      </c>
      <c r="BI1447" s="2">
        <v>42247</v>
      </c>
      <c r="BJ1447" s="2">
        <v>42216</v>
      </c>
      <c r="BK1447" s="2">
        <v>42185</v>
      </c>
      <c r="BL1447" s="2">
        <v>42153</v>
      </c>
      <c r="BM1447" s="2">
        <v>42124</v>
      </c>
      <c r="BN1447" s="2">
        <v>42094</v>
      </c>
      <c r="BO1447" s="2">
        <v>42062</v>
      </c>
      <c r="BP1447" s="2">
        <v>42034</v>
      </c>
      <c r="BQ1447" s="2">
        <v>42004</v>
      </c>
      <c r="BR1447" s="2">
        <v>41971</v>
      </c>
      <c r="BS1447" s="2">
        <v>41943</v>
      </c>
      <c r="BT1447" s="2">
        <v>41912</v>
      </c>
      <c r="BU1447" s="2">
        <v>41880</v>
      </c>
      <c r="BV1447" s="2">
        <v>41851</v>
      </c>
      <c r="BW1447" s="2">
        <v>41820</v>
      </c>
      <c r="BX1447" s="2">
        <v>41789</v>
      </c>
      <c r="BY1447" s="2">
        <v>41759</v>
      </c>
      <c r="BZ1447" s="2">
        <v>41729</v>
      </c>
      <c r="CA1447" s="2">
        <v>41698</v>
      </c>
      <c r="CB1447" s="2">
        <v>41670</v>
      </c>
      <c r="CC1447" s="2">
        <v>41639</v>
      </c>
      <c r="CD1447" s="2">
        <v>41607</v>
      </c>
      <c r="CE1447" s="2">
        <v>41578</v>
      </c>
      <c r="CF1447" s="2">
        <v>41547</v>
      </c>
      <c r="CG1447" s="2">
        <v>41516</v>
      </c>
      <c r="CH1447" s="2">
        <v>41486</v>
      </c>
      <c r="CI1447" s="2">
        <v>41453</v>
      </c>
      <c r="CJ1447" s="2">
        <v>41425</v>
      </c>
      <c r="CK1447" s="2">
        <v>41394</v>
      </c>
      <c r="CL1447" s="2">
        <v>41362</v>
      </c>
      <c r="CM1447" s="2">
        <v>41333</v>
      </c>
      <c r="CN1447" s="2">
        <v>41305</v>
      </c>
      <c r="CO1447" s="2">
        <v>41274</v>
      </c>
      <c r="CP1447" s="2">
        <v>41243</v>
      </c>
      <c r="CQ1447" s="2">
        <v>41213</v>
      </c>
      <c r="CR1447" s="2">
        <v>41180</v>
      </c>
      <c r="CS1447" s="2">
        <v>41152</v>
      </c>
      <c r="CT1447" s="2">
        <v>41121</v>
      </c>
      <c r="CU1447" s="2">
        <v>41089</v>
      </c>
      <c r="CV1447" s="2">
        <v>41060</v>
      </c>
      <c r="CW1447" s="2">
        <v>41029</v>
      </c>
      <c r="CX1447" s="2">
        <v>40998</v>
      </c>
      <c r="CY1447" s="2">
        <v>40968</v>
      </c>
      <c r="CZ1447" s="2">
        <v>40939</v>
      </c>
      <c r="DA1447" s="2">
        <v>40907</v>
      </c>
      <c r="DB1447" s="2">
        <v>40877</v>
      </c>
      <c r="DC1447" s="2">
        <v>40847</v>
      </c>
      <c r="DD1447" s="2">
        <v>40816</v>
      </c>
      <c r="DE1447" s="2">
        <v>40786</v>
      </c>
      <c r="DF1447" s="2">
        <v>40753</v>
      </c>
      <c r="DG1447" s="2">
        <v>40724</v>
      </c>
    </row>
    <row r="1448" spans="1:111" x14ac:dyDescent="0.2">
      <c r="A1448" t="e">
        <f ca="1">_xll.BFieldInfo($B$1448)</f>
        <v>#NAME?</v>
      </c>
      <c r="B1448" t="s">
        <v>103</v>
      </c>
      <c r="C1448">
        <v>101.32</v>
      </c>
      <c r="D1448">
        <v>98.21</v>
      </c>
      <c r="E1448">
        <v>96.97</v>
      </c>
      <c r="F1448">
        <v>91.31</v>
      </c>
      <c r="G1448">
        <v>90.59</v>
      </c>
      <c r="H1448">
        <v>90.67</v>
      </c>
      <c r="I1448">
        <v>86.76</v>
      </c>
      <c r="J1448">
        <v>83.76</v>
      </c>
      <c r="K1448">
        <v>87</v>
      </c>
      <c r="L1448">
        <v>85.84</v>
      </c>
      <c r="M1448">
        <v>88.44</v>
      </c>
      <c r="N1448">
        <v>82.89</v>
      </c>
      <c r="O1448">
        <v>82.11</v>
      </c>
      <c r="P1448">
        <v>75.88</v>
      </c>
      <c r="Q1448">
        <v>75</v>
      </c>
      <c r="R1448">
        <v>75.89</v>
      </c>
      <c r="S1448">
        <v>77.430000000000007</v>
      </c>
      <c r="T1448">
        <v>78.08</v>
      </c>
      <c r="U1448">
        <v>75.59</v>
      </c>
      <c r="V1448">
        <v>72.56</v>
      </c>
      <c r="W1448">
        <v>72.180000000000007</v>
      </c>
      <c r="X1448">
        <v>70.84</v>
      </c>
      <c r="Y1448">
        <v>71.88</v>
      </c>
      <c r="Z1448">
        <v>73.28</v>
      </c>
      <c r="AA1448">
        <v>75.459999999999994</v>
      </c>
      <c r="AB1448">
        <v>78.739999999999995</v>
      </c>
      <c r="AC1448">
        <v>79.7</v>
      </c>
      <c r="AD1448">
        <v>80.37</v>
      </c>
      <c r="AE1448">
        <v>80.25</v>
      </c>
      <c r="AF1448">
        <v>82</v>
      </c>
      <c r="AG1448">
        <v>79.459999999999994</v>
      </c>
      <c r="AH1448">
        <v>78.48</v>
      </c>
      <c r="AI1448">
        <v>78.349999999999994</v>
      </c>
      <c r="AJ1448">
        <v>79.209999999999994</v>
      </c>
      <c r="AK1448">
        <v>80.569999999999993</v>
      </c>
      <c r="AL1448">
        <v>78.650000000000006</v>
      </c>
      <c r="AM1448">
        <v>77.25</v>
      </c>
      <c r="AN1448">
        <v>78.66</v>
      </c>
      <c r="AO1448">
        <v>79.06</v>
      </c>
      <c r="AP1448">
        <v>77.84</v>
      </c>
      <c r="AQ1448">
        <v>78.23</v>
      </c>
      <c r="AR1448">
        <v>75.02</v>
      </c>
      <c r="AS1448">
        <v>72.66</v>
      </c>
      <c r="AT1448">
        <v>74.23</v>
      </c>
      <c r="AU1448">
        <v>80.27</v>
      </c>
      <c r="AV1448">
        <v>83.96</v>
      </c>
      <c r="AW1448">
        <v>83.2</v>
      </c>
      <c r="AX1448">
        <v>85.43</v>
      </c>
      <c r="AY1448">
        <v>83.86</v>
      </c>
      <c r="AZ1448">
        <v>77.099999999999994</v>
      </c>
      <c r="BA1448">
        <v>81.510000000000005</v>
      </c>
      <c r="BB1448">
        <v>78.680000000000007</v>
      </c>
      <c r="BC1448">
        <v>78.67</v>
      </c>
      <c r="BD1448">
        <v>71.510000000000005</v>
      </c>
      <c r="BE1448">
        <v>68.22</v>
      </c>
      <c r="BF1448">
        <v>68.39</v>
      </c>
      <c r="BG1448">
        <v>73.44</v>
      </c>
      <c r="BH1448">
        <v>71.8</v>
      </c>
      <c r="BI1448">
        <v>72.900000000000006</v>
      </c>
      <c r="BJ1448">
        <v>70.12</v>
      </c>
      <c r="BK1448">
        <v>75.98</v>
      </c>
      <c r="BL1448">
        <v>77.06</v>
      </c>
      <c r="BM1448">
        <v>76.78</v>
      </c>
      <c r="BN1448">
        <v>77.34</v>
      </c>
      <c r="BO1448">
        <v>79.790000000000006</v>
      </c>
      <c r="BP1448">
        <v>83.38</v>
      </c>
      <c r="BQ1448">
        <v>77.19</v>
      </c>
      <c r="BR1448">
        <v>77.260000000000005</v>
      </c>
      <c r="BS1448">
        <v>76.36</v>
      </c>
      <c r="BT1448">
        <v>79.39</v>
      </c>
      <c r="BU1448">
        <v>84.59</v>
      </c>
      <c r="BV1448">
        <v>84.48</v>
      </c>
      <c r="BW1448">
        <v>86.24</v>
      </c>
      <c r="BX1448">
        <v>81.81</v>
      </c>
      <c r="BY1448">
        <v>84.68</v>
      </c>
      <c r="BZ1448">
        <v>85.15</v>
      </c>
      <c r="CA1448">
        <v>87.72</v>
      </c>
      <c r="CB1448">
        <v>81.83</v>
      </c>
      <c r="CC1448">
        <v>79.430000000000007</v>
      </c>
      <c r="CD1448">
        <v>82.71</v>
      </c>
      <c r="CE1448">
        <v>88.08</v>
      </c>
      <c r="CF1448">
        <v>88.09</v>
      </c>
      <c r="CG1448">
        <v>92.6</v>
      </c>
      <c r="CH1448">
        <v>87.21</v>
      </c>
      <c r="CI1448">
        <v>80.28</v>
      </c>
      <c r="CJ1448">
        <v>93.52</v>
      </c>
      <c r="CK1448">
        <v>97.28</v>
      </c>
      <c r="CL1448">
        <v>105.77</v>
      </c>
      <c r="CM1448">
        <v>104.98</v>
      </c>
      <c r="CN1448">
        <v>110.77</v>
      </c>
      <c r="CO1448">
        <v>110.03</v>
      </c>
      <c r="CP1448">
        <v>114.01</v>
      </c>
      <c r="CQ1448">
        <v>114.4</v>
      </c>
      <c r="CR1448">
        <v>117.85</v>
      </c>
      <c r="CS1448">
        <v>110.85</v>
      </c>
      <c r="CT1448">
        <v>108.84</v>
      </c>
      <c r="CU1448">
        <v>106.68</v>
      </c>
      <c r="CV1448">
        <v>104.51</v>
      </c>
      <c r="CW1448">
        <v>110.89</v>
      </c>
      <c r="CX1448">
        <v>111.35</v>
      </c>
      <c r="CY1448">
        <v>116.01</v>
      </c>
      <c r="CZ1448">
        <v>117.09</v>
      </c>
      <c r="DA1448">
        <v>105.76</v>
      </c>
      <c r="DB1448">
        <v>117.95</v>
      </c>
      <c r="DC1448">
        <v>116.13</v>
      </c>
      <c r="DD1448">
        <v>109.39</v>
      </c>
      <c r="DE1448">
        <v>123.15</v>
      </c>
      <c r="DF1448">
        <v>109.69</v>
      </c>
      <c r="DG1448">
        <v>101.88</v>
      </c>
    </row>
    <row r="1450" spans="1:111" x14ac:dyDescent="0.2">
      <c r="A1450" t="s">
        <v>246</v>
      </c>
      <c r="B1450" t="s">
        <v>102</v>
      </c>
      <c r="C1450" s="2" t="e">
        <f ca="1">_xll.BDH($A$1450,$B$1451,$B$1,$B$2,"Dir=H","Per=M","Days=A","Dts=S","Sort=R","cols=109;rows=2")</f>
        <v>#NAME?</v>
      </c>
      <c r="D1450" s="2">
        <v>43980</v>
      </c>
      <c r="E1450" s="2">
        <v>43951</v>
      </c>
      <c r="F1450" s="2">
        <v>43921</v>
      </c>
      <c r="G1450" s="2">
        <v>43889</v>
      </c>
      <c r="H1450" s="2">
        <v>43861</v>
      </c>
      <c r="I1450" s="2">
        <v>43830</v>
      </c>
      <c r="J1450" s="2">
        <v>43798</v>
      </c>
      <c r="K1450" s="2">
        <v>43769</v>
      </c>
      <c r="L1450" s="2">
        <v>43738</v>
      </c>
      <c r="M1450" s="2">
        <v>43707</v>
      </c>
      <c r="N1450" s="2">
        <v>43677</v>
      </c>
      <c r="O1450" s="2">
        <v>43644</v>
      </c>
      <c r="P1450" s="2">
        <v>43616</v>
      </c>
      <c r="Q1450" s="2">
        <v>43585</v>
      </c>
      <c r="R1450" s="2">
        <v>43553</v>
      </c>
      <c r="S1450" s="2">
        <v>43524</v>
      </c>
      <c r="T1450" s="2">
        <v>43496</v>
      </c>
      <c r="U1450" s="2">
        <v>43465</v>
      </c>
      <c r="V1450" s="2">
        <v>43434</v>
      </c>
      <c r="W1450" s="2">
        <v>43404</v>
      </c>
      <c r="X1450" s="2">
        <v>43371</v>
      </c>
      <c r="Y1450" s="2">
        <v>43343</v>
      </c>
      <c r="Z1450" s="2">
        <v>43312</v>
      </c>
      <c r="AA1450" s="2">
        <v>43280</v>
      </c>
      <c r="AB1450" s="2">
        <v>43251</v>
      </c>
      <c r="AC1450" s="2">
        <v>43220</v>
      </c>
      <c r="AD1450" s="2">
        <v>43189</v>
      </c>
      <c r="AE1450" s="2">
        <v>43159</v>
      </c>
      <c r="AF1450" s="2">
        <v>43131</v>
      </c>
      <c r="AG1450" s="2">
        <v>43098</v>
      </c>
      <c r="AH1450" s="2">
        <v>43069</v>
      </c>
      <c r="AI1450" s="2">
        <v>43039</v>
      </c>
      <c r="AJ1450" s="2">
        <v>43007</v>
      </c>
      <c r="AK1450" s="2">
        <v>42978</v>
      </c>
      <c r="AL1450" s="2">
        <v>42947</v>
      </c>
      <c r="AM1450" s="2">
        <v>42916</v>
      </c>
      <c r="AN1450" s="2">
        <v>42886</v>
      </c>
      <c r="AO1450" s="2">
        <v>42853</v>
      </c>
      <c r="AP1450" s="2">
        <v>42825</v>
      </c>
      <c r="AQ1450" s="2">
        <v>42794</v>
      </c>
      <c r="AR1450" s="2">
        <v>42766</v>
      </c>
      <c r="AS1450" s="2">
        <v>42734</v>
      </c>
      <c r="AT1450" s="2">
        <v>42704</v>
      </c>
      <c r="AU1450" s="2">
        <v>42674</v>
      </c>
      <c r="AV1450" s="2">
        <v>42643</v>
      </c>
      <c r="AW1450" s="2">
        <v>42613</v>
      </c>
      <c r="AX1450" s="2">
        <v>42580</v>
      </c>
      <c r="AY1450" s="2">
        <v>42551</v>
      </c>
      <c r="AZ1450" s="2">
        <v>42521</v>
      </c>
      <c r="BA1450" s="2">
        <v>42489</v>
      </c>
      <c r="BB1450" s="2">
        <v>42460</v>
      </c>
      <c r="BC1450" s="2">
        <v>42429</v>
      </c>
      <c r="BD1450" s="2">
        <v>42398</v>
      </c>
      <c r="BE1450" s="2">
        <v>42369</v>
      </c>
      <c r="BF1450" s="2">
        <v>42338</v>
      </c>
      <c r="BG1450" s="2">
        <v>42307</v>
      </c>
      <c r="BH1450" s="2">
        <v>42277</v>
      </c>
      <c r="BI1450" s="2">
        <v>42247</v>
      </c>
      <c r="BJ1450" s="2">
        <v>42216</v>
      </c>
      <c r="BK1450" s="2">
        <v>42185</v>
      </c>
      <c r="BL1450" s="2">
        <v>42153</v>
      </c>
      <c r="BM1450" s="2">
        <v>42124</v>
      </c>
      <c r="BN1450" s="2">
        <v>42094</v>
      </c>
      <c r="BO1450" s="2">
        <v>42062</v>
      </c>
      <c r="BP1450" s="2">
        <v>42034</v>
      </c>
      <c r="BQ1450" s="2">
        <v>42004</v>
      </c>
      <c r="BR1450" s="2">
        <v>41971</v>
      </c>
      <c r="BS1450" s="2">
        <v>41943</v>
      </c>
      <c r="BT1450" s="2">
        <v>41912</v>
      </c>
      <c r="BU1450" s="2">
        <v>41880</v>
      </c>
      <c r="BV1450" s="2">
        <v>41851</v>
      </c>
      <c r="BW1450" s="2">
        <v>41820</v>
      </c>
      <c r="BX1450" s="2">
        <v>41789</v>
      </c>
      <c r="BY1450" s="2">
        <v>41759</v>
      </c>
      <c r="BZ1450" s="2">
        <v>41729</v>
      </c>
      <c r="CA1450" s="2">
        <v>41698</v>
      </c>
      <c r="CB1450" s="2">
        <v>41670</v>
      </c>
      <c r="CC1450" s="2">
        <v>41639</v>
      </c>
      <c r="CD1450" s="2">
        <v>41607</v>
      </c>
      <c r="CE1450" s="2">
        <v>41578</v>
      </c>
      <c r="CF1450" s="2">
        <v>41547</v>
      </c>
      <c r="CG1450" s="2">
        <v>41516</v>
      </c>
      <c r="CH1450" s="2">
        <v>41486</v>
      </c>
      <c r="CI1450" s="2">
        <v>41453</v>
      </c>
      <c r="CJ1450" s="2">
        <v>41425</v>
      </c>
      <c r="CK1450" s="2">
        <v>41394</v>
      </c>
      <c r="CL1450" s="2">
        <v>41362</v>
      </c>
      <c r="CM1450" s="2">
        <v>41333</v>
      </c>
      <c r="CN1450" s="2">
        <v>41305</v>
      </c>
      <c r="CO1450" s="2">
        <v>41274</v>
      </c>
      <c r="CP1450" s="2">
        <v>41243</v>
      </c>
      <c r="CQ1450" s="2">
        <v>41213</v>
      </c>
      <c r="CR1450" s="2">
        <v>41180</v>
      </c>
      <c r="CS1450" s="2">
        <v>41152</v>
      </c>
      <c r="CT1450" s="2">
        <v>41121</v>
      </c>
      <c r="CU1450" s="2">
        <v>41089</v>
      </c>
      <c r="CV1450" s="2">
        <v>41060</v>
      </c>
      <c r="CW1450" s="2">
        <v>41029</v>
      </c>
      <c r="CX1450" s="2">
        <v>40998</v>
      </c>
      <c r="CY1450" s="2">
        <v>40968</v>
      </c>
      <c r="CZ1450" s="2">
        <v>40939</v>
      </c>
      <c r="DA1450" s="2">
        <v>40907</v>
      </c>
      <c r="DB1450" s="2">
        <v>40877</v>
      </c>
      <c r="DC1450" s="2">
        <v>40847</v>
      </c>
      <c r="DD1450" s="2">
        <v>40816</v>
      </c>
      <c r="DE1450" s="2">
        <v>40786</v>
      </c>
      <c r="DF1450" s="2">
        <v>40753</v>
      </c>
      <c r="DG1450" s="2">
        <v>40724</v>
      </c>
    </row>
    <row r="1451" spans="1:111" x14ac:dyDescent="0.2">
      <c r="A1451" t="e">
        <f ca="1">_xll.BFieldInfo($B$1451)</f>
        <v>#NAME?</v>
      </c>
      <c r="B1451" t="s">
        <v>103</v>
      </c>
      <c r="C1451">
        <v>5446.04</v>
      </c>
      <c r="D1451">
        <v>5395.38</v>
      </c>
      <c r="E1451">
        <v>5384.91</v>
      </c>
      <c r="F1451">
        <v>5261.41</v>
      </c>
      <c r="G1451">
        <v>5533.12</v>
      </c>
      <c r="H1451">
        <v>5706.03</v>
      </c>
      <c r="I1451">
        <v>5656.63</v>
      </c>
      <c r="J1451">
        <v>5557.82</v>
      </c>
      <c r="K1451">
        <v>5533.12</v>
      </c>
      <c r="L1451">
        <v>5483.72</v>
      </c>
      <c r="M1451">
        <v>5557.82</v>
      </c>
      <c r="N1451">
        <v>5557.82</v>
      </c>
      <c r="O1451">
        <v>5557.82</v>
      </c>
      <c r="P1451">
        <v>5582.52</v>
      </c>
      <c r="Q1451">
        <v>5582.52</v>
      </c>
      <c r="R1451">
        <v>5656.63</v>
      </c>
      <c r="S1451">
        <v>5403.9</v>
      </c>
      <c r="T1451">
        <v>5307.4</v>
      </c>
      <c r="U1451">
        <v>5307.4</v>
      </c>
      <c r="V1451">
        <v>5452.15</v>
      </c>
      <c r="W1451">
        <v>5403.9</v>
      </c>
      <c r="X1451">
        <v>5428.02</v>
      </c>
      <c r="Y1451">
        <v>5500.4</v>
      </c>
      <c r="Z1451">
        <v>5548.65</v>
      </c>
      <c r="AA1451">
        <v>5476.27</v>
      </c>
      <c r="AB1451">
        <v>5428.23</v>
      </c>
      <c r="AC1451">
        <v>5356.5</v>
      </c>
      <c r="AD1451">
        <v>5380.41</v>
      </c>
      <c r="AE1451">
        <v>5250.9</v>
      </c>
      <c r="AF1451">
        <v>5320.91</v>
      </c>
      <c r="AG1451">
        <v>5180.8900000000003</v>
      </c>
      <c r="AH1451">
        <v>5182.0600000000004</v>
      </c>
      <c r="AI1451">
        <v>5192.5600000000004</v>
      </c>
      <c r="AJ1451">
        <v>5250.9</v>
      </c>
      <c r="AK1451">
        <v>5250.9</v>
      </c>
      <c r="AL1451">
        <v>5297.58</v>
      </c>
      <c r="AM1451">
        <v>5367.59</v>
      </c>
      <c r="AN1451">
        <v>5205.3900000000003</v>
      </c>
      <c r="AO1451">
        <v>5180.8900000000003</v>
      </c>
      <c r="AP1451">
        <v>5287.07</v>
      </c>
      <c r="AQ1451">
        <v>5149.74</v>
      </c>
      <c r="AR1451">
        <v>4956.0600000000004</v>
      </c>
      <c r="AS1451">
        <v>4830.7299999999996</v>
      </c>
      <c r="AT1451">
        <v>4799.97</v>
      </c>
      <c r="AU1451">
        <v>4899.09</v>
      </c>
      <c r="AV1451">
        <v>4825.03</v>
      </c>
      <c r="AW1451">
        <v>4683.76</v>
      </c>
      <c r="AX1451">
        <v>4716.8</v>
      </c>
      <c r="AY1451">
        <v>4786.3</v>
      </c>
      <c r="AZ1451">
        <v>4819.34</v>
      </c>
      <c r="BA1451">
        <v>4853.5200000000004</v>
      </c>
      <c r="BB1451">
        <v>4842.12</v>
      </c>
      <c r="BC1451">
        <v>4550.21</v>
      </c>
      <c r="BD1451">
        <v>4486.95</v>
      </c>
      <c r="BE1451">
        <v>4599.04</v>
      </c>
      <c r="BF1451">
        <v>4583.5</v>
      </c>
      <c r="BG1451">
        <v>4571.29</v>
      </c>
      <c r="BH1451">
        <v>4661.1899999999996</v>
      </c>
      <c r="BI1451">
        <v>4638.99</v>
      </c>
      <c r="BJ1451">
        <v>4652.3100000000004</v>
      </c>
      <c r="BK1451">
        <v>4683.3900000000003</v>
      </c>
      <c r="BL1451">
        <v>4594.6000000000004</v>
      </c>
      <c r="BM1451">
        <v>4716.68</v>
      </c>
      <c r="BN1451">
        <v>4683.3900000000003</v>
      </c>
      <c r="BO1451">
        <v>4653</v>
      </c>
      <c r="BP1451">
        <v>4566.43</v>
      </c>
      <c r="BQ1451">
        <v>4501.51</v>
      </c>
      <c r="BR1451">
        <v>4384.6400000000003</v>
      </c>
      <c r="BS1451">
        <v>4382.4799999999996</v>
      </c>
      <c r="BT1451">
        <v>4492.8500000000004</v>
      </c>
      <c r="BU1451">
        <v>4404.12</v>
      </c>
      <c r="BV1451">
        <v>4360.84</v>
      </c>
      <c r="BW1451">
        <v>4570.76</v>
      </c>
      <c r="BX1451">
        <v>4556.6899999999996</v>
      </c>
      <c r="BY1451">
        <v>4555.6099999999997</v>
      </c>
      <c r="BZ1451">
        <v>4397.63</v>
      </c>
      <c r="CA1451">
        <v>4327.6400000000003</v>
      </c>
      <c r="CB1451">
        <v>4294.99</v>
      </c>
      <c r="CC1451">
        <v>4209.68</v>
      </c>
      <c r="CD1451">
        <v>4232.8500000000004</v>
      </c>
      <c r="CE1451">
        <v>4212.84</v>
      </c>
      <c r="CF1451">
        <v>4223.37</v>
      </c>
      <c r="CG1451">
        <v>4244.43</v>
      </c>
      <c r="CH1451">
        <v>4213.8900000000003</v>
      </c>
      <c r="CI1451">
        <v>4285.51</v>
      </c>
      <c r="CJ1451">
        <v>4321.32</v>
      </c>
      <c r="CK1451">
        <v>4307.63</v>
      </c>
      <c r="CL1451">
        <v>4339.22</v>
      </c>
      <c r="CM1451">
        <v>4306.82</v>
      </c>
      <c r="CN1451">
        <v>4331.43</v>
      </c>
      <c r="CO1451">
        <v>4347.84</v>
      </c>
      <c r="CP1451">
        <v>4317.08</v>
      </c>
      <c r="CQ1451">
        <v>4291.4399999999996</v>
      </c>
      <c r="CR1451">
        <v>4265.8</v>
      </c>
      <c r="CS1451">
        <v>4265.8</v>
      </c>
      <c r="CT1451">
        <v>4254.5200000000004</v>
      </c>
      <c r="CU1451">
        <v>4358.09</v>
      </c>
      <c r="CV1451">
        <v>4317.08</v>
      </c>
      <c r="CW1451">
        <v>4501.6499999999996</v>
      </c>
      <c r="CX1451">
        <v>4435</v>
      </c>
      <c r="CY1451">
        <v>4550</v>
      </c>
      <c r="CZ1451">
        <v>4383</v>
      </c>
      <c r="DA1451">
        <v>4300</v>
      </c>
      <c r="DB1451">
        <v>4165</v>
      </c>
      <c r="DC1451">
        <v>4215</v>
      </c>
      <c r="DD1451">
        <v>4216</v>
      </c>
      <c r="DE1451">
        <v>4225</v>
      </c>
      <c r="DF1451">
        <v>4239</v>
      </c>
      <c r="DG1451">
        <v>4400</v>
      </c>
    </row>
    <row r="1453" spans="1:111" x14ac:dyDescent="0.2">
      <c r="A1453" t="s">
        <v>247</v>
      </c>
      <c r="B1453" t="s">
        <v>102</v>
      </c>
      <c r="C1453" s="2" t="e">
        <f ca="1">_xll.BDH($A$1453,$B$1454,$B$1,$B$2,"Dir=H","Per=M","Days=A","Dts=S","Sort=R","cols=109;rows=2")</f>
        <v>#NAME?</v>
      </c>
      <c r="D1453" s="2">
        <v>43980</v>
      </c>
      <c r="E1453" s="2">
        <v>43951</v>
      </c>
      <c r="F1453" s="2">
        <v>43921</v>
      </c>
      <c r="G1453" s="2">
        <v>43889</v>
      </c>
      <c r="H1453" s="2">
        <v>43861</v>
      </c>
      <c r="I1453" s="2">
        <v>43830</v>
      </c>
      <c r="J1453" s="2">
        <v>43798</v>
      </c>
      <c r="K1453" s="2">
        <v>43769</v>
      </c>
      <c r="L1453" s="2">
        <v>43738</v>
      </c>
      <c r="M1453" s="2">
        <v>43707</v>
      </c>
      <c r="N1453" s="2">
        <v>43677</v>
      </c>
      <c r="O1453" s="2">
        <v>43644</v>
      </c>
      <c r="P1453" s="2">
        <v>43616</v>
      </c>
      <c r="Q1453" s="2">
        <v>43585</v>
      </c>
      <c r="R1453" s="2">
        <v>43553</v>
      </c>
      <c r="S1453" s="2">
        <v>43524</v>
      </c>
      <c r="T1453" s="2">
        <v>43496</v>
      </c>
      <c r="U1453" s="2">
        <v>43465</v>
      </c>
      <c r="V1453" s="2">
        <v>43434</v>
      </c>
      <c r="W1453" s="2">
        <v>43404</v>
      </c>
      <c r="X1453" s="2">
        <v>43371</v>
      </c>
      <c r="Y1453" s="2">
        <v>43343</v>
      </c>
      <c r="Z1453" s="2">
        <v>43312</v>
      </c>
      <c r="AA1453" s="2">
        <v>43280</v>
      </c>
      <c r="AB1453" s="2">
        <v>43251</v>
      </c>
      <c r="AC1453" s="2">
        <v>43220</v>
      </c>
      <c r="AD1453" s="2">
        <v>43189</v>
      </c>
      <c r="AE1453" s="2">
        <v>43159</v>
      </c>
      <c r="AF1453" s="2">
        <v>43131</v>
      </c>
      <c r="AG1453" s="2">
        <v>43098</v>
      </c>
      <c r="AH1453" s="2">
        <v>43069</v>
      </c>
      <c r="AI1453" s="2">
        <v>43039</v>
      </c>
      <c r="AJ1453" s="2">
        <v>43007</v>
      </c>
      <c r="AK1453" s="2">
        <v>42978</v>
      </c>
      <c r="AL1453" s="2">
        <v>42947</v>
      </c>
      <c r="AM1453" s="2">
        <v>42916</v>
      </c>
      <c r="AN1453" s="2">
        <v>42886</v>
      </c>
      <c r="AO1453" s="2">
        <v>42853</v>
      </c>
      <c r="AP1453" s="2">
        <v>42825</v>
      </c>
      <c r="AQ1453" s="2">
        <v>42794</v>
      </c>
      <c r="AR1453" s="2">
        <v>42766</v>
      </c>
      <c r="AS1453" s="2">
        <v>42734</v>
      </c>
      <c r="AT1453" s="2">
        <v>42704</v>
      </c>
      <c r="AU1453" s="2">
        <v>42674</v>
      </c>
      <c r="AV1453" s="2">
        <v>42643</v>
      </c>
      <c r="AW1453" s="2">
        <v>42613</v>
      </c>
      <c r="AX1453" s="2">
        <v>42580</v>
      </c>
      <c r="AY1453" s="2">
        <v>42551</v>
      </c>
      <c r="AZ1453" s="2">
        <v>42521</v>
      </c>
      <c r="BA1453" s="2">
        <v>42489</v>
      </c>
      <c r="BB1453" s="2">
        <v>42460</v>
      </c>
      <c r="BC1453" s="2">
        <v>42429</v>
      </c>
      <c r="BD1453" s="2">
        <v>42398</v>
      </c>
      <c r="BE1453" s="2">
        <v>42369</v>
      </c>
      <c r="BF1453" s="2">
        <v>42338</v>
      </c>
      <c r="BG1453" s="2">
        <v>42307</v>
      </c>
      <c r="BH1453" s="2">
        <v>42277</v>
      </c>
      <c r="BI1453" s="2">
        <v>42247</v>
      </c>
      <c r="BJ1453" s="2">
        <v>42216</v>
      </c>
      <c r="BK1453" s="2">
        <v>42185</v>
      </c>
      <c r="BL1453" s="2">
        <v>42153</v>
      </c>
      <c r="BM1453" s="2">
        <v>42124</v>
      </c>
      <c r="BN1453" s="2">
        <v>42094</v>
      </c>
      <c r="BO1453" s="2">
        <v>42062</v>
      </c>
      <c r="BP1453" s="2">
        <v>42034</v>
      </c>
      <c r="BQ1453" s="2">
        <v>42004</v>
      </c>
      <c r="BR1453" s="2">
        <v>41971</v>
      </c>
      <c r="BS1453" s="2">
        <v>41943</v>
      </c>
      <c r="BT1453" s="2">
        <v>41912</v>
      </c>
      <c r="BU1453" s="2">
        <v>41880</v>
      </c>
      <c r="BV1453" s="2">
        <v>41851</v>
      </c>
      <c r="BW1453" s="2">
        <v>41820</v>
      </c>
      <c r="BX1453" s="2">
        <v>41789</v>
      </c>
      <c r="BY1453" s="2">
        <v>41759</v>
      </c>
      <c r="BZ1453" s="2">
        <v>41729</v>
      </c>
      <c r="CA1453" s="2">
        <v>41698</v>
      </c>
      <c r="CB1453" s="2">
        <v>41670</v>
      </c>
      <c r="CC1453" s="2">
        <v>41639</v>
      </c>
      <c r="CD1453" s="2">
        <v>41607</v>
      </c>
      <c r="CE1453" s="2">
        <v>41578</v>
      </c>
      <c r="CF1453" s="2">
        <v>41547</v>
      </c>
      <c r="CG1453" s="2">
        <v>41516</v>
      </c>
      <c r="CH1453" s="2">
        <v>41486</v>
      </c>
      <c r="CI1453" s="2">
        <v>41453</v>
      </c>
      <c r="CJ1453" s="2">
        <v>41425</v>
      </c>
      <c r="CK1453" s="2">
        <v>41394</v>
      </c>
      <c r="CL1453" s="2">
        <v>41362</v>
      </c>
      <c r="CM1453" s="2">
        <v>41333</v>
      </c>
      <c r="CN1453" s="2">
        <v>41305</v>
      </c>
      <c r="CO1453" s="2">
        <v>41274</v>
      </c>
      <c r="CP1453" s="2">
        <v>41243</v>
      </c>
      <c r="CQ1453" s="2">
        <v>41213</v>
      </c>
      <c r="CR1453" s="2">
        <v>41180</v>
      </c>
      <c r="CS1453" s="2">
        <v>41152</v>
      </c>
      <c r="CT1453" s="2">
        <v>41121</v>
      </c>
      <c r="CU1453" s="2">
        <v>41089</v>
      </c>
      <c r="CV1453" s="2">
        <v>41060</v>
      </c>
      <c r="CW1453" s="2">
        <v>41029</v>
      </c>
      <c r="CX1453" s="2">
        <v>40998</v>
      </c>
      <c r="CY1453" s="2">
        <v>40968</v>
      </c>
      <c r="CZ1453" s="2">
        <v>40939</v>
      </c>
      <c r="DA1453" s="2">
        <v>40907</v>
      </c>
      <c r="DB1453" s="2">
        <v>40877</v>
      </c>
      <c r="DC1453" s="2">
        <v>40847</v>
      </c>
      <c r="DD1453" s="2">
        <v>40816</v>
      </c>
      <c r="DE1453" s="2">
        <v>40786</v>
      </c>
      <c r="DF1453" s="2">
        <v>40753</v>
      </c>
      <c r="DG1453" s="2">
        <v>40724</v>
      </c>
    </row>
    <row r="1454" spans="1:111" x14ac:dyDescent="0.2">
      <c r="A1454" t="e">
        <f ca="1">_xll.BFieldInfo($B$1454)</f>
        <v>#NAME?</v>
      </c>
      <c r="B1454" t="s">
        <v>103</v>
      </c>
      <c r="C1454">
        <v>19.495999999999999</v>
      </c>
      <c r="D1454">
        <v>17.510000000000002</v>
      </c>
      <c r="E1454">
        <v>14.3</v>
      </c>
      <c r="F1454">
        <v>16.399999999999999</v>
      </c>
      <c r="G1454">
        <v>23.3</v>
      </c>
      <c r="H1454">
        <v>26.59</v>
      </c>
      <c r="I1454">
        <v>29.95</v>
      </c>
      <c r="J1454">
        <v>27.5</v>
      </c>
      <c r="K1454">
        <v>26.684999999999999</v>
      </c>
      <c r="L1454">
        <v>26.75</v>
      </c>
      <c r="M1454">
        <v>26.475000000000001</v>
      </c>
      <c r="N1454">
        <v>28.254999999999999</v>
      </c>
      <c r="O1454">
        <v>28.475000000000001</v>
      </c>
      <c r="P1454">
        <v>27.05</v>
      </c>
      <c r="Q1454">
        <v>30.62</v>
      </c>
      <c r="R1454">
        <v>28.97</v>
      </c>
      <c r="S1454">
        <v>28.385000000000002</v>
      </c>
      <c r="T1454">
        <v>27.175000000000001</v>
      </c>
      <c r="U1454">
        <v>22.9</v>
      </c>
      <c r="V1454">
        <v>25.245000000000001</v>
      </c>
      <c r="W1454">
        <v>32.369999999999997</v>
      </c>
      <c r="X1454">
        <v>34.54</v>
      </c>
      <c r="Y1454">
        <v>32.835000000000001</v>
      </c>
      <c r="Z1454">
        <v>32.03</v>
      </c>
      <c r="AA1454">
        <v>32.65</v>
      </c>
      <c r="AB1454">
        <v>30.73</v>
      </c>
      <c r="AC1454">
        <v>30.625</v>
      </c>
      <c r="AD1454">
        <v>29.02</v>
      </c>
      <c r="AE1454">
        <v>28.14</v>
      </c>
      <c r="AF1454">
        <v>28.61</v>
      </c>
      <c r="AG1454">
        <v>27.11</v>
      </c>
      <c r="AH1454">
        <v>25.86</v>
      </c>
      <c r="AI1454">
        <v>24.74</v>
      </c>
      <c r="AJ1454">
        <v>23.82</v>
      </c>
      <c r="AK1454">
        <v>22.52</v>
      </c>
      <c r="AL1454">
        <v>23.05</v>
      </c>
      <c r="AM1454">
        <v>21.84</v>
      </c>
      <c r="AN1454">
        <v>22.63</v>
      </c>
      <c r="AO1454">
        <v>23.45</v>
      </c>
      <c r="AP1454">
        <v>24.03</v>
      </c>
      <c r="AQ1454">
        <v>25.65</v>
      </c>
      <c r="AR1454">
        <v>25.64</v>
      </c>
      <c r="AS1454">
        <v>26.49</v>
      </c>
      <c r="AT1454">
        <v>24.9</v>
      </c>
      <c r="AU1454">
        <v>24.28</v>
      </c>
      <c r="AV1454">
        <v>24.6</v>
      </c>
      <c r="AW1454">
        <v>23.52</v>
      </c>
      <c r="AX1454">
        <v>22.32</v>
      </c>
      <c r="AY1454">
        <v>25.78</v>
      </c>
      <c r="AZ1454">
        <v>25.85</v>
      </c>
      <c r="BA1454">
        <v>24.5</v>
      </c>
      <c r="BB1454">
        <v>21.67</v>
      </c>
      <c r="BC1454">
        <v>20.37</v>
      </c>
      <c r="BD1454">
        <v>20.93</v>
      </c>
      <c r="BE1454">
        <v>22.3</v>
      </c>
      <c r="BF1454">
        <v>25.34</v>
      </c>
      <c r="BG1454">
        <v>27.7</v>
      </c>
      <c r="BH1454">
        <v>26.98</v>
      </c>
      <c r="BI1454">
        <v>27.3</v>
      </c>
      <c r="BJ1454">
        <v>29.11</v>
      </c>
      <c r="BK1454">
        <v>34.54</v>
      </c>
      <c r="BL1454">
        <v>35</v>
      </c>
      <c r="BM1454">
        <v>36.049999999999997</v>
      </c>
      <c r="BN1454">
        <v>32</v>
      </c>
      <c r="BO1454">
        <v>34.25</v>
      </c>
      <c r="BP1454">
        <v>31.19</v>
      </c>
      <c r="BQ1454">
        <v>35.46</v>
      </c>
      <c r="BR1454">
        <v>42.87</v>
      </c>
      <c r="BS1454">
        <v>48.46</v>
      </c>
      <c r="BT1454">
        <v>54.76</v>
      </c>
      <c r="BU1454">
        <v>56.17</v>
      </c>
      <c r="BV1454">
        <v>57.61</v>
      </c>
      <c r="BW1454">
        <v>59.87</v>
      </c>
      <c r="BX1454">
        <v>57.51</v>
      </c>
      <c r="BY1454">
        <v>55.7</v>
      </c>
      <c r="BZ1454">
        <v>55.54</v>
      </c>
      <c r="CA1454">
        <v>55.52</v>
      </c>
      <c r="CB1454">
        <v>53</v>
      </c>
      <c r="CC1454">
        <v>54.58</v>
      </c>
      <c r="CD1454">
        <v>52.24</v>
      </c>
      <c r="CE1454">
        <v>53.45</v>
      </c>
      <c r="CF1454">
        <v>54.59</v>
      </c>
      <c r="CG1454">
        <v>56.25</v>
      </c>
      <c r="CH1454">
        <v>53.91</v>
      </c>
      <c r="CI1454">
        <v>51.67</v>
      </c>
      <c r="CJ1454">
        <v>50.42</v>
      </c>
      <c r="CK1454">
        <v>51.12</v>
      </c>
      <c r="CL1454">
        <v>52.12</v>
      </c>
      <c r="CM1454">
        <v>50.77</v>
      </c>
      <c r="CN1454">
        <v>53.42</v>
      </c>
      <c r="CO1454">
        <v>50.71</v>
      </c>
      <c r="CP1454">
        <v>49.85</v>
      </c>
      <c r="CQ1454">
        <v>48.91</v>
      </c>
      <c r="CR1454">
        <v>51.84</v>
      </c>
      <c r="CS1454">
        <v>53.46</v>
      </c>
      <c r="CT1454">
        <v>51.21</v>
      </c>
      <c r="CU1454">
        <v>46.59</v>
      </c>
      <c r="CV1454">
        <v>49.66</v>
      </c>
      <c r="CW1454">
        <v>58.74</v>
      </c>
      <c r="CX1454">
        <v>58.48</v>
      </c>
      <c r="CY1454">
        <v>60.19</v>
      </c>
      <c r="CZ1454">
        <v>56.56</v>
      </c>
      <c r="DA1454">
        <v>55.81</v>
      </c>
      <c r="DB1454">
        <v>56.2</v>
      </c>
      <c r="DC1454">
        <v>52.5</v>
      </c>
      <c r="DD1454">
        <v>47.22</v>
      </c>
      <c r="DE1454">
        <v>52.36</v>
      </c>
      <c r="DF1454">
        <v>56.76</v>
      </c>
      <c r="DG1454">
        <v>56.67</v>
      </c>
    </row>
    <row r="1456" spans="1:111" x14ac:dyDescent="0.2">
      <c r="A1456" t="s">
        <v>248</v>
      </c>
      <c r="B1456" t="s">
        <v>102</v>
      </c>
      <c r="C1456" s="2" t="e">
        <f ca="1">_xll.BDH($A$1456,$B$1457,$B$1,$B$2,"Dir=H","Per=M","Days=A","Dts=S","Sort=R","cols=109;rows=2")</f>
        <v>#NAME?</v>
      </c>
      <c r="D1456" s="2">
        <v>43980</v>
      </c>
      <c r="E1456" s="2">
        <v>43951</v>
      </c>
      <c r="F1456" s="2">
        <v>43921</v>
      </c>
      <c r="G1456" s="2">
        <v>43889</v>
      </c>
      <c r="H1456" s="2">
        <v>43861</v>
      </c>
      <c r="I1456" s="2">
        <v>43830</v>
      </c>
      <c r="J1456" s="2">
        <v>43798</v>
      </c>
      <c r="K1456" s="2">
        <v>43769</v>
      </c>
      <c r="L1456" s="2">
        <v>43738</v>
      </c>
      <c r="M1456" s="2">
        <v>43707</v>
      </c>
      <c r="N1456" s="2">
        <v>43677</v>
      </c>
      <c r="O1456" s="2">
        <v>43644</v>
      </c>
      <c r="P1456" s="2">
        <v>43616</v>
      </c>
      <c r="Q1456" s="2">
        <v>43585</v>
      </c>
      <c r="R1456" s="2">
        <v>43553</v>
      </c>
      <c r="S1456" s="2">
        <v>43524</v>
      </c>
      <c r="T1456" s="2">
        <v>43496</v>
      </c>
      <c r="U1456" s="2">
        <v>43465</v>
      </c>
      <c r="V1456" s="2">
        <v>43434</v>
      </c>
      <c r="W1456" s="2">
        <v>43404</v>
      </c>
      <c r="X1456" s="2">
        <v>43371</v>
      </c>
      <c r="Y1456" s="2">
        <v>43343</v>
      </c>
      <c r="Z1456" s="2">
        <v>43312</v>
      </c>
      <c r="AA1456" s="2">
        <v>43280</v>
      </c>
      <c r="AB1456" s="2">
        <v>43251</v>
      </c>
      <c r="AC1456" s="2">
        <v>43220</v>
      </c>
      <c r="AD1456" s="2">
        <v>43189</v>
      </c>
      <c r="AE1456" s="2">
        <v>43159</v>
      </c>
      <c r="AF1456" s="2">
        <v>43131</v>
      </c>
      <c r="AG1456" s="2">
        <v>43098</v>
      </c>
      <c r="AH1456" s="2">
        <v>43069</v>
      </c>
      <c r="AI1456" s="2">
        <v>43039</v>
      </c>
      <c r="AJ1456" s="2">
        <v>43007</v>
      </c>
      <c r="AK1456" s="2">
        <v>42978</v>
      </c>
      <c r="AL1456" s="2">
        <v>42947</v>
      </c>
      <c r="AM1456" s="2">
        <v>42916</v>
      </c>
      <c r="AN1456" s="2">
        <v>42886</v>
      </c>
      <c r="AO1456" s="2">
        <v>42853</v>
      </c>
      <c r="AP1456" s="2">
        <v>42825</v>
      </c>
      <c r="AQ1456" s="2">
        <v>42794</v>
      </c>
      <c r="AR1456" s="2">
        <v>42766</v>
      </c>
      <c r="AS1456" s="2">
        <v>42734</v>
      </c>
      <c r="AT1456" s="2">
        <v>42704</v>
      </c>
      <c r="AU1456" s="2">
        <v>42674</v>
      </c>
      <c r="AV1456" s="2">
        <v>42643</v>
      </c>
      <c r="AW1456" s="2">
        <v>42613</v>
      </c>
      <c r="AX1456" s="2">
        <v>42580</v>
      </c>
      <c r="AY1456" s="2">
        <v>42551</v>
      </c>
      <c r="AZ1456" s="2">
        <v>42521</v>
      </c>
      <c r="BA1456" s="2">
        <v>42489</v>
      </c>
      <c r="BB1456" s="2">
        <v>42460</v>
      </c>
      <c r="BC1456" s="2">
        <v>42429</v>
      </c>
      <c r="BD1456" s="2">
        <v>42398</v>
      </c>
      <c r="BE1456" s="2">
        <v>42369</v>
      </c>
      <c r="BF1456" s="2">
        <v>42338</v>
      </c>
      <c r="BG1456" s="2">
        <v>42307</v>
      </c>
      <c r="BH1456" s="2">
        <v>42277</v>
      </c>
      <c r="BI1456" s="2">
        <v>42247</v>
      </c>
      <c r="BJ1456" s="2">
        <v>42216</v>
      </c>
      <c r="BK1456" s="2">
        <v>42185</v>
      </c>
      <c r="BL1456" s="2">
        <v>42153</v>
      </c>
      <c r="BM1456" s="2">
        <v>42124</v>
      </c>
      <c r="BN1456" s="2">
        <v>42094</v>
      </c>
      <c r="BO1456" s="2">
        <v>42062</v>
      </c>
      <c r="BP1456" s="2">
        <v>42034</v>
      </c>
      <c r="BQ1456" s="2">
        <v>42004</v>
      </c>
      <c r="BR1456" s="2">
        <v>41971</v>
      </c>
      <c r="BS1456" s="2">
        <v>41943</v>
      </c>
      <c r="BT1456" s="2">
        <v>41912</v>
      </c>
      <c r="BU1456" s="2">
        <v>41880</v>
      </c>
      <c r="BV1456" s="2">
        <v>41851</v>
      </c>
      <c r="BW1456" s="2">
        <v>41820</v>
      </c>
      <c r="BX1456" s="2">
        <v>41789</v>
      </c>
      <c r="BY1456" s="2">
        <v>41759</v>
      </c>
      <c r="BZ1456" s="2">
        <v>41729</v>
      </c>
      <c r="CA1456" s="2">
        <v>41698</v>
      </c>
      <c r="CB1456" s="2">
        <v>41670</v>
      </c>
      <c r="CC1456" s="2">
        <v>41639</v>
      </c>
      <c r="CD1456" s="2">
        <v>41607</v>
      </c>
      <c r="CE1456" s="2">
        <v>41578</v>
      </c>
      <c r="CF1456" s="2">
        <v>41547</v>
      </c>
      <c r="CG1456" s="2">
        <v>41516</v>
      </c>
      <c r="CH1456" s="2">
        <v>41486</v>
      </c>
      <c r="CI1456" s="2">
        <v>41453</v>
      </c>
      <c r="CJ1456" s="2">
        <v>41425</v>
      </c>
      <c r="CK1456" s="2">
        <v>41394</v>
      </c>
      <c r="CL1456" s="2">
        <v>41362</v>
      </c>
      <c r="CM1456" s="2">
        <v>41333</v>
      </c>
      <c r="CN1456" s="2">
        <v>41305</v>
      </c>
      <c r="CO1456" s="2">
        <v>41274</v>
      </c>
      <c r="CP1456" s="2">
        <v>41243</v>
      </c>
      <c r="CQ1456" s="2">
        <v>41213</v>
      </c>
      <c r="CR1456" s="2">
        <v>41180</v>
      </c>
      <c r="CS1456" s="2">
        <v>41152</v>
      </c>
      <c r="CT1456" s="2">
        <v>41121</v>
      </c>
      <c r="CU1456" s="2">
        <v>41089</v>
      </c>
      <c r="CV1456" s="2">
        <v>41060</v>
      </c>
      <c r="CW1456" s="2">
        <v>41029</v>
      </c>
      <c r="CX1456" s="2">
        <v>40998</v>
      </c>
      <c r="CY1456" s="2">
        <v>40968</v>
      </c>
      <c r="CZ1456" s="2">
        <v>40939</v>
      </c>
      <c r="DA1456" s="2">
        <v>40907</v>
      </c>
      <c r="DB1456" s="2">
        <v>40877</v>
      </c>
      <c r="DC1456" s="2">
        <v>40847</v>
      </c>
      <c r="DD1456" s="2">
        <v>40816</v>
      </c>
      <c r="DE1456" s="2">
        <v>40786</v>
      </c>
      <c r="DF1456" s="2">
        <v>40753</v>
      </c>
      <c r="DG1456" s="2">
        <v>40724</v>
      </c>
    </row>
    <row r="1457" spans="1:111" x14ac:dyDescent="0.2">
      <c r="A1457" t="e">
        <f ca="1">_xll.BFieldInfo($B$1457)</f>
        <v>#NAME?</v>
      </c>
      <c r="B1457" t="s">
        <v>103</v>
      </c>
      <c r="C1457">
        <v>204.3</v>
      </c>
      <c r="D1457">
        <v>206.86</v>
      </c>
      <c r="E1457">
        <v>198.59</v>
      </c>
      <c r="F1457">
        <v>179.97</v>
      </c>
      <c r="G1457">
        <v>214.72</v>
      </c>
      <c r="H1457">
        <v>213.48</v>
      </c>
      <c r="I1457">
        <v>211</v>
      </c>
      <c r="J1457">
        <v>203.55</v>
      </c>
      <c r="K1457">
        <v>201.07</v>
      </c>
      <c r="L1457">
        <v>198.59</v>
      </c>
      <c r="M1457">
        <v>198.59</v>
      </c>
      <c r="N1457">
        <v>191.14</v>
      </c>
      <c r="O1457">
        <v>189.9</v>
      </c>
      <c r="P1457">
        <v>186.18</v>
      </c>
      <c r="Q1457">
        <v>179.3</v>
      </c>
      <c r="R1457">
        <v>169.68</v>
      </c>
      <c r="S1457">
        <v>167.27</v>
      </c>
      <c r="T1457">
        <v>164.86</v>
      </c>
      <c r="U1457">
        <v>166.07</v>
      </c>
      <c r="V1457">
        <v>168.47</v>
      </c>
      <c r="W1457">
        <v>168.47</v>
      </c>
      <c r="X1457">
        <v>170.88</v>
      </c>
      <c r="Y1457">
        <v>166.67</v>
      </c>
      <c r="Z1457">
        <v>167.27</v>
      </c>
      <c r="AA1457">
        <v>168.47</v>
      </c>
      <c r="AB1457">
        <v>175.69</v>
      </c>
      <c r="AC1457">
        <v>172.46</v>
      </c>
      <c r="AD1457">
        <v>168.38</v>
      </c>
      <c r="AE1457">
        <v>170.13</v>
      </c>
      <c r="AF1457">
        <v>173.04</v>
      </c>
      <c r="AG1457">
        <v>173.63</v>
      </c>
      <c r="AH1457">
        <v>177.12</v>
      </c>
      <c r="AI1457">
        <v>179.45</v>
      </c>
      <c r="AJ1457">
        <v>180.62</v>
      </c>
      <c r="AK1457">
        <v>182.95</v>
      </c>
      <c r="AL1457">
        <v>192.27</v>
      </c>
      <c r="AM1457">
        <v>187.61</v>
      </c>
      <c r="AN1457">
        <v>179.45</v>
      </c>
      <c r="AO1457">
        <v>171.81</v>
      </c>
      <c r="AP1457">
        <v>165.03</v>
      </c>
      <c r="AQ1457">
        <v>163.9</v>
      </c>
      <c r="AR1457">
        <v>162.77000000000001</v>
      </c>
      <c r="AS1457">
        <v>166.16</v>
      </c>
      <c r="AT1457">
        <v>165.03</v>
      </c>
      <c r="AU1457">
        <v>166.16</v>
      </c>
      <c r="AV1457">
        <v>166.73</v>
      </c>
      <c r="AW1457">
        <v>164.47</v>
      </c>
      <c r="AX1457">
        <v>167.29</v>
      </c>
      <c r="AY1457">
        <v>163.9</v>
      </c>
      <c r="AZ1457">
        <v>168.42</v>
      </c>
      <c r="BA1457">
        <v>166.69</v>
      </c>
      <c r="BB1457">
        <v>159.09</v>
      </c>
      <c r="BC1457">
        <v>159.63</v>
      </c>
      <c r="BD1457">
        <v>160.16</v>
      </c>
      <c r="BE1457">
        <v>159.63</v>
      </c>
      <c r="BF1457">
        <v>158.02000000000001</v>
      </c>
      <c r="BG1457">
        <v>156.94999999999999</v>
      </c>
      <c r="BH1457">
        <v>154.27000000000001</v>
      </c>
      <c r="BI1457">
        <v>154.27000000000001</v>
      </c>
      <c r="BJ1457">
        <v>155.34</v>
      </c>
      <c r="BK1457">
        <v>156.41</v>
      </c>
      <c r="BL1457">
        <v>158.56</v>
      </c>
      <c r="BM1457">
        <v>155.82</v>
      </c>
      <c r="BN1457">
        <v>151.77000000000001</v>
      </c>
      <c r="BO1457">
        <v>154.78</v>
      </c>
      <c r="BP1457">
        <v>150.72999999999999</v>
      </c>
      <c r="BQ1457">
        <v>140.33000000000001</v>
      </c>
      <c r="BR1457">
        <v>139.29</v>
      </c>
      <c r="BS1457">
        <v>139.29</v>
      </c>
      <c r="BT1457">
        <v>139.29</v>
      </c>
      <c r="BU1457">
        <v>140.33000000000001</v>
      </c>
      <c r="BV1457">
        <v>140.33000000000001</v>
      </c>
      <c r="BW1457">
        <v>140.22999999999999</v>
      </c>
      <c r="BX1457">
        <v>140.33000000000001</v>
      </c>
      <c r="BY1457">
        <v>135.06</v>
      </c>
      <c r="BZ1457">
        <v>133.85</v>
      </c>
      <c r="CA1457">
        <v>136.87</v>
      </c>
      <c r="CB1457">
        <v>134.85</v>
      </c>
      <c r="CC1457">
        <v>136.87</v>
      </c>
      <c r="CD1457">
        <v>137.87</v>
      </c>
      <c r="CE1457">
        <v>138.88</v>
      </c>
      <c r="CF1457">
        <v>140.88999999999999</v>
      </c>
      <c r="CG1457">
        <v>139.88999999999999</v>
      </c>
      <c r="CH1457">
        <v>140.88999999999999</v>
      </c>
      <c r="CI1457">
        <v>142.4</v>
      </c>
      <c r="CJ1457">
        <v>143.91</v>
      </c>
      <c r="CK1457">
        <v>141.65</v>
      </c>
      <c r="CL1457">
        <v>141.94</v>
      </c>
      <c r="CM1457">
        <v>142.13999999999999</v>
      </c>
      <c r="CN1457">
        <v>142.13999999999999</v>
      </c>
      <c r="CO1457">
        <v>139.69</v>
      </c>
      <c r="CP1457">
        <v>138.72</v>
      </c>
      <c r="CQ1457">
        <v>139.69</v>
      </c>
      <c r="CR1457">
        <v>139.69</v>
      </c>
      <c r="CS1457">
        <v>139.99</v>
      </c>
      <c r="CT1457">
        <v>138.72</v>
      </c>
      <c r="CU1457">
        <v>136.76</v>
      </c>
      <c r="CV1457">
        <v>136.76</v>
      </c>
      <c r="CW1457">
        <v>138.52000000000001</v>
      </c>
      <c r="CX1457">
        <v>135.79</v>
      </c>
      <c r="CY1457">
        <v>136.76</v>
      </c>
      <c r="CZ1457">
        <v>134.32</v>
      </c>
      <c r="DA1457">
        <v>135.79</v>
      </c>
      <c r="DB1457">
        <v>134.81</v>
      </c>
      <c r="DC1457">
        <v>136.76</v>
      </c>
      <c r="DD1457">
        <v>136.76</v>
      </c>
      <c r="DE1457">
        <v>134.81</v>
      </c>
      <c r="DF1457">
        <v>135.79</v>
      </c>
      <c r="DG1457">
        <v>135.79</v>
      </c>
    </row>
    <row r="1459" spans="1:111" x14ac:dyDescent="0.2">
      <c r="A1459" t="s">
        <v>249</v>
      </c>
      <c r="B1459" t="s">
        <v>102</v>
      </c>
      <c r="C1459" s="2" t="e">
        <f ca="1">_xll.BDH($A$1459,$B$1460,$B$1,$B$2,"Dir=H","Per=M","Days=A","Dts=S","Sort=R","cols=109;rows=2")</f>
        <v>#NAME?</v>
      </c>
      <c r="D1459" s="2">
        <v>43980</v>
      </c>
      <c r="E1459" s="2">
        <v>43951</v>
      </c>
      <c r="F1459" s="2">
        <v>43921</v>
      </c>
      <c r="G1459" s="2">
        <v>43889</v>
      </c>
      <c r="H1459" s="2">
        <v>43861</v>
      </c>
      <c r="I1459" s="2">
        <v>43830</v>
      </c>
      <c r="J1459" s="2">
        <v>43798</v>
      </c>
      <c r="K1459" s="2">
        <v>43769</v>
      </c>
      <c r="L1459" s="2">
        <v>43738</v>
      </c>
      <c r="M1459" s="2">
        <v>43707</v>
      </c>
      <c r="N1459" s="2">
        <v>43677</v>
      </c>
      <c r="O1459" s="2">
        <v>43644</v>
      </c>
      <c r="P1459" s="2">
        <v>43616</v>
      </c>
      <c r="Q1459" s="2">
        <v>43585</v>
      </c>
      <c r="R1459" s="2">
        <v>43553</v>
      </c>
      <c r="S1459" s="2">
        <v>43524</v>
      </c>
      <c r="T1459" s="2">
        <v>43496</v>
      </c>
      <c r="U1459" s="2">
        <v>43465</v>
      </c>
      <c r="V1459" s="2">
        <v>43434</v>
      </c>
      <c r="W1459" s="2">
        <v>43404</v>
      </c>
      <c r="X1459" s="2">
        <v>43371</v>
      </c>
      <c r="Y1459" s="2">
        <v>43343</v>
      </c>
      <c r="Z1459" s="2">
        <v>43312</v>
      </c>
      <c r="AA1459" s="2">
        <v>43280</v>
      </c>
      <c r="AB1459" s="2">
        <v>43251</v>
      </c>
      <c r="AC1459" s="2">
        <v>43220</v>
      </c>
      <c r="AD1459" s="2">
        <v>43189</v>
      </c>
      <c r="AE1459" s="2">
        <v>43159</v>
      </c>
      <c r="AF1459" s="2">
        <v>43131</v>
      </c>
      <c r="AG1459" s="2">
        <v>43098</v>
      </c>
      <c r="AH1459" s="2">
        <v>43069</v>
      </c>
      <c r="AI1459" s="2">
        <v>43039</v>
      </c>
      <c r="AJ1459" s="2">
        <v>43007</v>
      </c>
      <c r="AK1459" s="2">
        <v>42978</v>
      </c>
      <c r="AL1459" s="2">
        <v>42947</v>
      </c>
      <c r="AM1459" s="2">
        <v>42916</v>
      </c>
      <c r="AN1459" s="2">
        <v>42886</v>
      </c>
      <c r="AO1459" s="2">
        <v>42853</v>
      </c>
      <c r="AP1459" s="2">
        <v>42825</v>
      </c>
      <c r="AQ1459" s="2">
        <v>42794</v>
      </c>
      <c r="AR1459" s="2">
        <v>42766</v>
      </c>
      <c r="AS1459" s="2">
        <v>42734</v>
      </c>
      <c r="AT1459" s="2">
        <v>42704</v>
      </c>
      <c r="AU1459" s="2">
        <v>42674</v>
      </c>
      <c r="AV1459" s="2">
        <v>42643</v>
      </c>
      <c r="AW1459" s="2">
        <v>42613</v>
      </c>
      <c r="AX1459" s="2">
        <v>42580</v>
      </c>
      <c r="AY1459" s="2">
        <v>42551</v>
      </c>
      <c r="AZ1459" s="2">
        <v>42521</v>
      </c>
      <c r="BA1459" s="2">
        <v>42489</v>
      </c>
      <c r="BB1459" s="2">
        <v>42460</v>
      </c>
      <c r="BC1459" s="2">
        <v>42429</v>
      </c>
      <c r="BD1459" s="2">
        <v>42398</v>
      </c>
      <c r="BE1459" s="2">
        <v>42369</v>
      </c>
      <c r="BF1459" s="2">
        <v>42338</v>
      </c>
      <c r="BG1459" s="2">
        <v>42307</v>
      </c>
      <c r="BH1459" s="2">
        <v>42277</v>
      </c>
      <c r="BI1459" s="2">
        <v>42247</v>
      </c>
      <c r="BJ1459" s="2">
        <v>42216</v>
      </c>
      <c r="BK1459" s="2">
        <v>42185</v>
      </c>
      <c r="BL1459" s="2">
        <v>42153</v>
      </c>
      <c r="BM1459" s="2">
        <v>42124</v>
      </c>
      <c r="BN1459" s="2">
        <v>42094</v>
      </c>
      <c r="BO1459" s="2">
        <v>42062</v>
      </c>
      <c r="BP1459" s="2">
        <v>42034</v>
      </c>
      <c r="BQ1459" s="2">
        <v>42004</v>
      </c>
      <c r="BR1459" s="2">
        <v>41971</v>
      </c>
      <c r="BS1459" s="2">
        <v>41943</v>
      </c>
      <c r="BT1459" s="2">
        <v>41912</v>
      </c>
      <c r="BU1459" s="2">
        <v>41880</v>
      </c>
      <c r="BV1459" s="2">
        <v>41851</v>
      </c>
      <c r="BW1459" s="2">
        <v>41820</v>
      </c>
      <c r="BX1459" s="2">
        <v>41789</v>
      </c>
      <c r="BY1459" s="2">
        <v>41759</v>
      </c>
      <c r="BZ1459" s="2">
        <v>41729</v>
      </c>
      <c r="CA1459" s="2">
        <v>41698</v>
      </c>
      <c r="CB1459" s="2">
        <v>41670</v>
      </c>
      <c r="CC1459" s="2">
        <v>41639</v>
      </c>
      <c r="CD1459" s="2">
        <v>41607</v>
      </c>
      <c r="CE1459" s="2">
        <v>41578</v>
      </c>
      <c r="CF1459" s="2">
        <v>41547</v>
      </c>
      <c r="CG1459" s="2">
        <v>41516</v>
      </c>
      <c r="CH1459" s="2">
        <v>41486</v>
      </c>
      <c r="CI1459" s="2">
        <v>41453</v>
      </c>
      <c r="CJ1459" s="2">
        <v>41425</v>
      </c>
      <c r="CK1459" s="2">
        <v>41394</v>
      </c>
      <c r="CL1459" s="2">
        <v>41362</v>
      </c>
      <c r="CM1459" s="2">
        <v>41333</v>
      </c>
      <c r="CN1459" s="2">
        <v>41305</v>
      </c>
      <c r="CO1459" s="2">
        <v>41274</v>
      </c>
      <c r="CP1459" s="2">
        <v>41243</v>
      </c>
      <c r="CQ1459" s="2">
        <v>41213</v>
      </c>
      <c r="CR1459" s="2">
        <v>41180</v>
      </c>
      <c r="CS1459" s="2">
        <v>41152</v>
      </c>
      <c r="CT1459" s="2">
        <v>41121</v>
      </c>
      <c r="CU1459" s="2">
        <v>41089</v>
      </c>
      <c r="CV1459" s="2">
        <v>41060</v>
      </c>
      <c r="CW1459" s="2">
        <v>41029</v>
      </c>
      <c r="CX1459" s="2">
        <v>40998</v>
      </c>
      <c r="CY1459" s="2">
        <v>40968</v>
      </c>
      <c r="CZ1459" s="2">
        <v>40939</v>
      </c>
      <c r="DA1459" s="2">
        <v>40907</v>
      </c>
      <c r="DB1459" s="2">
        <v>40877</v>
      </c>
      <c r="DC1459" s="2">
        <v>40847</v>
      </c>
      <c r="DD1459" s="2">
        <v>40816</v>
      </c>
      <c r="DE1459" s="2">
        <v>40786</v>
      </c>
      <c r="DF1459" s="2">
        <v>40753</v>
      </c>
      <c r="DG1459" s="2">
        <v>40724</v>
      </c>
    </row>
    <row r="1460" spans="1:111" x14ac:dyDescent="0.2">
      <c r="A1460" t="e">
        <f ca="1">_xll.BFieldInfo($B$1460)</f>
        <v>#NAME?</v>
      </c>
      <c r="B1460" t="s">
        <v>103</v>
      </c>
      <c r="C1460">
        <v>35.54</v>
      </c>
      <c r="D1460">
        <v>35.74</v>
      </c>
      <c r="E1460">
        <v>36.049999999999997</v>
      </c>
      <c r="F1460">
        <v>32.06</v>
      </c>
      <c r="G1460">
        <v>39.43</v>
      </c>
      <c r="H1460">
        <v>40.049999999999997</v>
      </c>
      <c r="I1460">
        <v>40.46</v>
      </c>
      <c r="J1460">
        <v>38.299999999999997</v>
      </c>
      <c r="K1460">
        <v>32.770000000000003</v>
      </c>
      <c r="L1460">
        <v>34.31</v>
      </c>
      <c r="M1460">
        <v>33.08</v>
      </c>
      <c r="N1460">
        <v>33.799999999999997</v>
      </c>
      <c r="O1460">
        <v>34.93</v>
      </c>
      <c r="P1460">
        <v>29.91</v>
      </c>
      <c r="Q1460">
        <v>30.21</v>
      </c>
      <c r="R1460">
        <v>30.32</v>
      </c>
      <c r="S1460">
        <v>31.24</v>
      </c>
      <c r="T1460">
        <v>30.32</v>
      </c>
      <c r="U1460">
        <v>28.58</v>
      </c>
      <c r="V1460">
        <v>28.58</v>
      </c>
      <c r="W1460">
        <v>27.86</v>
      </c>
      <c r="X1460">
        <v>31.95</v>
      </c>
      <c r="Y1460">
        <v>34.31</v>
      </c>
      <c r="Z1460">
        <v>33.799999999999997</v>
      </c>
      <c r="AA1460">
        <v>31.14</v>
      </c>
      <c r="AB1460">
        <v>30.52</v>
      </c>
      <c r="AC1460">
        <v>30.62</v>
      </c>
      <c r="AD1460">
        <v>29.39</v>
      </c>
      <c r="AE1460">
        <v>30.93</v>
      </c>
      <c r="AF1460">
        <v>31.24</v>
      </c>
      <c r="AG1460">
        <v>29.65</v>
      </c>
      <c r="AH1460">
        <v>30.16</v>
      </c>
      <c r="AI1460">
        <v>26.12</v>
      </c>
      <c r="AJ1460">
        <v>27.14</v>
      </c>
      <c r="AK1460">
        <v>24.89</v>
      </c>
      <c r="AL1460">
        <v>24.84</v>
      </c>
      <c r="AM1460">
        <v>22.43</v>
      </c>
      <c r="AN1460">
        <v>22.69</v>
      </c>
      <c r="AO1460">
        <v>21.51</v>
      </c>
      <c r="AP1460">
        <v>19.149999999999999</v>
      </c>
      <c r="AQ1460">
        <v>15.98</v>
      </c>
      <c r="AR1460">
        <v>14.95</v>
      </c>
      <c r="AS1460">
        <v>16.079999999999998</v>
      </c>
      <c r="AT1460">
        <v>16.079999999999998</v>
      </c>
      <c r="AU1460">
        <v>15.82</v>
      </c>
      <c r="AV1460">
        <v>15.88</v>
      </c>
      <c r="AW1460">
        <v>15.36</v>
      </c>
      <c r="AX1460">
        <v>14.65</v>
      </c>
      <c r="AY1460">
        <v>14.03</v>
      </c>
      <c r="AZ1460">
        <v>14.54</v>
      </c>
      <c r="BA1460">
        <v>15.16</v>
      </c>
      <c r="BB1460">
        <v>14.29</v>
      </c>
      <c r="BC1460">
        <v>14.34</v>
      </c>
      <c r="BD1460">
        <v>13.31</v>
      </c>
      <c r="BE1460">
        <v>11.78</v>
      </c>
      <c r="BF1460">
        <v>10.55</v>
      </c>
      <c r="BG1460">
        <v>9.93</v>
      </c>
      <c r="BH1460">
        <v>9.73</v>
      </c>
      <c r="BI1460">
        <v>10.7</v>
      </c>
      <c r="BJ1460">
        <v>11.06</v>
      </c>
      <c r="BK1460">
        <v>10.65</v>
      </c>
      <c r="BL1460">
        <v>10.96</v>
      </c>
      <c r="BM1460">
        <v>11.57</v>
      </c>
      <c r="BN1460">
        <v>12.7</v>
      </c>
      <c r="BO1460">
        <v>12.34</v>
      </c>
      <c r="BP1460">
        <v>13.11</v>
      </c>
      <c r="BQ1460">
        <v>14.65</v>
      </c>
      <c r="BR1460">
        <v>15.62</v>
      </c>
      <c r="BS1460">
        <v>14.59</v>
      </c>
      <c r="BT1460">
        <v>15.47</v>
      </c>
      <c r="BU1460">
        <v>13.31</v>
      </c>
      <c r="BV1460">
        <v>13.52</v>
      </c>
      <c r="BW1460">
        <v>14.08</v>
      </c>
      <c r="BX1460">
        <v>12.29</v>
      </c>
      <c r="BY1460">
        <v>11.83</v>
      </c>
      <c r="BZ1460">
        <v>11.57</v>
      </c>
      <c r="CA1460">
        <v>11.68</v>
      </c>
      <c r="CB1460">
        <v>10.5</v>
      </c>
      <c r="CC1460">
        <v>9.99</v>
      </c>
      <c r="CD1460">
        <v>10.14</v>
      </c>
      <c r="CE1460">
        <v>10.5</v>
      </c>
      <c r="CF1460">
        <v>11.98</v>
      </c>
      <c r="CG1460">
        <v>11.32</v>
      </c>
      <c r="CH1460">
        <v>11.37</v>
      </c>
      <c r="CI1460">
        <v>11.27</v>
      </c>
      <c r="CJ1460">
        <v>11.68</v>
      </c>
      <c r="CK1460">
        <v>12.14</v>
      </c>
      <c r="CL1460">
        <v>12.09</v>
      </c>
      <c r="CM1460">
        <v>13.37</v>
      </c>
      <c r="CN1460">
        <v>12.34</v>
      </c>
      <c r="CO1460">
        <v>12.9</v>
      </c>
      <c r="CP1460">
        <v>12.6</v>
      </c>
      <c r="CQ1460">
        <v>14.34</v>
      </c>
      <c r="CR1460">
        <v>13.72</v>
      </c>
      <c r="CS1460">
        <v>12.65</v>
      </c>
      <c r="CT1460">
        <v>11.27</v>
      </c>
      <c r="CU1460">
        <v>12.19</v>
      </c>
      <c r="CV1460">
        <v>12.8</v>
      </c>
      <c r="CW1460">
        <v>12</v>
      </c>
      <c r="CX1460">
        <v>12.5</v>
      </c>
      <c r="CY1460">
        <v>12.5</v>
      </c>
      <c r="CZ1460">
        <v>12.45</v>
      </c>
      <c r="DA1460">
        <v>11.05</v>
      </c>
      <c r="DB1460">
        <v>13.5</v>
      </c>
      <c r="DC1460">
        <v>13.95</v>
      </c>
      <c r="DD1460">
        <v>14</v>
      </c>
      <c r="DE1460">
        <v>19</v>
      </c>
      <c r="DF1460">
        <v>21.4</v>
      </c>
      <c r="DG1460">
        <v>24.35</v>
      </c>
    </row>
    <row r="1462" spans="1:111" x14ac:dyDescent="0.2">
      <c r="A1462" t="s">
        <v>250</v>
      </c>
      <c r="B1462" t="s">
        <v>102</v>
      </c>
      <c r="C1462" s="2" t="e">
        <f ca="1">_xll.BDH($A$1462,$B$1463,$B$1,$B$2,"Dir=H","Per=M","Days=A","Dts=S","Sort=R","cols=109;rows=2")</f>
        <v>#NAME?</v>
      </c>
      <c r="D1462" s="2">
        <v>43980</v>
      </c>
      <c r="E1462" s="2">
        <v>43951</v>
      </c>
      <c r="F1462" s="2">
        <v>43921</v>
      </c>
      <c r="G1462" s="2">
        <v>43889</v>
      </c>
      <c r="H1462" s="2">
        <v>43861</v>
      </c>
      <c r="I1462" s="2">
        <v>43830</v>
      </c>
      <c r="J1462" s="2">
        <v>43798</v>
      </c>
      <c r="K1462" s="2">
        <v>43769</v>
      </c>
      <c r="L1462" s="2">
        <v>43738</v>
      </c>
      <c r="M1462" s="2">
        <v>43707</v>
      </c>
      <c r="N1462" s="2">
        <v>43677</v>
      </c>
      <c r="O1462" s="2">
        <v>43644</v>
      </c>
      <c r="P1462" s="2">
        <v>43616</v>
      </c>
      <c r="Q1462" s="2">
        <v>43585</v>
      </c>
      <c r="R1462" s="2">
        <v>43553</v>
      </c>
      <c r="S1462" s="2">
        <v>43524</v>
      </c>
      <c r="T1462" s="2">
        <v>43496</v>
      </c>
      <c r="U1462" s="2">
        <v>43465</v>
      </c>
      <c r="V1462" s="2">
        <v>43434</v>
      </c>
      <c r="W1462" s="2">
        <v>43404</v>
      </c>
      <c r="X1462" s="2">
        <v>43371</v>
      </c>
      <c r="Y1462" s="2">
        <v>43343</v>
      </c>
      <c r="Z1462" s="2">
        <v>43312</v>
      </c>
      <c r="AA1462" s="2">
        <v>43280</v>
      </c>
      <c r="AB1462" s="2">
        <v>43251</v>
      </c>
      <c r="AC1462" s="2">
        <v>43220</v>
      </c>
      <c r="AD1462" s="2">
        <v>43189</v>
      </c>
      <c r="AE1462" s="2">
        <v>43159</v>
      </c>
      <c r="AF1462" s="2">
        <v>43131</v>
      </c>
      <c r="AG1462" s="2">
        <v>43098</v>
      </c>
      <c r="AH1462" s="2">
        <v>43069</v>
      </c>
      <c r="AI1462" s="2">
        <v>43039</v>
      </c>
      <c r="AJ1462" s="2">
        <v>43007</v>
      </c>
      <c r="AK1462" s="2">
        <v>42978</v>
      </c>
      <c r="AL1462" s="2">
        <v>42947</v>
      </c>
      <c r="AM1462" s="2">
        <v>42916</v>
      </c>
      <c r="AN1462" s="2">
        <v>42886</v>
      </c>
      <c r="AO1462" s="2">
        <v>42853</v>
      </c>
      <c r="AP1462" s="2">
        <v>42825</v>
      </c>
      <c r="AQ1462" s="2">
        <v>42794</v>
      </c>
      <c r="AR1462" s="2">
        <v>42766</v>
      </c>
      <c r="AS1462" s="2">
        <v>42734</v>
      </c>
      <c r="AT1462" s="2">
        <v>42704</v>
      </c>
      <c r="AU1462" s="2">
        <v>42674</v>
      </c>
      <c r="AV1462" s="2">
        <v>42643</v>
      </c>
      <c r="AW1462" s="2">
        <v>42613</v>
      </c>
      <c r="AX1462" s="2">
        <v>42580</v>
      </c>
      <c r="AY1462" s="2">
        <v>42551</v>
      </c>
      <c r="AZ1462" s="2">
        <v>42521</v>
      </c>
      <c r="BA1462" s="2">
        <v>42489</v>
      </c>
      <c r="BB1462" s="2">
        <v>42460</v>
      </c>
      <c r="BC1462" s="2">
        <v>42429</v>
      </c>
      <c r="BD1462" s="2">
        <v>42398</v>
      </c>
      <c r="BE1462" s="2">
        <v>42369</v>
      </c>
      <c r="BF1462" s="2">
        <v>42338</v>
      </c>
      <c r="BG1462" s="2">
        <v>42307</v>
      </c>
      <c r="BH1462" s="2">
        <v>42277</v>
      </c>
      <c r="BI1462" s="2">
        <v>42247</v>
      </c>
      <c r="BJ1462" s="2">
        <v>42216</v>
      </c>
      <c r="BK1462" s="2">
        <v>42185</v>
      </c>
      <c r="BL1462" s="2">
        <v>42153</v>
      </c>
      <c r="BM1462" s="2">
        <v>42124</v>
      </c>
      <c r="BN1462" s="2">
        <v>42094</v>
      </c>
      <c r="BO1462" s="2">
        <v>42062</v>
      </c>
      <c r="BP1462" s="2">
        <v>42034</v>
      </c>
      <c r="BQ1462" s="2">
        <v>42004</v>
      </c>
      <c r="BR1462" s="2">
        <v>41971</v>
      </c>
      <c r="BS1462" s="2">
        <v>41943</v>
      </c>
      <c r="BT1462" s="2">
        <v>41912</v>
      </c>
      <c r="BU1462" s="2">
        <v>41880</v>
      </c>
      <c r="BV1462" s="2">
        <v>41851</v>
      </c>
      <c r="BW1462" s="2">
        <v>41820</v>
      </c>
      <c r="BX1462" s="2">
        <v>41789</v>
      </c>
      <c r="BY1462" s="2">
        <v>41759</v>
      </c>
      <c r="BZ1462" s="2">
        <v>41729</v>
      </c>
      <c r="CA1462" s="2">
        <v>41698</v>
      </c>
      <c r="CB1462" s="2">
        <v>41670</v>
      </c>
      <c r="CC1462" s="2">
        <v>41639</v>
      </c>
      <c r="CD1462" s="2">
        <v>41607</v>
      </c>
      <c r="CE1462" s="2">
        <v>41578</v>
      </c>
      <c r="CF1462" s="2">
        <v>41547</v>
      </c>
      <c r="CG1462" s="2">
        <v>41516</v>
      </c>
      <c r="CH1462" s="2">
        <v>41486</v>
      </c>
      <c r="CI1462" s="2">
        <v>41453</v>
      </c>
      <c r="CJ1462" s="2">
        <v>41425</v>
      </c>
      <c r="CK1462" s="2">
        <v>41394</v>
      </c>
      <c r="CL1462" s="2">
        <v>41362</v>
      </c>
      <c r="CM1462" s="2">
        <v>41333</v>
      </c>
      <c r="CN1462" s="2">
        <v>41305</v>
      </c>
      <c r="CO1462" s="2">
        <v>41274</v>
      </c>
      <c r="CP1462" s="2">
        <v>41243</v>
      </c>
      <c r="CQ1462" s="2">
        <v>41213</v>
      </c>
      <c r="CR1462" s="2">
        <v>41180</v>
      </c>
      <c r="CS1462" s="2">
        <v>41152</v>
      </c>
      <c r="CT1462" s="2">
        <v>41121</v>
      </c>
      <c r="CU1462" s="2">
        <v>41089</v>
      </c>
      <c r="CV1462" s="2">
        <v>41060</v>
      </c>
      <c r="CW1462" s="2">
        <v>41029</v>
      </c>
      <c r="CX1462" s="2">
        <v>40998</v>
      </c>
      <c r="CY1462" s="2">
        <v>40968</v>
      </c>
      <c r="CZ1462" s="2">
        <v>40939</v>
      </c>
      <c r="DA1462" s="2">
        <v>40907</v>
      </c>
      <c r="DB1462" s="2">
        <v>40877</v>
      </c>
      <c r="DC1462" s="2">
        <v>40847</v>
      </c>
      <c r="DD1462" s="2">
        <v>40816</v>
      </c>
      <c r="DE1462" s="2">
        <v>40786</v>
      </c>
      <c r="DF1462" s="2">
        <v>40753</v>
      </c>
      <c r="DG1462" s="2">
        <v>40724</v>
      </c>
    </row>
    <row r="1463" spans="1:111" x14ac:dyDescent="0.2">
      <c r="A1463" t="e">
        <f ca="1">_xll.BFieldInfo($B$1463)</f>
        <v>#NAME?</v>
      </c>
      <c r="B1463" t="s">
        <v>103</v>
      </c>
      <c r="C1463">
        <v>117.81</v>
      </c>
      <c r="D1463">
        <v>114.53</v>
      </c>
      <c r="E1463">
        <v>118.22</v>
      </c>
      <c r="F1463">
        <v>116.79</v>
      </c>
      <c r="G1463">
        <v>127.54</v>
      </c>
      <c r="H1463">
        <v>127.85</v>
      </c>
      <c r="I1463">
        <v>126.11</v>
      </c>
      <c r="J1463">
        <v>125.08</v>
      </c>
      <c r="K1463">
        <v>123.75</v>
      </c>
      <c r="L1463">
        <v>123.5</v>
      </c>
      <c r="M1463">
        <v>123.7</v>
      </c>
      <c r="N1463">
        <v>122.4</v>
      </c>
      <c r="O1463">
        <v>121</v>
      </c>
      <c r="P1463">
        <v>120.8</v>
      </c>
      <c r="Q1463">
        <v>123.1</v>
      </c>
      <c r="R1463">
        <v>124.9</v>
      </c>
      <c r="S1463">
        <v>125.9</v>
      </c>
      <c r="T1463">
        <v>125.9</v>
      </c>
      <c r="U1463">
        <v>119.5</v>
      </c>
      <c r="V1463">
        <v>117.6</v>
      </c>
      <c r="W1463">
        <v>123</v>
      </c>
      <c r="X1463" t="s">
        <v>104</v>
      </c>
      <c r="Y1463" t="s">
        <v>104</v>
      </c>
      <c r="Z1463" t="s">
        <v>104</v>
      </c>
      <c r="AA1463" t="s">
        <v>104</v>
      </c>
      <c r="AB1463" t="s">
        <v>104</v>
      </c>
      <c r="AC1463" t="s">
        <v>104</v>
      </c>
      <c r="AD1463" t="s">
        <v>104</v>
      </c>
      <c r="AE1463" t="s">
        <v>104</v>
      </c>
      <c r="AF1463" t="s">
        <v>104</v>
      </c>
      <c r="AG1463" t="s">
        <v>104</v>
      </c>
      <c r="AH1463" t="s">
        <v>104</v>
      </c>
      <c r="AI1463" t="s">
        <v>104</v>
      </c>
      <c r="AJ1463" t="s">
        <v>104</v>
      </c>
      <c r="AK1463" t="s">
        <v>104</v>
      </c>
      <c r="AL1463" t="s">
        <v>104</v>
      </c>
      <c r="AM1463" t="s">
        <v>104</v>
      </c>
      <c r="AN1463" t="s">
        <v>104</v>
      </c>
      <c r="AO1463" t="s">
        <v>104</v>
      </c>
      <c r="AP1463" t="s">
        <v>104</v>
      </c>
      <c r="AQ1463" t="s">
        <v>104</v>
      </c>
      <c r="AR1463" t="s">
        <v>104</v>
      </c>
      <c r="AS1463" t="s">
        <v>104</v>
      </c>
      <c r="AT1463" t="s">
        <v>104</v>
      </c>
      <c r="AU1463" t="s">
        <v>104</v>
      </c>
      <c r="AV1463" t="s">
        <v>104</v>
      </c>
      <c r="AW1463" t="s">
        <v>104</v>
      </c>
      <c r="AX1463" t="s">
        <v>104</v>
      </c>
      <c r="AY1463" t="s">
        <v>104</v>
      </c>
      <c r="AZ1463" t="s">
        <v>104</v>
      </c>
      <c r="BA1463" t="s">
        <v>104</v>
      </c>
      <c r="BB1463" t="s">
        <v>104</v>
      </c>
      <c r="BC1463" t="s">
        <v>104</v>
      </c>
      <c r="BD1463" t="s">
        <v>104</v>
      </c>
      <c r="BE1463" t="s">
        <v>104</v>
      </c>
      <c r="BF1463" t="s">
        <v>104</v>
      </c>
      <c r="BG1463" t="s">
        <v>104</v>
      </c>
      <c r="BH1463" t="s">
        <v>104</v>
      </c>
      <c r="BI1463" t="s">
        <v>104</v>
      </c>
      <c r="BJ1463" t="s">
        <v>104</v>
      </c>
      <c r="BK1463" t="s">
        <v>104</v>
      </c>
      <c r="BL1463" t="s">
        <v>104</v>
      </c>
      <c r="BM1463" t="s">
        <v>104</v>
      </c>
      <c r="BN1463" t="s">
        <v>104</v>
      </c>
      <c r="BO1463" t="s">
        <v>104</v>
      </c>
      <c r="BP1463" t="s">
        <v>104</v>
      </c>
      <c r="BQ1463" t="s">
        <v>104</v>
      </c>
      <c r="BR1463" t="s">
        <v>104</v>
      </c>
      <c r="BS1463" t="s">
        <v>104</v>
      </c>
      <c r="BT1463" t="s">
        <v>104</v>
      </c>
      <c r="BU1463" t="s">
        <v>104</v>
      </c>
      <c r="BV1463" t="s">
        <v>104</v>
      </c>
      <c r="BW1463" t="s">
        <v>104</v>
      </c>
      <c r="BX1463" t="s">
        <v>104</v>
      </c>
      <c r="BY1463" t="s">
        <v>104</v>
      </c>
      <c r="BZ1463" t="s">
        <v>104</v>
      </c>
      <c r="CA1463" t="s">
        <v>104</v>
      </c>
      <c r="CB1463" t="s">
        <v>104</v>
      </c>
      <c r="CC1463" t="s">
        <v>104</v>
      </c>
      <c r="CD1463" t="s">
        <v>104</v>
      </c>
      <c r="CE1463" t="s">
        <v>104</v>
      </c>
      <c r="CF1463" t="s">
        <v>104</v>
      </c>
      <c r="CG1463" t="s">
        <v>104</v>
      </c>
      <c r="CH1463" t="s">
        <v>104</v>
      </c>
      <c r="CI1463" t="s">
        <v>104</v>
      </c>
      <c r="CJ1463" t="s">
        <v>104</v>
      </c>
      <c r="CK1463" t="s">
        <v>104</v>
      </c>
      <c r="CL1463" t="s">
        <v>104</v>
      </c>
      <c r="CM1463" t="s">
        <v>104</v>
      </c>
      <c r="CN1463" t="s">
        <v>104</v>
      </c>
      <c r="CO1463" t="s">
        <v>104</v>
      </c>
      <c r="CP1463" t="s">
        <v>104</v>
      </c>
      <c r="CQ1463" t="s">
        <v>104</v>
      </c>
      <c r="CR1463" t="s">
        <v>104</v>
      </c>
      <c r="CS1463" t="s">
        <v>104</v>
      </c>
      <c r="CT1463" t="s">
        <v>104</v>
      </c>
      <c r="CU1463" t="s">
        <v>104</v>
      </c>
      <c r="CV1463" t="s">
        <v>104</v>
      </c>
      <c r="CW1463" t="s">
        <v>104</v>
      </c>
      <c r="CX1463" t="s">
        <v>104</v>
      </c>
      <c r="CY1463" t="s">
        <v>104</v>
      </c>
      <c r="CZ1463" t="s">
        <v>104</v>
      </c>
      <c r="DA1463" t="s">
        <v>104</v>
      </c>
      <c r="DB1463" t="s">
        <v>104</v>
      </c>
      <c r="DC1463" t="s">
        <v>104</v>
      </c>
      <c r="DD1463" t="s">
        <v>104</v>
      </c>
      <c r="DE1463" t="s">
        <v>104</v>
      </c>
      <c r="DF1463" t="s">
        <v>104</v>
      </c>
      <c r="DG1463" t="s">
        <v>104</v>
      </c>
    </row>
    <row r="1465" spans="1:111" x14ac:dyDescent="0.2">
      <c r="A1465" t="s">
        <v>251</v>
      </c>
      <c r="B1465" t="s">
        <v>102</v>
      </c>
      <c r="C1465" s="2" t="e">
        <f ca="1">_xll.BDH($A$1465,$B$1466,$B$1,$B$2,"Dir=H","Per=M","Days=A","Dts=S","Sort=R","cols=109;rows=2")</f>
        <v>#NAME?</v>
      </c>
      <c r="D1465" s="2">
        <v>43980</v>
      </c>
      <c r="E1465" s="2">
        <v>43951</v>
      </c>
      <c r="F1465" s="2">
        <v>43921</v>
      </c>
      <c r="G1465" s="2">
        <v>43889</v>
      </c>
      <c r="H1465" s="2">
        <v>43861</v>
      </c>
      <c r="I1465" s="2">
        <v>43830</v>
      </c>
      <c r="J1465" s="2">
        <v>43798</v>
      </c>
      <c r="K1465" s="2">
        <v>43769</v>
      </c>
      <c r="L1465" s="2">
        <v>43738</v>
      </c>
      <c r="M1465" s="2">
        <v>43707</v>
      </c>
      <c r="N1465" s="2">
        <v>43677</v>
      </c>
      <c r="O1465" s="2">
        <v>43644</v>
      </c>
      <c r="P1465" s="2">
        <v>43616</v>
      </c>
      <c r="Q1465" s="2">
        <v>43585</v>
      </c>
      <c r="R1465" s="2">
        <v>43553</v>
      </c>
      <c r="S1465" s="2">
        <v>43524</v>
      </c>
      <c r="T1465" s="2">
        <v>43496</v>
      </c>
      <c r="U1465" s="2">
        <v>43465</v>
      </c>
      <c r="V1465" s="2">
        <v>43434</v>
      </c>
      <c r="W1465" s="2">
        <v>43404</v>
      </c>
      <c r="X1465" s="2">
        <v>43371</v>
      </c>
      <c r="Y1465" s="2">
        <v>43343</v>
      </c>
      <c r="Z1465" s="2">
        <v>43312</v>
      </c>
      <c r="AA1465" s="2">
        <v>43280</v>
      </c>
      <c r="AB1465" s="2">
        <v>43251</v>
      </c>
      <c r="AC1465" s="2">
        <v>43220</v>
      </c>
      <c r="AD1465" s="2">
        <v>43189</v>
      </c>
      <c r="AE1465" s="2">
        <v>43159</v>
      </c>
      <c r="AF1465" s="2">
        <v>43131</v>
      </c>
      <c r="AG1465" s="2">
        <v>43098</v>
      </c>
      <c r="AH1465" s="2">
        <v>43069</v>
      </c>
      <c r="AI1465" s="2">
        <v>43039</v>
      </c>
      <c r="AJ1465" s="2">
        <v>43007</v>
      </c>
      <c r="AK1465" s="2">
        <v>42978</v>
      </c>
      <c r="AL1465" s="2">
        <v>42947</v>
      </c>
      <c r="AM1465" s="2">
        <v>42916</v>
      </c>
      <c r="AN1465" s="2">
        <v>42886</v>
      </c>
      <c r="AO1465" s="2">
        <v>42853</v>
      </c>
      <c r="AP1465" s="2">
        <v>42825</v>
      </c>
      <c r="AQ1465" s="2">
        <v>42794</v>
      </c>
      <c r="AR1465" s="2">
        <v>42766</v>
      </c>
      <c r="AS1465" s="2">
        <v>42734</v>
      </c>
      <c r="AT1465" s="2">
        <v>42704</v>
      </c>
      <c r="AU1465" s="2">
        <v>42674</v>
      </c>
      <c r="AV1465" s="2">
        <v>42643</v>
      </c>
      <c r="AW1465" s="2">
        <v>42613</v>
      </c>
      <c r="AX1465" s="2">
        <v>42580</v>
      </c>
      <c r="AY1465" s="2">
        <v>42551</v>
      </c>
      <c r="AZ1465" s="2">
        <v>42521</v>
      </c>
      <c r="BA1465" s="2">
        <v>42489</v>
      </c>
      <c r="BB1465" s="2">
        <v>42460</v>
      </c>
      <c r="BC1465" s="2">
        <v>42429</v>
      </c>
      <c r="BD1465" s="2">
        <v>42398</v>
      </c>
      <c r="BE1465" s="2">
        <v>42369</v>
      </c>
      <c r="BF1465" s="2">
        <v>42338</v>
      </c>
      <c r="BG1465" s="2">
        <v>42307</v>
      </c>
      <c r="BH1465" s="2">
        <v>42277</v>
      </c>
      <c r="BI1465" s="2">
        <v>42247</v>
      </c>
      <c r="BJ1465" s="2">
        <v>42216</v>
      </c>
      <c r="BK1465" s="2">
        <v>42185</v>
      </c>
      <c r="BL1465" s="2">
        <v>42153</v>
      </c>
      <c r="BM1465" s="2">
        <v>42124</v>
      </c>
      <c r="BN1465" s="2">
        <v>42094</v>
      </c>
      <c r="BO1465" s="2">
        <v>42062</v>
      </c>
      <c r="BP1465" s="2">
        <v>42034</v>
      </c>
      <c r="BQ1465" s="2">
        <v>42004</v>
      </c>
      <c r="BR1465" s="2">
        <v>41971</v>
      </c>
      <c r="BS1465" s="2">
        <v>41943</v>
      </c>
      <c r="BT1465" s="2">
        <v>41912</v>
      </c>
      <c r="BU1465" s="2">
        <v>41880</v>
      </c>
      <c r="BV1465" s="2">
        <v>41851</v>
      </c>
      <c r="BW1465" s="2">
        <v>41820</v>
      </c>
      <c r="BX1465" s="2">
        <v>41789</v>
      </c>
      <c r="BY1465" s="2">
        <v>41759</v>
      </c>
      <c r="BZ1465" s="2">
        <v>41729</v>
      </c>
      <c r="CA1465" s="2">
        <v>41698</v>
      </c>
      <c r="CB1465" s="2">
        <v>41670</v>
      </c>
      <c r="CC1465" s="2">
        <v>41639</v>
      </c>
      <c r="CD1465" s="2">
        <v>41607</v>
      </c>
      <c r="CE1465" s="2">
        <v>41578</v>
      </c>
      <c r="CF1465" s="2">
        <v>41547</v>
      </c>
      <c r="CG1465" s="2">
        <v>41516</v>
      </c>
      <c r="CH1465" s="2">
        <v>41486</v>
      </c>
      <c r="CI1465" s="2">
        <v>41453</v>
      </c>
      <c r="CJ1465" s="2">
        <v>41425</v>
      </c>
      <c r="CK1465" s="2">
        <v>41394</v>
      </c>
      <c r="CL1465" s="2">
        <v>41362</v>
      </c>
      <c r="CM1465" s="2">
        <v>41333</v>
      </c>
      <c r="CN1465" s="2">
        <v>41305</v>
      </c>
      <c r="CO1465" s="2">
        <v>41274</v>
      </c>
      <c r="CP1465" s="2">
        <v>41243</v>
      </c>
      <c r="CQ1465" s="2">
        <v>41213</v>
      </c>
      <c r="CR1465" s="2">
        <v>41180</v>
      </c>
      <c r="CS1465" s="2">
        <v>41152</v>
      </c>
      <c r="CT1465" s="2">
        <v>41121</v>
      </c>
      <c r="CU1465" s="2">
        <v>41089</v>
      </c>
      <c r="CV1465" s="2">
        <v>41060</v>
      </c>
      <c r="CW1465" s="2">
        <v>41029</v>
      </c>
      <c r="CX1465" s="2">
        <v>40998</v>
      </c>
      <c r="CY1465" s="2">
        <v>40968</v>
      </c>
      <c r="CZ1465" s="2">
        <v>40939</v>
      </c>
      <c r="DA1465" s="2">
        <v>40907</v>
      </c>
      <c r="DB1465" s="2">
        <v>40877</v>
      </c>
      <c r="DC1465" s="2">
        <v>40847</v>
      </c>
      <c r="DD1465" s="2">
        <v>40816</v>
      </c>
      <c r="DE1465" s="2">
        <v>40786</v>
      </c>
      <c r="DF1465" s="2">
        <v>40753</v>
      </c>
      <c r="DG1465" s="2">
        <v>40724</v>
      </c>
    </row>
    <row r="1466" spans="1:111" x14ac:dyDescent="0.2">
      <c r="A1466" t="e">
        <f ca="1">_xll.BFieldInfo($B$1466)</f>
        <v>#NAME?</v>
      </c>
      <c r="B1466" t="s">
        <v>103</v>
      </c>
      <c r="C1466">
        <v>50.62</v>
      </c>
      <c r="D1466">
        <v>50.05</v>
      </c>
      <c r="E1466">
        <v>49.38</v>
      </c>
      <c r="F1466">
        <v>49.04</v>
      </c>
      <c r="G1466">
        <v>52.65</v>
      </c>
      <c r="H1466">
        <v>50.51</v>
      </c>
      <c r="I1466">
        <v>49.05</v>
      </c>
      <c r="J1466">
        <v>46.5</v>
      </c>
      <c r="K1466">
        <v>46.27</v>
      </c>
      <c r="L1466">
        <v>46.27</v>
      </c>
      <c r="M1466">
        <v>45.99</v>
      </c>
      <c r="N1466">
        <v>46.27</v>
      </c>
      <c r="O1466">
        <v>47.16</v>
      </c>
      <c r="P1466">
        <v>46.67</v>
      </c>
      <c r="Q1466">
        <v>46.67</v>
      </c>
      <c r="R1466">
        <v>46.99</v>
      </c>
      <c r="S1466">
        <v>45.27</v>
      </c>
      <c r="T1466">
        <v>42.24</v>
      </c>
      <c r="U1466">
        <v>42.24</v>
      </c>
      <c r="V1466">
        <v>42.4</v>
      </c>
      <c r="W1466">
        <v>42.35</v>
      </c>
      <c r="X1466">
        <v>42.56</v>
      </c>
      <c r="Y1466">
        <v>42.78</v>
      </c>
      <c r="Z1466">
        <v>42.46</v>
      </c>
      <c r="AA1466">
        <v>42.13</v>
      </c>
      <c r="AB1466">
        <v>41.85</v>
      </c>
      <c r="AC1466">
        <v>41.95</v>
      </c>
      <c r="AD1466">
        <v>42.11</v>
      </c>
      <c r="AE1466">
        <v>42.16</v>
      </c>
      <c r="AF1466">
        <v>42.47</v>
      </c>
      <c r="AG1466">
        <v>42.26</v>
      </c>
      <c r="AH1466">
        <v>41.32</v>
      </c>
      <c r="AI1466">
        <v>40.44</v>
      </c>
      <c r="AJ1466">
        <v>40.58</v>
      </c>
      <c r="AK1466">
        <v>41.1</v>
      </c>
      <c r="AL1466">
        <v>40.369999999999997</v>
      </c>
      <c r="AM1466">
        <v>39.75</v>
      </c>
      <c r="AN1466">
        <v>38.71</v>
      </c>
      <c r="AO1466">
        <v>38.15</v>
      </c>
      <c r="AP1466">
        <v>38.299999999999997</v>
      </c>
      <c r="AQ1466">
        <v>38.6</v>
      </c>
      <c r="AR1466">
        <v>38.5</v>
      </c>
      <c r="AS1466">
        <v>38.299999999999997</v>
      </c>
      <c r="AT1466">
        <v>38.1</v>
      </c>
      <c r="AU1466">
        <v>38.299999999999997</v>
      </c>
      <c r="AV1466">
        <v>37.64</v>
      </c>
      <c r="AW1466">
        <v>37.14</v>
      </c>
      <c r="AX1466">
        <v>37.130000000000003</v>
      </c>
      <c r="AY1466">
        <v>37.229999999999997</v>
      </c>
      <c r="AZ1466">
        <v>37.28</v>
      </c>
      <c r="BA1466">
        <v>35.159999999999997</v>
      </c>
      <c r="BB1466">
        <v>35.06</v>
      </c>
      <c r="BC1466">
        <v>34.71</v>
      </c>
      <c r="BD1466">
        <v>34.619999999999997</v>
      </c>
      <c r="BE1466">
        <v>34.520000000000003</v>
      </c>
      <c r="BF1466">
        <v>33.97</v>
      </c>
      <c r="BG1466">
        <v>34.07</v>
      </c>
      <c r="BH1466">
        <v>34.57</v>
      </c>
      <c r="BI1466">
        <v>34.57</v>
      </c>
      <c r="BJ1466">
        <v>34.270000000000003</v>
      </c>
      <c r="BK1466">
        <v>33.33</v>
      </c>
      <c r="BL1466">
        <v>32.99</v>
      </c>
      <c r="BM1466">
        <v>33.68</v>
      </c>
      <c r="BN1466">
        <v>32.840000000000003</v>
      </c>
      <c r="BO1466">
        <v>32.840000000000003</v>
      </c>
      <c r="BP1466">
        <v>32.74</v>
      </c>
      <c r="BQ1466">
        <v>32.590000000000003</v>
      </c>
      <c r="BR1466">
        <v>31.6</v>
      </c>
      <c r="BS1466">
        <v>30.32</v>
      </c>
      <c r="BT1466">
        <v>30.57</v>
      </c>
      <c r="BU1466">
        <v>34.659999999999997</v>
      </c>
      <c r="BV1466">
        <v>35.159999999999997</v>
      </c>
      <c r="BW1466">
        <v>35.549999999999997</v>
      </c>
      <c r="BX1466">
        <v>35.549999999999997</v>
      </c>
      <c r="BY1466">
        <v>35.549999999999997</v>
      </c>
      <c r="BZ1466">
        <v>35.549999999999997</v>
      </c>
      <c r="CA1466">
        <v>34.57</v>
      </c>
      <c r="CB1466">
        <v>35.159999999999997</v>
      </c>
      <c r="CC1466">
        <v>35.159999999999997</v>
      </c>
      <c r="CD1466">
        <v>34.57</v>
      </c>
      <c r="CE1466">
        <v>34.57</v>
      </c>
      <c r="CF1466">
        <v>34.57</v>
      </c>
      <c r="CG1466" t="s">
        <v>104</v>
      </c>
      <c r="CH1466" t="s">
        <v>104</v>
      </c>
      <c r="CI1466" t="s">
        <v>104</v>
      </c>
      <c r="CJ1466" t="s">
        <v>104</v>
      </c>
      <c r="CK1466" t="s">
        <v>104</v>
      </c>
      <c r="CL1466" t="s">
        <v>104</v>
      </c>
      <c r="CM1466" t="s">
        <v>104</v>
      </c>
      <c r="CN1466" t="s">
        <v>104</v>
      </c>
      <c r="CO1466" t="s">
        <v>104</v>
      </c>
      <c r="CP1466" t="s">
        <v>104</v>
      </c>
      <c r="CQ1466" t="s">
        <v>104</v>
      </c>
      <c r="CR1466" t="s">
        <v>104</v>
      </c>
      <c r="CS1466" t="s">
        <v>104</v>
      </c>
      <c r="CT1466" t="s">
        <v>104</v>
      </c>
      <c r="CU1466" t="s">
        <v>104</v>
      </c>
      <c r="CV1466" t="s">
        <v>104</v>
      </c>
      <c r="CW1466" t="s">
        <v>104</v>
      </c>
      <c r="CX1466" t="s">
        <v>104</v>
      </c>
      <c r="CY1466" t="s">
        <v>104</v>
      </c>
      <c r="CZ1466" t="s">
        <v>104</v>
      </c>
      <c r="DA1466" t="s">
        <v>104</v>
      </c>
      <c r="DB1466" t="s">
        <v>104</v>
      </c>
      <c r="DC1466" t="s">
        <v>104</v>
      </c>
      <c r="DD1466" t="s">
        <v>104</v>
      </c>
      <c r="DE1466" t="s">
        <v>104</v>
      </c>
      <c r="DF1466" t="s">
        <v>104</v>
      </c>
      <c r="DG1466" t="s">
        <v>104</v>
      </c>
    </row>
    <row r="1468" spans="1:111" x14ac:dyDescent="0.2">
      <c r="A1468" t="s">
        <v>252</v>
      </c>
      <c r="B1468" t="s">
        <v>102</v>
      </c>
      <c r="C1468" s="2" t="e">
        <f ca="1">_xll.BDH($A$1468,$B$1469,$B$1,$B$2,"Dir=H","Per=M","Days=A","Dts=S","Sort=R","cols=109;rows=2")</f>
        <v>#NAME?</v>
      </c>
      <c r="D1468" s="2">
        <v>43980</v>
      </c>
      <c r="E1468" s="2">
        <v>43951</v>
      </c>
      <c r="F1468" s="2">
        <v>43921</v>
      </c>
      <c r="G1468" s="2">
        <v>43889</v>
      </c>
      <c r="H1468" s="2">
        <v>43861</v>
      </c>
      <c r="I1468" s="2">
        <v>43830</v>
      </c>
      <c r="J1468" s="2">
        <v>43798</v>
      </c>
      <c r="K1468" s="2">
        <v>43769</v>
      </c>
      <c r="L1468" s="2">
        <v>43738</v>
      </c>
      <c r="M1468" s="2">
        <v>43707</v>
      </c>
      <c r="N1468" s="2">
        <v>43677</v>
      </c>
      <c r="O1468" s="2">
        <v>43644</v>
      </c>
      <c r="P1468" s="2">
        <v>43616</v>
      </c>
      <c r="Q1468" s="2">
        <v>43585</v>
      </c>
      <c r="R1468" s="2">
        <v>43553</v>
      </c>
      <c r="S1468" s="2">
        <v>43524</v>
      </c>
      <c r="T1468" s="2">
        <v>43496</v>
      </c>
      <c r="U1468" s="2">
        <v>43465</v>
      </c>
      <c r="V1468" s="2">
        <v>43434</v>
      </c>
      <c r="W1468" s="2">
        <v>43404</v>
      </c>
      <c r="X1468" s="2">
        <v>43371</v>
      </c>
      <c r="Y1468" s="2">
        <v>43343</v>
      </c>
      <c r="Z1468" s="2">
        <v>43312</v>
      </c>
      <c r="AA1468" s="2">
        <v>43280</v>
      </c>
      <c r="AB1468" s="2">
        <v>43251</v>
      </c>
      <c r="AC1468" s="2">
        <v>43220</v>
      </c>
      <c r="AD1468" s="2">
        <v>43189</v>
      </c>
      <c r="AE1468" s="2">
        <v>43159</v>
      </c>
      <c r="AF1468" s="2">
        <v>43131</v>
      </c>
      <c r="AG1468" s="2">
        <v>43098</v>
      </c>
      <c r="AH1468" s="2">
        <v>43069</v>
      </c>
      <c r="AI1468" s="2">
        <v>43039</v>
      </c>
      <c r="AJ1468" s="2">
        <v>43007</v>
      </c>
      <c r="AK1468" s="2">
        <v>42978</v>
      </c>
      <c r="AL1468" s="2">
        <v>42947</v>
      </c>
      <c r="AM1468" s="2">
        <v>42916</v>
      </c>
      <c r="AN1468" s="2">
        <v>42886</v>
      </c>
      <c r="AO1468" s="2">
        <v>42853</v>
      </c>
      <c r="AP1468" s="2">
        <v>42825</v>
      </c>
      <c r="AQ1468" s="2">
        <v>42794</v>
      </c>
      <c r="AR1468" s="2">
        <v>42766</v>
      </c>
      <c r="AS1468" s="2">
        <v>42734</v>
      </c>
      <c r="AT1468" s="2">
        <v>42704</v>
      </c>
      <c r="AU1468" s="2">
        <v>42674</v>
      </c>
      <c r="AV1468" s="2">
        <v>42643</v>
      </c>
      <c r="AW1468" s="2">
        <v>42613</v>
      </c>
      <c r="AX1468" s="2">
        <v>42580</v>
      </c>
      <c r="AY1468" s="2">
        <v>42551</v>
      </c>
      <c r="AZ1468" s="2">
        <v>42521</v>
      </c>
      <c r="BA1468" s="2">
        <v>42489</v>
      </c>
      <c r="BB1468" s="2">
        <v>42460</v>
      </c>
      <c r="BC1468" s="2">
        <v>42429</v>
      </c>
      <c r="BD1468" s="2">
        <v>42398</v>
      </c>
      <c r="BE1468" s="2">
        <v>42369</v>
      </c>
      <c r="BF1468" s="2">
        <v>42338</v>
      </c>
      <c r="BG1468" s="2">
        <v>42307</v>
      </c>
      <c r="BH1468" s="2">
        <v>42277</v>
      </c>
      <c r="BI1468" s="2">
        <v>42247</v>
      </c>
      <c r="BJ1468" s="2">
        <v>42216</v>
      </c>
      <c r="BK1468" s="2">
        <v>42185</v>
      </c>
      <c r="BL1468" s="2">
        <v>42153</v>
      </c>
      <c r="BM1468" s="2">
        <v>42124</v>
      </c>
      <c r="BN1468" s="2">
        <v>42094</v>
      </c>
      <c r="BO1468" s="2">
        <v>42062</v>
      </c>
      <c r="BP1468" s="2">
        <v>42034</v>
      </c>
      <c r="BQ1468" s="2">
        <v>42004</v>
      </c>
      <c r="BR1468" s="2">
        <v>41971</v>
      </c>
      <c r="BS1468" s="2">
        <v>41943</v>
      </c>
      <c r="BT1468" s="2">
        <v>41912</v>
      </c>
      <c r="BU1468" s="2">
        <v>41880</v>
      </c>
      <c r="BV1468" s="2">
        <v>41851</v>
      </c>
      <c r="BW1468" s="2">
        <v>41820</v>
      </c>
      <c r="BX1468" s="2">
        <v>41789</v>
      </c>
      <c r="BY1468" s="2">
        <v>41759</v>
      </c>
      <c r="BZ1468" s="2">
        <v>41729</v>
      </c>
      <c r="CA1468" s="2">
        <v>41698</v>
      </c>
      <c r="CB1468" s="2">
        <v>41670</v>
      </c>
      <c r="CC1468" s="2">
        <v>41639</v>
      </c>
      <c r="CD1468" s="2">
        <v>41607</v>
      </c>
      <c r="CE1468" s="2">
        <v>41578</v>
      </c>
      <c r="CF1468" s="2">
        <v>41547</v>
      </c>
      <c r="CG1468" s="2">
        <v>41516</v>
      </c>
      <c r="CH1468" s="2">
        <v>41486</v>
      </c>
      <c r="CI1468" s="2">
        <v>41453</v>
      </c>
      <c r="CJ1468" s="2">
        <v>41425</v>
      </c>
      <c r="CK1468" s="2">
        <v>41394</v>
      </c>
      <c r="CL1468" s="2">
        <v>41362</v>
      </c>
      <c r="CM1468" s="2">
        <v>41333</v>
      </c>
      <c r="CN1468" s="2">
        <v>41305</v>
      </c>
      <c r="CO1468" s="2">
        <v>41274</v>
      </c>
      <c r="CP1468" s="2">
        <v>41243</v>
      </c>
      <c r="CQ1468" s="2">
        <v>41213</v>
      </c>
      <c r="CR1468" s="2">
        <v>41180</v>
      </c>
      <c r="CS1468" s="2">
        <v>41152</v>
      </c>
      <c r="CT1468" s="2">
        <v>41121</v>
      </c>
      <c r="CU1468" s="2">
        <v>41089</v>
      </c>
      <c r="CV1468" s="2">
        <v>41060</v>
      </c>
      <c r="CW1468" s="2">
        <v>41029</v>
      </c>
      <c r="CX1468" s="2">
        <v>40998</v>
      </c>
      <c r="CY1468" s="2">
        <v>40968</v>
      </c>
      <c r="CZ1468" s="2">
        <v>40939</v>
      </c>
      <c r="DA1468" s="2">
        <v>40907</v>
      </c>
      <c r="DB1468" s="2">
        <v>40877</v>
      </c>
      <c r="DC1468" s="2">
        <v>40847</v>
      </c>
      <c r="DD1468" s="2">
        <v>40816</v>
      </c>
      <c r="DE1468" s="2">
        <v>40786</v>
      </c>
      <c r="DF1468" s="2">
        <v>40753</v>
      </c>
      <c r="DG1468" s="2">
        <v>40724</v>
      </c>
    </row>
    <row r="1469" spans="1:111" x14ac:dyDescent="0.2">
      <c r="A1469" t="e">
        <f ca="1">_xll.BFieldInfo($B$1469)</f>
        <v>#NAME?</v>
      </c>
      <c r="B1469" t="s">
        <v>103</v>
      </c>
      <c r="C1469">
        <v>51.38</v>
      </c>
      <c r="D1469">
        <v>51.72</v>
      </c>
      <c r="E1469">
        <v>51.92</v>
      </c>
      <c r="F1469">
        <v>45.22</v>
      </c>
      <c r="G1469">
        <v>48.62</v>
      </c>
      <c r="H1469">
        <v>50.11</v>
      </c>
      <c r="I1469">
        <v>51.39</v>
      </c>
      <c r="J1469">
        <v>48.73</v>
      </c>
      <c r="K1469">
        <v>47.88</v>
      </c>
      <c r="L1469">
        <v>48.3</v>
      </c>
      <c r="M1469">
        <v>47.03</v>
      </c>
      <c r="N1469">
        <v>49.37</v>
      </c>
      <c r="O1469">
        <v>48.41</v>
      </c>
      <c r="P1469">
        <v>49.69</v>
      </c>
      <c r="Q1469">
        <v>47.65</v>
      </c>
      <c r="R1469">
        <v>48.06</v>
      </c>
      <c r="S1469">
        <v>48.88</v>
      </c>
      <c r="T1469">
        <v>48.47</v>
      </c>
      <c r="U1469">
        <v>45.6</v>
      </c>
      <c r="V1469">
        <v>49.09</v>
      </c>
      <c r="W1469">
        <v>48.68</v>
      </c>
      <c r="X1469">
        <v>52.51</v>
      </c>
      <c r="Y1469">
        <v>54.29</v>
      </c>
      <c r="Z1469">
        <v>53.89</v>
      </c>
      <c r="AA1469">
        <v>55.28</v>
      </c>
      <c r="AB1469">
        <v>59.04</v>
      </c>
      <c r="AC1469">
        <v>56.53</v>
      </c>
      <c r="AD1469">
        <v>51.32</v>
      </c>
      <c r="AE1469">
        <v>51.9</v>
      </c>
      <c r="AF1469">
        <v>56.77</v>
      </c>
      <c r="AG1469">
        <v>58.22</v>
      </c>
      <c r="AH1469">
        <v>51.37</v>
      </c>
      <c r="AI1469" t="s">
        <v>104</v>
      </c>
      <c r="AJ1469" t="s">
        <v>104</v>
      </c>
      <c r="AK1469" t="s">
        <v>104</v>
      </c>
      <c r="AL1469" t="s">
        <v>104</v>
      </c>
      <c r="AM1469" t="s">
        <v>104</v>
      </c>
      <c r="AN1469" t="s">
        <v>104</v>
      </c>
      <c r="AO1469" t="s">
        <v>104</v>
      </c>
      <c r="AP1469" t="s">
        <v>104</v>
      </c>
      <c r="AQ1469" t="s">
        <v>104</v>
      </c>
      <c r="AR1469" t="s">
        <v>104</v>
      </c>
      <c r="AS1469" t="s">
        <v>104</v>
      </c>
      <c r="AT1469" t="s">
        <v>104</v>
      </c>
      <c r="AU1469" t="s">
        <v>104</v>
      </c>
      <c r="AV1469" t="s">
        <v>104</v>
      </c>
      <c r="AW1469" t="s">
        <v>104</v>
      </c>
      <c r="AX1469" t="s">
        <v>104</v>
      </c>
      <c r="AY1469" t="s">
        <v>104</v>
      </c>
      <c r="AZ1469" t="s">
        <v>104</v>
      </c>
      <c r="BA1469" t="s">
        <v>104</v>
      </c>
      <c r="BB1469" t="s">
        <v>104</v>
      </c>
      <c r="BC1469" t="s">
        <v>104</v>
      </c>
      <c r="BD1469" t="s">
        <v>104</v>
      </c>
      <c r="BE1469" t="s">
        <v>104</v>
      </c>
      <c r="BF1469" t="s">
        <v>104</v>
      </c>
      <c r="BG1469" t="s">
        <v>104</v>
      </c>
      <c r="BH1469" t="s">
        <v>104</v>
      </c>
      <c r="BI1469" t="s">
        <v>104</v>
      </c>
      <c r="BJ1469" t="s">
        <v>104</v>
      </c>
      <c r="BK1469" t="s">
        <v>104</v>
      </c>
      <c r="BL1469" t="s">
        <v>104</v>
      </c>
      <c r="BM1469" t="s">
        <v>104</v>
      </c>
      <c r="BN1469" t="s">
        <v>104</v>
      </c>
      <c r="BO1469" t="s">
        <v>104</v>
      </c>
      <c r="BP1469" t="s">
        <v>104</v>
      </c>
      <c r="BQ1469" t="s">
        <v>104</v>
      </c>
      <c r="BR1469" t="s">
        <v>104</v>
      </c>
      <c r="BS1469" t="s">
        <v>104</v>
      </c>
      <c r="BT1469" t="s">
        <v>104</v>
      </c>
      <c r="BU1469" t="s">
        <v>104</v>
      </c>
      <c r="BV1469" t="s">
        <v>104</v>
      </c>
      <c r="BW1469" t="s">
        <v>104</v>
      </c>
      <c r="BX1469" t="s">
        <v>104</v>
      </c>
      <c r="BY1469" t="s">
        <v>104</v>
      </c>
      <c r="BZ1469" t="s">
        <v>104</v>
      </c>
      <c r="CA1469" t="s">
        <v>104</v>
      </c>
      <c r="CB1469" t="s">
        <v>104</v>
      </c>
      <c r="CC1469" t="s">
        <v>104</v>
      </c>
      <c r="CD1469" t="s">
        <v>104</v>
      </c>
      <c r="CE1469" t="s">
        <v>104</v>
      </c>
      <c r="CF1469" t="s">
        <v>104</v>
      </c>
      <c r="CG1469" t="s">
        <v>104</v>
      </c>
      <c r="CH1469" t="s">
        <v>104</v>
      </c>
      <c r="CI1469" t="s">
        <v>104</v>
      </c>
      <c r="CJ1469" t="s">
        <v>104</v>
      </c>
      <c r="CK1469" t="s">
        <v>104</v>
      </c>
      <c r="CL1469" t="s">
        <v>104</v>
      </c>
      <c r="CM1469" t="s">
        <v>104</v>
      </c>
      <c r="CN1469" t="s">
        <v>104</v>
      </c>
      <c r="CO1469" t="s">
        <v>104</v>
      </c>
      <c r="CP1469" t="s">
        <v>104</v>
      </c>
      <c r="CQ1469" t="s">
        <v>104</v>
      </c>
      <c r="CR1469" t="s">
        <v>104</v>
      </c>
      <c r="CS1469" t="s">
        <v>104</v>
      </c>
      <c r="CT1469" t="s">
        <v>104</v>
      </c>
      <c r="CU1469" t="s">
        <v>104</v>
      </c>
      <c r="CV1469" t="s">
        <v>104</v>
      </c>
      <c r="CW1469" t="s">
        <v>104</v>
      </c>
      <c r="CX1469" t="s">
        <v>104</v>
      </c>
      <c r="CY1469" t="s">
        <v>104</v>
      </c>
      <c r="CZ1469" t="s">
        <v>104</v>
      </c>
      <c r="DA1469" t="s">
        <v>104</v>
      </c>
      <c r="DB1469" t="s">
        <v>104</v>
      </c>
      <c r="DC1469" t="s">
        <v>104</v>
      </c>
      <c r="DD1469" t="s">
        <v>104</v>
      </c>
      <c r="DE1469" t="s">
        <v>104</v>
      </c>
      <c r="DF1469" t="s">
        <v>104</v>
      </c>
      <c r="DG1469" t="s">
        <v>104</v>
      </c>
    </row>
    <row r="1471" spans="1:111" x14ac:dyDescent="0.2">
      <c r="A1471" t="s">
        <v>253</v>
      </c>
      <c r="B1471" t="s">
        <v>102</v>
      </c>
      <c r="C1471" s="2" t="e">
        <f ca="1">_xll.BDH($A$1471,$B$1472,$B$1,$B$2,"Dir=H","Per=M","Days=A","Dts=S","Sort=R","cols=109;rows=2")</f>
        <v>#NAME?</v>
      </c>
      <c r="D1471" s="2">
        <v>43980</v>
      </c>
      <c r="E1471" s="2">
        <v>43951</v>
      </c>
      <c r="F1471" s="2">
        <v>43921</v>
      </c>
      <c r="G1471" s="2">
        <v>43889</v>
      </c>
      <c r="H1471" s="2">
        <v>43861</v>
      </c>
      <c r="I1471" s="2">
        <v>43830</v>
      </c>
      <c r="J1471" s="2">
        <v>43798</v>
      </c>
      <c r="K1471" s="2">
        <v>43769</v>
      </c>
      <c r="L1471" s="2">
        <v>43738</v>
      </c>
      <c r="M1471" s="2">
        <v>43707</v>
      </c>
      <c r="N1471" s="2">
        <v>43677</v>
      </c>
      <c r="O1471" s="2">
        <v>43644</v>
      </c>
      <c r="P1471" s="2">
        <v>43616</v>
      </c>
      <c r="Q1471" s="2">
        <v>43585</v>
      </c>
      <c r="R1471" s="2">
        <v>43553</v>
      </c>
      <c r="S1471" s="2">
        <v>43524</v>
      </c>
      <c r="T1471" s="2">
        <v>43496</v>
      </c>
      <c r="U1471" s="2">
        <v>43465</v>
      </c>
      <c r="V1471" s="2">
        <v>43434</v>
      </c>
      <c r="W1471" s="2">
        <v>43404</v>
      </c>
      <c r="X1471" s="2">
        <v>43371</v>
      </c>
      <c r="Y1471" s="2">
        <v>43343</v>
      </c>
      <c r="Z1471" s="2">
        <v>43312</v>
      </c>
      <c r="AA1471" s="2">
        <v>43280</v>
      </c>
      <c r="AB1471" s="2">
        <v>43251</v>
      </c>
      <c r="AC1471" s="2">
        <v>43220</v>
      </c>
      <c r="AD1471" s="2">
        <v>43189</v>
      </c>
      <c r="AE1471" s="2">
        <v>43159</v>
      </c>
      <c r="AF1471" s="2">
        <v>43131</v>
      </c>
      <c r="AG1471" s="2">
        <v>43098</v>
      </c>
      <c r="AH1471" s="2">
        <v>43069</v>
      </c>
      <c r="AI1471" s="2">
        <v>43039</v>
      </c>
      <c r="AJ1471" s="2">
        <v>43007</v>
      </c>
      <c r="AK1471" s="2">
        <v>42978</v>
      </c>
      <c r="AL1471" s="2">
        <v>42947</v>
      </c>
      <c r="AM1471" s="2">
        <v>42916</v>
      </c>
      <c r="AN1471" s="2">
        <v>42886</v>
      </c>
      <c r="AO1471" s="2">
        <v>42853</v>
      </c>
      <c r="AP1471" s="2">
        <v>42825</v>
      </c>
      <c r="AQ1471" s="2">
        <v>42794</v>
      </c>
      <c r="AR1471" s="2">
        <v>42766</v>
      </c>
      <c r="AS1471" s="2">
        <v>42734</v>
      </c>
      <c r="AT1471" s="2">
        <v>42704</v>
      </c>
      <c r="AU1471" s="2">
        <v>42674</v>
      </c>
      <c r="AV1471" s="2">
        <v>42643</v>
      </c>
      <c r="AW1471" s="2">
        <v>42613</v>
      </c>
      <c r="AX1471" s="2">
        <v>42580</v>
      </c>
      <c r="AY1471" s="2">
        <v>42551</v>
      </c>
      <c r="AZ1471" s="2">
        <v>42521</v>
      </c>
      <c r="BA1471" s="2">
        <v>42489</v>
      </c>
      <c r="BB1471" s="2">
        <v>42460</v>
      </c>
      <c r="BC1471" s="2">
        <v>42429</v>
      </c>
      <c r="BD1471" s="2">
        <v>42398</v>
      </c>
      <c r="BE1471" s="2">
        <v>42369</v>
      </c>
      <c r="BF1471" s="2">
        <v>42338</v>
      </c>
      <c r="BG1471" s="2">
        <v>42307</v>
      </c>
      <c r="BH1471" s="2">
        <v>42277</v>
      </c>
      <c r="BI1471" s="2">
        <v>42247</v>
      </c>
      <c r="BJ1471" s="2">
        <v>42216</v>
      </c>
      <c r="BK1471" s="2">
        <v>42185</v>
      </c>
      <c r="BL1471" s="2">
        <v>42153</v>
      </c>
      <c r="BM1471" s="2">
        <v>42124</v>
      </c>
      <c r="BN1471" s="2">
        <v>42094</v>
      </c>
      <c r="BO1471" s="2">
        <v>42062</v>
      </c>
      <c r="BP1471" s="2">
        <v>42034</v>
      </c>
      <c r="BQ1471" s="2">
        <v>42004</v>
      </c>
      <c r="BR1471" s="2">
        <v>41971</v>
      </c>
      <c r="BS1471" s="2">
        <v>41943</v>
      </c>
      <c r="BT1471" s="2">
        <v>41912</v>
      </c>
      <c r="BU1471" s="2">
        <v>41880</v>
      </c>
      <c r="BV1471" s="2">
        <v>41851</v>
      </c>
      <c r="BW1471" s="2">
        <v>41820</v>
      </c>
      <c r="BX1471" s="2">
        <v>41789</v>
      </c>
      <c r="BY1471" s="2">
        <v>41759</v>
      </c>
      <c r="BZ1471" s="2">
        <v>41729</v>
      </c>
      <c r="CA1471" s="2">
        <v>41698</v>
      </c>
      <c r="CB1471" s="2">
        <v>41670</v>
      </c>
      <c r="CC1471" s="2">
        <v>41639</v>
      </c>
      <c r="CD1471" s="2">
        <v>41607</v>
      </c>
      <c r="CE1471" s="2">
        <v>41578</v>
      </c>
      <c r="CF1471" s="2">
        <v>41547</v>
      </c>
      <c r="CG1471" s="2">
        <v>41516</v>
      </c>
      <c r="CH1471" s="2">
        <v>41486</v>
      </c>
      <c r="CI1471" s="2">
        <v>41453</v>
      </c>
      <c r="CJ1471" s="2">
        <v>41425</v>
      </c>
      <c r="CK1471" s="2">
        <v>41394</v>
      </c>
      <c r="CL1471" s="2">
        <v>41362</v>
      </c>
      <c r="CM1471" s="2">
        <v>41333</v>
      </c>
      <c r="CN1471" s="2">
        <v>41305</v>
      </c>
      <c r="CO1471" s="2">
        <v>41274</v>
      </c>
      <c r="CP1471" s="2">
        <v>41243</v>
      </c>
      <c r="CQ1471" s="2">
        <v>41213</v>
      </c>
      <c r="CR1471" s="2">
        <v>41180</v>
      </c>
      <c r="CS1471" s="2">
        <v>41152</v>
      </c>
      <c r="CT1471" s="2">
        <v>41121</v>
      </c>
      <c r="CU1471" s="2">
        <v>41089</v>
      </c>
      <c r="CV1471" s="2">
        <v>41060</v>
      </c>
      <c r="CW1471" s="2">
        <v>41029</v>
      </c>
      <c r="CX1471" s="2">
        <v>40998</v>
      </c>
      <c r="CY1471" s="2">
        <v>40968</v>
      </c>
      <c r="CZ1471" s="2">
        <v>40939</v>
      </c>
      <c r="DA1471" s="2">
        <v>40907</v>
      </c>
      <c r="DB1471" s="2">
        <v>40877</v>
      </c>
      <c r="DC1471" s="2">
        <v>40847</v>
      </c>
      <c r="DD1471" s="2">
        <v>40816</v>
      </c>
      <c r="DE1471" s="2">
        <v>40786</v>
      </c>
      <c r="DF1471" s="2">
        <v>40753</v>
      </c>
      <c r="DG1471" s="2">
        <v>40724</v>
      </c>
    </row>
    <row r="1472" spans="1:111" x14ac:dyDescent="0.2">
      <c r="A1472" t="e">
        <f ca="1">_xll.BFieldInfo($B$1472)</f>
        <v>#NAME?</v>
      </c>
      <c r="B1472" t="s">
        <v>103</v>
      </c>
      <c r="C1472">
        <v>2.8944000000000001</v>
      </c>
      <c r="D1472">
        <v>3.1713</v>
      </c>
      <c r="E1472">
        <v>2.6973000000000003</v>
      </c>
      <c r="F1472">
        <v>2.4310999999999998</v>
      </c>
      <c r="G1472">
        <v>4.3003</v>
      </c>
      <c r="H1472">
        <v>3.9647999999999999</v>
      </c>
      <c r="I1472">
        <v>3.7330999999999999</v>
      </c>
      <c r="J1472">
        <v>3.6478999999999999</v>
      </c>
      <c r="K1472">
        <v>4.3775000000000004</v>
      </c>
      <c r="L1472">
        <v>5.3254000000000001</v>
      </c>
      <c r="M1472">
        <v>5.1231</v>
      </c>
      <c r="N1472">
        <v>5.8207000000000004</v>
      </c>
      <c r="O1472">
        <v>6.0071000000000003</v>
      </c>
      <c r="P1472">
        <v>5.5065</v>
      </c>
      <c r="Q1472">
        <v>5.6182999999999996</v>
      </c>
      <c r="R1472">
        <v>4.1405000000000003</v>
      </c>
      <c r="S1472">
        <v>5.2721999999999998</v>
      </c>
      <c r="T1472">
        <v>5.7674000000000003</v>
      </c>
      <c r="U1472">
        <v>5.1337000000000002</v>
      </c>
      <c r="V1472">
        <v>6.9896000000000003</v>
      </c>
      <c r="W1472">
        <v>7.7884000000000002</v>
      </c>
      <c r="X1472">
        <v>9.2795000000000005</v>
      </c>
      <c r="Y1472">
        <v>9.9651999999999994</v>
      </c>
      <c r="Z1472">
        <v>13.3535</v>
      </c>
      <c r="AA1472">
        <v>18.239599999999999</v>
      </c>
      <c r="AB1472">
        <v>19.610900000000001</v>
      </c>
      <c r="AC1472">
        <v>21.1952</v>
      </c>
      <c r="AD1472">
        <v>20.53</v>
      </c>
      <c r="AE1472">
        <v>21.898700000000002</v>
      </c>
      <c r="AF1472">
        <v>22.359200000000001</v>
      </c>
      <c r="AG1472">
        <v>20.1463</v>
      </c>
      <c r="AH1472">
        <v>19.9544</v>
      </c>
      <c r="AI1472">
        <v>19.890499999999999</v>
      </c>
      <c r="AJ1472">
        <v>19.186900000000001</v>
      </c>
      <c r="AK1472">
        <v>18.8672</v>
      </c>
      <c r="AL1472">
        <v>19.506699999999999</v>
      </c>
      <c r="AM1472">
        <v>16.436800000000002</v>
      </c>
      <c r="AN1472">
        <v>17.0124</v>
      </c>
      <c r="AO1472">
        <v>15.5237</v>
      </c>
      <c r="AP1472">
        <v>15.0366</v>
      </c>
      <c r="AQ1472">
        <v>13.514699999999999</v>
      </c>
      <c r="AR1472">
        <v>12.2363</v>
      </c>
      <c r="AS1472">
        <v>14.367000000000001</v>
      </c>
      <c r="AT1472">
        <v>12.102399999999999</v>
      </c>
      <c r="AU1472">
        <v>11.6762</v>
      </c>
      <c r="AV1472">
        <v>11.2988</v>
      </c>
      <c r="AW1472">
        <v>11.6275</v>
      </c>
      <c r="AX1472">
        <v>12.966799999999999</v>
      </c>
      <c r="AY1472">
        <v>12.601599999999999</v>
      </c>
      <c r="AZ1472">
        <v>15.2193</v>
      </c>
      <c r="BA1472">
        <v>15.2193</v>
      </c>
      <c r="BB1472">
        <v>16.087299999999999</v>
      </c>
      <c r="BC1472">
        <v>16.6081</v>
      </c>
      <c r="BD1472">
        <v>16.4924</v>
      </c>
      <c r="BE1472">
        <v>19.3279</v>
      </c>
      <c r="BF1472">
        <v>20.658899999999999</v>
      </c>
      <c r="BG1472">
        <v>20.9482</v>
      </c>
      <c r="BH1472">
        <v>19.848700000000001</v>
      </c>
      <c r="BI1472">
        <v>20.658899999999999</v>
      </c>
      <c r="BJ1472">
        <v>23.436499999999999</v>
      </c>
      <c r="BK1472">
        <v>22.742100000000001</v>
      </c>
      <c r="BL1472">
        <v>24.246700000000001</v>
      </c>
      <c r="BM1472">
        <v>23.845099999999999</v>
      </c>
      <c r="BN1472">
        <v>22.666899999999998</v>
      </c>
      <c r="BO1472">
        <v>20.871500000000001</v>
      </c>
      <c r="BP1472">
        <v>18.290600000000001</v>
      </c>
      <c r="BQ1472">
        <v>20.1982</v>
      </c>
      <c r="BR1472">
        <v>19.188300000000002</v>
      </c>
      <c r="BS1472">
        <v>18.402799999999999</v>
      </c>
      <c r="BT1472">
        <v>18.515000000000001</v>
      </c>
      <c r="BU1472">
        <v>20.029900000000001</v>
      </c>
      <c r="BV1472">
        <v>18.515000000000001</v>
      </c>
      <c r="BW1472">
        <v>18.963899999999999</v>
      </c>
      <c r="BX1472">
        <v>18.515000000000001</v>
      </c>
      <c r="BY1472">
        <v>17.954000000000001</v>
      </c>
      <c r="BZ1472">
        <v>17.172999999999998</v>
      </c>
      <c r="CA1472">
        <v>16.7424</v>
      </c>
      <c r="CB1472">
        <v>16.4194</v>
      </c>
      <c r="CC1472">
        <v>18.680399999999999</v>
      </c>
      <c r="CD1472">
        <v>17.9267</v>
      </c>
      <c r="CE1472">
        <v>18.3035</v>
      </c>
      <c r="CF1472">
        <v>17.6037</v>
      </c>
      <c r="CG1472">
        <v>17.657499999999999</v>
      </c>
      <c r="CH1472">
        <v>15.934900000000001</v>
      </c>
      <c r="CI1472">
        <v>15.6119</v>
      </c>
      <c r="CJ1472">
        <v>18.141999999999999</v>
      </c>
      <c r="CK1472">
        <v>17.657499999999999</v>
      </c>
      <c r="CL1472">
        <v>16.716000000000001</v>
      </c>
      <c r="CM1472">
        <v>16.611799999999999</v>
      </c>
      <c r="CN1472">
        <v>15.622400000000001</v>
      </c>
      <c r="CO1472">
        <v>12.862400000000001</v>
      </c>
      <c r="CP1472">
        <v>12.393800000000001</v>
      </c>
      <c r="CQ1472">
        <v>13.539400000000001</v>
      </c>
      <c r="CR1472">
        <v>12.7583</v>
      </c>
      <c r="CS1472">
        <v>11.7689</v>
      </c>
      <c r="CT1472">
        <v>11.248100000000001</v>
      </c>
      <c r="CU1472">
        <v>10.9878</v>
      </c>
      <c r="CV1472">
        <v>10.623200000000001</v>
      </c>
      <c r="CW1472">
        <v>12.1334</v>
      </c>
      <c r="CX1472">
        <v>13.15</v>
      </c>
      <c r="CY1472">
        <v>11.95</v>
      </c>
      <c r="CZ1472">
        <v>11.75</v>
      </c>
      <c r="DA1472">
        <v>10.199999999999999</v>
      </c>
      <c r="DB1472">
        <v>10.6</v>
      </c>
      <c r="DC1472">
        <v>10.55</v>
      </c>
      <c r="DD1472">
        <v>11.45</v>
      </c>
      <c r="DE1472">
        <v>11.95</v>
      </c>
      <c r="DF1472">
        <v>12.25</v>
      </c>
      <c r="DG1472">
        <v>13.8</v>
      </c>
    </row>
    <row r="1474" spans="1:111" x14ac:dyDescent="0.2">
      <c r="A1474" t="s">
        <v>254</v>
      </c>
      <c r="B1474" t="s">
        <v>102</v>
      </c>
      <c r="C1474" s="2" t="e">
        <f ca="1">_xll.BDH($A$1474,$B$1475,$B$1,$B$2,"Dir=H","Per=M","Days=A","Dts=S","Sort=R","cols=109;rows=2")</f>
        <v>#NAME?</v>
      </c>
      <c r="D1474" s="2">
        <v>43980</v>
      </c>
      <c r="E1474" s="2">
        <v>43951</v>
      </c>
      <c r="F1474" s="2">
        <v>43921</v>
      </c>
      <c r="G1474" s="2">
        <v>43889</v>
      </c>
      <c r="H1474" s="2">
        <v>43861</v>
      </c>
      <c r="I1474" s="2">
        <v>43830</v>
      </c>
      <c r="J1474" s="2">
        <v>43798</v>
      </c>
      <c r="K1474" s="2">
        <v>43769</v>
      </c>
      <c r="L1474" s="2">
        <v>43738</v>
      </c>
      <c r="M1474" s="2">
        <v>43707</v>
      </c>
      <c r="N1474" s="2">
        <v>43677</v>
      </c>
      <c r="O1474" s="2">
        <v>43644</v>
      </c>
      <c r="P1474" s="2">
        <v>43616</v>
      </c>
      <c r="Q1474" s="2">
        <v>43585</v>
      </c>
      <c r="R1474" s="2">
        <v>43553</v>
      </c>
      <c r="S1474" s="2">
        <v>43524</v>
      </c>
      <c r="T1474" s="2">
        <v>43496</v>
      </c>
      <c r="U1474" s="2">
        <v>43465</v>
      </c>
      <c r="V1474" s="2">
        <v>43434</v>
      </c>
      <c r="W1474" s="2">
        <v>43404</v>
      </c>
      <c r="X1474" s="2">
        <v>43371</v>
      </c>
      <c r="Y1474" s="2">
        <v>43343</v>
      </c>
      <c r="Z1474" s="2">
        <v>43312</v>
      </c>
      <c r="AA1474" s="2">
        <v>43280</v>
      </c>
      <c r="AB1474" s="2">
        <v>43251</v>
      </c>
      <c r="AC1474" s="2">
        <v>43220</v>
      </c>
      <c r="AD1474" s="2">
        <v>43189</v>
      </c>
      <c r="AE1474" s="2">
        <v>43159</v>
      </c>
      <c r="AF1474" s="2">
        <v>43131</v>
      </c>
      <c r="AG1474" s="2">
        <v>43098</v>
      </c>
      <c r="AH1474" s="2">
        <v>43069</v>
      </c>
      <c r="AI1474" s="2">
        <v>43039</v>
      </c>
      <c r="AJ1474" s="2">
        <v>43007</v>
      </c>
      <c r="AK1474" s="2">
        <v>42978</v>
      </c>
      <c r="AL1474" s="2">
        <v>42947</v>
      </c>
      <c r="AM1474" s="2">
        <v>42916</v>
      </c>
      <c r="AN1474" s="2">
        <v>42886</v>
      </c>
      <c r="AO1474" s="2">
        <v>42853</v>
      </c>
      <c r="AP1474" s="2">
        <v>42825</v>
      </c>
      <c r="AQ1474" s="2">
        <v>42794</v>
      </c>
      <c r="AR1474" s="2">
        <v>42766</v>
      </c>
      <c r="AS1474" s="2">
        <v>42734</v>
      </c>
      <c r="AT1474" s="2">
        <v>42704</v>
      </c>
      <c r="AU1474" s="2">
        <v>42674</v>
      </c>
      <c r="AV1474" s="2">
        <v>42643</v>
      </c>
      <c r="AW1474" s="2">
        <v>42613</v>
      </c>
      <c r="AX1474" s="2">
        <v>42580</v>
      </c>
      <c r="AY1474" s="2">
        <v>42551</v>
      </c>
      <c r="AZ1474" s="2">
        <v>42521</v>
      </c>
      <c r="BA1474" s="2">
        <v>42489</v>
      </c>
      <c r="BB1474" s="2">
        <v>42460</v>
      </c>
      <c r="BC1474" s="2">
        <v>42429</v>
      </c>
      <c r="BD1474" s="2">
        <v>42398</v>
      </c>
      <c r="BE1474" s="2">
        <v>42369</v>
      </c>
      <c r="BF1474" s="2">
        <v>42338</v>
      </c>
      <c r="BG1474" s="2">
        <v>42307</v>
      </c>
      <c r="BH1474" s="2">
        <v>42277</v>
      </c>
      <c r="BI1474" s="2">
        <v>42247</v>
      </c>
      <c r="BJ1474" s="2">
        <v>42216</v>
      </c>
      <c r="BK1474" s="2">
        <v>42185</v>
      </c>
      <c r="BL1474" s="2">
        <v>42153</v>
      </c>
      <c r="BM1474" s="2">
        <v>42124</v>
      </c>
      <c r="BN1474" s="2">
        <v>42094</v>
      </c>
      <c r="BO1474" s="2">
        <v>42062</v>
      </c>
      <c r="BP1474" s="2">
        <v>42034</v>
      </c>
      <c r="BQ1474" s="2">
        <v>42004</v>
      </c>
      <c r="BR1474" s="2">
        <v>41971</v>
      </c>
      <c r="BS1474" s="2">
        <v>41943</v>
      </c>
      <c r="BT1474" s="2">
        <v>41912</v>
      </c>
      <c r="BU1474" s="2">
        <v>41880</v>
      </c>
      <c r="BV1474" s="2">
        <v>41851</v>
      </c>
      <c r="BW1474" s="2">
        <v>41820</v>
      </c>
      <c r="BX1474" s="2">
        <v>41789</v>
      </c>
      <c r="BY1474" s="2">
        <v>41759</v>
      </c>
      <c r="BZ1474" s="2">
        <v>41729</v>
      </c>
      <c r="CA1474" s="2">
        <v>41698</v>
      </c>
      <c r="CB1474" s="2">
        <v>41670</v>
      </c>
      <c r="CC1474" s="2">
        <v>41639</v>
      </c>
      <c r="CD1474" s="2">
        <v>41607</v>
      </c>
      <c r="CE1474" s="2">
        <v>41578</v>
      </c>
      <c r="CF1474" s="2">
        <v>41547</v>
      </c>
      <c r="CG1474" s="2">
        <v>41516</v>
      </c>
      <c r="CH1474" s="2">
        <v>41486</v>
      </c>
      <c r="CI1474" s="2">
        <v>41453</v>
      </c>
      <c r="CJ1474" s="2">
        <v>41425</v>
      </c>
      <c r="CK1474" s="2">
        <v>41394</v>
      </c>
      <c r="CL1474" s="2">
        <v>41362</v>
      </c>
      <c r="CM1474" s="2">
        <v>41333</v>
      </c>
      <c r="CN1474" s="2">
        <v>41305</v>
      </c>
      <c r="CO1474" s="2">
        <v>41274</v>
      </c>
      <c r="CP1474" s="2">
        <v>41243</v>
      </c>
      <c r="CQ1474" s="2">
        <v>41213</v>
      </c>
      <c r="CR1474" s="2">
        <v>41180</v>
      </c>
      <c r="CS1474" s="2">
        <v>41152</v>
      </c>
      <c r="CT1474" s="2">
        <v>41121</v>
      </c>
      <c r="CU1474" s="2">
        <v>41089</v>
      </c>
      <c r="CV1474" s="2">
        <v>41060</v>
      </c>
      <c r="CW1474" s="2">
        <v>41029</v>
      </c>
      <c r="CX1474" s="2">
        <v>40998</v>
      </c>
      <c r="CY1474" s="2">
        <v>40968</v>
      </c>
      <c r="CZ1474" s="2">
        <v>40939</v>
      </c>
      <c r="DA1474" s="2">
        <v>40907</v>
      </c>
      <c r="DB1474" s="2">
        <v>40877</v>
      </c>
      <c r="DC1474" s="2">
        <v>40847</v>
      </c>
      <c r="DD1474" s="2">
        <v>40816</v>
      </c>
      <c r="DE1474" s="2">
        <v>40786</v>
      </c>
      <c r="DF1474" s="2">
        <v>40753</v>
      </c>
      <c r="DG1474" s="2">
        <v>40724</v>
      </c>
    </row>
    <row r="1475" spans="1:111" x14ac:dyDescent="0.2">
      <c r="A1475" t="e">
        <f ca="1">_xll.BFieldInfo($B$1475)</f>
        <v>#NAME?</v>
      </c>
      <c r="B1475" t="s">
        <v>103</v>
      </c>
      <c r="C1475">
        <v>0.87</v>
      </c>
      <c r="D1475">
        <v>0.746</v>
      </c>
      <c r="E1475">
        <v>0.55000000000000004</v>
      </c>
      <c r="F1475">
        <v>0.55000000000000004</v>
      </c>
      <c r="G1475">
        <v>0.69</v>
      </c>
      <c r="H1475">
        <v>0.84</v>
      </c>
      <c r="I1475">
        <v>0.874</v>
      </c>
      <c r="J1475">
        <v>0.87</v>
      </c>
      <c r="K1475">
        <v>0.90400000000000003</v>
      </c>
      <c r="L1475">
        <v>0.9</v>
      </c>
      <c r="M1475">
        <v>0.89400000000000002</v>
      </c>
      <c r="N1475">
        <v>1.04</v>
      </c>
      <c r="O1475">
        <v>1.18</v>
      </c>
      <c r="P1475">
        <v>1.2</v>
      </c>
      <c r="Q1475">
        <v>1.27</v>
      </c>
      <c r="R1475">
        <v>1.37</v>
      </c>
      <c r="S1475">
        <v>1.3049999999999999</v>
      </c>
      <c r="T1475">
        <v>1.31</v>
      </c>
      <c r="U1475">
        <v>1.32</v>
      </c>
      <c r="V1475">
        <v>1.06</v>
      </c>
      <c r="W1475">
        <v>1.23</v>
      </c>
      <c r="X1475">
        <v>1.2849999999999999</v>
      </c>
      <c r="Y1475">
        <v>1.27</v>
      </c>
      <c r="Z1475">
        <v>1.23</v>
      </c>
      <c r="AA1475">
        <v>1.2</v>
      </c>
      <c r="AB1475">
        <v>1.385</v>
      </c>
      <c r="AC1475">
        <v>1.3</v>
      </c>
      <c r="AD1475">
        <v>1.3599999999999999</v>
      </c>
      <c r="AE1475">
        <v>1.425</v>
      </c>
      <c r="AF1475">
        <v>1.43</v>
      </c>
      <c r="AG1475">
        <v>1.4</v>
      </c>
      <c r="AH1475">
        <v>1.37</v>
      </c>
      <c r="AI1475">
        <v>1.49</v>
      </c>
      <c r="AJ1475">
        <v>1.3900000000000001</v>
      </c>
      <c r="AK1475">
        <v>1.38</v>
      </c>
      <c r="AL1475">
        <v>1.45</v>
      </c>
      <c r="AM1475">
        <v>1.43</v>
      </c>
      <c r="AN1475">
        <v>1.55</v>
      </c>
      <c r="AO1475">
        <v>1.1100000000000001</v>
      </c>
      <c r="AP1475">
        <v>0.73</v>
      </c>
      <c r="AQ1475">
        <v>0.65</v>
      </c>
      <c r="AR1475">
        <v>0.59</v>
      </c>
      <c r="AS1475">
        <v>0.62</v>
      </c>
      <c r="AT1475">
        <v>0.63</v>
      </c>
      <c r="AU1475">
        <v>0.67</v>
      </c>
      <c r="AV1475">
        <v>0.67</v>
      </c>
      <c r="AW1475">
        <v>0.67</v>
      </c>
      <c r="AX1475">
        <v>0.61</v>
      </c>
      <c r="AY1475">
        <v>0.57999999999999996</v>
      </c>
      <c r="AZ1475">
        <v>0.61</v>
      </c>
      <c r="BA1475">
        <v>0.69</v>
      </c>
      <c r="BB1475">
        <v>0.69</v>
      </c>
      <c r="BC1475">
        <v>0.56999999999999995</v>
      </c>
      <c r="BD1475">
        <v>0.62</v>
      </c>
      <c r="BE1475">
        <v>0.66</v>
      </c>
      <c r="BF1475">
        <v>0.71</v>
      </c>
      <c r="BG1475">
        <v>0.75</v>
      </c>
      <c r="BH1475">
        <v>0.68</v>
      </c>
      <c r="BI1475">
        <v>0.85</v>
      </c>
      <c r="BJ1475">
        <v>0.93</v>
      </c>
      <c r="BK1475">
        <v>0.95</v>
      </c>
      <c r="BL1475">
        <v>1</v>
      </c>
      <c r="BM1475">
        <v>1.1400000000000001</v>
      </c>
      <c r="BN1475">
        <v>1.07</v>
      </c>
      <c r="BO1475">
        <v>1.28</v>
      </c>
      <c r="BP1475">
        <v>1.3</v>
      </c>
      <c r="BQ1475">
        <v>1.3599999999999999</v>
      </c>
      <c r="BR1475">
        <v>1.33</v>
      </c>
      <c r="BS1475">
        <v>1.3900000000000001</v>
      </c>
      <c r="BT1475">
        <v>1.54</v>
      </c>
      <c r="BU1475">
        <v>1.67</v>
      </c>
      <c r="BV1475">
        <v>1.7</v>
      </c>
      <c r="BW1475">
        <v>1.75</v>
      </c>
      <c r="BX1475">
        <v>1.8</v>
      </c>
      <c r="BY1475">
        <v>1.71</v>
      </c>
      <c r="BZ1475">
        <v>1.7</v>
      </c>
      <c r="CA1475">
        <v>1.77</v>
      </c>
      <c r="CB1475">
        <v>1.87</v>
      </c>
      <c r="CC1475">
        <v>1.3900000000000001</v>
      </c>
      <c r="CD1475">
        <v>1.5899999999999999</v>
      </c>
      <c r="CE1475">
        <v>1.51</v>
      </c>
      <c r="CF1475">
        <v>1.5699999999999998</v>
      </c>
      <c r="CG1475">
        <v>1.69</v>
      </c>
      <c r="CH1475">
        <v>1.38</v>
      </c>
      <c r="CI1475">
        <v>1.45</v>
      </c>
      <c r="CJ1475">
        <v>1.5699999999999998</v>
      </c>
      <c r="CK1475">
        <v>1.6600000000000001</v>
      </c>
      <c r="CL1475">
        <v>1.98</v>
      </c>
      <c r="CM1475">
        <v>2.15</v>
      </c>
      <c r="CN1475">
        <v>2.04</v>
      </c>
      <c r="CO1475">
        <v>2.0299999999999998</v>
      </c>
      <c r="CP1475">
        <v>2.0699999999999998</v>
      </c>
      <c r="CQ1475">
        <v>2.12</v>
      </c>
      <c r="CR1475">
        <v>2.2000000000000002</v>
      </c>
      <c r="CS1475">
        <v>1.81</v>
      </c>
      <c r="CT1475">
        <v>1.98</v>
      </c>
      <c r="CU1475">
        <v>1.94</v>
      </c>
      <c r="CV1475">
        <v>2.19</v>
      </c>
      <c r="CW1475">
        <v>2.25</v>
      </c>
      <c r="CX1475">
        <v>2.8</v>
      </c>
      <c r="CY1475">
        <v>3</v>
      </c>
      <c r="CZ1475">
        <v>2.57</v>
      </c>
      <c r="DA1475">
        <v>2.56</v>
      </c>
      <c r="DB1475">
        <v>2.54</v>
      </c>
      <c r="DC1475">
        <v>3.1</v>
      </c>
      <c r="DD1475">
        <v>3.25</v>
      </c>
      <c r="DE1475">
        <v>3.7</v>
      </c>
      <c r="DF1475">
        <v>3.1</v>
      </c>
      <c r="DG1475">
        <v>3.55</v>
      </c>
    </row>
    <row r="1477" spans="1:111" x14ac:dyDescent="0.2">
      <c r="A1477" t="s">
        <v>255</v>
      </c>
      <c r="B1477" t="s">
        <v>102</v>
      </c>
      <c r="C1477" s="2" t="e">
        <f ca="1">_xll.BDH($A$1477,$B$1478,$B$1,$B$2,"Dir=H","Per=M","Days=A","Dts=S","Sort=R","cols=109;rows=2")</f>
        <v>#NAME?</v>
      </c>
      <c r="D1477" s="2">
        <v>43980</v>
      </c>
      <c r="E1477" s="2">
        <v>43951</v>
      </c>
      <c r="F1477" s="2">
        <v>43921</v>
      </c>
      <c r="G1477" s="2">
        <v>43889</v>
      </c>
      <c r="H1477" s="2">
        <v>43861</v>
      </c>
      <c r="I1477" s="2">
        <v>43830</v>
      </c>
      <c r="J1477" s="2">
        <v>43798</v>
      </c>
      <c r="K1477" s="2">
        <v>43769</v>
      </c>
      <c r="L1477" s="2">
        <v>43738</v>
      </c>
      <c r="M1477" s="2">
        <v>43707</v>
      </c>
      <c r="N1477" s="2">
        <v>43677</v>
      </c>
      <c r="O1477" s="2">
        <v>43644</v>
      </c>
      <c r="P1477" s="2">
        <v>43616</v>
      </c>
      <c r="Q1477" s="2">
        <v>43585</v>
      </c>
      <c r="R1477" s="2">
        <v>43553</v>
      </c>
      <c r="S1477" s="2">
        <v>43524</v>
      </c>
      <c r="T1477" s="2">
        <v>43496</v>
      </c>
      <c r="U1477" s="2">
        <v>43465</v>
      </c>
      <c r="V1477" s="2">
        <v>43434</v>
      </c>
      <c r="W1477" s="2">
        <v>43404</v>
      </c>
      <c r="X1477" s="2">
        <v>43371</v>
      </c>
      <c r="Y1477" s="2">
        <v>43343</v>
      </c>
      <c r="Z1477" s="2">
        <v>43312</v>
      </c>
      <c r="AA1477" s="2">
        <v>43280</v>
      </c>
      <c r="AB1477" s="2">
        <v>43251</v>
      </c>
      <c r="AC1477" s="2">
        <v>43220</v>
      </c>
      <c r="AD1477" s="2">
        <v>43189</v>
      </c>
      <c r="AE1477" s="2">
        <v>43159</v>
      </c>
      <c r="AF1477" s="2">
        <v>43131</v>
      </c>
      <c r="AG1477" s="2">
        <v>43098</v>
      </c>
      <c r="AH1477" s="2">
        <v>43069</v>
      </c>
      <c r="AI1477" s="2">
        <v>43039</v>
      </c>
      <c r="AJ1477" s="2">
        <v>43007</v>
      </c>
      <c r="AK1477" s="2">
        <v>42978</v>
      </c>
      <c r="AL1477" s="2">
        <v>42947</v>
      </c>
      <c r="AM1477" s="2">
        <v>42916</v>
      </c>
      <c r="AN1477" s="2">
        <v>42886</v>
      </c>
      <c r="AO1477" s="2">
        <v>42853</v>
      </c>
      <c r="AP1477" s="2">
        <v>42825</v>
      </c>
      <c r="AQ1477" s="2">
        <v>42794</v>
      </c>
      <c r="AR1477" s="2">
        <v>42766</v>
      </c>
      <c r="AS1477" s="2">
        <v>42734</v>
      </c>
      <c r="AT1477" s="2">
        <v>42704</v>
      </c>
      <c r="AU1477" s="2">
        <v>42674</v>
      </c>
      <c r="AV1477" s="2">
        <v>42643</v>
      </c>
      <c r="AW1477" s="2">
        <v>42613</v>
      </c>
      <c r="AX1477" s="2">
        <v>42580</v>
      </c>
      <c r="AY1477" s="2">
        <v>42551</v>
      </c>
      <c r="AZ1477" s="2">
        <v>42521</v>
      </c>
      <c r="BA1477" s="2">
        <v>42489</v>
      </c>
      <c r="BB1477" s="2">
        <v>42460</v>
      </c>
      <c r="BC1477" s="2">
        <v>42429</v>
      </c>
      <c r="BD1477" s="2">
        <v>42398</v>
      </c>
      <c r="BE1477" s="2">
        <v>42369</v>
      </c>
      <c r="BF1477" s="2">
        <v>42338</v>
      </c>
      <c r="BG1477" s="2">
        <v>42307</v>
      </c>
      <c r="BH1477" s="2">
        <v>42277</v>
      </c>
      <c r="BI1477" s="2">
        <v>42247</v>
      </c>
      <c r="BJ1477" s="2">
        <v>42216</v>
      </c>
      <c r="BK1477" s="2">
        <v>42185</v>
      </c>
      <c r="BL1477" s="2">
        <v>42153</v>
      </c>
      <c r="BM1477" s="2">
        <v>42124</v>
      </c>
      <c r="BN1477" s="2">
        <v>42094</v>
      </c>
      <c r="BO1477" s="2">
        <v>42062</v>
      </c>
      <c r="BP1477" s="2">
        <v>42034</v>
      </c>
      <c r="BQ1477" s="2">
        <v>42004</v>
      </c>
      <c r="BR1477" s="2">
        <v>41971</v>
      </c>
      <c r="BS1477" s="2">
        <v>41943</v>
      </c>
      <c r="BT1477" s="2">
        <v>41912</v>
      </c>
      <c r="BU1477" s="2">
        <v>41880</v>
      </c>
      <c r="BV1477" s="2">
        <v>41851</v>
      </c>
      <c r="BW1477" s="2">
        <v>41820</v>
      </c>
      <c r="BX1477" s="2">
        <v>41789</v>
      </c>
      <c r="BY1477" s="2">
        <v>41759</v>
      </c>
      <c r="BZ1477" s="2">
        <v>41729</v>
      </c>
      <c r="CA1477" s="2">
        <v>41698</v>
      </c>
      <c r="CB1477" s="2">
        <v>41670</v>
      </c>
      <c r="CC1477" s="2">
        <v>41639</v>
      </c>
      <c r="CD1477" s="2">
        <v>41607</v>
      </c>
      <c r="CE1477" s="2">
        <v>41578</v>
      </c>
      <c r="CF1477" s="2">
        <v>41547</v>
      </c>
      <c r="CG1477" s="2">
        <v>41516</v>
      </c>
      <c r="CH1477" s="2">
        <v>41486</v>
      </c>
      <c r="CI1477" s="2">
        <v>41453</v>
      </c>
      <c r="CJ1477" s="2">
        <v>41425</v>
      </c>
      <c r="CK1477" s="2">
        <v>41394</v>
      </c>
      <c r="CL1477" s="2">
        <v>41362</v>
      </c>
      <c r="CM1477" s="2">
        <v>41333</v>
      </c>
      <c r="CN1477" s="2">
        <v>41305</v>
      </c>
      <c r="CO1477" s="2">
        <v>41274</v>
      </c>
      <c r="CP1477" s="2">
        <v>41243</v>
      </c>
      <c r="CQ1477" s="2">
        <v>41213</v>
      </c>
      <c r="CR1477" s="2">
        <v>41180</v>
      </c>
      <c r="CS1477" s="2">
        <v>41152</v>
      </c>
      <c r="CT1477" s="2">
        <v>41121</v>
      </c>
      <c r="CU1477" s="2">
        <v>41089</v>
      </c>
      <c r="CV1477" s="2">
        <v>41060</v>
      </c>
      <c r="CW1477" s="2">
        <v>41029</v>
      </c>
      <c r="CX1477" s="2">
        <v>40998</v>
      </c>
      <c r="CY1477" s="2">
        <v>40968</v>
      </c>
      <c r="CZ1477" s="2">
        <v>40939</v>
      </c>
      <c r="DA1477" s="2">
        <v>40907</v>
      </c>
      <c r="DB1477" s="2">
        <v>40877</v>
      </c>
      <c r="DC1477" s="2">
        <v>40847</v>
      </c>
      <c r="DD1477" s="2">
        <v>40816</v>
      </c>
      <c r="DE1477" s="2">
        <v>40786</v>
      </c>
      <c r="DF1477" s="2">
        <v>40753</v>
      </c>
      <c r="DG1477" s="2">
        <v>40724</v>
      </c>
    </row>
    <row r="1478" spans="1:111" x14ac:dyDescent="0.2">
      <c r="A1478" t="e">
        <f ca="1">_xll.BFieldInfo($B$1478)</f>
        <v>#NAME?</v>
      </c>
      <c r="B1478" t="s">
        <v>103</v>
      </c>
      <c r="C1478">
        <v>57.91</v>
      </c>
      <c r="D1478">
        <v>56.77</v>
      </c>
      <c r="E1478">
        <v>56.71</v>
      </c>
      <c r="F1478">
        <v>45.02</v>
      </c>
      <c r="G1478">
        <v>56.53</v>
      </c>
      <c r="H1478">
        <v>61.75</v>
      </c>
      <c r="I1478">
        <v>74.099999999999994</v>
      </c>
      <c r="J1478">
        <v>69.180000000000007</v>
      </c>
      <c r="K1478">
        <v>71.099999999999994</v>
      </c>
      <c r="L1478">
        <v>67.86</v>
      </c>
      <c r="M1478">
        <v>65.459999999999994</v>
      </c>
      <c r="N1478">
        <v>74.94</v>
      </c>
      <c r="O1478">
        <v>83.09</v>
      </c>
      <c r="P1478">
        <v>77.930000000000007</v>
      </c>
      <c r="Q1478">
        <v>85.71</v>
      </c>
      <c r="R1478">
        <v>78.48</v>
      </c>
      <c r="S1478">
        <v>92.47</v>
      </c>
      <c r="T1478">
        <v>90.84</v>
      </c>
      <c r="U1478">
        <v>87.69</v>
      </c>
      <c r="V1478">
        <v>97.6</v>
      </c>
      <c r="W1478">
        <v>110.08</v>
      </c>
      <c r="X1478">
        <v>130.6</v>
      </c>
      <c r="Y1478">
        <v>137.6</v>
      </c>
      <c r="Z1478">
        <v>129.44</v>
      </c>
      <c r="AA1478">
        <v>123.84</v>
      </c>
      <c r="AB1478">
        <v>134.34</v>
      </c>
      <c r="AC1478">
        <v>131.77000000000001</v>
      </c>
      <c r="AD1478">
        <v>128.31</v>
      </c>
      <c r="AE1478">
        <v>135.63999999999999</v>
      </c>
      <c r="AF1478">
        <v>147.78</v>
      </c>
      <c r="AG1478">
        <v>135.18</v>
      </c>
      <c r="AH1478">
        <v>128.65</v>
      </c>
      <c r="AI1478">
        <v>135.75</v>
      </c>
      <c r="AJ1478">
        <v>125.79</v>
      </c>
      <c r="AK1478">
        <v>137.58000000000001</v>
      </c>
      <c r="AL1478">
        <v>135.29</v>
      </c>
      <c r="AM1478">
        <v>136.44</v>
      </c>
      <c r="AN1478">
        <v>143.19999999999999</v>
      </c>
      <c r="AO1478">
        <v>144.91999999999999</v>
      </c>
      <c r="AP1478">
        <v>132.91</v>
      </c>
      <c r="AQ1478">
        <v>137.63999999999999</v>
      </c>
      <c r="AR1478">
        <v>141.47999999999999</v>
      </c>
      <c r="AS1478">
        <v>123.2</v>
      </c>
      <c r="AT1478">
        <v>119.37</v>
      </c>
      <c r="AU1478">
        <v>129.97</v>
      </c>
      <c r="AV1478">
        <v>130.87</v>
      </c>
      <c r="AW1478">
        <v>123.77</v>
      </c>
      <c r="AX1478">
        <v>114.85</v>
      </c>
      <c r="AY1478">
        <v>104.02</v>
      </c>
      <c r="AZ1478">
        <v>109.89</v>
      </c>
      <c r="BA1478">
        <v>109.44</v>
      </c>
      <c r="BB1478">
        <v>98.78</v>
      </c>
      <c r="BC1478">
        <v>83.84</v>
      </c>
      <c r="BD1478">
        <v>86.51</v>
      </c>
      <c r="BE1478">
        <v>97.84</v>
      </c>
      <c r="BF1478">
        <v>96.45</v>
      </c>
      <c r="BG1478">
        <v>102.28</v>
      </c>
      <c r="BH1478">
        <v>99.39</v>
      </c>
      <c r="BI1478">
        <v>99.22</v>
      </c>
      <c r="BJ1478">
        <v>106.44</v>
      </c>
      <c r="BK1478">
        <v>97.17</v>
      </c>
      <c r="BL1478">
        <v>111</v>
      </c>
      <c r="BM1478">
        <v>104.94</v>
      </c>
      <c r="BN1478">
        <v>102.8</v>
      </c>
      <c r="BO1478">
        <v>108.93</v>
      </c>
      <c r="BP1478">
        <v>95.74</v>
      </c>
      <c r="BQ1478">
        <v>111.39</v>
      </c>
      <c r="BR1478">
        <v>109.42</v>
      </c>
      <c r="BS1478">
        <v>95.74</v>
      </c>
      <c r="BT1478">
        <v>87.59</v>
      </c>
      <c r="BU1478">
        <v>99.57</v>
      </c>
      <c r="BV1478">
        <v>98.48</v>
      </c>
      <c r="BW1478">
        <v>105.26</v>
      </c>
      <c r="BX1478">
        <v>100.66</v>
      </c>
      <c r="BY1478">
        <v>94.1</v>
      </c>
      <c r="BZ1478">
        <v>90.11</v>
      </c>
      <c r="CA1478">
        <v>82.88</v>
      </c>
      <c r="CB1478">
        <v>77.7</v>
      </c>
      <c r="CC1478">
        <v>75.540000000000006</v>
      </c>
      <c r="CD1478">
        <v>75.38</v>
      </c>
      <c r="CE1478">
        <v>78.239999999999995</v>
      </c>
      <c r="CF1478">
        <v>75</v>
      </c>
      <c r="CG1478">
        <v>75.540000000000006</v>
      </c>
      <c r="CH1478">
        <v>72.63</v>
      </c>
      <c r="CI1478">
        <v>70.150000000000006</v>
      </c>
      <c r="CJ1478">
        <v>71.44</v>
      </c>
      <c r="CK1478">
        <v>70.150000000000006</v>
      </c>
      <c r="CL1478">
        <v>60.9</v>
      </c>
      <c r="CM1478">
        <v>55.69</v>
      </c>
      <c r="CN1478">
        <v>55.24</v>
      </c>
      <c r="CO1478">
        <v>55.29</v>
      </c>
      <c r="CP1478">
        <v>57.46</v>
      </c>
      <c r="CQ1478">
        <v>56.91</v>
      </c>
      <c r="CR1478">
        <v>58.37</v>
      </c>
      <c r="CS1478">
        <v>62.88</v>
      </c>
      <c r="CT1478">
        <v>63.94</v>
      </c>
      <c r="CU1478">
        <v>60.4</v>
      </c>
      <c r="CV1478">
        <v>62.73</v>
      </c>
      <c r="CW1478">
        <v>63.94</v>
      </c>
      <c r="CX1478">
        <v>62.73</v>
      </c>
      <c r="CY1478">
        <v>65.760000000000005</v>
      </c>
      <c r="CZ1478">
        <v>70.260000000000005</v>
      </c>
      <c r="DA1478">
        <v>66</v>
      </c>
      <c r="DB1478">
        <v>63.8</v>
      </c>
      <c r="DC1478">
        <v>63.95</v>
      </c>
      <c r="DD1478">
        <v>64</v>
      </c>
      <c r="DE1478">
        <v>66</v>
      </c>
      <c r="DF1478">
        <v>66.8</v>
      </c>
      <c r="DG1478">
        <v>68.400000000000006</v>
      </c>
    </row>
    <row r="1480" spans="1:111" x14ac:dyDescent="0.2">
      <c r="A1480" t="s">
        <v>256</v>
      </c>
      <c r="B1480" t="s">
        <v>102</v>
      </c>
      <c r="C1480" s="2" t="e">
        <f ca="1">_xll.BDH($A$1480,$B$1481,$B$1,$B$2,"Dir=H","Per=M","Days=A","Dts=S","Sort=R","cols=109;rows=2")</f>
        <v>#NAME?</v>
      </c>
      <c r="D1480" s="2">
        <v>43980</v>
      </c>
      <c r="E1480" s="2">
        <v>43951</v>
      </c>
      <c r="F1480" s="2">
        <v>43921</v>
      </c>
      <c r="G1480" s="2">
        <v>43889</v>
      </c>
      <c r="H1480" s="2">
        <v>43861</v>
      </c>
      <c r="I1480" s="2">
        <v>43830</v>
      </c>
      <c r="J1480" s="2">
        <v>43798</v>
      </c>
      <c r="K1480" s="2">
        <v>43769</v>
      </c>
      <c r="L1480" s="2">
        <v>43738</v>
      </c>
      <c r="M1480" s="2">
        <v>43707</v>
      </c>
      <c r="N1480" s="2">
        <v>43677</v>
      </c>
      <c r="O1480" s="2">
        <v>43644</v>
      </c>
      <c r="P1480" s="2">
        <v>43616</v>
      </c>
      <c r="Q1480" s="2">
        <v>43585</v>
      </c>
      <c r="R1480" s="2">
        <v>43553</v>
      </c>
      <c r="S1480" s="2">
        <v>43524</v>
      </c>
      <c r="T1480" s="2">
        <v>43496</v>
      </c>
      <c r="U1480" s="2">
        <v>43465</v>
      </c>
      <c r="V1480" s="2">
        <v>43434</v>
      </c>
      <c r="W1480" s="2">
        <v>43404</v>
      </c>
      <c r="X1480" s="2">
        <v>43371</v>
      </c>
      <c r="Y1480" s="2">
        <v>43343</v>
      </c>
      <c r="Z1480" s="2">
        <v>43312</v>
      </c>
      <c r="AA1480" s="2">
        <v>43280</v>
      </c>
      <c r="AB1480" s="2">
        <v>43251</v>
      </c>
      <c r="AC1480" s="2">
        <v>43220</v>
      </c>
      <c r="AD1480" s="2">
        <v>43189</v>
      </c>
      <c r="AE1480" s="2">
        <v>43159</v>
      </c>
      <c r="AF1480" s="2">
        <v>43131</v>
      </c>
      <c r="AG1480" s="2">
        <v>43098</v>
      </c>
      <c r="AH1480" s="2">
        <v>43069</v>
      </c>
      <c r="AI1480" s="2">
        <v>43039</v>
      </c>
      <c r="AJ1480" s="2">
        <v>43007</v>
      </c>
      <c r="AK1480" s="2">
        <v>42978</v>
      </c>
      <c r="AL1480" s="2">
        <v>42947</v>
      </c>
      <c r="AM1480" s="2">
        <v>42916</v>
      </c>
      <c r="AN1480" s="2">
        <v>42886</v>
      </c>
      <c r="AO1480" s="2">
        <v>42853</v>
      </c>
      <c r="AP1480" s="2">
        <v>42825</v>
      </c>
      <c r="AQ1480" s="2">
        <v>42794</v>
      </c>
      <c r="AR1480" s="2">
        <v>42766</v>
      </c>
      <c r="AS1480" s="2">
        <v>42734</v>
      </c>
      <c r="AT1480" s="2">
        <v>42704</v>
      </c>
      <c r="AU1480" s="2">
        <v>42674</v>
      </c>
      <c r="AV1480" s="2">
        <v>42643</v>
      </c>
      <c r="AW1480" s="2">
        <v>42613</v>
      </c>
      <c r="AX1480" s="2">
        <v>42580</v>
      </c>
      <c r="AY1480" s="2">
        <v>42551</v>
      </c>
      <c r="AZ1480" s="2">
        <v>42521</v>
      </c>
      <c r="BA1480" s="2">
        <v>42489</v>
      </c>
      <c r="BB1480" s="2">
        <v>42460</v>
      </c>
      <c r="BC1480" s="2">
        <v>42429</v>
      </c>
      <c r="BD1480" s="2">
        <v>42398</v>
      </c>
      <c r="BE1480" s="2">
        <v>42369</v>
      </c>
      <c r="BF1480" s="2">
        <v>42338</v>
      </c>
      <c r="BG1480" s="2">
        <v>42307</v>
      </c>
      <c r="BH1480" s="2">
        <v>42277</v>
      </c>
      <c r="BI1480" s="2">
        <v>42247</v>
      </c>
      <c r="BJ1480" s="2">
        <v>42216</v>
      </c>
      <c r="BK1480" s="2">
        <v>42185</v>
      </c>
      <c r="BL1480" s="2">
        <v>42153</v>
      </c>
      <c r="BM1480" s="2">
        <v>42124</v>
      </c>
      <c r="BN1480" s="2">
        <v>42094</v>
      </c>
      <c r="BO1480" s="2">
        <v>42062</v>
      </c>
      <c r="BP1480" s="2">
        <v>42034</v>
      </c>
      <c r="BQ1480" s="2">
        <v>42004</v>
      </c>
      <c r="BR1480" s="2">
        <v>41971</v>
      </c>
      <c r="BS1480" s="2">
        <v>41943</v>
      </c>
      <c r="BT1480" s="2">
        <v>41912</v>
      </c>
      <c r="BU1480" s="2">
        <v>41880</v>
      </c>
      <c r="BV1480" s="2">
        <v>41851</v>
      </c>
      <c r="BW1480" s="2">
        <v>41820</v>
      </c>
      <c r="BX1480" s="2">
        <v>41789</v>
      </c>
      <c r="BY1480" s="2">
        <v>41759</v>
      </c>
      <c r="BZ1480" s="2">
        <v>41729</v>
      </c>
      <c r="CA1480" s="2">
        <v>41698</v>
      </c>
      <c r="CB1480" s="2">
        <v>41670</v>
      </c>
      <c r="CC1480" s="2">
        <v>41639</v>
      </c>
      <c r="CD1480" s="2">
        <v>41607</v>
      </c>
      <c r="CE1480" s="2">
        <v>41578</v>
      </c>
      <c r="CF1480" s="2">
        <v>41547</v>
      </c>
      <c r="CG1480" s="2">
        <v>41516</v>
      </c>
      <c r="CH1480" s="2">
        <v>41486</v>
      </c>
      <c r="CI1480" s="2">
        <v>41453</v>
      </c>
      <c r="CJ1480" s="2">
        <v>41425</v>
      </c>
      <c r="CK1480" s="2">
        <v>41394</v>
      </c>
      <c r="CL1480" s="2">
        <v>41362</v>
      </c>
      <c r="CM1480" s="2">
        <v>41333</v>
      </c>
      <c r="CN1480" s="2">
        <v>41305</v>
      </c>
      <c r="CO1480" s="2">
        <v>41274</v>
      </c>
      <c r="CP1480" s="2">
        <v>41243</v>
      </c>
      <c r="CQ1480" s="2">
        <v>41213</v>
      </c>
      <c r="CR1480" s="2">
        <v>41180</v>
      </c>
      <c r="CS1480" s="2">
        <v>41152</v>
      </c>
      <c r="CT1480" s="2">
        <v>41121</v>
      </c>
      <c r="CU1480" s="2">
        <v>41089</v>
      </c>
      <c r="CV1480" s="2">
        <v>41060</v>
      </c>
      <c r="CW1480" s="2">
        <v>41029</v>
      </c>
      <c r="CX1480" s="2">
        <v>40998</v>
      </c>
      <c r="CY1480" s="2">
        <v>40968</v>
      </c>
      <c r="CZ1480" s="2">
        <v>40939</v>
      </c>
      <c r="DA1480" s="2">
        <v>40907</v>
      </c>
      <c r="DB1480" s="2">
        <v>40877</v>
      </c>
      <c r="DC1480" s="2">
        <v>40847</v>
      </c>
      <c r="DD1480" s="2">
        <v>40816</v>
      </c>
      <c r="DE1480" s="2">
        <v>40786</v>
      </c>
      <c r="DF1480" s="2">
        <v>40753</v>
      </c>
      <c r="DG1480" s="2">
        <v>40724</v>
      </c>
    </row>
    <row r="1481" spans="1:111" x14ac:dyDescent="0.2">
      <c r="A1481" t="e">
        <f ca="1">_xll.BFieldInfo($B$1481)</f>
        <v>#NAME?</v>
      </c>
      <c r="B1481" t="s">
        <v>103</v>
      </c>
      <c r="C1481">
        <v>34</v>
      </c>
      <c r="D1481">
        <v>36.799999999999997</v>
      </c>
      <c r="E1481">
        <v>37.799999999999997</v>
      </c>
      <c r="F1481">
        <v>36.200000000000003</v>
      </c>
      <c r="G1481">
        <v>28</v>
      </c>
      <c r="H1481">
        <v>32.799999999999997</v>
      </c>
      <c r="I1481">
        <v>25.2</v>
      </c>
      <c r="J1481">
        <v>19.8</v>
      </c>
      <c r="K1481">
        <v>19.399999999999999</v>
      </c>
      <c r="L1481">
        <v>19.600000000000001</v>
      </c>
      <c r="M1481">
        <v>20.6</v>
      </c>
      <c r="N1481">
        <v>19.2</v>
      </c>
      <c r="O1481">
        <v>20.8</v>
      </c>
      <c r="P1481">
        <v>19</v>
      </c>
      <c r="Q1481">
        <v>20.399999999999999</v>
      </c>
      <c r="R1481">
        <v>18.7</v>
      </c>
      <c r="S1481">
        <v>19.5</v>
      </c>
      <c r="T1481">
        <v>20.399999999999999</v>
      </c>
      <c r="U1481">
        <v>21.6</v>
      </c>
      <c r="V1481">
        <v>19.8</v>
      </c>
      <c r="W1481">
        <v>20.6</v>
      </c>
      <c r="X1481">
        <v>21</v>
      </c>
      <c r="Y1481">
        <v>20.2</v>
      </c>
      <c r="Z1481">
        <v>19.399999999999999</v>
      </c>
      <c r="AA1481">
        <v>24</v>
      </c>
      <c r="AB1481">
        <v>22.6</v>
      </c>
      <c r="AC1481">
        <v>21.8</v>
      </c>
      <c r="AD1481">
        <v>21.8</v>
      </c>
      <c r="AE1481">
        <v>20.399999999999999</v>
      </c>
      <c r="AF1481">
        <v>19.399999999999999</v>
      </c>
      <c r="AG1481">
        <v>17.45</v>
      </c>
      <c r="AH1481">
        <v>16.45</v>
      </c>
      <c r="AI1481">
        <v>17.7</v>
      </c>
      <c r="AJ1481">
        <v>18</v>
      </c>
      <c r="AK1481">
        <v>17.25</v>
      </c>
      <c r="AL1481">
        <v>16</v>
      </c>
      <c r="AM1481">
        <v>14.95</v>
      </c>
      <c r="AN1481">
        <v>15.6</v>
      </c>
      <c r="AO1481">
        <v>14.45</v>
      </c>
      <c r="AP1481">
        <v>15.43</v>
      </c>
      <c r="AQ1481">
        <v>14.15</v>
      </c>
      <c r="AR1481">
        <v>14.1</v>
      </c>
      <c r="AS1481">
        <v>14.79</v>
      </c>
      <c r="AT1481">
        <v>16.71</v>
      </c>
      <c r="AU1481">
        <v>16.809999999999999</v>
      </c>
      <c r="AV1481">
        <v>17.940000000000001</v>
      </c>
      <c r="AW1481">
        <v>18.18</v>
      </c>
      <c r="AX1481">
        <v>17.739999999999998</v>
      </c>
      <c r="AY1481">
        <v>17.2</v>
      </c>
      <c r="AZ1481">
        <v>17.690000000000001</v>
      </c>
      <c r="BA1481">
        <v>16.32</v>
      </c>
      <c r="BB1481">
        <v>14.74</v>
      </c>
      <c r="BC1481">
        <v>15.04</v>
      </c>
      <c r="BD1481">
        <v>14.74</v>
      </c>
      <c r="BE1481">
        <v>15.82</v>
      </c>
      <c r="BF1481">
        <v>15.14</v>
      </c>
      <c r="BG1481">
        <v>15.23</v>
      </c>
      <c r="BH1481">
        <v>16.22</v>
      </c>
      <c r="BI1481">
        <v>15.73</v>
      </c>
      <c r="BJ1481">
        <v>15.73</v>
      </c>
      <c r="BK1481">
        <v>16.71</v>
      </c>
      <c r="BL1481">
        <v>14.74</v>
      </c>
      <c r="BM1481">
        <v>14.89</v>
      </c>
      <c r="BN1481">
        <v>14.89</v>
      </c>
      <c r="BO1481">
        <v>14.94</v>
      </c>
      <c r="BP1481">
        <v>14.74</v>
      </c>
      <c r="BQ1481">
        <v>15.73</v>
      </c>
      <c r="BR1481">
        <v>15.87</v>
      </c>
      <c r="BS1481">
        <v>15.73</v>
      </c>
      <c r="BT1481">
        <v>14.3</v>
      </c>
      <c r="BU1481">
        <v>16.71</v>
      </c>
      <c r="BV1481">
        <v>16.760000000000002</v>
      </c>
      <c r="BW1481">
        <v>16.760000000000002</v>
      </c>
      <c r="BX1481">
        <v>16.61</v>
      </c>
      <c r="BY1481">
        <v>14.35</v>
      </c>
      <c r="BZ1481">
        <v>15.19</v>
      </c>
      <c r="CA1481">
        <v>17.05</v>
      </c>
      <c r="CB1481">
        <v>16.22</v>
      </c>
      <c r="CC1481">
        <v>15.73</v>
      </c>
      <c r="CD1481">
        <v>14.74</v>
      </c>
      <c r="CE1481">
        <v>15.73</v>
      </c>
      <c r="CF1481">
        <v>16.96</v>
      </c>
      <c r="CG1481">
        <v>15.63</v>
      </c>
      <c r="CH1481">
        <v>15.97</v>
      </c>
      <c r="CI1481">
        <v>16.71</v>
      </c>
      <c r="CJ1481">
        <v>16.86</v>
      </c>
      <c r="CK1481">
        <v>17.989999999999998</v>
      </c>
      <c r="CL1481">
        <v>15.68</v>
      </c>
      <c r="CM1481">
        <v>16.22</v>
      </c>
      <c r="CN1481">
        <v>17.59</v>
      </c>
      <c r="CO1481">
        <v>16.71</v>
      </c>
      <c r="CP1481">
        <v>17.2</v>
      </c>
      <c r="CQ1481">
        <v>16.66</v>
      </c>
      <c r="CR1481">
        <v>16.71</v>
      </c>
      <c r="CS1481">
        <v>17.25</v>
      </c>
      <c r="CT1481">
        <v>17.2</v>
      </c>
      <c r="CU1481">
        <v>17.2</v>
      </c>
      <c r="CV1481">
        <v>17.2</v>
      </c>
      <c r="CW1481">
        <v>18.14</v>
      </c>
      <c r="CX1481">
        <v>19.010000000000002</v>
      </c>
      <c r="CY1481">
        <v>19.399999999999999</v>
      </c>
      <c r="CZ1481">
        <v>18.04</v>
      </c>
      <c r="DA1481">
        <v>16.579999999999998</v>
      </c>
      <c r="DB1481">
        <v>16.87</v>
      </c>
      <c r="DC1481">
        <v>16.87</v>
      </c>
      <c r="DD1481">
        <v>16.87</v>
      </c>
      <c r="DE1481">
        <v>16.53</v>
      </c>
      <c r="DF1481">
        <v>17.55</v>
      </c>
      <c r="DG1481">
        <v>17.55</v>
      </c>
    </row>
    <row r="1483" spans="1:111" x14ac:dyDescent="0.2">
      <c r="A1483" t="s">
        <v>257</v>
      </c>
      <c r="B1483" t="s">
        <v>102</v>
      </c>
      <c r="C1483" s="2" t="e">
        <f ca="1">_xll.BDH($A$1483,$B$1484,$B$1,$B$2,"Dir=H","Per=M","Days=A","Dts=S","Sort=R","cols=109;rows=2")</f>
        <v>#NAME?</v>
      </c>
      <c r="D1483" s="2">
        <v>43980</v>
      </c>
      <c r="E1483" s="2">
        <v>43951</v>
      </c>
      <c r="F1483" s="2">
        <v>43921</v>
      </c>
      <c r="G1483" s="2">
        <v>43889</v>
      </c>
      <c r="H1483" s="2">
        <v>43861</v>
      </c>
      <c r="I1483" s="2">
        <v>43830</v>
      </c>
      <c r="J1483" s="2">
        <v>43798</v>
      </c>
      <c r="K1483" s="2">
        <v>43769</v>
      </c>
      <c r="L1483" s="2">
        <v>43738</v>
      </c>
      <c r="M1483" s="2">
        <v>43707</v>
      </c>
      <c r="N1483" s="2">
        <v>43677</v>
      </c>
      <c r="O1483" s="2">
        <v>43644</v>
      </c>
      <c r="P1483" s="2">
        <v>43616</v>
      </c>
      <c r="Q1483" s="2">
        <v>43585</v>
      </c>
      <c r="R1483" s="2">
        <v>43553</v>
      </c>
      <c r="S1483" s="2">
        <v>43524</v>
      </c>
      <c r="T1483" s="2">
        <v>43496</v>
      </c>
      <c r="U1483" s="2">
        <v>43465</v>
      </c>
      <c r="V1483" s="2">
        <v>43434</v>
      </c>
      <c r="W1483" s="2">
        <v>43404</v>
      </c>
      <c r="X1483" s="2">
        <v>43371</v>
      </c>
      <c r="Y1483" s="2">
        <v>43343</v>
      </c>
      <c r="Z1483" s="2">
        <v>43312</v>
      </c>
      <c r="AA1483" s="2">
        <v>43280</v>
      </c>
      <c r="AB1483" s="2">
        <v>43251</v>
      </c>
      <c r="AC1483" s="2">
        <v>43220</v>
      </c>
      <c r="AD1483" s="2">
        <v>43189</v>
      </c>
      <c r="AE1483" s="2">
        <v>43159</v>
      </c>
      <c r="AF1483" s="2">
        <v>43131</v>
      </c>
      <c r="AG1483" s="2">
        <v>43098</v>
      </c>
      <c r="AH1483" s="2">
        <v>43069</v>
      </c>
      <c r="AI1483" s="2">
        <v>43039</v>
      </c>
      <c r="AJ1483" s="2">
        <v>43007</v>
      </c>
      <c r="AK1483" s="2">
        <v>42978</v>
      </c>
      <c r="AL1483" s="2">
        <v>42947</v>
      </c>
      <c r="AM1483" s="2">
        <v>42916</v>
      </c>
      <c r="AN1483" s="2">
        <v>42886</v>
      </c>
      <c r="AO1483" s="2">
        <v>42853</v>
      </c>
      <c r="AP1483" s="2">
        <v>42825</v>
      </c>
      <c r="AQ1483" s="2">
        <v>42794</v>
      </c>
      <c r="AR1483" s="2">
        <v>42766</v>
      </c>
      <c r="AS1483" s="2">
        <v>42734</v>
      </c>
      <c r="AT1483" s="2">
        <v>42704</v>
      </c>
      <c r="AU1483" s="2">
        <v>42674</v>
      </c>
      <c r="AV1483" s="2">
        <v>42643</v>
      </c>
      <c r="AW1483" s="2">
        <v>42613</v>
      </c>
      <c r="AX1483" s="2">
        <v>42580</v>
      </c>
      <c r="AY1483" s="2">
        <v>42551</v>
      </c>
      <c r="AZ1483" s="2">
        <v>42521</v>
      </c>
      <c r="BA1483" s="2">
        <v>42489</v>
      </c>
      <c r="BB1483" s="2">
        <v>42460</v>
      </c>
      <c r="BC1483" s="2">
        <v>42429</v>
      </c>
      <c r="BD1483" s="2">
        <v>42398</v>
      </c>
      <c r="BE1483" s="2">
        <v>42369</v>
      </c>
      <c r="BF1483" s="2">
        <v>42338</v>
      </c>
      <c r="BG1483" s="2">
        <v>42307</v>
      </c>
      <c r="BH1483" s="2">
        <v>42277</v>
      </c>
      <c r="BI1483" s="2">
        <v>42247</v>
      </c>
      <c r="BJ1483" s="2">
        <v>42216</v>
      </c>
      <c r="BK1483" s="2">
        <v>42185</v>
      </c>
      <c r="BL1483" s="2">
        <v>42153</v>
      </c>
      <c r="BM1483" s="2">
        <v>42124</v>
      </c>
      <c r="BN1483" s="2">
        <v>42094</v>
      </c>
      <c r="BO1483" s="2">
        <v>42062</v>
      </c>
      <c r="BP1483" s="2">
        <v>42034</v>
      </c>
      <c r="BQ1483" s="2">
        <v>42004</v>
      </c>
      <c r="BR1483" s="2">
        <v>41971</v>
      </c>
      <c r="BS1483" s="2">
        <v>41943</v>
      </c>
      <c r="BT1483" s="2">
        <v>41912</v>
      </c>
      <c r="BU1483" s="2">
        <v>41880</v>
      </c>
      <c r="BV1483" s="2">
        <v>41851</v>
      </c>
      <c r="BW1483" s="2">
        <v>41820</v>
      </c>
      <c r="BX1483" s="2">
        <v>41789</v>
      </c>
      <c r="BY1483" s="2">
        <v>41759</v>
      </c>
      <c r="BZ1483" s="2">
        <v>41729</v>
      </c>
      <c r="CA1483" s="2">
        <v>41698</v>
      </c>
      <c r="CB1483" s="2">
        <v>41670</v>
      </c>
      <c r="CC1483" s="2">
        <v>41639</v>
      </c>
      <c r="CD1483" s="2">
        <v>41607</v>
      </c>
      <c r="CE1483" s="2">
        <v>41578</v>
      </c>
      <c r="CF1483" s="2">
        <v>41547</v>
      </c>
      <c r="CG1483" s="2">
        <v>41516</v>
      </c>
      <c r="CH1483" s="2">
        <v>41486</v>
      </c>
      <c r="CI1483" s="2">
        <v>41453</v>
      </c>
      <c r="CJ1483" s="2">
        <v>41425</v>
      </c>
      <c r="CK1483" s="2">
        <v>41394</v>
      </c>
      <c r="CL1483" s="2">
        <v>41362</v>
      </c>
      <c r="CM1483" s="2">
        <v>41333</v>
      </c>
      <c r="CN1483" s="2">
        <v>41305</v>
      </c>
      <c r="CO1483" s="2">
        <v>41274</v>
      </c>
      <c r="CP1483" s="2">
        <v>41243</v>
      </c>
      <c r="CQ1483" s="2">
        <v>41213</v>
      </c>
      <c r="CR1483" s="2">
        <v>41180</v>
      </c>
      <c r="CS1483" s="2">
        <v>41152</v>
      </c>
      <c r="CT1483" s="2">
        <v>41121</v>
      </c>
      <c r="CU1483" s="2">
        <v>41089</v>
      </c>
      <c r="CV1483" s="2">
        <v>41060</v>
      </c>
      <c r="CW1483" s="2">
        <v>41029</v>
      </c>
      <c r="CX1483" s="2">
        <v>40998</v>
      </c>
      <c r="CY1483" s="2">
        <v>40968</v>
      </c>
      <c r="CZ1483" s="2">
        <v>40939</v>
      </c>
      <c r="DA1483" s="2">
        <v>40907</v>
      </c>
      <c r="DB1483" s="2">
        <v>40877</v>
      </c>
      <c r="DC1483" s="2">
        <v>40847</v>
      </c>
      <c r="DD1483" s="2">
        <v>40816</v>
      </c>
      <c r="DE1483" s="2">
        <v>40786</v>
      </c>
      <c r="DF1483" s="2">
        <v>40753</v>
      </c>
      <c r="DG1483" s="2">
        <v>40724</v>
      </c>
    </row>
    <row r="1484" spans="1:111" x14ac:dyDescent="0.2">
      <c r="A1484" t="e">
        <f ca="1">_xll.BFieldInfo($B$1484)</f>
        <v>#NAME?</v>
      </c>
      <c r="B1484" t="s">
        <v>103</v>
      </c>
      <c r="C1484">
        <v>5.1230000000000002</v>
      </c>
      <c r="D1484">
        <v>4.835</v>
      </c>
      <c r="E1484">
        <v>4.4429999999999996</v>
      </c>
      <c r="F1484">
        <v>5.2789999999999999</v>
      </c>
      <c r="G1484">
        <v>5.5410000000000004</v>
      </c>
      <c r="H1484">
        <v>5.6980000000000004</v>
      </c>
      <c r="I1484">
        <v>5.4619999999999997</v>
      </c>
      <c r="J1484">
        <v>5.5149999999999997</v>
      </c>
      <c r="K1484">
        <v>5.41</v>
      </c>
      <c r="L1484">
        <v>5.3840000000000003</v>
      </c>
      <c r="M1484">
        <v>5.3579999999999997</v>
      </c>
      <c r="N1484">
        <v>5.5410000000000004</v>
      </c>
      <c r="O1484">
        <v>5.6449999999999996</v>
      </c>
      <c r="P1484">
        <v>5.4870000000000001</v>
      </c>
      <c r="Q1484">
        <v>5.7119999999999997</v>
      </c>
      <c r="R1484">
        <v>5.7629999999999999</v>
      </c>
      <c r="S1484">
        <v>5.95</v>
      </c>
      <c r="T1484">
        <v>6.1379999999999999</v>
      </c>
      <c r="U1484">
        <v>6.3390000000000004</v>
      </c>
      <c r="V1484">
        <v>6.2009999999999996</v>
      </c>
      <c r="W1484">
        <v>6.4640000000000004</v>
      </c>
      <c r="X1484">
        <v>6.4889999999999999</v>
      </c>
      <c r="Y1484">
        <v>6.6139999999999999</v>
      </c>
      <c r="Z1484">
        <v>6.665</v>
      </c>
      <c r="AA1484">
        <v>6.7770000000000001</v>
      </c>
      <c r="AB1484">
        <v>6.7649999999999997</v>
      </c>
      <c r="AC1484">
        <v>6.8</v>
      </c>
      <c r="AD1484">
        <v>6.266</v>
      </c>
      <c r="AE1484">
        <v>6.3140000000000001</v>
      </c>
      <c r="AF1484">
        <v>6.266</v>
      </c>
      <c r="AG1484">
        <v>6.1870000000000003</v>
      </c>
      <c r="AH1484">
        <v>6.4610000000000003</v>
      </c>
      <c r="AI1484">
        <v>5.6879999999999997</v>
      </c>
      <c r="AJ1484">
        <v>5.83</v>
      </c>
      <c r="AK1484">
        <v>5.8769999999999998</v>
      </c>
      <c r="AL1484">
        <v>5.85</v>
      </c>
      <c r="AM1484">
        <v>5.9930000000000003</v>
      </c>
      <c r="AN1484">
        <v>5.9210000000000003</v>
      </c>
      <c r="AO1484">
        <v>6.2679999999999998</v>
      </c>
      <c r="AP1484">
        <v>6.0389999999999997</v>
      </c>
      <c r="AQ1484">
        <v>6.4009999999999998</v>
      </c>
      <c r="AR1484">
        <v>6.3579999999999997</v>
      </c>
      <c r="AS1484">
        <v>6.6050000000000004</v>
      </c>
      <c r="AT1484">
        <v>6.0179999999999998</v>
      </c>
      <c r="AU1484">
        <v>6.0590000000000002</v>
      </c>
      <c r="AV1484">
        <v>6.0140000000000002</v>
      </c>
      <c r="AW1484">
        <v>6.3140000000000001</v>
      </c>
      <c r="AX1484">
        <v>6.4219999999999997</v>
      </c>
      <c r="AY1484">
        <v>6.8479999999999999</v>
      </c>
      <c r="AZ1484">
        <v>7.0419999999999998</v>
      </c>
      <c r="BA1484">
        <v>6.7430000000000003</v>
      </c>
      <c r="BB1484">
        <v>6.8170000000000002</v>
      </c>
      <c r="BC1484">
        <v>6.0940000000000003</v>
      </c>
      <c r="BD1484">
        <v>6.5780000000000003</v>
      </c>
      <c r="BE1484">
        <v>6.4859999999999998</v>
      </c>
      <c r="BF1484">
        <v>5.8149999999999995</v>
      </c>
      <c r="BG1484">
        <v>5.46</v>
      </c>
      <c r="BH1484">
        <v>5.734</v>
      </c>
      <c r="BI1484">
        <v>5.43</v>
      </c>
      <c r="BJ1484">
        <v>4.9630000000000001</v>
      </c>
      <c r="BK1484">
        <v>5.3390000000000004</v>
      </c>
      <c r="BL1484">
        <v>4.9630000000000001</v>
      </c>
      <c r="BM1484">
        <v>4.6310000000000002</v>
      </c>
      <c r="BN1484">
        <v>4.5359999999999996</v>
      </c>
      <c r="BO1484">
        <v>3.9459999999999997</v>
      </c>
      <c r="BP1484">
        <v>3.714</v>
      </c>
      <c r="BQ1484">
        <v>3.7170000000000001</v>
      </c>
      <c r="BR1484">
        <v>3.5529999999999999</v>
      </c>
      <c r="BS1484">
        <v>3.5249999999999999</v>
      </c>
      <c r="BT1484">
        <v>3.665</v>
      </c>
      <c r="BU1484">
        <v>3.8570000000000002</v>
      </c>
      <c r="BV1484">
        <v>3.8449999999999998</v>
      </c>
      <c r="BW1484">
        <v>3.9649999999999999</v>
      </c>
      <c r="BX1484">
        <v>4.2729999999999997</v>
      </c>
      <c r="BY1484">
        <v>4.0359999999999996</v>
      </c>
      <c r="BZ1484">
        <v>4.0030000000000001</v>
      </c>
      <c r="CA1484">
        <v>4.32</v>
      </c>
      <c r="CB1484">
        <v>4.1980000000000004</v>
      </c>
      <c r="CC1484">
        <v>4.274</v>
      </c>
      <c r="CD1484">
        <v>4.1779999999999999</v>
      </c>
      <c r="CE1484">
        <v>4.0910000000000002</v>
      </c>
      <c r="CF1484">
        <v>3.875</v>
      </c>
      <c r="CG1484">
        <v>3.9180000000000001</v>
      </c>
      <c r="CH1484">
        <v>4.165</v>
      </c>
      <c r="CI1484">
        <v>4.3529999999999998</v>
      </c>
      <c r="CJ1484">
        <v>4.3769999999999998</v>
      </c>
      <c r="CK1484">
        <v>4.3860000000000001</v>
      </c>
      <c r="CL1484">
        <v>4.6109999999999998</v>
      </c>
      <c r="CM1484">
        <v>4.3870000000000005</v>
      </c>
      <c r="CN1484">
        <v>4.726</v>
      </c>
      <c r="CO1484">
        <v>4.1470000000000002</v>
      </c>
      <c r="CP1484">
        <v>3.891</v>
      </c>
      <c r="CQ1484">
        <v>3.786</v>
      </c>
      <c r="CR1484">
        <v>3.74</v>
      </c>
      <c r="CS1484">
        <v>3.66</v>
      </c>
      <c r="CT1484">
        <v>3.831</v>
      </c>
      <c r="CU1484">
        <v>3.4129999999999998</v>
      </c>
      <c r="CV1484">
        <v>3.4340000000000002</v>
      </c>
      <c r="CW1484">
        <v>3.4950000000000001</v>
      </c>
      <c r="CX1484">
        <v>3.8810000000000002</v>
      </c>
      <c r="CY1484">
        <v>3.6760000000000002</v>
      </c>
      <c r="CZ1484">
        <v>3.6379999999999999</v>
      </c>
      <c r="DA1484">
        <v>3.4449999999999998</v>
      </c>
      <c r="DB1484">
        <v>3.3479999999999999</v>
      </c>
      <c r="DC1484">
        <v>3.4329999999999998</v>
      </c>
      <c r="DD1484">
        <v>3.2250000000000001</v>
      </c>
      <c r="DE1484">
        <v>3.403</v>
      </c>
      <c r="DF1484">
        <v>4.0750000000000002</v>
      </c>
      <c r="DG1484">
        <v>4.4000000000000004</v>
      </c>
    </row>
    <row r="1486" spans="1:111" x14ac:dyDescent="0.2">
      <c r="A1486" t="s">
        <v>258</v>
      </c>
      <c r="B1486" t="s">
        <v>102</v>
      </c>
      <c r="C1486" s="2" t="e">
        <f ca="1">_xll.BDH($A$1486,$B$1487,$B$1,$B$2,"Dir=H","Per=M","Days=A","Dts=S","Sort=R","cols=109;rows=2")</f>
        <v>#NAME?</v>
      </c>
      <c r="D1486" s="2">
        <v>43980</v>
      </c>
      <c r="E1486" s="2">
        <v>43951</v>
      </c>
      <c r="F1486" s="2">
        <v>43921</v>
      </c>
      <c r="G1486" s="2">
        <v>43889</v>
      </c>
      <c r="H1486" s="2">
        <v>43861</v>
      </c>
      <c r="I1486" s="2">
        <v>43830</v>
      </c>
      <c r="J1486" s="2">
        <v>43798</v>
      </c>
      <c r="K1486" s="2">
        <v>43769</v>
      </c>
      <c r="L1486" s="2">
        <v>43738</v>
      </c>
      <c r="M1486" s="2">
        <v>43707</v>
      </c>
      <c r="N1486" s="2">
        <v>43677</v>
      </c>
      <c r="O1486" s="2">
        <v>43644</v>
      </c>
      <c r="P1486" s="2">
        <v>43616</v>
      </c>
      <c r="Q1486" s="2">
        <v>43585</v>
      </c>
      <c r="R1486" s="2">
        <v>43553</v>
      </c>
      <c r="S1486" s="2">
        <v>43524</v>
      </c>
      <c r="T1486" s="2">
        <v>43496</v>
      </c>
      <c r="U1486" s="2">
        <v>43465</v>
      </c>
      <c r="V1486" s="2">
        <v>43434</v>
      </c>
      <c r="W1486" s="2">
        <v>43404</v>
      </c>
      <c r="X1486" s="2">
        <v>43371</v>
      </c>
      <c r="Y1486" s="2">
        <v>43343</v>
      </c>
      <c r="Z1486" s="2">
        <v>43312</v>
      </c>
      <c r="AA1486" s="2">
        <v>43280</v>
      </c>
      <c r="AB1486" s="2">
        <v>43251</v>
      </c>
      <c r="AC1486" s="2">
        <v>43220</v>
      </c>
      <c r="AD1486" s="2">
        <v>43189</v>
      </c>
      <c r="AE1486" s="2">
        <v>43159</v>
      </c>
      <c r="AF1486" s="2">
        <v>43131</v>
      </c>
      <c r="AG1486" s="2">
        <v>43098</v>
      </c>
      <c r="AH1486" s="2">
        <v>43069</v>
      </c>
      <c r="AI1486" s="2">
        <v>43039</v>
      </c>
      <c r="AJ1486" s="2">
        <v>43007</v>
      </c>
      <c r="AK1486" s="2">
        <v>42978</v>
      </c>
      <c r="AL1486" s="2">
        <v>42947</v>
      </c>
      <c r="AM1486" s="2">
        <v>42916</v>
      </c>
      <c r="AN1486" s="2">
        <v>42886</v>
      </c>
      <c r="AO1486" s="2">
        <v>42853</v>
      </c>
      <c r="AP1486" s="2">
        <v>42825</v>
      </c>
      <c r="AQ1486" s="2">
        <v>42794</v>
      </c>
      <c r="AR1486" s="2">
        <v>42766</v>
      </c>
      <c r="AS1486" s="2">
        <v>42734</v>
      </c>
      <c r="AT1486" s="2">
        <v>42704</v>
      </c>
      <c r="AU1486" s="2">
        <v>42674</v>
      </c>
      <c r="AV1486" s="2">
        <v>42643</v>
      </c>
      <c r="AW1486" s="2">
        <v>42613</v>
      </c>
      <c r="AX1486" s="2">
        <v>42580</v>
      </c>
      <c r="AY1486" s="2">
        <v>42551</v>
      </c>
      <c r="AZ1486" s="2">
        <v>42521</v>
      </c>
      <c r="BA1486" s="2">
        <v>42489</v>
      </c>
      <c r="BB1486" s="2">
        <v>42460</v>
      </c>
      <c r="BC1486" s="2">
        <v>42429</v>
      </c>
      <c r="BD1486" s="2">
        <v>42398</v>
      </c>
      <c r="BE1486" s="2">
        <v>42369</v>
      </c>
      <c r="BF1486" s="2">
        <v>42338</v>
      </c>
      <c r="BG1486" s="2">
        <v>42307</v>
      </c>
      <c r="BH1486" s="2">
        <v>42277</v>
      </c>
      <c r="BI1486" s="2">
        <v>42247</v>
      </c>
      <c r="BJ1486" s="2">
        <v>42216</v>
      </c>
      <c r="BK1486" s="2">
        <v>42185</v>
      </c>
      <c r="BL1486" s="2">
        <v>42153</v>
      </c>
      <c r="BM1486" s="2">
        <v>42124</v>
      </c>
      <c r="BN1486" s="2">
        <v>42094</v>
      </c>
      <c r="BO1486" s="2">
        <v>42062</v>
      </c>
      <c r="BP1486" s="2">
        <v>42034</v>
      </c>
      <c r="BQ1486" s="2">
        <v>42004</v>
      </c>
      <c r="BR1486" s="2">
        <v>41971</v>
      </c>
      <c r="BS1486" s="2">
        <v>41943</v>
      </c>
      <c r="BT1486" s="2">
        <v>41912</v>
      </c>
      <c r="BU1486" s="2">
        <v>41880</v>
      </c>
      <c r="BV1486" s="2">
        <v>41851</v>
      </c>
      <c r="BW1486" s="2">
        <v>41820</v>
      </c>
      <c r="BX1486" s="2">
        <v>41789</v>
      </c>
      <c r="BY1486" s="2">
        <v>41759</v>
      </c>
      <c r="BZ1486" s="2">
        <v>41729</v>
      </c>
      <c r="CA1486" s="2">
        <v>41698</v>
      </c>
      <c r="CB1486" s="2">
        <v>41670</v>
      </c>
      <c r="CC1486" s="2">
        <v>41639</v>
      </c>
      <c r="CD1486" s="2">
        <v>41607</v>
      </c>
      <c r="CE1486" s="2">
        <v>41578</v>
      </c>
      <c r="CF1486" s="2">
        <v>41547</v>
      </c>
      <c r="CG1486" s="2">
        <v>41516</v>
      </c>
      <c r="CH1486" s="2">
        <v>41486</v>
      </c>
      <c r="CI1486" s="2">
        <v>41453</v>
      </c>
      <c r="CJ1486" s="2">
        <v>41425</v>
      </c>
      <c r="CK1486" s="2">
        <v>41394</v>
      </c>
      <c r="CL1486" s="2">
        <v>41362</v>
      </c>
      <c r="CM1486" s="2">
        <v>41333</v>
      </c>
      <c r="CN1486" s="2">
        <v>41305</v>
      </c>
      <c r="CO1486" s="2">
        <v>41274</v>
      </c>
      <c r="CP1486" s="2">
        <v>41243</v>
      </c>
      <c r="CQ1486" s="2">
        <v>41213</v>
      </c>
      <c r="CR1486" s="2">
        <v>41180</v>
      </c>
      <c r="CS1486" s="2">
        <v>41152</v>
      </c>
      <c r="CT1486" s="2">
        <v>41121</v>
      </c>
      <c r="CU1486" s="2">
        <v>41089</v>
      </c>
      <c r="CV1486" s="2">
        <v>41060</v>
      </c>
      <c r="CW1486" s="2">
        <v>41029</v>
      </c>
      <c r="CX1486" s="2">
        <v>40998</v>
      </c>
      <c r="CY1486" s="2">
        <v>40968</v>
      </c>
      <c r="CZ1486" s="2">
        <v>40939</v>
      </c>
      <c r="DA1486" s="2">
        <v>40907</v>
      </c>
      <c r="DB1486" s="2">
        <v>40877</v>
      </c>
      <c r="DC1486" s="2">
        <v>40847</v>
      </c>
      <c r="DD1486" s="2">
        <v>40816</v>
      </c>
      <c r="DE1486" s="2">
        <v>40786</v>
      </c>
      <c r="DF1486" s="2">
        <v>40753</v>
      </c>
      <c r="DG1486" s="2">
        <v>40724</v>
      </c>
    </row>
    <row r="1487" spans="1:111" x14ac:dyDescent="0.2">
      <c r="A1487" t="e">
        <f ca="1">_xll.BFieldInfo($B$1487)</f>
        <v>#NAME?</v>
      </c>
      <c r="B1487" t="s">
        <v>103</v>
      </c>
      <c r="C1487">
        <v>34.99</v>
      </c>
      <c r="D1487">
        <v>34.020000000000003</v>
      </c>
      <c r="E1487">
        <v>36.090000000000003</v>
      </c>
      <c r="F1487">
        <v>34.020000000000003</v>
      </c>
      <c r="G1487">
        <v>38.4</v>
      </c>
      <c r="H1487">
        <v>43.99</v>
      </c>
      <c r="I1487">
        <v>44.72</v>
      </c>
      <c r="J1487">
        <v>42.16</v>
      </c>
      <c r="K1487">
        <v>39.49</v>
      </c>
      <c r="L1487">
        <v>37.67</v>
      </c>
      <c r="M1487">
        <v>33.78</v>
      </c>
      <c r="N1487">
        <v>33.54</v>
      </c>
      <c r="O1487">
        <v>34.020000000000003</v>
      </c>
      <c r="P1487">
        <v>37.67</v>
      </c>
      <c r="Q1487">
        <v>38.4</v>
      </c>
      <c r="R1487">
        <v>35.93</v>
      </c>
      <c r="S1487">
        <v>35.340000000000003</v>
      </c>
      <c r="T1487">
        <v>35.28</v>
      </c>
      <c r="U1487">
        <v>35.93</v>
      </c>
      <c r="V1487">
        <v>36.700000000000003</v>
      </c>
      <c r="W1487">
        <v>37.17</v>
      </c>
      <c r="X1487">
        <v>40.31</v>
      </c>
      <c r="Y1487">
        <v>41.43</v>
      </c>
      <c r="Z1487">
        <v>41.08</v>
      </c>
      <c r="AA1487">
        <v>42.5</v>
      </c>
      <c r="AB1487">
        <v>45.28</v>
      </c>
      <c r="AC1487">
        <v>41.91</v>
      </c>
      <c r="AD1487">
        <v>42.26</v>
      </c>
      <c r="AE1487">
        <v>41.51</v>
      </c>
      <c r="AF1487">
        <v>41.74</v>
      </c>
      <c r="AG1487">
        <v>44.06</v>
      </c>
      <c r="AH1487">
        <v>42.14</v>
      </c>
      <c r="AI1487">
        <v>42.9</v>
      </c>
      <c r="AJ1487">
        <v>41.33</v>
      </c>
      <c r="AK1487">
        <v>43.54</v>
      </c>
      <c r="AL1487">
        <v>45.1</v>
      </c>
      <c r="AM1487">
        <v>44.06</v>
      </c>
      <c r="AN1487">
        <v>45.74</v>
      </c>
      <c r="AO1487">
        <v>44.84</v>
      </c>
      <c r="AP1487">
        <v>44.79</v>
      </c>
      <c r="AQ1487">
        <v>42.06</v>
      </c>
      <c r="AR1487">
        <v>42.23</v>
      </c>
      <c r="AS1487">
        <v>39.56</v>
      </c>
      <c r="AT1487">
        <v>38.14</v>
      </c>
      <c r="AU1487">
        <v>39.1</v>
      </c>
      <c r="AV1487">
        <v>36.32</v>
      </c>
      <c r="AW1487">
        <v>35.979999999999997</v>
      </c>
      <c r="AX1487">
        <v>34.67</v>
      </c>
      <c r="AY1487">
        <v>34.26</v>
      </c>
      <c r="AZ1487">
        <v>36.450000000000003</v>
      </c>
      <c r="BA1487">
        <v>37.01</v>
      </c>
      <c r="BB1487">
        <v>38.369999999999997</v>
      </c>
      <c r="BC1487">
        <v>31.9</v>
      </c>
      <c r="BD1487">
        <v>34</v>
      </c>
      <c r="BE1487">
        <v>35.549999999999997</v>
      </c>
      <c r="BF1487">
        <v>38.21</v>
      </c>
      <c r="BG1487">
        <v>36.99</v>
      </c>
      <c r="BH1487">
        <v>37.1</v>
      </c>
      <c r="BI1487">
        <v>38.21</v>
      </c>
      <c r="BJ1487">
        <v>42.31</v>
      </c>
      <c r="BK1487">
        <v>46.4</v>
      </c>
      <c r="BL1487">
        <v>45.13</v>
      </c>
      <c r="BM1487">
        <v>40.130000000000003</v>
      </c>
      <c r="BN1487">
        <v>43.93</v>
      </c>
      <c r="BO1487">
        <v>41</v>
      </c>
      <c r="BP1487">
        <v>37.58</v>
      </c>
      <c r="BQ1487">
        <v>39.97</v>
      </c>
      <c r="BR1487">
        <v>41.22</v>
      </c>
      <c r="BS1487">
        <v>40.35</v>
      </c>
      <c r="BT1487">
        <v>38.07</v>
      </c>
      <c r="BU1487">
        <v>37.42</v>
      </c>
      <c r="BV1487">
        <v>36.880000000000003</v>
      </c>
      <c r="BW1487">
        <v>38.94</v>
      </c>
      <c r="BX1487">
        <v>35.79</v>
      </c>
      <c r="BY1487">
        <v>39.24</v>
      </c>
      <c r="BZ1487">
        <v>33.14</v>
      </c>
      <c r="CA1487">
        <v>33.729999999999997</v>
      </c>
      <c r="CB1487">
        <v>33.619999999999997</v>
      </c>
      <c r="CC1487">
        <v>29.86</v>
      </c>
      <c r="CD1487">
        <v>29.7</v>
      </c>
      <c r="CE1487">
        <v>29.75</v>
      </c>
      <c r="CF1487">
        <v>29.7</v>
      </c>
      <c r="CG1487">
        <v>25.03</v>
      </c>
      <c r="CH1487">
        <v>24.5</v>
      </c>
      <c r="CI1487">
        <v>24.61</v>
      </c>
      <c r="CJ1487">
        <v>24.92</v>
      </c>
      <c r="CK1487">
        <v>26.14</v>
      </c>
      <c r="CL1487">
        <v>27.88</v>
      </c>
      <c r="CM1487">
        <v>28.85</v>
      </c>
      <c r="CN1487">
        <v>29.42</v>
      </c>
      <c r="CO1487">
        <v>26.18</v>
      </c>
      <c r="CP1487">
        <v>25.92</v>
      </c>
      <c r="CQ1487">
        <v>26.23</v>
      </c>
      <c r="CR1487">
        <v>26.44</v>
      </c>
      <c r="CS1487">
        <v>25</v>
      </c>
      <c r="CT1487">
        <v>24.12</v>
      </c>
      <c r="CU1487">
        <v>26.18</v>
      </c>
      <c r="CV1487">
        <v>27.72</v>
      </c>
      <c r="CW1487">
        <v>28.29</v>
      </c>
      <c r="CX1487">
        <v>28.15</v>
      </c>
      <c r="CY1487">
        <v>28.95</v>
      </c>
      <c r="CZ1487">
        <v>28.4</v>
      </c>
      <c r="DA1487">
        <v>27.95</v>
      </c>
      <c r="DB1487">
        <v>26.05</v>
      </c>
      <c r="DC1487">
        <v>26.6</v>
      </c>
      <c r="DD1487">
        <v>26.15</v>
      </c>
      <c r="DE1487">
        <v>27.9</v>
      </c>
      <c r="DF1487">
        <v>29</v>
      </c>
      <c r="DG1487">
        <v>29</v>
      </c>
    </row>
    <row r="1489" spans="1:111" x14ac:dyDescent="0.2">
      <c r="A1489" t="s">
        <v>259</v>
      </c>
      <c r="B1489" t="s">
        <v>102</v>
      </c>
      <c r="C1489" s="2" t="e">
        <f ca="1">_xll.BDH($A$1489,$B$1490,$B$1,$B$2,"Dir=H","Per=M","Days=A","Dts=S","Sort=R","cols=109;rows=2")</f>
        <v>#NAME?</v>
      </c>
      <c r="D1489" s="2">
        <v>43980</v>
      </c>
      <c r="E1489" s="2">
        <v>43951</v>
      </c>
      <c r="F1489" s="2">
        <v>43921</v>
      </c>
      <c r="G1489" s="2">
        <v>43889</v>
      </c>
      <c r="H1489" s="2">
        <v>43861</v>
      </c>
      <c r="I1489" s="2">
        <v>43830</v>
      </c>
      <c r="J1489" s="2">
        <v>43798</v>
      </c>
      <c r="K1489" s="2">
        <v>43769</v>
      </c>
      <c r="L1489" s="2">
        <v>43738</v>
      </c>
      <c r="M1489" s="2">
        <v>43707</v>
      </c>
      <c r="N1489" s="2">
        <v>43677</v>
      </c>
      <c r="O1489" s="2">
        <v>43644</v>
      </c>
      <c r="P1489" s="2">
        <v>43616</v>
      </c>
      <c r="Q1489" s="2">
        <v>43585</v>
      </c>
      <c r="R1489" s="2">
        <v>43553</v>
      </c>
      <c r="S1489" s="2">
        <v>43524</v>
      </c>
      <c r="T1489" s="2">
        <v>43496</v>
      </c>
      <c r="U1489" s="2">
        <v>43465</v>
      </c>
      <c r="V1489" s="2">
        <v>43434</v>
      </c>
      <c r="W1489" s="2">
        <v>43404</v>
      </c>
      <c r="X1489" s="2">
        <v>43371</v>
      </c>
      <c r="Y1489" s="2">
        <v>43343</v>
      </c>
      <c r="Z1489" s="2">
        <v>43312</v>
      </c>
      <c r="AA1489" s="2">
        <v>43280</v>
      </c>
      <c r="AB1489" s="2">
        <v>43251</v>
      </c>
      <c r="AC1489" s="2">
        <v>43220</v>
      </c>
      <c r="AD1489" s="2">
        <v>43189</v>
      </c>
      <c r="AE1489" s="2">
        <v>43159</v>
      </c>
      <c r="AF1489" s="2">
        <v>43131</v>
      </c>
      <c r="AG1489" s="2">
        <v>43098</v>
      </c>
      <c r="AH1489" s="2">
        <v>43069</v>
      </c>
      <c r="AI1489" s="2">
        <v>43039</v>
      </c>
      <c r="AJ1489" s="2">
        <v>43007</v>
      </c>
      <c r="AK1489" s="2">
        <v>42978</v>
      </c>
      <c r="AL1489" s="2">
        <v>42947</v>
      </c>
      <c r="AM1489" s="2">
        <v>42916</v>
      </c>
      <c r="AN1489" s="2">
        <v>42886</v>
      </c>
      <c r="AO1489" s="2">
        <v>42853</v>
      </c>
      <c r="AP1489" s="2">
        <v>42825</v>
      </c>
      <c r="AQ1489" s="2">
        <v>42794</v>
      </c>
      <c r="AR1489" s="2">
        <v>42766</v>
      </c>
      <c r="AS1489" s="2">
        <v>42734</v>
      </c>
      <c r="AT1489" s="2">
        <v>42704</v>
      </c>
      <c r="AU1489" s="2">
        <v>42674</v>
      </c>
      <c r="AV1489" s="2">
        <v>42643</v>
      </c>
      <c r="AW1489" s="2">
        <v>42613</v>
      </c>
      <c r="AX1489" s="2">
        <v>42580</v>
      </c>
      <c r="AY1489" s="2">
        <v>42551</v>
      </c>
      <c r="AZ1489" s="2">
        <v>42521</v>
      </c>
      <c r="BA1489" s="2">
        <v>42489</v>
      </c>
      <c r="BB1489" s="2">
        <v>42460</v>
      </c>
      <c r="BC1489" s="2">
        <v>42429</v>
      </c>
      <c r="BD1489" s="2">
        <v>42398</v>
      </c>
      <c r="BE1489" s="2">
        <v>42369</v>
      </c>
      <c r="BF1489" s="2">
        <v>42338</v>
      </c>
      <c r="BG1489" s="2">
        <v>42307</v>
      </c>
      <c r="BH1489" s="2">
        <v>42277</v>
      </c>
      <c r="BI1489" s="2">
        <v>42247</v>
      </c>
      <c r="BJ1489" s="2">
        <v>42216</v>
      </c>
      <c r="BK1489" s="2">
        <v>42185</v>
      </c>
      <c r="BL1489" s="2">
        <v>42153</v>
      </c>
      <c r="BM1489" s="2">
        <v>42124</v>
      </c>
      <c r="BN1489" s="2">
        <v>42094</v>
      </c>
      <c r="BO1489" s="2">
        <v>42062</v>
      </c>
      <c r="BP1489" s="2">
        <v>42034</v>
      </c>
      <c r="BQ1489" s="2">
        <v>42004</v>
      </c>
      <c r="BR1489" s="2">
        <v>41971</v>
      </c>
      <c r="BS1489" s="2">
        <v>41943</v>
      </c>
      <c r="BT1489" s="2">
        <v>41912</v>
      </c>
      <c r="BU1489" s="2">
        <v>41880</v>
      </c>
      <c r="BV1489" s="2">
        <v>41851</v>
      </c>
      <c r="BW1489" s="2">
        <v>41820</v>
      </c>
      <c r="BX1489" s="2">
        <v>41789</v>
      </c>
      <c r="BY1489" s="2">
        <v>41759</v>
      </c>
      <c r="BZ1489" s="2">
        <v>41729</v>
      </c>
      <c r="CA1489" s="2">
        <v>41698</v>
      </c>
      <c r="CB1489" s="2">
        <v>41670</v>
      </c>
      <c r="CC1489" s="2">
        <v>41639</v>
      </c>
      <c r="CD1489" s="2">
        <v>41607</v>
      </c>
      <c r="CE1489" s="2">
        <v>41578</v>
      </c>
      <c r="CF1489" s="2">
        <v>41547</v>
      </c>
      <c r="CG1489" s="2">
        <v>41516</v>
      </c>
      <c r="CH1489" s="2">
        <v>41486</v>
      </c>
      <c r="CI1489" s="2">
        <v>41453</v>
      </c>
      <c r="CJ1489" s="2">
        <v>41425</v>
      </c>
      <c r="CK1489" s="2">
        <v>41394</v>
      </c>
      <c r="CL1489" s="2">
        <v>41362</v>
      </c>
      <c r="CM1489" s="2">
        <v>41333</v>
      </c>
      <c r="CN1489" s="2">
        <v>41305</v>
      </c>
      <c r="CO1489" s="2">
        <v>41274</v>
      </c>
      <c r="CP1489" s="2">
        <v>41243</v>
      </c>
      <c r="CQ1489" s="2">
        <v>41213</v>
      </c>
      <c r="CR1489" s="2">
        <v>41180</v>
      </c>
      <c r="CS1489" s="2">
        <v>41152</v>
      </c>
      <c r="CT1489" s="2">
        <v>41121</v>
      </c>
      <c r="CU1489" s="2">
        <v>41089</v>
      </c>
      <c r="CV1489" s="2">
        <v>41060</v>
      </c>
      <c r="CW1489" s="2">
        <v>41029</v>
      </c>
      <c r="CX1489" s="2">
        <v>40998</v>
      </c>
      <c r="CY1489" s="2">
        <v>40968</v>
      </c>
      <c r="CZ1489" s="2">
        <v>40939</v>
      </c>
      <c r="DA1489" s="2">
        <v>40907</v>
      </c>
      <c r="DB1489" s="2">
        <v>40877</v>
      </c>
      <c r="DC1489" s="2">
        <v>40847</v>
      </c>
      <c r="DD1489" s="2">
        <v>40816</v>
      </c>
      <c r="DE1489" s="2">
        <v>40786</v>
      </c>
      <c r="DF1489" s="2">
        <v>40753</v>
      </c>
      <c r="DG1489" s="2">
        <v>40724</v>
      </c>
    </row>
    <row r="1490" spans="1:111" x14ac:dyDescent="0.2">
      <c r="A1490" t="e">
        <f ca="1">_xll.BFieldInfo($B$1490)</f>
        <v>#NAME?</v>
      </c>
      <c r="B1490" t="s">
        <v>103</v>
      </c>
      <c r="C1490">
        <v>805</v>
      </c>
      <c r="D1490">
        <v>925</v>
      </c>
      <c r="E1490">
        <v>875</v>
      </c>
      <c r="F1490">
        <v>830</v>
      </c>
      <c r="G1490">
        <v>875</v>
      </c>
      <c r="H1490">
        <v>840</v>
      </c>
      <c r="I1490">
        <v>820</v>
      </c>
      <c r="J1490">
        <v>820</v>
      </c>
      <c r="K1490">
        <v>745</v>
      </c>
      <c r="L1490">
        <v>765</v>
      </c>
      <c r="M1490">
        <v>750</v>
      </c>
      <c r="N1490">
        <v>750</v>
      </c>
      <c r="O1490">
        <v>740</v>
      </c>
      <c r="P1490">
        <v>775</v>
      </c>
      <c r="Q1490">
        <v>820</v>
      </c>
      <c r="R1490">
        <v>850</v>
      </c>
      <c r="S1490">
        <v>825</v>
      </c>
      <c r="T1490">
        <v>885</v>
      </c>
      <c r="U1490">
        <v>890</v>
      </c>
      <c r="V1490">
        <v>900</v>
      </c>
      <c r="W1490">
        <v>940</v>
      </c>
      <c r="X1490">
        <v>900</v>
      </c>
      <c r="Y1490">
        <v>880</v>
      </c>
      <c r="Z1490">
        <v>900</v>
      </c>
      <c r="AA1490">
        <v>900</v>
      </c>
      <c r="AB1490">
        <v>920</v>
      </c>
      <c r="AC1490">
        <v>930</v>
      </c>
      <c r="AD1490">
        <v>890</v>
      </c>
      <c r="AE1490">
        <v>910</v>
      </c>
      <c r="AF1490">
        <v>880</v>
      </c>
      <c r="AG1490">
        <v>900</v>
      </c>
      <c r="AH1490">
        <v>900</v>
      </c>
      <c r="AI1490">
        <v>1000</v>
      </c>
      <c r="AJ1490">
        <v>1000</v>
      </c>
      <c r="AK1490">
        <v>1000</v>
      </c>
      <c r="AL1490">
        <v>1010</v>
      </c>
      <c r="AM1490">
        <v>1050</v>
      </c>
      <c r="AN1490">
        <v>1080</v>
      </c>
      <c r="AO1490">
        <v>1060</v>
      </c>
      <c r="AP1490">
        <v>1100</v>
      </c>
      <c r="AQ1490">
        <v>1115</v>
      </c>
      <c r="AR1490">
        <v>1110</v>
      </c>
      <c r="AS1490">
        <v>1080</v>
      </c>
      <c r="AT1490">
        <v>1100</v>
      </c>
      <c r="AU1490">
        <v>1110</v>
      </c>
      <c r="AV1490">
        <v>1110</v>
      </c>
      <c r="AW1490">
        <v>1120</v>
      </c>
      <c r="AX1490">
        <v>1120</v>
      </c>
      <c r="AY1490">
        <v>1100</v>
      </c>
      <c r="AZ1490">
        <v>1100</v>
      </c>
      <c r="BA1490">
        <v>1100</v>
      </c>
      <c r="BB1490">
        <v>1100</v>
      </c>
      <c r="BC1490">
        <v>1100</v>
      </c>
      <c r="BD1490">
        <v>1100</v>
      </c>
      <c r="BE1490">
        <v>1100</v>
      </c>
      <c r="BF1490">
        <v>1100</v>
      </c>
      <c r="BG1490">
        <v>1120</v>
      </c>
      <c r="BH1490">
        <v>1110</v>
      </c>
      <c r="BI1490">
        <v>1110</v>
      </c>
      <c r="BJ1490">
        <v>1120</v>
      </c>
      <c r="BK1490">
        <v>1050</v>
      </c>
      <c r="BL1490">
        <v>1050</v>
      </c>
      <c r="BM1490">
        <v>1050</v>
      </c>
      <c r="BN1490">
        <v>925</v>
      </c>
      <c r="BO1490">
        <v>925</v>
      </c>
      <c r="BP1490">
        <v>1000</v>
      </c>
      <c r="BQ1490">
        <v>1050</v>
      </c>
      <c r="BR1490">
        <v>1050</v>
      </c>
      <c r="BS1490">
        <v>1050</v>
      </c>
      <c r="BT1490">
        <v>1050</v>
      </c>
      <c r="BU1490">
        <v>1050</v>
      </c>
      <c r="BV1490">
        <v>1050</v>
      </c>
      <c r="BW1490">
        <v>1140</v>
      </c>
      <c r="BX1490">
        <v>1130</v>
      </c>
      <c r="BY1490">
        <v>1130</v>
      </c>
      <c r="BZ1490">
        <v>1130</v>
      </c>
      <c r="CA1490">
        <v>1140</v>
      </c>
      <c r="CB1490">
        <v>1120</v>
      </c>
      <c r="CC1490">
        <v>1140</v>
      </c>
      <c r="CD1490">
        <v>1140</v>
      </c>
      <c r="CE1490">
        <v>1150</v>
      </c>
      <c r="CF1490">
        <v>1150</v>
      </c>
      <c r="CG1490">
        <v>1150</v>
      </c>
      <c r="CH1490">
        <v>1130</v>
      </c>
      <c r="CI1490">
        <v>1170</v>
      </c>
      <c r="CJ1490">
        <v>1170</v>
      </c>
      <c r="CK1490">
        <v>1190</v>
      </c>
      <c r="CL1490">
        <v>1150</v>
      </c>
      <c r="CM1490">
        <v>1160</v>
      </c>
      <c r="CN1490">
        <v>1170</v>
      </c>
      <c r="CO1490">
        <v>1160</v>
      </c>
      <c r="CP1490">
        <v>1185</v>
      </c>
      <c r="CQ1490">
        <v>1170</v>
      </c>
      <c r="CR1490">
        <v>1130</v>
      </c>
      <c r="CS1490">
        <v>1130</v>
      </c>
      <c r="CT1490">
        <v>1130</v>
      </c>
      <c r="CU1490">
        <v>1170</v>
      </c>
      <c r="CV1490">
        <v>1155</v>
      </c>
      <c r="CW1490">
        <v>1155</v>
      </c>
      <c r="CX1490">
        <v>1150</v>
      </c>
      <c r="CY1490">
        <v>1180</v>
      </c>
      <c r="CZ1490">
        <v>1180</v>
      </c>
      <c r="DA1490">
        <v>1180</v>
      </c>
      <c r="DB1490">
        <v>1180</v>
      </c>
      <c r="DC1490">
        <v>1180</v>
      </c>
      <c r="DD1490">
        <v>1190</v>
      </c>
      <c r="DE1490">
        <v>1210</v>
      </c>
      <c r="DF1490">
        <v>1260</v>
      </c>
      <c r="DG1490" t="s">
        <v>104</v>
      </c>
    </row>
    <row r="1492" spans="1:111" x14ac:dyDescent="0.2">
      <c r="A1492" t="s">
        <v>260</v>
      </c>
      <c r="B1492" t="s">
        <v>102</v>
      </c>
      <c r="C1492" s="2" t="e">
        <f ca="1">_xll.BDH($A$1492,$B$1493,$B$1,$B$2,"Dir=H","Per=M","Days=A","Dts=S","Sort=R","cols=109;rows=2")</f>
        <v>#NAME?</v>
      </c>
      <c r="D1492" s="2">
        <v>43980</v>
      </c>
      <c r="E1492" s="2">
        <v>43951</v>
      </c>
      <c r="F1492" s="2">
        <v>43921</v>
      </c>
      <c r="G1492" s="2">
        <v>43889</v>
      </c>
      <c r="H1492" s="2">
        <v>43861</v>
      </c>
      <c r="I1492" s="2">
        <v>43830</v>
      </c>
      <c r="J1492" s="2">
        <v>43798</v>
      </c>
      <c r="K1492" s="2">
        <v>43769</v>
      </c>
      <c r="L1492" s="2">
        <v>43738</v>
      </c>
      <c r="M1492" s="2">
        <v>43707</v>
      </c>
      <c r="N1492" s="2">
        <v>43677</v>
      </c>
      <c r="O1492" s="2">
        <v>43644</v>
      </c>
      <c r="P1492" s="2">
        <v>43616</v>
      </c>
      <c r="Q1492" s="2">
        <v>43585</v>
      </c>
      <c r="R1492" s="2">
        <v>43553</v>
      </c>
      <c r="S1492" s="2">
        <v>43524</v>
      </c>
      <c r="T1492" s="2">
        <v>43496</v>
      </c>
      <c r="U1492" s="2">
        <v>43465</v>
      </c>
      <c r="V1492" s="2">
        <v>43434</v>
      </c>
      <c r="W1492" s="2">
        <v>43404</v>
      </c>
      <c r="X1492" s="2">
        <v>43371</v>
      </c>
      <c r="Y1492" s="2">
        <v>43343</v>
      </c>
      <c r="Z1492" s="2">
        <v>43312</v>
      </c>
      <c r="AA1492" s="2">
        <v>43280</v>
      </c>
      <c r="AB1492" s="2">
        <v>43251</v>
      </c>
      <c r="AC1492" s="2">
        <v>43220</v>
      </c>
      <c r="AD1492" s="2">
        <v>43189</v>
      </c>
      <c r="AE1492" s="2">
        <v>43159</v>
      </c>
      <c r="AF1492" s="2">
        <v>43131</v>
      </c>
      <c r="AG1492" s="2">
        <v>43098</v>
      </c>
      <c r="AH1492" s="2">
        <v>43069</v>
      </c>
      <c r="AI1492" s="2">
        <v>43039</v>
      </c>
      <c r="AJ1492" s="2">
        <v>43007</v>
      </c>
      <c r="AK1492" s="2">
        <v>42978</v>
      </c>
      <c r="AL1492" s="2">
        <v>42947</v>
      </c>
      <c r="AM1492" s="2">
        <v>42916</v>
      </c>
      <c r="AN1492" s="2">
        <v>42886</v>
      </c>
      <c r="AO1492" s="2">
        <v>42853</v>
      </c>
      <c r="AP1492" s="2">
        <v>42825</v>
      </c>
      <c r="AQ1492" s="2">
        <v>42794</v>
      </c>
      <c r="AR1492" s="2">
        <v>42766</v>
      </c>
      <c r="AS1492" s="2">
        <v>42734</v>
      </c>
      <c r="AT1492" s="2">
        <v>42704</v>
      </c>
      <c r="AU1492" s="2">
        <v>42674</v>
      </c>
      <c r="AV1492" s="2">
        <v>42643</v>
      </c>
      <c r="AW1492" s="2">
        <v>42613</v>
      </c>
      <c r="AX1492" s="2">
        <v>42580</v>
      </c>
      <c r="AY1492" s="2">
        <v>42551</v>
      </c>
      <c r="AZ1492" s="2">
        <v>42521</v>
      </c>
      <c r="BA1492" s="2">
        <v>42489</v>
      </c>
      <c r="BB1492" s="2">
        <v>42460</v>
      </c>
      <c r="BC1492" s="2">
        <v>42429</v>
      </c>
      <c r="BD1492" s="2">
        <v>42398</v>
      </c>
      <c r="BE1492" s="2">
        <v>42369</v>
      </c>
      <c r="BF1492" s="2">
        <v>42338</v>
      </c>
      <c r="BG1492" s="2">
        <v>42307</v>
      </c>
      <c r="BH1492" s="2">
        <v>42277</v>
      </c>
      <c r="BI1492" s="2">
        <v>42247</v>
      </c>
      <c r="BJ1492" s="2">
        <v>42216</v>
      </c>
      <c r="BK1492" s="2">
        <v>42185</v>
      </c>
      <c r="BL1492" s="2">
        <v>42153</v>
      </c>
      <c r="BM1492" s="2">
        <v>42124</v>
      </c>
      <c r="BN1492" s="2">
        <v>42094</v>
      </c>
      <c r="BO1492" s="2">
        <v>42062</v>
      </c>
      <c r="BP1492" s="2">
        <v>42034</v>
      </c>
      <c r="BQ1492" s="2">
        <v>42004</v>
      </c>
      <c r="BR1492" s="2">
        <v>41971</v>
      </c>
      <c r="BS1492" s="2">
        <v>41943</v>
      </c>
      <c r="BT1492" s="2">
        <v>41912</v>
      </c>
      <c r="BU1492" s="2">
        <v>41880</v>
      </c>
      <c r="BV1492" s="2">
        <v>41851</v>
      </c>
      <c r="BW1492" s="2">
        <v>41820</v>
      </c>
      <c r="BX1492" s="2">
        <v>41789</v>
      </c>
      <c r="BY1492" s="2">
        <v>41759</v>
      </c>
      <c r="BZ1492" s="2">
        <v>41729</v>
      </c>
      <c r="CA1492" s="2">
        <v>41698</v>
      </c>
      <c r="CB1492" s="2">
        <v>41670</v>
      </c>
      <c r="CC1492" s="2">
        <v>41639</v>
      </c>
      <c r="CD1492" s="2">
        <v>41607</v>
      </c>
      <c r="CE1492" s="2">
        <v>41578</v>
      </c>
      <c r="CF1492" s="2">
        <v>41547</v>
      </c>
      <c r="CG1492" s="2">
        <v>41516</v>
      </c>
      <c r="CH1492" s="2">
        <v>41486</v>
      </c>
      <c r="CI1492" s="2">
        <v>41453</v>
      </c>
      <c r="CJ1492" s="2">
        <v>41425</v>
      </c>
      <c r="CK1492" s="2">
        <v>41394</v>
      </c>
      <c r="CL1492" s="2">
        <v>41362</v>
      </c>
      <c r="CM1492" s="2">
        <v>41333</v>
      </c>
      <c r="CN1492" s="2">
        <v>41305</v>
      </c>
      <c r="CO1492" s="2">
        <v>41274</v>
      </c>
      <c r="CP1492" s="2">
        <v>41243</v>
      </c>
      <c r="CQ1492" s="2">
        <v>41213</v>
      </c>
      <c r="CR1492" s="2">
        <v>41180</v>
      </c>
      <c r="CS1492" s="2">
        <v>41152</v>
      </c>
      <c r="CT1492" s="2">
        <v>41121</v>
      </c>
      <c r="CU1492" s="2">
        <v>41089</v>
      </c>
      <c r="CV1492" s="2">
        <v>41060</v>
      </c>
      <c r="CW1492" s="2">
        <v>41029</v>
      </c>
      <c r="CX1492" s="2">
        <v>40998</v>
      </c>
      <c r="CY1492" s="2">
        <v>40968</v>
      </c>
      <c r="CZ1492" s="2">
        <v>40939</v>
      </c>
      <c r="DA1492" s="2">
        <v>40907</v>
      </c>
      <c r="DB1492" s="2">
        <v>40877</v>
      </c>
      <c r="DC1492" s="2">
        <v>40847</v>
      </c>
      <c r="DD1492" s="2">
        <v>40816</v>
      </c>
      <c r="DE1492" s="2">
        <v>40786</v>
      </c>
      <c r="DF1492" s="2">
        <v>40753</v>
      </c>
      <c r="DG1492" s="2">
        <v>40724</v>
      </c>
    </row>
    <row r="1493" spans="1:111" x14ac:dyDescent="0.2">
      <c r="A1493" t="e">
        <f ca="1">_xll.BFieldInfo($B$1493)</f>
        <v>#NAME?</v>
      </c>
      <c r="B1493" t="s">
        <v>103</v>
      </c>
      <c r="C1493">
        <v>7.8460000000000001</v>
      </c>
      <c r="D1493">
        <v>7.2069999999999999</v>
      </c>
      <c r="E1493">
        <v>8.1</v>
      </c>
      <c r="F1493">
        <v>10.14</v>
      </c>
      <c r="G1493">
        <v>10.913</v>
      </c>
      <c r="H1493">
        <v>12.192</v>
      </c>
      <c r="I1493">
        <v>12.192</v>
      </c>
      <c r="J1493">
        <v>12.747</v>
      </c>
      <c r="K1493">
        <v>13.399000000000001</v>
      </c>
      <c r="L1493">
        <v>11.853999999999999</v>
      </c>
      <c r="M1493">
        <v>12.651</v>
      </c>
      <c r="N1493">
        <v>13.157999999999999</v>
      </c>
      <c r="O1493">
        <v>14.365</v>
      </c>
      <c r="P1493">
        <v>14.756</v>
      </c>
      <c r="Q1493">
        <v>15.941000000000001</v>
      </c>
      <c r="R1493">
        <v>18.218</v>
      </c>
      <c r="S1493">
        <v>17.329999999999998</v>
      </c>
      <c r="T1493">
        <v>18.241</v>
      </c>
      <c r="U1493">
        <v>18.058</v>
      </c>
      <c r="V1493">
        <v>19.994</v>
      </c>
      <c r="W1493">
        <v>19.698</v>
      </c>
      <c r="X1493">
        <v>19.561</v>
      </c>
      <c r="Y1493">
        <v>21.861000000000001</v>
      </c>
      <c r="Z1493">
        <v>19.925999999999998</v>
      </c>
      <c r="AA1493">
        <v>18.878</v>
      </c>
      <c r="AB1493">
        <v>19.855</v>
      </c>
      <c r="AC1493">
        <v>17.321000000000002</v>
      </c>
      <c r="AD1493">
        <v>17.234000000000002</v>
      </c>
      <c r="AE1493">
        <v>17.943999999999999</v>
      </c>
      <c r="AF1493">
        <v>17.692</v>
      </c>
      <c r="AG1493">
        <v>16.053999999999998</v>
      </c>
      <c r="AH1493">
        <v>16.393000000000001</v>
      </c>
      <c r="AI1493">
        <v>14.547000000000001</v>
      </c>
      <c r="AJ1493">
        <v>14.225</v>
      </c>
      <c r="AK1493">
        <v>12.760999999999999</v>
      </c>
      <c r="AL1493">
        <v>14.526</v>
      </c>
      <c r="AM1493">
        <v>18.337</v>
      </c>
      <c r="AN1493">
        <v>16.96</v>
      </c>
      <c r="AO1493">
        <v>17.68</v>
      </c>
      <c r="AP1493">
        <v>15.545999999999999</v>
      </c>
      <c r="AQ1493">
        <v>16.25</v>
      </c>
      <c r="AR1493">
        <v>16.48</v>
      </c>
      <c r="AS1493">
        <v>16.276</v>
      </c>
      <c r="AT1493">
        <v>14.529</v>
      </c>
      <c r="AU1493">
        <v>15.65</v>
      </c>
      <c r="AV1493">
        <v>15.003</v>
      </c>
      <c r="AW1493">
        <v>15.379</v>
      </c>
      <c r="AX1493">
        <v>17.111000000000001</v>
      </c>
      <c r="AY1493">
        <v>17.423999999999999</v>
      </c>
      <c r="AZ1493">
        <v>18.350000000000001</v>
      </c>
      <c r="BA1493">
        <v>16.649999999999999</v>
      </c>
      <c r="BB1493">
        <v>18.175000000000001</v>
      </c>
      <c r="BC1493">
        <v>19.2</v>
      </c>
      <c r="BD1493">
        <v>22.084</v>
      </c>
      <c r="BE1493">
        <v>22.5</v>
      </c>
      <c r="BF1493" t="s">
        <v>104</v>
      </c>
      <c r="BG1493" t="s">
        <v>104</v>
      </c>
      <c r="BH1493" t="s">
        <v>104</v>
      </c>
      <c r="BI1493" t="s">
        <v>104</v>
      </c>
      <c r="BJ1493" t="s">
        <v>104</v>
      </c>
      <c r="BK1493" t="s">
        <v>104</v>
      </c>
      <c r="BL1493" t="s">
        <v>104</v>
      </c>
      <c r="BM1493" t="s">
        <v>104</v>
      </c>
      <c r="BN1493" t="s">
        <v>104</v>
      </c>
      <c r="BO1493" t="s">
        <v>104</v>
      </c>
      <c r="BP1493" t="s">
        <v>104</v>
      </c>
      <c r="BQ1493" t="s">
        <v>104</v>
      </c>
      <c r="BR1493" t="s">
        <v>104</v>
      </c>
      <c r="BS1493" t="s">
        <v>104</v>
      </c>
      <c r="BT1493" t="s">
        <v>104</v>
      </c>
      <c r="BU1493" t="s">
        <v>104</v>
      </c>
      <c r="BV1493" t="s">
        <v>104</v>
      </c>
      <c r="BW1493" t="s">
        <v>104</v>
      </c>
      <c r="BX1493" t="s">
        <v>104</v>
      </c>
      <c r="BY1493" t="s">
        <v>104</v>
      </c>
      <c r="BZ1493" t="s">
        <v>104</v>
      </c>
      <c r="CA1493" t="s">
        <v>104</v>
      </c>
      <c r="CB1493" t="s">
        <v>104</v>
      </c>
      <c r="CC1493" t="s">
        <v>104</v>
      </c>
      <c r="CD1493" t="s">
        <v>104</v>
      </c>
      <c r="CE1493" t="s">
        <v>104</v>
      </c>
      <c r="CF1493" t="s">
        <v>104</v>
      </c>
      <c r="CG1493" t="s">
        <v>104</v>
      </c>
      <c r="CH1493" t="s">
        <v>104</v>
      </c>
      <c r="CI1493" t="s">
        <v>104</v>
      </c>
      <c r="CJ1493" t="s">
        <v>104</v>
      </c>
      <c r="CK1493" t="s">
        <v>104</v>
      </c>
      <c r="CL1493" t="s">
        <v>104</v>
      </c>
      <c r="CM1493" t="s">
        <v>104</v>
      </c>
      <c r="CN1493" t="s">
        <v>104</v>
      </c>
      <c r="CO1493" t="s">
        <v>104</v>
      </c>
      <c r="CP1493" t="s">
        <v>104</v>
      </c>
      <c r="CQ1493" t="s">
        <v>104</v>
      </c>
      <c r="CR1493" t="s">
        <v>104</v>
      </c>
      <c r="CS1493" t="s">
        <v>104</v>
      </c>
      <c r="CT1493" t="s">
        <v>104</v>
      </c>
      <c r="CU1493" t="s">
        <v>104</v>
      </c>
      <c r="CV1493" t="s">
        <v>104</v>
      </c>
      <c r="CW1493" t="s">
        <v>104</v>
      </c>
      <c r="CX1493" t="s">
        <v>104</v>
      </c>
      <c r="CY1493" t="s">
        <v>104</v>
      </c>
      <c r="CZ1493" t="s">
        <v>104</v>
      </c>
      <c r="DA1493" t="s">
        <v>104</v>
      </c>
      <c r="DB1493" t="s">
        <v>104</v>
      </c>
      <c r="DC1493" t="s">
        <v>104</v>
      </c>
      <c r="DD1493" t="s">
        <v>104</v>
      </c>
      <c r="DE1493" t="s">
        <v>104</v>
      </c>
      <c r="DF1493" t="s">
        <v>104</v>
      </c>
      <c r="DG1493" t="s">
        <v>104</v>
      </c>
    </row>
    <row r="1495" spans="1:111" x14ac:dyDescent="0.2">
      <c r="A1495" t="s">
        <v>261</v>
      </c>
      <c r="B1495" t="s">
        <v>102</v>
      </c>
      <c r="C1495" s="2" t="e">
        <f ca="1">_xll.BDH($A$1495,$B$1496,$B$1,$B$2,"Dir=H","Per=M","Days=A","Dts=S","Sort=R","cols=109;rows=2")</f>
        <v>#NAME?</v>
      </c>
      <c r="D1495" s="2">
        <v>43980</v>
      </c>
      <c r="E1495" s="2">
        <v>43951</v>
      </c>
      <c r="F1495" s="2">
        <v>43921</v>
      </c>
      <c r="G1495" s="2">
        <v>43889</v>
      </c>
      <c r="H1495" s="2">
        <v>43861</v>
      </c>
      <c r="I1495" s="2">
        <v>43830</v>
      </c>
      <c r="J1495" s="2">
        <v>43798</v>
      </c>
      <c r="K1495" s="2">
        <v>43769</v>
      </c>
      <c r="L1495" s="2">
        <v>43738</v>
      </c>
      <c r="M1495" s="2">
        <v>43707</v>
      </c>
      <c r="N1495" s="2">
        <v>43677</v>
      </c>
      <c r="O1495" s="2">
        <v>43644</v>
      </c>
      <c r="P1495" s="2">
        <v>43616</v>
      </c>
      <c r="Q1495" s="2">
        <v>43585</v>
      </c>
      <c r="R1495" s="2">
        <v>43553</v>
      </c>
      <c r="S1495" s="2">
        <v>43524</v>
      </c>
      <c r="T1495" s="2">
        <v>43496</v>
      </c>
      <c r="U1495" s="2">
        <v>43465</v>
      </c>
      <c r="V1495" s="2">
        <v>43434</v>
      </c>
      <c r="W1495" s="2">
        <v>43404</v>
      </c>
      <c r="X1495" s="2">
        <v>43371</v>
      </c>
      <c r="Y1495" s="2">
        <v>43343</v>
      </c>
      <c r="Z1495" s="2">
        <v>43312</v>
      </c>
      <c r="AA1495" s="2">
        <v>43280</v>
      </c>
      <c r="AB1495" s="2">
        <v>43251</v>
      </c>
      <c r="AC1495" s="2">
        <v>43220</v>
      </c>
      <c r="AD1495" s="2">
        <v>43189</v>
      </c>
      <c r="AE1495" s="2">
        <v>43159</v>
      </c>
      <c r="AF1495" s="2">
        <v>43131</v>
      </c>
      <c r="AG1495" s="2">
        <v>43098</v>
      </c>
      <c r="AH1495" s="2">
        <v>43069</v>
      </c>
      <c r="AI1495" s="2">
        <v>43039</v>
      </c>
      <c r="AJ1495" s="2">
        <v>43007</v>
      </c>
      <c r="AK1495" s="2">
        <v>42978</v>
      </c>
      <c r="AL1495" s="2">
        <v>42947</v>
      </c>
      <c r="AM1495" s="2">
        <v>42916</v>
      </c>
      <c r="AN1495" s="2">
        <v>42886</v>
      </c>
      <c r="AO1495" s="2">
        <v>42853</v>
      </c>
      <c r="AP1495" s="2">
        <v>42825</v>
      </c>
      <c r="AQ1495" s="2">
        <v>42794</v>
      </c>
      <c r="AR1495" s="2">
        <v>42766</v>
      </c>
      <c r="AS1495" s="2">
        <v>42734</v>
      </c>
      <c r="AT1495" s="2">
        <v>42704</v>
      </c>
      <c r="AU1495" s="2">
        <v>42674</v>
      </c>
      <c r="AV1495" s="2">
        <v>42643</v>
      </c>
      <c r="AW1495" s="2">
        <v>42613</v>
      </c>
      <c r="AX1495" s="2">
        <v>42580</v>
      </c>
      <c r="AY1495" s="2">
        <v>42551</v>
      </c>
      <c r="AZ1495" s="2">
        <v>42521</v>
      </c>
      <c r="BA1495" s="2">
        <v>42489</v>
      </c>
      <c r="BB1495" s="2">
        <v>42460</v>
      </c>
      <c r="BC1495" s="2">
        <v>42429</v>
      </c>
      <c r="BD1495" s="2">
        <v>42398</v>
      </c>
      <c r="BE1495" s="2">
        <v>42369</v>
      </c>
      <c r="BF1495" s="2">
        <v>42338</v>
      </c>
      <c r="BG1495" s="2">
        <v>42307</v>
      </c>
      <c r="BH1495" s="2">
        <v>42277</v>
      </c>
      <c r="BI1495" s="2">
        <v>42247</v>
      </c>
      <c r="BJ1495" s="2">
        <v>42216</v>
      </c>
      <c r="BK1495" s="2">
        <v>42185</v>
      </c>
      <c r="BL1495" s="2">
        <v>42153</v>
      </c>
      <c r="BM1495" s="2">
        <v>42124</v>
      </c>
      <c r="BN1495" s="2">
        <v>42094</v>
      </c>
      <c r="BO1495" s="2">
        <v>42062</v>
      </c>
      <c r="BP1495" s="2">
        <v>42034</v>
      </c>
      <c r="BQ1495" s="2">
        <v>42004</v>
      </c>
      <c r="BR1495" s="2">
        <v>41971</v>
      </c>
      <c r="BS1495" s="2">
        <v>41943</v>
      </c>
      <c r="BT1495" s="2">
        <v>41912</v>
      </c>
      <c r="BU1495" s="2">
        <v>41880</v>
      </c>
      <c r="BV1495" s="2">
        <v>41851</v>
      </c>
      <c r="BW1495" s="2">
        <v>41820</v>
      </c>
      <c r="BX1495" s="2">
        <v>41789</v>
      </c>
      <c r="BY1495" s="2">
        <v>41759</v>
      </c>
      <c r="BZ1495" s="2">
        <v>41729</v>
      </c>
      <c r="CA1495" s="2">
        <v>41698</v>
      </c>
      <c r="CB1495" s="2">
        <v>41670</v>
      </c>
      <c r="CC1495" s="2">
        <v>41639</v>
      </c>
      <c r="CD1495" s="2">
        <v>41607</v>
      </c>
      <c r="CE1495" s="2">
        <v>41578</v>
      </c>
      <c r="CF1495" s="2">
        <v>41547</v>
      </c>
      <c r="CG1495" s="2">
        <v>41516</v>
      </c>
      <c r="CH1495" s="2">
        <v>41486</v>
      </c>
      <c r="CI1495" s="2">
        <v>41453</v>
      </c>
      <c r="CJ1495" s="2">
        <v>41425</v>
      </c>
      <c r="CK1495" s="2">
        <v>41394</v>
      </c>
      <c r="CL1495" s="2">
        <v>41362</v>
      </c>
      <c r="CM1495" s="2">
        <v>41333</v>
      </c>
      <c r="CN1495" s="2">
        <v>41305</v>
      </c>
      <c r="CO1495" s="2">
        <v>41274</v>
      </c>
      <c r="CP1495" s="2">
        <v>41243</v>
      </c>
      <c r="CQ1495" s="2">
        <v>41213</v>
      </c>
      <c r="CR1495" s="2">
        <v>41180</v>
      </c>
      <c r="CS1495" s="2">
        <v>41152</v>
      </c>
      <c r="CT1495" s="2">
        <v>41121</v>
      </c>
      <c r="CU1495" s="2">
        <v>41089</v>
      </c>
      <c r="CV1495" s="2">
        <v>41060</v>
      </c>
      <c r="CW1495" s="2">
        <v>41029</v>
      </c>
      <c r="CX1495" s="2">
        <v>40998</v>
      </c>
      <c r="CY1495" s="2">
        <v>40968</v>
      </c>
      <c r="CZ1495" s="2">
        <v>40939</v>
      </c>
      <c r="DA1495" s="2">
        <v>40907</v>
      </c>
      <c r="DB1495" s="2">
        <v>40877</v>
      </c>
      <c r="DC1495" s="2">
        <v>40847</v>
      </c>
      <c r="DD1495" s="2">
        <v>40816</v>
      </c>
      <c r="DE1495" s="2">
        <v>40786</v>
      </c>
      <c r="DF1495" s="2">
        <v>40753</v>
      </c>
      <c r="DG1495" s="2">
        <v>40724</v>
      </c>
    </row>
    <row r="1496" spans="1:111" x14ac:dyDescent="0.2">
      <c r="A1496" t="e">
        <f ca="1">_xll.BFieldInfo($B$1496)</f>
        <v>#NAME?</v>
      </c>
      <c r="B1496" t="s">
        <v>103</v>
      </c>
      <c r="C1496">
        <v>22.8</v>
      </c>
      <c r="D1496">
        <v>20.2</v>
      </c>
      <c r="E1496">
        <v>21.4</v>
      </c>
      <c r="F1496">
        <v>21.5</v>
      </c>
      <c r="G1496">
        <v>32.6</v>
      </c>
      <c r="H1496">
        <v>44.4</v>
      </c>
      <c r="I1496">
        <v>46</v>
      </c>
      <c r="J1496">
        <v>41.2</v>
      </c>
      <c r="K1496">
        <v>40.9</v>
      </c>
      <c r="L1496">
        <v>38.200000000000003</v>
      </c>
      <c r="M1496">
        <v>32.5</v>
      </c>
      <c r="N1496">
        <v>30</v>
      </c>
      <c r="O1496">
        <v>28.1</v>
      </c>
      <c r="P1496">
        <v>26</v>
      </c>
      <c r="Q1496">
        <v>21.2</v>
      </c>
      <c r="R1496">
        <v>20.5</v>
      </c>
      <c r="S1496">
        <v>19.2</v>
      </c>
      <c r="T1496">
        <v>17.95</v>
      </c>
      <c r="U1496">
        <v>17.5</v>
      </c>
      <c r="V1496">
        <v>16.25</v>
      </c>
      <c r="W1496">
        <v>18.5</v>
      </c>
      <c r="X1496">
        <v>15.85</v>
      </c>
      <c r="Y1496">
        <v>14</v>
      </c>
      <c r="Z1496">
        <v>12.95</v>
      </c>
      <c r="AA1496">
        <v>13.15</v>
      </c>
      <c r="AB1496">
        <v>12.85</v>
      </c>
      <c r="AC1496">
        <v>15.25</v>
      </c>
      <c r="AD1496">
        <v>14.55</v>
      </c>
      <c r="AE1496">
        <v>15</v>
      </c>
      <c r="AF1496">
        <v>15.7</v>
      </c>
      <c r="AG1496">
        <v>15.4</v>
      </c>
      <c r="AH1496">
        <v>14.1</v>
      </c>
      <c r="AI1496">
        <v>13.65</v>
      </c>
      <c r="AJ1496">
        <v>13.15</v>
      </c>
      <c r="AK1496">
        <v>12.6</v>
      </c>
      <c r="AL1496">
        <v>12</v>
      </c>
      <c r="AM1496">
        <v>13</v>
      </c>
      <c r="AN1496">
        <v>13.3</v>
      </c>
      <c r="AO1496">
        <v>14.3</v>
      </c>
      <c r="AP1496">
        <v>14.55</v>
      </c>
      <c r="AQ1496">
        <v>14.75</v>
      </c>
      <c r="AR1496">
        <v>14.6</v>
      </c>
      <c r="AS1496">
        <v>14.4</v>
      </c>
      <c r="AT1496">
        <v>13.85</v>
      </c>
      <c r="AU1496">
        <v>14.1</v>
      </c>
      <c r="AV1496">
        <v>13.9</v>
      </c>
      <c r="AW1496">
        <v>13.95</v>
      </c>
      <c r="AX1496">
        <v>14.35</v>
      </c>
      <c r="AY1496">
        <v>11.2</v>
      </c>
      <c r="AZ1496">
        <v>11.4</v>
      </c>
      <c r="BA1496">
        <v>9.7899999999999991</v>
      </c>
      <c r="BB1496">
        <v>10.199999999999999</v>
      </c>
      <c r="BC1496">
        <v>9.85</v>
      </c>
      <c r="BD1496">
        <v>10.95</v>
      </c>
      <c r="BE1496">
        <v>13.1</v>
      </c>
      <c r="BF1496">
        <v>12.95</v>
      </c>
      <c r="BG1496">
        <v>12.65</v>
      </c>
      <c r="BH1496">
        <v>13.85</v>
      </c>
      <c r="BI1496">
        <v>15.5</v>
      </c>
      <c r="BJ1496">
        <v>15.65</v>
      </c>
      <c r="BK1496">
        <v>16.5</v>
      </c>
      <c r="BL1496">
        <v>18.399999999999999</v>
      </c>
      <c r="BM1496">
        <v>17.45</v>
      </c>
      <c r="BN1496">
        <v>16.399999999999999</v>
      </c>
      <c r="BO1496">
        <v>15.65</v>
      </c>
      <c r="BP1496">
        <v>14.95</v>
      </c>
      <c r="BQ1496">
        <v>14.95</v>
      </c>
      <c r="BR1496">
        <v>15.15</v>
      </c>
      <c r="BS1496">
        <v>17.3</v>
      </c>
      <c r="BT1496">
        <v>21</v>
      </c>
      <c r="BU1496">
        <v>17.55</v>
      </c>
      <c r="BV1496">
        <v>21.9</v>
      </c>
      <c r="BW1496">
        <v>31.35</v>
      </c>
      <c r="BX1496">
        <v>43.8</v>
      </c>
      <c r="BY1496">
        <v>45.9</v>
      </c>
      <c r="BZ1496" t="s">
        <v>104</v>
      </c>
      <c r="CA1496" t="s">
        <v>104</v>
      </c>
      <c r="CB1496" t="s">
        <v>104</v>
      </c>
      <c r="CC1496" t="s">
        <v>104</v>
      </c>
      <c r="CD1496" t="s">
        <v>104</v>
      </c>
      <c r="CE1496" t="s">
        <v>104</v>
      </c>
      <c r="CF1496" t="s">
        <v>104</v>
      </c>
      <c r="CG1496" t="s">
        <v>104</v>
      </c>
      <c r="CH1496" t="s">
        <v>104</v>
      </c>
      <c r="CI1496" t="s">
        <v>104</v>
      </c>
      <c r="CJ1496" t="s">
        <v>104</v>
      </c>
      <c r="CK1496" t="s">
        <v>104</v>
      </c>
      <c r="CL1496" t="s">
        <v>104</v>
      </c>
      <c r="CM1496" t="s">
        <v>104</v>
      </c>
      <c r="CN1496" t="s">
        <v>104</v>
      </c>
      <c r="CO1496" t="s">
        <v>104</v>
      </c>
      <c r="CP1496" t="s">
        <v>104</v>
      </c>
      <c r="CQ1496" t="s">
        <v>104</v>
      </c>
      <c r="CR1496" t="s">
        <v>104</v>
      </c>
      <c r="CS1496" t="s">
        <v>104</v>
      </c>
      <c r="CT1496" t="s">
        <v>104</v>
      </c>
      <c r="CU1496" t="s">
        <v>104</v>
      </c>
      <c r="CV1496" t="s">
        <v>104</v>
      </c>
      <c r="CW1496" t="s">
        <v>104</v>
      </c>
      <c r="CX1496" t="s">
        <v>104</v>
      </c>
      <c r="CY1496" t="s">
        <v>104</v>
      </c>
      <c r="CZ1496" t="s">
        <v>104</v>
      </c>
      <c r="DA1496" t="s">
        <v>104</v>
      </c>
      <c r="DB1496" t="s">
        <v>104</v>
      </c>
      <c r="DC1496" t="s">
        <v>104</v>
      </c>
      <c r="DD1496" t="s">
        <v>104</v>
      </c>
      <c r="DE1496" t="s">
        <v>104</v>
      </c>
      <c r="DF1496" t="s">
        <v>104</v>
      </c>
      <c r="DG1496" t="s">
        <v>104</v>
      </c>
    </row>
    <row r="1498" spans="1:111" x14ac:dyDescent="0.2">
      <c r="A1498" t="s">
        <v>262</v>
      </c>
      <c r="B1498" t="s">
        <v>102</v>
      </c>
      <c r="C1498" s="2" t="e">
        <f ca="1">_xll.BDH($A$1498,$B$1499,$B$1,$B$2,"Dir=H","Per=M","Days=A","Dts=S","Sort=R","cols=109;rows=2")</f>
        <v>#NAME?</v>
      </c>
      <c r="D1498" s="2">
        <v>43980</v>
      </c>
      <c r="E1498" s="2">
        <v>43951</v>
      </c>
      <c r="F1498" s="2">
        <v>43921</v>
      </c>
      <c r="G1498" s="2">
        <v>43889</v>
      </c>
      <c r="H1498" s="2">
        <v>43861</v>
      </c>
      <c r="I1498" s="2">
        <v>43830</v>
      </c>
      <c r="J1498" s="2">
        <v>43798</v>
      </c>
      <c r="K1498" s="2">
        <v>43769</v>
      </c>
      <c r="L1498" s="2">
        <v>43738</v>
      </c>
      <c r="M1498" s="2">
        <v>43707</v>
      </c>
      <c r="N1498" s="2">
        <v>43677</v>
      </c>
      <c r="O1498" s="2">
        <v>43644</v>
      </c>
      <c r="P1498" s="2">
        <v>43616</v>
      </c>
      <c r="Q1498" s="2">
        <v>43585</v>
      </c>
      <c r="R1498" s="2">
        <v>43553</v>
      </c>
      <c r="S1498" s="2">
        <v>43524</v>
      </c>
      <c r="T1498" s="2">
        <v>43496</v>
      </c>
      <c r="U1498" s="2">
        <v>43465</v>
      </c>
      <c r="V1498" s="2">
        <v>43434</v>
      </c>
      <c r="W1498" s="2">
        <v>43404</v>
      </c>
      <c r="X1498" s="2">
        <v>43371</v>
      </c>
      <c r="Y1498" s="2">
        <v>43343</v>
      </c>
      <c r="Z1498" s="2">
        <v>43312</v>
      </c>
      <c r="AA1498" s="2">
        <v>43280</v>
      </c>
      <c r="AB1498" s="2">
        <v>43251</v>
      </c>
      <c r="AC1498" s="2">
        <v>43220</v>
      </c>
      <c r="AD1498" s="2">
        <v>43189</v>
      </c>
      <c r="AE1498" s="2">
        <v>43159</v>
      </c>
      <c r="AF1498" s="2">
        <v>43131</v>
      </c>
      <c r="AG1498" s="2">
        <v>43098</v>
      </c>
      <c r="AH1498" s="2">
        <v>43069</v>
      </c>
      <c r="AI1498" s="2">
        <v>43039</v>
      </c>
      <c r="AJ1498" s="2">
        <v>43007</v>
      </c>
      <c r="AK1498" s="2">
        <v>42978</v>
      </c>
      <c r="AL1498" s="2">
        <v>42947</v>
      </c>
      <c r="AM1498" s="2">
        <v>42916</v>
      </c>
      <c r="AN1498" s="2">
        <v>42886</v>
      </c>
      <c r="AO1498" s="2">
        <v>42853</v>
      </c>
      <c r="AP1498" s="2">
        <v>42825</v>
      </c>
      <c r="AQ1498" s="2">
        <v>42794</v>
      </c>
      <c r="AR1498" s="2">
        <v>42766</v>
      </c>
      <c r="AS1498" s="2">
        <v>42734</v>
      </c>
      <c r="AT1498" s="2">
        <v>42704</v>
      </c>
      <c r="AU1498" s="2">
        <v>42674</v>
      </c>
      <c r="AV1498" s="2">
        <v>42643</v>
      </c>
      <c r="AW1498" s="2">
        <v>42613</v>
      </c>
      <c r="AX1498" s="2">
        <v>42580</v>
      </c>
      <c r="AY1498" s="2">
        <v>42551</v>
      </c>
      <c r="AZ1498" s="2">
        <v>42521</v>
      </c>
      <c r="BA1498" s="2">
        <v>42489</v>
      </c>
      <c r="BB1498" s="2">
        <v>42460</v>
      </c>
      <c r="BC1498" s="2">
        <v>42429</v>
      </c>
      <c r="BD1498" s="2">
        <v>42398</v>
      </c>
      <c r="BE1498" s="2">
        <v>42369</v>
      </c>
      <c r="BF1498" s="2">
        <v>42338</v>
      </c>
      <c r="BG1498" s="2">
        <v>42307</v>
      </c>
      <c r="BH1498" s="2">
        <v>42277</v>
      </c>
      <c r="BI1498" s="2">
        <v>42247</v>
      </c>
      <c r="BJ1498" s="2">
        <v>42216</v>
      </c>
      <c r="BK1498" s="2">
        <v>42185</v>
      </c>
      <c r="BL1498" s="2">
        <v>42153</v>
      </c>
      <c r="BM1498" s="2">
        <v>42124</v>
      </c>
      <c r="BN1498" s="2">
        <v>42094</v>
      </c>
      <c r="BO1498" s="2">
        <v>42062</v>
      </c>
      <c r="BP1498" s="2">
        <v>42034</v>
      </c>
      <c r="BQ1498" s="2">
        <v>42004</v>
      </c>
      <c r="BR1498" s="2">
        <v>41971</v>
      </c>
      <c r="BS1498" s="2">
        <v>41943</v>
      </c>
      <c r="BT1498" s="2">
        <v>41912</v>
      </c>
      <c r="BU1498" s="2">
        <v>41880</v>
      </c>
      <c r="BV1498" s="2">
        <v>41851</v>
      </c>
      <c r="BW1498" s="2">
        <v>41820</v>
      </c>
      <c r="BX1498" s="2">
        <v>41789</v>
      </c>
      <c r="BY1498" s="2">
        <v>41759</v>
      </c>
      <c r="BZ1498" s="2">
        <v>41729</v>
      </c>
      <c r="CA1498" s="2">
        <v>41698</v>
      </c>
      <c r="CB1498" s="2">
        <v>41670</v>
      </c>
      <c r="CC1498" s="2">
        <v>41639</v>
      </c>
      <c r="CD1498" s="2">
        <v>41607</v>
      </c>
      <c r="CE1498" s="2">
        <v>41578</v>
      </c>
      <c r="CF1498" s="2">
        <v>41547</v>
      </c>
      <c r="CG1498" s="2">
        <v>41516</v>
      </c>
      <c r="CH1498" s="2">
        <v>41486</v>
      </c>
      <c r="CI1498" s="2">
        <v>41453</v>
      </c>
      <c r="CJ1498" s="2">
        <v>41425</v>
      </c>
      <c r="CK1498" s="2">
        <v>41394</v>
      </c>
      <c r="CL1498" s="2">
        <v>41362</v>
      </c>
      <c r="CM1498" s="2">
        <v>41333</v>
      </c>
      <c r="CN1498" s="2">
        <v>41305</v>
      </c>
      <c r="CO1498" s="2">
        <v>41274</v>
      </c>
      <c r="CP1498" s="2">
        <v>41243</v>
      </c>
      <c r="CQ1498" s="2">
        <v>41213</v>
      </c>
      <c r="CR1498" s="2">
        <v>41180</v>
      </c>
      <c r="CS1498" s="2">
        <v>41152</v>
      </c>
      <c r="CT1498" s="2">
        <v>41121</v>
      </c>
      <c r="CU1498" s="2">
        <v>41089</v>
      </c>
      <c r="CV1498" s="2">
        <v>41060</v>
      </c>
      <c r="CW1498" s="2">
        <v>41029</v>
      </c>
      <c r="CX1498" s="2">
        <v>40998</v>
      </c>
      <c r="CY1498" s="2">
        <v>40968</v>
      </c>
      <c r="CZ1498" s="2">
        <v>40939</v>
      </c>
      <c r="DA1498" s="2">
        <v>40907</v>
      </c>
      <c r="DB1498" s="2">
        <v>40877</v>
      </c>
      <c r="DC1498" s="2">
        <v>40847</v>
      </c>
      <c r="DD1498" s="2">
        <v>40816</v>
      </c>
      <c r="DE1498" s="2">
        <v>40786</v>
      </c>
      <c r="DF1498" s="2">
        <v>40753</v>
      </c>
      <c r="DG1498" s="2">
        <v>40724</v>
      </c>
    </row>
    <row r="1499" spans="1:111" x14ac:dyDescent="0.2">
      <c r="A1499" t="e">
        <f ca="1">_xll.BFieldInfo($B$1499)</f>
        <v>#NAME?</v>
      </c>
      <c r="B1499" t="s">
        <v>103</v>
      </c>
      <c r="C1499">
        <v>33.630000000000003</v>
      </c>
      <c r="D1499">
        <v>34.659999999999997</v>
      </c>
      <c r="E1499">
        <v>28.88</v>
      </c>
      <c r="F1499">
        <v>26.41</v>
      </c>
      <c r="G1499">
        <v>35.07</v>
      </c>
      <c r="H1499">
        <v>39.200000000000003</v>
      </c>
      <c r="I1499">
        <v>40.020000000000003</v>
      </c>
      <c r="J1499">
        <v>40.85</v>
      </c>
      <c r="K1499">
        <v>38.99</v>
      </c>
      <c r="L1499">
        <v>40.229999999999997</v>
      </c>
      <c r="M1499">
        <v>40.229999999999997</v>
      </c>
      <c r="N1499">
        <v>41.05</v>
      </c>
      <c r="O1499">
        <v>42.74</v>
      </c>
      <c r="P1499">
        <v>49.93</v>
      </c>
      <c r="Q1499">
        <v>50.86</v>
      </c>
      <c r="R1499">
        <v>50.86</v>
      </c>
      <c r="S1499">
        <v>46.38</v>
      </c>
      <c r="T1499">
        <v>48.82</v>
      </c>
      <c r="U1499">
        <v>50.86</v>
      </c>
      <c r="V1499">
        <v>51.87</v>
      </c>
      <c r="W1499">
        <v>47.4</v>
      </c>
      <c r="X1499">
        <v>51.87</v>
      </c>
      <c r="Y1499">
        <v>52.89</v>
      </c>
      <c r="Z1499">
        <v>51.86</v>
      </c>
      <c r="AA1499">
        <v>49.84</v>
      </c>
      <c r="AB1499">
        <v>50.46</v>
      </c>
      <c r="AC1499">
        <v>49.36</v>
      </c>
      <c r="AD1499">
        <v>50.31</v>
      </c>
      <c r="AE1499">
        <v>45.83</v>
      </c>
      <c r="AF1499">
        <v>46.33</v>
      </c>
      <c r="AG1499">
        <v>38.83</v>
      </c>
      <c r="AH1499">
        <v>40.24</v>
      </c>
      <c r="AI1499">
        <v>41.3</v>
      </c>
      <c r="AJ1499">
        <v>38.28</v>
      </c>
      <c r="AK1499">
        <v>38.28</v>
      </c>
      <c r="AL1499">
        <v>39.28</v>
      </c>
      <c r="AM1499">
        <v>40.29</v>
      </c>
      <c r="AN1499">
        <v>37.85</v>
      </c>
      <c r="AO1499">
        <v>38.79</v>
      </c>
      <c r="AP1499">
        <v>38.840000000000003</v>
      </c>
      <c r="AQ1499">
        <v>39.840000000000003</v>
      </c>
      <c r="AR1499">
        <v>29.88</v>
      </c>
      <c r="AS1499">
        <v>27.89</v>
      </c>
      <c r="AT1499">
        <v>26.84</v>
      </c>
      <c r="AU1499">
        <v>27.89</v>
      </c>
      <c r="AV1499">
        <v>25.89</v>
      </c>
      <c r="AW1499">
        <v>26.89</v>
      </c>
      <c r="AX1499">
        <v>26.89</v>
      </c>
      <c r="AY1499">
        <v>25.89</v>
      </c>
      <c r="AZ1499">
        <v>21.91</v>
      </c>
      <c r="BA1499">
        <v>20.86</v>
      </c>
      <c r="BB1499">
        <v>20.91</v>
      </c>
      <c r="BC1499">
        <v>19.920000000000002</v>
      </c>
      <c r="BD1499">
        <v>18.920000000000002</v>
      </c>
      <c r="BE1499">
        <v>20.67</v>
      </c>
      <c r="BF1499">
        <v>19.920000000000002</v>
      </c>
      <c r="BG1499">
        <v>19.670000000000002</v>
      </c>
      <c r="BH1499">
        <v>18.87</v>
      </c>
      <c r="BI1499">
        <v>19.920000000000002</v>
      </c>
      <c r="BJ1499">
        <v>21.76</v>
      </c>
      <c r="BK1499">
        <v>19.920000000000002</v>
      </c>
      <c r="BL1499">
        <v>22.86</v>
      </c>
      <c r="BM1499">
        <v>20.420000000000002</v>
      </c>
      <c r="BN1499">
        <v>22.96</v>
      </c>
      <c r="BO1499">
        <v>21.76</v>
      </c>
      <c r="BP1499">
        <v>22.61</v>
      </c>
      <c r="BQ1499">
        <v>23.01</v>
      </c>
      <c r="BR1499">
        <v>22.41</v>
      </c>
      <c r="BS1499">
        <v>22.51</v>
      </c>
      <c r="BT1499">
        <v>22.36</v>
      </c>
      <c r="BU1499">
        <v>22.91</v>
      </c>
      <c r="BV1499">
        <v>23.3</v>
      </c>
      <c r="BW1499">
        <v>23.35</v>
      </c>
      <c r="BX1499">
        <v>22.66</v>
      </c>
      <c r="BY1499">
        <v>21.91</v>
      </c>
      <c r="BZ1499">
        <v>23.35</v>
      </c>
      <c r="CA1499">
        <v>23.7</v>
      </c>
      <c r="CB1499">
        <v>22.91</v>
      </c>
      <c r="CC1499">
        <v>23.75</v>
      </c>
      <c r="CD1499">
        <v>23.9</v>
      </c>
      <c r="CE1499">
        <v>22.16</v>
      </c>
      <c r="CF1499">
        <v>22.41</v>
      </c>
      <c r="CG1499">
        <v>23.85</v>
      </c>
      <c r="CH1499">
        <v>22.91</v>
      </c>
      <c r="CI1499">
        <v>20.420000000000002</v>
      </c>
      <c r="CJ1499">
        <v>22.71</v>
      </c>
      <c r="CK1499">
        <v>19.670000000000002</v>
      </c>
      <c r="CL1499">
        <v>18.420000000000002</v>
      </c>
      <c r="CM1499">
        <v>17.98</v>
      </c>
      <c r="CN1499">
        <v>19.920000000000002</v>
      </c>
      <c r="CO1499">
        <v>20.91</v>
      </c>
      <c r="CP1499">
        <v>20.82</v>
      </c>
      <c r="CQ1499">
        <v>19.920000000000002</v>
      </c>
      <c r="CR1499">
        <v>21.86</v>
      </c>
      <c r="CS1499">
        <v>21.91</v>
      </c>
      <c r="CT1499">
        <v>21.41</v>
      </c>
      <c r="CU1499">
        <v>22.41</v>
      </c>
      <c r="CV1499">
        <v>21.41</v>
      </c>
      <c r="CW1499">
        <v>22.41</v>
      </c>
      <c r="CX1499">
        <v>20.91</v>
      </c>
      <c r="CY1499">
        <v>20.91</v>
      </c>
      <c r="CZ1499">
        <v>19.920000000000002</v>
      </c>
      <c r="DA1499">
        <v>19.920000000000002</v>
      </c>
      <c r="DB1499">
        <v>17.93</v>
      </c>
      <c r="DC1499">
        <v>17.93</v>
      </c>
      <c r="DD1499">
        <v>16.329999999999998</v>
      </c>
      <c r="DE1499">
        <v>16.329999999999998</v>
      </c>
      <c r="DF1499">
        <v>16.829999999999998</v>
      </c>
      <c r="DG1499">
        <v>16.53</v>
      </c>
    </row>
    <row r="1501" spans="1:111" x14ac:dyDescent="0.2">
      <c r="A1501" t="s">
        <v>263</v>
      </c>
      <c r="B1501" t="s">
        <v>102</v>
      </c>
      <c r="C1501" s="2" t="e">
        <f ca="1">_xll.BDH($A$1501,$B$1502,$B$1,$B$2,"Dir=H","Per=M","Days=A","Dts=S","Sort=R","cols=109;rows=2")</f>
        <v>#NAME?</v>
      </c>
      <c r="D1501" s="2">
        <v>43980</v>
      </c>
      <c r="E1501" s="2">
        <v>43951</v>
      </c>
      <c r="F1501" s="2">
        <v>43921</v>
      </c>
      <c r="G1501" s="2">
        <v>43889</v>
      </c>
      <c r="H1501" s="2">
        <v>43861</v>
      </c>
      <c r="I1501" s="2">
        <v>43830</v>
      </c>
      <c r="J1501" s="2">
        <v>43798</v>
      </c>
      <c r="K1501" s="2">
        <v>43769</v>
      </c>
      <c r="L1501" s="2">
        <v>43738</v>
      </c>
      <c r="M1501" s="2">
        <v>43707</v>
      </c>
      <c r="N1501" s="2">
        <v>43677</v>
      </c>
      <c r="O1501" s="2">
        <v>43644</v>
      </c>
      <c r="P1501" s="2">
        <v>43616</v>
      </c>
      <c r="Q1501" s="2">
        <v>43585</v>
      </c>
      <c r="R1501" s="2">
        <v>43553</v>
      </c>
      <c r="S1501" s="2">
        <v>43524</v>
      </c>
      <c r="T1501" s="2">
        <v>43496</v>
      </c>
      <c r="U1501" s="2">
        <v>43465</v>
      </c>
      <c r="V1501" s="2">
        <v>43434</v>
      </c>
      <c r="W1501" s="2">
        <v>43404</v>
      </c>
      <c r="X1501" s="2">
        <v>43371</v>
      </c>
      <c r="Y1501" s="2">
        <v>43343</v>
      </c>
      <c r="Z1501" s="2">
        <v>43312</v>
      </c>
      <c r="AA1501" s="2">
        <v>43280</v>
      </c>
      <c r="AB1501" s="2">
        <v>43251</v>
      </c>
      <c r="AC1501" s="2">
        <v>43220</v>
      </c>
      <c r="AD1501" s="2">
        <v>43189</v>
      </c>
      <c r="AE1501" s="2">
        <v>43159</v>
      </c>
      <c r="AF1501" s="2">
        <v>43131</v>
      </c>
      <c r="AG1501" s="2">
        <v>43098</v>
      </c>
      <c r="AH1501" s="2">
        <v>43069</v>
      </c>
      <c r="AI1501" s="2">
        <v>43039</v>
      </c>
      <c r="AJ1501" s="2">
        <v>43007</v>
      </c>
      <c r="AK1501" s="2">
        <v>42978</v>
      </c>
      <c r="AL1501" s="2">
        <v>42947</v>
      </c>
      <c r="AM1501" s="2">
        <v>42916</v>
      </c>
      <c r="AN1501" s="2">
        <v>42886</v>
      </c>
      <c r="AO1501" s="2">
        <v>42853</v>
      </c>
      <c r="AP1501" s="2">
        <v>42825</v>
      </c>
      <c r="AQ1501" s="2">
        <v>42794</v>
      </c>
      <c r="AR1501" s="2">
        <v>42766</v>
      </c>
      <c r="AS1501" s="2">
        <v>42734</v>
      </c>
      <c r="AT1501" s="2">
        <v>42704</v>
      </c>
      <c r="AU1501" s="2">
        <v>42674</v>
      </c>
      <c r="AV1501" s="2">
        <v>42643</v>
      </c>
      <c r="AW1501" s="2">
        <v>42613</v>
      </c>
      <c r="AX1501" s="2">
        <v>42580</v>
      </c>
      <c r="AY1501" s="2">
        <v>42551</v>
      </c>
      <c r="AZ1501" s="2">
        <v>42521</v>
      </c>
      <c r="BA1501" s="2">
        <v>42489</v>
      </c>
      <c r="BB1501" s="2">
        <v>42460</v>
      </c>
      <c r="BC1501" s="2">
        <v>42429</v>
      </c>
      <c r="BD1501" s="2">
        <v>42398</v>
      </c>
      <c r="BE1501" s="2">
        <v>42369</v>
      </c>
      <c r="BF1501" s="2">
        <v>42338</v>
      </c>
      <c r="BG1501" s="2">
        <v>42307</v>
      </c>
      <c r="BH1501" s="2">
        <v>42277</v>
      </c>
      <c r="BI1501" s="2">
        <v>42247</v>
      </c>
      <c r="BJ1501" s="2">
        <v>42216</v>
      </c>
      <c r="BK1501" s="2">
        <v>42185</v>
      </c>
      <c r="BL1501" s="2">
        <v>42153</v>
      </c>
      <c r="BM1501" s="2">
        <v>42124</v>
      </c>
      <c r="BN1501" s="2">
        <v>42094</v>
      </c>
      <c r="BO1501" s="2">
        <v>42062</v>
      </c>
      <c r="BP1501" s="2">
        <v>42034</v>
      </c>
      <c r="BQ1501" s="2">
        <v>42004</v>
      </c>
      <c r="BR1501" s="2">
        <v>41971</v>
      </c>
      <c r="BS1501" s="2">
        <v>41943</v>
      </c>
      <c r="BT1501" s="2">
        <v>41912</v>
      </c>
      <c r="BU1501" s="2">
        <v>41880</v>
      </c>
      <c r="BV1501" s="2">
        <v>41851</v>
      </c>
      <c r="BW1501" s="2">
        <v>41820</v>
      </c>
      <c r="BX1501" s="2">
        <v>41789</v>
      </c>
      <c r="BY1501" s="2">
        <v>41759</v>
      </c>
      <c r="BZ1501" s="2">
        <v>41729</v>
      </c>
      <c r="CA1501" s="2">
        <v>41698</v>
      </c>
      <c r="CB1501" s="2">
        <v>41670</v>
      </c>
      <c r="CC1501" s="2">
        <v>41639</v>
      </c>
      <c r="CD1501" s="2">
        <v>41607</v>
      </c>
      <c r="CE1501" s="2">
        <v>41578</v>
      </c>
      <c r="CF1501" s="2">
        <v>41547</v>
      </c>
      <c r="CG1501" s="2">
        <v>41516</v>
      </c>
      <c r="CH1501" s="2">
        <v>41486</v>
      </c>
      <c r="CI1501" s="2">
        <v>41453</v>
      </c>
      <c r="CJ1501" s="2">
        <v>41425</v>
      </c>
      <c r="CK1501" s="2">
        <v>41394</v>
      </c>
      <c r="CL1501" s="2">
        <v>41362</v>
      </c>
      <c r="CM1501" s="2">
        <v>41333</v>
      </c>
      <c r="CN1501" s="2">
        <v>41305</v>
      </c>
      <c r="CO1501" s="2">
        <v>41274</v>
      </c>
      <c r="CP1501" s="2">
        <v>41243</v>
      </c>
      <c r="CQ1501" s="2">
        <v>41213</v>
      </c>
      <c r="CR1501" s="2">
        <v>41180</v>
      </c>
      <c r="CS1501" s="2">
        <v>41152</v>
      </c>
      <c r="CT1501" s="2">
        <v>41121</v>
      </c>
      <c r="CU1501" s="2">
        <v>41089</v>
      </c>
      <c r="CV1501" s="2">
        <v>41060</v>
      </c>
      <c r="CW1501" s="2">
        <v>41029</v>
      </c>
      <c r="CX1501" s="2">
        <v>40998</v>
      </c>
      <c r="CY1501" s="2">
        <v>40968</v>
      </c>
      <c r="CZ1501" s="2">
        <v>40939</v>
      </c>
      <c r="DA1501" s="2">
        <v>40907</v>
      </c>
      <c r="DB1501" s="2">
        <v>40877</v>
      </c>
      <c r="DC1501" s="2">
        <v>40847</v>
      </c>
      <c r="DD1501" s="2">
        <v>40816</v>
      </c>
      <c r="DE1501" s="2">
        <v>40786</v>
      </c>
      <c r="DF1501" s="2">
        <v>40753</v>
      </c>
      <c r="DG1501" s="2">
        <v>40724</v>
      </c>
    </row>
    <row r="1502" spans="1:111" x14ac:dyDescent="0.2">
      <c r="A1502" t="e">
        <f ca="1">_xll.BFieldInfo($B$1502)</f>
        <v>#NAME?</v>
      </c>
      <c r="B1502" t="s">
        <v>103</v>
      </c>
      <c r="C1502">
        <v>4978</v>
      </c>
      <c r="D1502">
        <v>4822.4399999999996</v>
      </c>
      <c r="E1502">
        <v>4952.07</v>
      </c>
      <c r="F1502">
        <v>4978</v>
      </c>
      <c r="G1502">
        <v>5548.4</v>
      </c>
      <c r="H1502">
        <v>5678.03</v>
      </c>
      <c r="I1502">
        <v>5626.18</v>
      </c>
      <c r="J1502">
        <v>5652.11</v>
      </c>
      <c r="K1502">
        <v>5833.6</v>
      </c>
      <c r="L1502">
        <v>5574.32</v>
      </c>
      <c r="M1502">
        <v>5496.54</v>
      </c>
      <c r="N1502">
        <v>5444.69</v>
      </c>
      <c r="O1502">
        <v>5392.83</v>
      </c>
      <c r="P1502">
        <v>5444.69</v>
      </c>
      <c r="Q1502">
        <v>5289.13</v>
      </c>
      <c r="R1502">
        <v>5159.49</v>
      </c>
      <c r="S1502">
        <v>5133.5600000000004</v>
      </c>
      <c r="T1502">
        <v>5081.71</v>
      </c>
      <c r="U1502">
        <v>4978</v>
      </c>
      <c r="V1502">
        <v>5055.78</v>
      </c>
      <c r="W1502">
        <v>5102.45</v>
      </c>
      <c r="X1502">
        <v>5081.71</v>
      </c>
      <c r="Y1502">
        <v>5128.38</v>
      </c>
      <c r="Z1502">
        <v>5247.64</v>
      </c>
      <c r="AA1502">
        <v>5185.42</v>
      </c>
      <c r="AB1502">
        <v>5185.42</v>
      </c>
      <c r="AC1502">
        <v>4900.22</v>
      </c>
      <c r="AD1502">
        <v>4900.22</v>
      </c>
      <c r="AE1502">
        <v>5185.42</v>
      </c>
      <c r="AF1502">
        <v>5289.13</v>
      </c>
      <c r="AG1502">
        <v>5340.98</v>
      </c>
      <c r="AH1502">
        <v>5060.97</v>
      </c>
      <c r="AI1502">
        <v>5392.83</v>
      </c>
      <c r="AJ1502">
        <v>5133.5600000000004</v>
      </c>
      <c r="AK1502">
        <v>4926.1499999999996</v>
      </c>
      <c r="AL1502">
        <v>4978</v>
      </c>
      <c r="AM1502">
        <v>4978</v>
      </c>
      <c r="AN1502">
        <v>4822.4399999999996</v>
      </c>
      <c r="AO1502">
        <v>4770.58</v>
      </c>
      <c r="AP1502">
        <v>4231.3</v>
      </c>
      <c r="AQ1502">
        <v>4272.78</v>
      </c>
      <c r="AR1502">
        <v>4148.33</v>
      </c>
      <c r="AS1502">
        <v>3940.92</v>
      </c>
      <c r="AT1502">
        <v>4252.04</v>
      </c>
      <c r="AU1502">
        <v>4169.08</v>
      </c>
      <c r="AV1502">
        <v>3940.92</v>
      </c>
      <c r="AW1502">
        <v>3785.36</v>
      </c>
      <c r="AX1502">
        <v>3785.36</v>
      </c>
      <c r="AY1502">
        <v>3785.36</v>
      </c>
      <c r="AZ1502">
        <v>3992.77</v>
      </c>
      <c r="BA1502">
        <v>3940.92</v>
      </c>
      <c r="BB1502">
        <v>3940.92</v>
      </c>
      <c r="BC1502">
        <v>3992.77</v>
      </c>
      <c r="BD1502">
        <v>4096.4799999999996</v>
      </c>
      <c r="BE1502">
        <v>4174.26</v>
      </c>
      <c r="BF1502">
        <v>4252.04</v>
      </c>
      <c r="BG1502">
        <v>4303.8999999999996</v>
      </c>
      <c r="BH1502">
        <v>3863.14</v>
      </c>
      <c r="BI1502">
        <v>4044.63</v>
      </c>
      <c r="BJ1502">
        <v>4324.6400000000003</v>
      </c>
      <c r="BK1502">
        <v>4324.6400000000003</v>
      </c>
      <c r="BL1502">
        <v>4174.26</v>
      </c>
      <c r="BM1502">
        <v>4096.4799999999996</v>
      </c>
      <c r="BN1502">
        <v>4044.63</v>
      </c>
      <c r="BO1502">
        <v>4200.1899999999996</v>
      </c>
      <c r="BP1502">
        <v>4200.1899999999996</v>
      </c>
      <c r="BQ1502">
        <v>4179.45</v>
      </c>
      <c r="BR1502">
        <v>4101.67</v>
      </c>
      <c r="BS1502">
        <v>4179.45</v>
      </c>
      <c r="BT1502">
        <v>3940.92</v>
      </c>
      <c r="BU1502">
        <v>4070.55</v>
      </c>
      <c r="BV1502">
        <v>3857.95</v>
      </c>
      <c r="BW1502">
        <v>4044.63</v>
      </c>
      <c r="BX1502">
        <v>3785.36</v>
      </c>
      <c r="BY1502">
        <v>3785.36</v>
      </c>
      <c r="BZ1502">
        <v>3837.21</v>
      </c>
      <c r="CA1502">
        <v>3484.6</v>
      </c>
      <c r="CB1502">
        <v>3676.46</v>
      </c>
      <c r="CC1502">
        <v>3214.96</v>
      </c>
      <c r="CD1502">
        <v>3214.96</v>
      </c>
      <c r="CE1502">
        <v>2950</v>
      </c>
      <c r="CF1502">
        <v>3100</v>
      </c>
      <c r="CG1502">
        <v>3100</v>
      </c>
      <c r="CH1502">
        <v>3150</v>
      </c>
      <c r="CI1502">
        <v>3350</v>
      </c>
      <c r="CJ1502">
        <v>3325</v>
      </c>
      <c r="CK1502">
        <v>3400</v>
      </c>
      <c r="CL1502">
        <v>3500</v>
      </c>
      <c r="CM1502">
        <v>3400</v>
      </c>
      <c r="CN1502">
        <v>3410</v>
      </c>
      <c r="CO1502">
        <v>3400</v>
      </c>
      <c r="CP1502">
        <v>3400</v>
      </c>
      <c r="CQ1502">
        <v>3670</v>
      </c>
      <c r="CR1502">
        <v>3600</v>
      </c>
      <c r="CS1502">
        <v>3450</v>
      </c>
      <c r="CT1502">
        <v>3600</v>
      </c>
      <c r="CU1502">
        <v>4250</v>
      </c>
      <c r="CV1502">
        <v>4100</v>
      </c>
      <c r="CW1502">
        <v>4100</v>
      </c>
      <c r="CX1502">
        <v>4100</v>
      </c>
      <c r="CY1502">
        <v>4100</v>
      </c>
      <c r="CZ1502">
        <v>4200</v>
      </c>
      <c r="DA1502">
        <v>4250</v>
      </c>
      <c r="DB1502">
        <v>4150</v>
      </c>
      <c r="DC1502">
        <v>4200</v>
      </c>
      <c r="DD1502">
        <v>3900</v>
      </c>
      <c r="DE1502">
        <v>4180</v>
      </c>
      <c r="DF1502">
        <v>4500</v>
      </c>
      <c r="DG1502">
        <v>4800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N3252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1" max="1" width="34.1640625" bestFit="1" customWidth="1"/>
    <col min="2" max="2" width="34.5" bestFit="1" customWidth="1"/>
    <col min="3" max="13" width="12" bestFit="1" customWidth="1"/>
    <col min="14" max="20" width="11" bestFit="1" customWidth="1"/>
    <col min="21" max="21" width="10.1640625" bestFit="1" customWidth="1"/>
    <col min="22" max="29" width="11" bestFit="1" customWidth="1"/>
  </cols>
  <sheetData>
    <row r="1" spans="1:14" x14ac:dyDescent="0.2">
      <c r="A1" t="s">
        <v>100</v>
      </c>
      <c r="B1" s="1">
        <v>40724</v>
      </c>
    </row>
    <row r="2" spans="1:14" x14ac:dyDescent="0.2">
      <c r="A2" t="s">
        <v>101</v>
      </c>
      <c r="B2" s="1">
        <v>44012</v>
      </c>
    </row>
    <row r="4" spans="1:14" x14ac:dyDescent="0.2">
      <c r="A4" t="s">
        <v>0</v>
      </c>
      <c r="B4" t="s">
        <v>102</v>
      </c>
      <c r="C4" s="2" t="e">
        <f ca="1">_xll.BDH($A$4,$B$5:$B$15,$B$1,$B$2,"Dir=H","Per=Y","Days=A","Dts=S","Sort=R","cols=12;rows=12")</f>
        <v>#NAME?</v>
      </c>
      <c r="D4" s="2">
        <v>43465</v>
      </c>
      <c r="E4" s="2">
        <v>43100</v>
      </c>
      <c r="F4" s="2">
        <v>43098</v>
      </c>
      <c r="G4" s="2">
        <v>42735</v>
      </c>
      <c r="H4" s="2">
        <v>42734</v>
      </c>
      <c r="I4" s="2">
        <v>42369</v>
      </c>
      <c r="J4" s="2">
        <v>42004</v>
      </c>
      <c r="K4" s="2">
        <v>41639</v>
      </c>
      <c r="L4" s="2">
        <v>41274</v>
      </c>
      <c r="M4" s="2">
        <v>40908</v>
      </c>
      <c r="N4" s="2">
        <v>40907</v>
      </c>
    </row>
    <row r="5" spans="1:14" x14ac:dyDescent="0.2">
      <c r="A5" t="e">
        <f ca="1">_xll.BFieldInfo($B$5)</f>
        <v>#NAME?</v>
      </c>
      <c r="B5" t="s">
        <v>103</v>
      </c>
      <c r="C5">
        <v>138.536</v>
      </c>
      <c r="D5">
        <v>102.8383</v>
      </c>
      <c r="E5">
        <v>104.69759999999999</v>
      </c>
      <c r="F5">
        <v>104.69759999999999</v>
      </c>
      <c r="G5">
        <v>88.572199999999995</v>
      </c>
      <c r="H5">
        <v>88.572199999999995</v>
      </c>
      <c r="I5">
        <v>87.5779</v>
      </c>
      <c r="J5">
        <v>83.224100000000007</v>
      </c>
      <c r="K5">
        <v>72.178799999999995</v>
      </c>
      <c r="L5">
        <v>63.880499999999998</v>
      </c>
      <c r="M5">
        <v>55.913800000000002</v>
      </c>
      <c r="N5">
        <v>55.913800000000002</v>
      </c>
    </row>
    <row r="6" spans="1:14" x14ac:dyDescent="0.2">
      <c r="A6" t="e">
        <f ca="1">_xll.BFieldInfo($B$6)</f>
        <v>#NAME?</v>
      </c>
      <c r="B6" t="s">
        <v>105</v>
      </c>
      <c r="C6">
        <v>26176</v>
      </c>
      <c r="D6">
        <v>24364</v>
      </c>
      <c r="E6">
        <v>27347</v>
      </c>
      <c r="F6">
        <v>27201</v>
      </c>
      <c r="G6">
        <v>27201</v>
      </c>
      <c r="H6">
        <v>26411</v>
      </c>
      <c r="I6">
        <v>26411</v>
      </c>
      <c r="J6">
        <v>27971</v>
      </c>
      <c r="K6">
        <v>23770</v>
      </c>
      <c r="L6">
        <v>24911</v>
      </c>
      <c r="M6">
        <v>22733</v>
      </c>
      <c r="N6" t="s">
        <v>104</v>
      </c>
    </row>
    <row r="7" spans="1:14" x14ac:dyDescent="0.2">
      <c r="A7" t="e">
        <f ca="1">_xll.BFieldInfo($B$7)</f>
        <v>#NAME?</v>
      </c>
      <c r="B7" t="s">
        <v>106</v>
      </c>
      <c r="C7">
        <v>24498</v>
      </c>
      <c r="D7">
        <v>22625</v>
      </c>
      <c r="E7">
        <v>24656</v>
      </c>
      <c r="F7">
        <v>23013</v>
      </c>
      <c r="G7">
        <v>23013</v>
      </c>
      <c r="H7">
        <v>22353</v>
      </c>
      <c r="I7">
        <v>22353</v>
      </c>
      <c r="J7">
        <v>24122</v>
      </c>
      <c r="K7">
        <v>21551</v>
      </c>
      <c r="L7">
        <v>20542</v>
      </c>
      <c r="M7">
        <v>19526</v>
      </c>
      <c r="N7" t="s">
        <v>104</v>
      </c>
    </row>
    <row r="8" spans="1:14" x14ac:dyDescent="0.2">
      <c r="A8" t="e">
        <f ca="1">_xll.BFieldInfo($B$8)</f>
        <v>#NAME?</v>
      </c>
      <c r="B8" t="s">
        <v>107</v>
      </c>
      <c r="C8">
        <v>301766.40000000002</v>
      </c>
      <c r="D8">
        <v>237365.1</v>
      </c>
      <c r="E8">
        <v>256226.88</v>
      </c>
      <c r="F8">
        <v>226308.9</v>
      </c>
      <c r="G8">
        <v>226308.9</v>
      </c>
      <c r="H8">
        <v>229949.47500000001</v>
      </c>
      <c r="I8">
        <v>229949.47500000001</v>
      </c>
      <c r="J8">
        <v>231134.78</v>
      </c>
      <c r="K8">
        <v>208280.88</v>
      </c>
      <c r="L8">
        <v>190040.56</v>
      </c>
      <c r="M8">
        <v>171286.91570000001</v>
      </c>
      <c r="N8" t="s">
        <v>104</v>
      </c>
    </row>
    <row r="9" spans="1:14" x14ac:dyDescent="0.2">
      <c r="A9" t="e">
        <f ca="1">_xll.BFieldInfo($B$9)</f>
        <v>#NAME?</v>
      </c>
      <c r="B9" t="s">
        <v>105</v>
      </c>
      <c r="C9">
        <v>26176</v>
      </c>
      <c r="D9">
        <v>24364</v>
      </c>
      <c r="E9">
        <v>27347</v>
      </c>
      <c r="F9">
        <v>27201</v>
      </c>
      <c r="G9">
        <v>27201</v>
      </c>
      <c r="H9">
        <v>26411</v>
      </c>
      <c r="I9">
        <v>26411</v>
      </c>
      <c r="J9">
        <v>27971</v>
      </c>
      <c r="K9">
        <v>23770</v>
      </c>
      <c r="L9">
        <v>24911</v>
      </c>
      <c r="M9">
        <v>22733</v>
      </c>
      <c r="N9" t="s">
        <v>104</v>
      </c>
    </row>
    <row r="10" spans="1:14" x14ac:dyDescent="0.2">
      <c r="A10" t="e">
        <f ca="1">_xll.BFieldInfo($B$10)</f>
        <v>#NAME?</v>
      </c>
      <c r="B10" t="s">
        <v>108</v>
      </c>
      <c r="C10">
        <v>534</v>
      </c>
      <c r="D10">
        <v>680</v>
      </c>
      <c r="E10">
        <v>689</v>
      </c>
      <c r="F10">
        <v>798</v>
      </c>
      <c r="G10">
        <v>798</v>
      </c>
      <c r="H10">
        <v>813</v>
      </c>
      <c r="I10">
        <v>813</v>
      </c>
      <c r="J10">
        <v>700</v>
      </c>
      <c r="K10">
        <v>343</v>
      </c>
      <c r="L10">
        <v>681</v>
      </c>
      <c r="M10">
        <v>632</v>
      </c>
      <c r="N10" t="s">
        <v>104</v>
      </c>
    </row>
    <row r="11" spans="1:14" x14ac:dyDescent="0.2">
      <c r="A11" t="e">
        <f ca="1">_xll.BFieldInfo($B$11)</f>
        <v>#NAME?</v>
      </c>
      <c r="B11" t="s">
        <v>109</v>
      </c>
      <c r="C11">
        <v>46</v>
      </c>
      <c r="D11">
        <v>53</v>
      </c>
      <c r="E11">
        <v>90</v>
      </c>
      <c r="F11">
        <v>91</v>
      </c>
      <c r="G11">
        <v>91</v>
      </c>
      <c r="H11">
        <v>90</v>
      </c>
      <c r="I11">
        <v>90</v>
      </c>
      <c r="J11">
        <v>95</v>
      </c>
      <c r="K11">
        <v>150</v>
      </c>
      <c r="L11">
        <v>123</v>
      </c>
      <c r="M11">
        <v>972</v>
      </c>
      <c r="N11" t="s">
        <v>104</v>
      </c>
    </row>
    <row r="12" spans="1:14" x14ac:dyDescent="0.2">
      <c r="A12" t="e">
        <f ca="1">_xll.BFieldInfo($B$12)</f>
        <v>#NAME?</v>
      </c>
      <c r="B12" t="s">
        <v>110</v>
      </c>
      <c r="C12">
        <v>-1424</v>
      </c>
      <c r="D12">
        <v>-1432</v>
      </c>
      <c r="E12">
        <v>-1484</v>
      </c>
      <c r="F12">
        <v>-1108</v>
      </c>
      <c r="G12">
        <v>-1108</v>
      </c>
      <c r="H12">
        <v>-1322</v>
      </c>
      <c r="I12">
        <v>-1322</v>
      </c>
      <c r="J12">
        <v>-1164</v>
      </c>
      <c r="K12">
        <v>-1082</v>
      </c>
      <c r="L12">
        <v>-1132</v>
      </c>
      <c r="M12">
        <v>-1005</v>
      </c>
      <c r="N12" t="s">
        <v>104</v>
      </c>
    </row>
    <row r="13" spans="1:14" x14ac:dyDescent="0.2">
      <c r="A13" t="e">
        <f ca="1">_xll.BFieldInfo($B$13)</f>
        <v>#NAME?</v>
      </c>
      <c r="B13" t="s">
        <v>111</v>
      </c>
      <c r="C13" t="s">
        <v>264</v>
      </c>
      <c r="D13">
        <v>13752</v>
      </c>
      <c r="E13">
        <v>10156</v>
      </c>
      <c r="F13">
        <v>13163</v>
      </c>
      <c r="G13">
        <v>13163</v>
      </c>
      <c r="H13">
        <v>12408</v>
      </c>
      <c r="I13">
        <v>12408</v>
      </c>
      <c r="J13">
        <v>10905</v>
      </c>
      <c r="K13">
        <v>13068</v>
      </c>
      <c r="L13">
        <v>13388</v>
      </c>
      <c r="M13">
        <v>12471</v>
      </c>
      <c r="N13" t="s">
        <v>104</v>
      </c>
    </row>
    <row r="14" spans="1:14" x14ac:dyDescent="0.2">
      <c r="A14" t="e">
        <f ca="1">_xll.BFieldInfo($B$14)</f>
        <v>#NAME?</v>
      </c>
      <c r="B14" t="s">
        <v>112</v>
      </c>
      <c r="C14">
        <v>49</v>
      </c>
      <c r="D14">
        <v>49</v>
      </c>
      <c r="E14">
        <v>45</v>
      </c>
      <c r="F14">
        <v>43</v>
      </c>
      <c r="G14">
        <v>43</v>
      </c>
      <c r="H14">
        <v>39</v>
      </c>
      <c r="I14">
        <v>39</v>
      </c>
      <c r="J14">
        <v>38</v>
      </c>
      <c r="K14">
        <v>33</v>
      </c>
      <c r="L14">
        <v>31</v>
      </c>
      <c r="M14">
        <v>32</v>
      </c>
      <c r="N14" t="s">
        <v>104</v>
      </c>
    </row>
    <row r="15" spans="1:14" x14ac:dyDescent="0.2">
      <c r="A15" t="e">
        <f ca="1">_xll.BFieldInfo($B$15)</f>
        <v>#NAME?</v>
      </c>
      <c r="B15" t="s">
        <v>113</v>
      </c>
      <c r="C15">
        <v>25</v>
      </c>
      <c r="D15">
        <v>27</v>
      </c>
      <c r="E15">
        <v>28</v>
      </c>
      <c r="F15">
        <v>29</v>
      </c>
      <c r="G15">
        <v>29</v>
      </c>
      <c r="H15">
        <v>32</v>
      </c>
      <c r="I15">
        <v>32</v>
      </c>
      <c r="J15">
        <v>32</v>
      </c>
      <c r="K15">
        <v>36</v>
      </c>
      <c r="L15">
        <v>36</v>
      </c>
      <c r="M15">
        <v>36</v>
      </c>
      <c r="N15" t="s">
        <v>104</v>
      </c>
    </row>
    <row r="17" spans="1:14" x14ac:dyDescent="0.2">
      <c r="A17" t="s">
        <v>1</v>
      </c>
      <c r="B17" t="s">
        <v>102</v>
      </c>
      <c r="C17" s="2" t="e">
        <f ca="1">_xll.BDH($A$17,$B$18:$B$28,$B$1,$B$2,"Dir=H","Per=Y","Days=A","Dts=S","Sort=R","cols=12;rows=12")</f>
        <v>#NAME?</v>
      </c>
      <c r="D17" s="2">
        <v>43465</v>
      </c>
      <c r="E17" s="2">
        <v>43100</v>
      </c>
      <c r="F17" s="2">
        <v>43098</v>
      </c>
      <c r="G17" s="2">
        <v>42735</v>
      </c>
      <c r="H17" s="2">
        <v>42734</v>
      </c>
      <c r="I17" s="2">
        <v>42369</v>
      </c>
      <c r="J17" s="2">
        <v>42004</v>
      </c>
      <c r="K17" s="2">
        <v>41639</v>
      </c>
      <c r="L17" s="2">
        <v>41274</v>
      </c>
      <c r="M17" s="2">
        <v>40908</v>
      </c>
      <c r="N17" s="2">
        <v>40907</v>
      </c>
    </row>
    <row r="18" spans="1:14" x14ac:dyDescent="0.2">
      <c r="A18" t="e">
        <f ca="1">_xll.BFieldInfo($B$18)</f>
        <v>#NAME?</v>
      </c>
      <c r="B18" t="s">
        <v>103</v>
      </c>
      <c r="C18">
        <v>430.75</v>
      </c>
      <c r="D18">
        <v>323.54000000000002</v>
      </c>
      <c r="E18">
        <v>315.79000000000002</v>
      </c>
      <c r="F18">
        <v>315.79000000000002</v>
      </c>
      <c r="G18">
        <v>288.58999999999997</v>
      </c>
      <c r="H18">
        <v>288.58999999999997</v>
      </c>
      <c r="I18">
        <v>332.23</v>
      </c>
      <c r="J18">
        <v>314.58999999999997</v>
      </c>
      <c r="K18">
        <v>282.10000000000002</v>
      </c>
      <c r="L18">
        <v>201.38</v>
      </c>
      <c r="M18">
        <v>167.02</v>
      </c>
      <c r="N18">
        <v>167.02</v>
      </c>
    </row>
    <row r="19" spans="1:14" x14ac:dyDescent="0.2">
      <c r="A19" t="e">
        <f ca="1">_xll.BFieldInfo($B$19)</f>
        <v>#NAME?</v>
      </c>
      <c r="B19" t="s">
        <v>105</v>
      </c>
      <c r="C19">
        <v>22581</v>
      </c>
      <c r="D19">
        <v>20368</v>
      </c>
      <c r="E19">
        <v>19761</v>
      </c>
      <c r="F19">
        <v>19297</v>
      </c>
      <c r="G19">
        <v>19297</v>
      </c>
      <c r="H19">
        <v>18941</v>
      </c>
      <c r="I19">
        <v>18941</v>
      </c>
      <c r="J19">
        <v>19643</v>
      </c>
      <c r="K19">
        <v>15710</v>
      </c>
      <c r="L19">
        <v>16765</v>
      </c>
      <c r="M19">
        <v>15677</v>
      </c>
      <c r="N19" t="s">
        <v>104</v>
      </c>
    </row>
    <row r="20" spans="1:14" x14ac:dyDescent="0.2">
      <c r="A20" t="e">
        <f ca="1">_xll.BFieldInfo($B$20)</f>
        <v>#NAME?</v>
      </c>
      <c r="B20" t="s">
        <v>106</v>
      </c>
      <c r="C20">
        <v>16835</v>
      </c>
      <c r="D20">
        <v>14962</v>
      </c>
      <c r="E20">
        <v>14040</v>
      </c>
      <c r="F20">
        <v>13257</v>
      </c>
      <c r="G20">
        <v>13257</v>
      </c>
      <c r="H20">
        <v>12056</v>
      </c>
      <c r="I20">
        <v>12056</v>
      </c>
      <c r="J20">
        <v>12110</v>
      </c>
      <c r="K20">
        <v>10833</v>
      </c>
      <c r="L20">
        <v>10893</v>
      </c>
      <c r="M20">
        <v>10622</v>
      </c>
      <c r="N20" t="s">
        <v>104</v>
      </c>
    </row>
    <row r="21" spans="1:14" x14ac:dyDescent="0.2">
      <c r="A21" t="e">
        <f ca="1">_xll.BFieldInfo($B$21)</f>
        <v>#NAME?</v>
      </c>
      <c r="B21" t="s">
        <v>107</v>
      </c>
      <c r="C21">
        <v>268707.5269</v>
      </c>
      <c r="D21">
        <v>207967.77540000001</v>
      </c>
      <c r="E21">
        <v>210473.95670000001</v>
      </c>
      <c r="F21">
        <v>198158.36670000001</v>
      </c>
      <c r="G21">
        <v>198158.36670000001</v>
      </c>
      <c r="H21">
        <v>235498.40150000001</v>
      </c>
      <c r="I21">
        <v>235498.40150000001</v>
      </c>
      <c r="J21">
        <v>229345.72640000001</v>
      </c>
      <c r="K21">
        <v>211577.02900000001</v>
      </c>
      <c r="L21">
        <v>156118.261</v>
      </c>
      <c r="M21">
        <v>137319.98180000001</v>
      </c>
      <c r="N21" t="s">
        <v>104</v>
      </c>
    </row>
    <row r="22" spans="1:14" x14ac:dyDescent="0.2">
      <c r="A22" t="e">
        <f ca="1">_xll.BFieldInfo($B$22)</f>
        <v>#NAME?</v>
      </c>
      <c r="B22" t="s">
        <v>105</v>
      </c>
      <c r="C22">
        <v>22581</v>
      </c>
      <c r="D22">
        <v>20368</v>
      </c>
      <c r="E22">
        <v>19761</v>
      </c>
      <c r="F22">
        <v>19297</v>
      </c>
      <c r="G22">
        <v>19297</v>
      </c>
      <c r="H22">
        <v>18941</v>
      </c>
      <c r="I22">
        <v>18941</v>
      </c>
      <c r="J22">
        <v>19643</v>
      </c>
      <c r="K22">
        <v>15710</v>
      </c>
      <c r="L22">
        <v>16765</v>
      </c>
      <c r="M22">
        <v>15677</v>
      </c>
      <c r="N22" t="s">
        <v>104</v>
      </c>
    </row>
    <row r="23" spans="1:14" x14ac:dyDescent="0.2">
      <c r="A23" t="e">
        <f ca="1">_xll.BFieldInfo($B$23)</f>
        <v>#NAME?</v>
      </c>
      <c r="B23" t="s">
        <v>108</v>
      </c>
      <c r="C23">
        <v>567</v>
      </c>
      <c r="D23">
        <v>567</v>
      </c>
      <c r="E23">
        <v>516</v>
      </c>
      <c r="F23">
        <v>523</v>
      </c>
      <c r="G23">
        <v>523</v>
      </c>
      <c r="H23">
        <v>504</v>
      </c>
      <c r="I23">
        <v>504</v>
      </c>
      <c r="J23">
        <v>370</v>
      </c>
      <c r="K23">
        <v>407</v>
      </c>
      <c r="L23">
        <v>336</v>
      </c>
      <c r="M23">
        <v>328</v>
      </c>
      <c r="N23" t="s">
        <v>104</v>
      </c>
    </row>
    <row r="24" spans="1:14" x14ac:dyDescent="0.2">
      <c r="A24" t="e">
        <f ca="1">_xll.BFieldInfo($B$24)</f>
        <v>#NAME?</v>
      </c>
      <c r="B24" t="s">
        <v>109</v>
      </c>
      <c r="C24">
        <v>109</v>
      </c>
      <c r="D24">
        <v>107</v>
      </c>
      <c r="E24">
        <v>113</v>
      </c>
      <c r="F24">
        <v>153</v>
      </c>
      <c r="G24">
        <v>153</v>
      </c>
      <c r="H24">
        <v>146</v>
      </c>
      <c r="I24">
        <v>146</v>
      </c>
      <c r="J24">
        <v>176</v>
      </c>
      <c r="K24">
        <v>2.0000000000000001E-4</v>
      </c>
      <c r="L24">
        <v>196</v>
      </c>
      <c r="M24">
        <v>519</v>
      </c>
      <c r="N24" t="s">
        <v>104</v>
      </c>
    </row>
    <row r="25" spans="1:14" x14ac:dyDescent="0.2">
      <c r="A25" t="e">
        <f ca="1">_xll.BFieldInfo($B$25)</f>
        <v>#NAME?</v>
      </c>
      <c r="B25" t="s">
        <v>110</v>
      </c>
      <c r="C25">
        <v>-696</v>
      </c>
      <c r="D25">
        <v>-590</v>
      </c>
      <c r="E25">
        <v>-562</v>
      </c>
      <c r="F25">
        <v>-517</v>
      </c>
      <c r="G25">
        <v>-517</v>
      </c>
      <c r="H25">
        <v>-437</v>
      </c>
      <c r="I25">
        <v>-437</v>
      </c>
      <c r="J25">
        <v>-495</v>
      </c>
      <c r="K25">
        <v>-451</v>
      </c>
      <c r="L25">
        <v>-479</v>
      </c>
      <c r="M25">
        <v>-484</v>
      </c>
      <c r="N25" t="s">
        <v>104</v>
      </c>
    </row>
    <row r="26" spans="1:14" x14ac:dyDescent="0.2">
      <c r="A26" t="e">
        <f ca="1">_xll.BFieldInfo($B$26)</f>
        <v>#NAME?</v>
      </c>
      <c r="B26" t="s">
        <v>111</v>
      </c>
      <c r="C26">
        <v>17548</v>
      </c>
      <c r="D26">
        <v>14769</v>
      </c>
      <c r="E26">
        <v>13003</v>
      </c>
      <c r="F26">
        <v>14069</v>
      </c>
      <c r="G26">
        <v>14069</v>
      </c>
      <c r="H26">
        <v>13821</v>
      </c>
      <c r="I26">
        <v>13821</v>
      </c>
      <c r="J26">
        <v>14090</v>
      </c>
      <c r="K26">
        <v>16376</v>
      </c>
      <c r="L26">
        <v>14125</v>
      </c>
      <c r="M26">
        <v>13454</v>
      </c>
      <c r="N26" t="s">
        <v>104</v>
      </c>
    </row>
    <row r="27" spans="1:14" x14ac:dyDescent="0.2">
      <c r="A27" t="e">
        <f ca="1">_xll.BFieldInfo($B$27)</f>
        <v>#NAME?</v>
      </c>
      <c r="B27" t="s">
        <v>112</v>
      </c>
      <c r="C27">
        <v>44.1877</v>
      </c>
      <c r="D27">
        <v>41.010599999999997</v>
      </c>
      <c r="E27">
        <v>38.397399999999998</v>
      </c>
      <c r="F27">
        <v>40.091999999999999</v>
      </c>
      <c r="G27">
        <v>40.091999999999999</v>
      </c>
      <c r="H27">
        <v>40.295299999999997</v>
      </c>
      <c r="I27">
        <v>40.295299999999997</v>
      </c>
      <c r="J27">
        <v>37.82</v>
      </c>
      <c r="K27">
        <v>36.388800000000003</v>
      </c>
      <c r="L27">
        <v>39</v>
      </c>
      <c r="M27" t="s">
        <v>104</v>
      </c>
      <c r="N27" t="s">
        <v>104</v>
      </c>
    </row>
    <row r="28" spans="1:14" x14ac:dyDescent="0.2">
      <c r="A28" t="e">
        <f ca="1">_xll.BFieldInfo($B$28)</f>
        <v>#NAME?</v>
      </c>
      <c r="B28" t="s">
        <v>113</v>
      </c>
      <c r="C28">
        <v>27.555700000000002</v>
      </c>
      <c r="D28">
        <v>28.6526</v>
      </c>
      <c r="E28">
        <v>35.049900000000001</v>
      </c>
      <c r="F28">
        <v>34.857100000000003</v>
      </c>
      <c r="G28">
        <v>34.857100000000003</v>
      </c>
      <c r="H28">
        <v>35.617100000000001</v>
      </c>
      <c r="I28">
        <v>35.617100000000001</v>
      </c>
      <c r="J28">
        <v>37.9191</v>
      </c>
      <c r="K28">
        <v>37.173499999999997</v>
      </c>
      <c r="L28">
        <v>39</v>
      </c>
      <c r="M28" t="s">
        <v>104</v>
      </c>
      <c r="N28" t="s">
        <v>104</v>
      </c>
    </row>
    <row r="30" spans="1:14" x14ac:dyDescent="0.2">
      <c r="A30" t="s">
        <v>2</v>
      </c>
      <c r="B30" t="s">
        <v>102</v>
      </c>
      <c r="C30" s="2" t="e">
        <f ca="1">_xll.BDH($A$30,$B$31:$B$41,$B$1,$B$2,"Dir=H","Per=Y","Days=A","Dts=S","Sort=R","cols=12;rows=12")</f>
        <v>#NAME?</v>
      </c>
      <c r="D30" s="2">
        <v>43465</v>
      </c>
      <c r="E30" s="2">
        <v>43100</v>
      </c>
      <c r="F30" s="2">
        <v>43098</v>
      </c>
      <c r="G30" s="2">
        <v>42735</v>
      </c>
      <c r="H30" s="2">
        <v>42734</v>
      </c>
      <c r="I30" s="2">
        <v>42369</v>
      </c>
      <c r="J30" s="2">
        <v>42004</v>
      </c>
      <c r="K30" s="2">
        <v>41639</v>
      </c>
      <c r="L30" s="2">
        <v>41274</v>
      </c>
      <c r="M30" s="2">
        <v>40908</v>
      </c>
      <c r="N30" s="2">
        <v>40907</v>
      </c>
    </row>
    <row r="31" spans="1:14" x14ac:dyDescent="0.2">
      <c r="A31" t="e">
        <f ca="1">_xll.BFieldInfo($B$31)</f>
        <v>#NAME?</v>
      </c>
      <c r="B31" t="s">
        <v>103</v>
      </c>
      <c r="C31">
        <v>126.89</v>
      </c>
      <c r="D31">
        <v>99.39</v>
      </c>
      <c r="E31">
        <v>94.01</v>
      </c>
      <c r="F31">
        <v>94.01</v>
      </c>
      <c r="G31">
        <v>81.58</v>
      </c>
      <c r="H31">
        <v>81.58</v>
      </c>
      <c r="I31">
        <v>92.09</v>
      </c>
      <c r="J31">
        <v>95.37</v>
      </c>
      <c r="K31">
        <v>71.150000000000006</v>
      </c>
      <c r="L31">
        <v>55.37</v>
      </c>
      <c r="M31">
        <v>49.51</v>
      </c>
      <c r="N31">
        <v>49.51</v>
      </c>
    </row>
    <row r="32" spans="1:14" x14ac:dyDescent="0.2">
      <c r="A32" t="e">
        <f ca="1">_xll.BFieldInfo($B$32)</f>
        <v>#NAME?</v>
      </c>
      <c r="B32" t="s">
        <v>105</v>
      </c>
      <c r="C32">
        <v>23066</v>
      </c>
      <c r="D32">
        <v>22179</v>
      </c>
      <c r="E32">
        <v>23210</v>
      </c>
      <c r="F32">
        <v>23614</v>
      </c>
      <c r="G32">
        <v>23614</v>
      </c>
      <c r="H32">
        <v>23402</v>
      </c>
      <c r="I32">
        <v>23402</v>
      </c>
      <c r="J32">
        <v>24178</v>
      </c>
      <c r="K32">
        <v>24801</v>
      </c>
      <c r="L32">
        <v>25503</v>
      </c>
      <c r="M32">
        <v>21730</v>
      </c>
      <c r="N32" t="s">
        <v>104</v>
      </c>
    </row>
    <row r="33" spans="1:14" x14ac:dyDescent="0.2">
      <c r="A33" t="e">
        <f ca="1">_xll.BFieldInfo($B$33)</f>
        <v>#NAME?</v>
      </c>
      <c r="B33" t="s">
        <v>106</v>
      </c>
      <c r="C33">
        <v>19810</v>
      </c>
      <c r="D33">
        <v>18838</v>
      </c>
      <c r="E33">
        <v>20275</v>
      </c>
      <c r="F33">
        <v>19225</v>
      </c>
      <c r="G33">
        <v>19225</v>
      </c>
      <c r="H33">
        <v>19536</v>
      </c>
      <c r="I33">
        <v>19536</v>
      </c>
      <c r="J33">
        <v>20434</v>
      </c>
      <c r="K33">
        <v>21481</v>
      </c>
      <c r="L33">
        <v>20282</v>
      </c>
      <c r="M33">
        <v>18826</v>
      </c>
      <c r="N33" t="s">
        <v>104</v>
      </c>
    </row>
    <row r="34" spans="1:14" x14ac:dyDescent="0.2">
      <c r="A34" t="e">
        <f ca="1">_xll.BFieldInfo($B$34)</f>
        <v>#NAME?</v>
      </c>
      <c r="B34" t="s">
        <v>107</v>
      </c>
      <c r="C34">
        <v>215013.20139999999</v>
      </c>
      <c r="D34">
        <v>197268.7893</v>
      </c>
      <c r="E34">
        <v>196136.42439999999</v>
      </c>
      <c r="F34">
        <v>172943.14809999999</v>
      </c>
      <c r="G34">
        <v>172943.14809999999</v>
      </c>
      <c r="H34">
        <v>208135.42989999999</v>
      </c>
      <c r="I34">
        <v>208135.42989999999</v>
      </c>
      <c r="J34">
        <v>223954.2408</v>
      </c>
      <c r="K34">
        <v>194633.4627</v>
      </c>
      <c r="L34">
        <v>152316.12049999999</v>
      </c>
      <c r="M34">
        <v>137679.20600000001</v>
      </c>
      <c r="N34" t="s">
        <v>104</v>
      </c>
    </row>
    <row r="35" spans="1:14" x14ac:dyDescent="0.2">
      <c r="A35" t="e">
        <f ca="1">_xll.BFieldInfo($B$35)</f>
        <v>#NAME?</v>
      </c>
      <c r="B35" t="s">
        <v>105</v>
      </c>
      <c r="C35">
        <v>23066</v>
      </c>
      <c r="D35">
        <v>22179</v>
      </c>
      <c r="E35">
        <v>23210</v>
      </c>
      <c r="F35">
        <v>23614</v>
      </c>
      <c r="G35">
        <v>23614</v>
      </c>
      <c r="H35">
        <v>23402</v>
      </c>
      <c r="I35">
        <v>23402</v>
      </c>
      <c r="J35">
        <v>24178</v>
      </c>
      <c r="K35">
        <v>24801</v>
      </c>
      <c r="L35">
        <v>25503</v>
      </c>
      <c r="M35">
        <v>21730</v>
      </c>
      <c r="N35" t="s">
        <v>104</v>
      </c>
    </row>
    <row r="36" spans="1:14" x14ac:dyDescent="0.2">
      <c r="A36" t="e">
        <f ca="1">_xll.BFieldInfo($B$36)</f>
        <v>#NAME?</v>
      </c>
      <c r="B36" t="s">
        <v>108</v>
      </c>
      <c r="C36">
        <v>336</v>
      </c>
      <c r="D36">
        <v>378</v>
      </c>
      <c r="E36">
        <v>422</v>
      </c>
      <c r="F36">
        <v>437</v>
      </c>
      <c r="G36">
        <v>437</v>
      </c>
      <c r="H36">
        <v>358</v>
      </c>
      <c r="I36">
        <v>358</v>
      </c>
      <c r="J36">
        <v>418</v>
      </c>
      <c r="K36">
        <v>478</v>
      </c>
      <c r="L36">
        <v>395</v>
      </c>
      <c r="M36">
        <v>423</v>
      </c>
      <c r="N36" t="s">
        <v>104</v>
      </c>
    </row>
    <row r="37" spans="1:14" x14ac:dyDescent="0.2">
      <c r="A37" t="e">
        <f ca="1">_xll.BFieldInfo($B$37)</f>
        <v>#NAME?</v>
      </c>
      <c r="B37" t="s">
        <v>109</v>
      </c>
      <c r="C37">
        <v>330</v>
      </c>
      <c r="D37">
        <v>321</v>
      </c>
      <c r="E37">
        <v>330</v>
      </c>
      <c r="F37">
        <v>390</v>
      </c>
      <c r="G37">
        <v>390</v>
      </c>
      <c r="H37">
        <v>399</v>
      </c>
      <c r="I37">
        <v>399</v>
      </c>
      <c r="J37">
        <v>654</v>
      </c>
      <c r="K37">
        <v>580</v>
      </c>
      <c r="L37">
        <v>665</v>
      </c>
      <c r="M37">
        <v>732</v>
      </c>
      <c r="N37" t="s">
        <v>104</v>
      </c>
    </row>
    <row r="38" spans="1:14" x14ac:dyDescent="0.2">
      <c r="A38" t="e">
        <f ca="1">_xll.BFieldInfo($B$38)</f>
        <v>#NAME?</v>
      </c>
      <c r="B38" t="s">
        <v>110</v>
      </c>
      <c r="C38">
        <v>-1256</v>
      </c>
      <c r="D38">
        <v>-1263</v>
      </c>
      <c r="E38">
        <v>-1300</v>
      </c>
      <c r="F38">
        <v>-1250</v>
      </c>
      <c r="G38">
        <v>-1250</v>
      </c>
      <c r="H38">
        <v>-1406</v>
      </c>
      <c r="I38">
        <v>-1406</v>
      </c>
      <c r="J38">
        <v>-1282</v>
      </c>
      <c r="K38">
        <v>-1240</v>
      </c>
      <c r="L38">
        <v>-1238</v>
      </c>
      <c r="M38">
        <v>-1231</v>
      </c>
      <c r="N38" t="s">
        <v>104</v>
      </c>
    </row>
    <row r="39" spans="1:14" x14ac:dyDescent="0.2">
      <c r="A39" t="e">
        <f ca="1">_xll.BFieldInfo($B$39)</f>
        <v>#NAME?</v>
      </c>
      <c r="B39" t="s">
        <v>111</v>
      </c>
      <c r="C39">
        <v>9086</v>
      </c>
      <c r="D39">
        <v>8403</v>
      </c>
      <c r="E39">
        <v>8629</v>
      </c>
      <c r="F39">
        <v>8268</v>
      </c>
      <c r="G39">
        <v>8268</v>
      </c>
      <c r="H39">
        <v>8977</v>
      </c>
      <c r="I39">
        <v>8977</v>
      </c>
      <c r="J39">
        <v>11236</v>
      </c>
      <c r="K39">
        <v>11166</v>
      </c>
      <c r="L39">
        <v>11193</v>
      </c>
      <c r="M39">
        <v>10998</v>
      </c>
      <c r="N39" t="s">
        <v>104</v>
      </c>
    </row>
    <row r="40" spans="1:14" x14ac:dyDescent="0.2">
      <c r="A40" t="e">
        <f ca="1">_xll.BFieldInfo($B$40)</f>
        <v>#NAME?</v>
      </c>
      <c r="B40" t="s">
        <v>112</v>
      </c>
      <c r="C40">
        <v>36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34</v>
      </c>
      <c r="K40">
        <v>32</v>
      </c>
      <c r="L40">
        <v>43</v>
      </c>
      <c r="M40">
        <v>49</v>
      </c>
      <c r="N40" t="s">
        <v>104</v>
      </c>
    </row>
    <row r="41" spans="1:14" x14ac:dyDescent="0.2">
      <c r="A41" t="e">
        <f ca="1">_xll.BFieldInfo($B$41)</f>
        <v>#NAME?</v>
      </c>
      <c r="B41" t="s">
        <v>113</v>
      </c>
      <c r="C41">
        <v>27</v>
      </c>
      <c r="D41">
        <v>28</v>
      </c>
      <c r="E41">
        <v>31</v>
      </c>
      <c r="F41">
        <v>31</v>
      </c>
      <c r="G41">
        <v>31</v>
      </c>
      <c r="H41">
        <v>34</v>
      </c>
      <c r="I41">
        <v>34</v>
      </c>
      <c r="J41">
        <v>35</v>
      </c>
      <c r="K41">
        <v>39</v>
      </c>
      <c r="L41">
        <v>29</v>
      </c>
      <c r="M41">
        <v>25</v>
      </c>
      <c r="N41" t="s">
        <v>104</v>
      </c>
    </row>
    <row r="43" spans="1:14" x14ac:dyDescent="0.2">
      <c r="A43" t="s">
        <v>4</v>
      </c>
      <c r="B43" t="s">
        <v>102</v>
      </c>
      <c r="C43" s="2" t="e">
        <f ca="1">_xll.BDH($A$43,$B$44:$B$54,$B$1,$B$2,"Dir=H","Per=Y","Days=A","Dts=S","Sort=R","cols=12;rows=12")</f>
        <v>#NAME?</v>
      </c>
      <c r="D43" s="2">
        <v>43465</v>
      </c>
      <c r="E43" s="2">
        <v>43100</v>
      </c>
      <c r="F43" s="2">
        <v>43098</v>
      </c>
      <c r="G43" s="2">
        <v>42735</v>
      </c>
      <c r="H43" s="2">
        <v>42734</v>
      </c>
      <c r="I43" s="2">
        <v>42369</v>
      </c>
      <c r="J43" s="2">
        <v>42004</v>
      </c>
      <c r="K43" s="2">
        <v>41639</v>
      </c>
      <c r="L43" s="2">
        <v>41274</v>
      </c>
      <c r="M43" s="2">
        <v>40908</v>
      </c>
      <c r="N43" s="2">
        <v>40907</v>
      </c>
    </row>
    <row r="44" spans="1:14" x14ac:dyDescent="0.2">
      <c r="A44" t="e">
        <f ca="1">_xll.BFieldInfo($B$44)</f>
        <v>#NAME?</v>
      </c>
      <c r="B44" t="s">
        <v>103</v>
      </c>
      <c r="C44">
        <v>31.9574</v>
      </c>
      <c r="D44">
        <v>24.578499999999998</v>
      </c>
      <c r="E44">
        <v>33.113700000000001</v>
      </c>
      <c r="F44">
        <v>33.113700000000001</v>
      </c>
      <c r="G44">
        <v>26.333100000000002</v>
      </c>
      <c r="H44">
        <v>26.333100000000002</v>
      </c>
      <c r="I44">
        <v>21.197800000000001</v>
      </c>
      <c r="J44">
        <v>24.064299999999999</v>
      </c>
      <c r="K44">
        <v>25.8475</v>
      </c>
      <c r="L44">
        <v>19.995000000000001</v>
      </c>
      <c r="M44">
        <v>18.140999999999998</v>
      </c>
      <c r="N44">
        <v>18.140999999999998</v>
      </c>
    </row>
    <row r="45" spans="1:14" x14ac:dyDescent="0.2">
      <c r="A45" t="e">
        <f ca="1">_xll.BFieldInfo($B$45)</f>
        <v>#NAME?</v>
      </c>
      <c r="B45" t="s">
        <v>105</v>
      </c>
      <c r="C45">
        <v>12186</v>
      </c>
      <c r="D45">
        <v>11422</v>
      </c>
      <c r="E45">
        <v>11947</v>
      </c>
      <c r="F45">
        <v>10896</v>
      </c>
      <c r="G45">
        <v>10896</v>
      </c>
      <c r="H45">
        <v>11224</v>
      </c>
      <c r="I45">
        <v>11224</v>
      </c>
      <c r="J45">
        <v>12355</v>
      </c>
      <c r="K45">
        <v>12063</v>
      </c>
      <c r="L45">
        <v>12063</v>
      </c>
      <c r="M45">
        <v>9817</v>
      </c>
      <c r="N45" t="s">
        <v>104</v>
      </c>
    </row>
    <row r="46" spans="1:14" x14ac:dyDescent="0.2">
      <c r="A46" t="e">
        <f ca="1">_xll.BFieldInfo($B$46)</f>
        <v>#NAME?</v>
      </c>
      <c r="B46" t="s">
        <v>106</v>
      </c>
      <c r="C46">
        <v>10435</v>
      </c>
      <c r="D46">
        <v>9745</v>
      </c>
      <c r="E46">
        <v>10534</v>
      </c>
      <c r="F46">
        <v>9493</v>
      </c>
      <c r="G46">
        <v>9493</v>
      </c>
      <c r="H46">
        <v>9743</v>
      </c>
      <c r="I46">
        <v>9743</v>
      </c>
      <c r="J46">
        <v>10465</v>
      </c>
      <c r="K46">
        <v>10930</v>
      </c>
      <c r="L46">
        <v>10282</v>
      </c>
      <c r="M46">
        <v>8867</v>
      </c>
      <c r="N46" t="s">
        <v>104</v>
      </c>
    </row>
    <row r="47" spans="1:14" x14ac:dyDescent="0.2">
      <c r="A47" t="e">
        <f ca="1">_xll.BFieldInfo($B$47)</f>
        <v>#NAME?</v>
      </c>
      <c r="B47" t="s">
        <v>107</v>
      </c>
      <c r="C47">
        <v>51502.866199999997</v>
      </c>
      <c r="D47">
        <v>40480.444300000003</v>
      </c>
      <c r="E47">
        <v>57375.112300000001</v>
      </c>
      <c r="F47">
        <v>45162.623099999997</v>
      </c>
      <c r="G47">
        <v>45162.623099999997</v>
      </c>
      <c r="H47">
        <v>39759.1702</v>
      </c>
      <c r="I47">
        <v>39759.1702</v>
      </c>
      <c r="J47">
        <v>48279.371299999999</v>
      </c>
      <c r="K47">
        <v>60866.760199999997</v>
      </c>
      <c r="L47">
        <v>47151.198499999999</v>
      </c>
      <c r="M47">
        <v>43138.885699999999</v>
      </c>
      <c r="N47" t="s">
        <v>104</v>
      </c>
    </row>
    <row r="48" spans="1:14" x14ac:dyDescent="0.2">
      <c r="A48" t="e">
        <f ca="1">_xll.BFieldInfo($B$48)</f>
        <v>#NAME?</v>
      </c>
      <c r="B48" t="s">
        <v>105</v>
      </c>
      <c r="C48">
        <v>12186</v>
      </c>
      <c r="D48">
        <v>11422</v>
      </c>
      <c r="E48">
        <v>11947</v>
      </c>
      <c r="F48">
        <v>10896</v>
      </c>
      <c r="G48">
        <v>10896</v>
      </c>
      <c r="H48">
        <v>11224</v>
      </c>
      <c r="I48">
        <v>11224</v>
      </c>
      <c r="J48">
        <v>12355</v>
      </c>
      <c r="K48">
        <v>12063</v>
      </c>
      <c r="L48">
        <v>12063</v>
      </c>
      <c r="M48">
        <v>9817</v>
      </c>
      <c r="N48" t="s">
        <v>104</v>
      </c>
    </row>
    <row r="49" spans="1:14" x14ac:dyDescent="0.2">
      <c r="A49" t="e">
        <f ca="1">_xll.BFieldInfo($B$49)</f>
        <v>#NAME?</v>
      </c>
      <c r="B49" t="s">
        <v>108</v>
      </c>
      <c r="C49">
        <v>189</v>
      </c>
      <c r="D49">
        <v>214</v>
      </c>
      <c r="E49">
        <v>228</v>
      </c>
      <c r="F49">
        <v>249</v>
      </c>
      <c r="G49">
        <v>249</v>
      </c>
      <c r="H49">
        <v>267</v>
      </c>
      <c r="I49">
        <v>267</v>
      </c>
      <c r="J49">
        <v>243</v>
      </c>
      <c r="K49">
        <v>249</v>
      </c>
      <c r="L49">
        <v>221</v>
      </c>
      <c r="M49">
        <v>242</v>
      </c>
      <c r="N49" t="s">
        <v>104</v>
      </c>
    </row>
    <row r="50" spans="1:14" x14ac:dyDescent="0.2">
      <c r="A50" t="e">
        <f ca="1">_xll.BFieldInfo($B$50)</f>
        <v>#NAME?</v>
      </c>
      <c r="B50" t="s">
        <v>109</v>
      </c>
      <c r="C50">
        <v>189</v>
      </c>
      <c r="D50">
        <v>228</v>
      </c>
      <c r="E50">
        <v>249</v>
      </c>
      <c r="F50">
        <v>280</v>
      </c>
      <c r="G50">
        <v>280</v>
      </c>
      <c r="H50">
        <v>305</v>
      </c>
      <c r="I50">
        <v>305</v>
      </c>
      <c r="J50">
        <v>409</v>
      </c>
      <c r="K50">
        <v>373</v>
      </c>
      <c r="L50">
        <v>396</v>
      </c>
      <c r="M50">
        <v>402</v>
      </c>
      <c r="N50" t="s">
        <v>104</v>
      </c>
    </row>
    <row r="51" spans="1:14" x14ac:dyDescent="0.2">
      <c r="A51" t="e">
        <f ca="1">_xll.BFieldInfo($B$51)</f>
        <v>#NAME?</v>
      </c>
      <c r="B51" t="s">
        <v>110</v>
      </c>
      <c r="C51">
        <v>-648</v>
      </c>
      <c r="D51">
        <v>-557</v>
      </c>
      <c r="E51">
        <v>-590</v>
      </c>
      <c r="F51">
        <v>-596</v>
      </c>
      <c r="G51">
        <v>-596</v>
      </c>
      <c r="H51">
        <v>-614</v>
      </c>
      <c r="I51">
        <v>-614</v>
      </c>
      <c r="J51">
        <v>-632</v>
      </c>
      <c r="K51">
        <v>-612</v>
      </c>
      <c r="L51">
        <v>-559</v>
      </c>
      <c r="M51">
        <v>-549</v>
      </c>
      <c r="N51" t="s">
        <v>104</v>
      </c>
    </row>
    <row r="52" spans="1:14" x14ac:dyDescent="0.2">
      <c r="A52" t="e">
        <f ca="1">_xll.BFieldInfo($B$52)</f>
        <v>#NAME?</v>
      </c>
      <c r="B52" t="s">
        <v>111</v>
      </c>
      <c r="C52">
        <v>1938</v>
      </c>
      <c r="D52">
        <v>2226</v>
      </c>
      <c r="E52">
        <v>2230</v>
      </c>
      <c r="F52">
        <v>2943</v>
      </c>
      <c r="G52">
        <v>2943</v>
      </c>
      <c r="H52">
        <v>3060</v>
      </c>
      <c r="I52">
        <v>3060</v>
      </c>
      <c r="J52">
        <v>4138</v>
      </c>
      <c r="K52">
        <v>4387</v>
      </c>
      <c r="L52">
        <v>4058</v>
      </c>
      <c r="M52">
        <v>4667</v>
      </c>
      <c r="N52" t="s">
        <v>104</v>
      </c>
    </row>
    <row r="53" spans="1:14" x14ac:dyDescent="0.2">
      <c r="A53" t="e">
        <f ca="1">_xll.BFieldInfo($B$53)</f>
        <v>#NAME?</v>
      </c>
      <c r="B53" t="s">
        <v>112</v>
      </c>
      <c r="C53">
        <v>58.533799999999999</v>
      </c>
      <c r="D53">
        <v>58.9636</v>
      </c>
      <c r="E53">
        <v>56.825499999999998</v>
      </c>
      <c r="F53">
        <v>57.895299999999999</v>
      </c>
      <c r="G53">
        <v>57.895299999999999</v>
      </c>
      <c r="H53">
        <v>56.0608</v>
      </c>
      <c r="I53">
        <v>56.0608</v>
      </c>
      <c r="J53">
        <v>57.7258</v>
      </c>
      <c r="K53">
        <v>52.003700000000002</v>
      </c>
      <c r="L53">
        <v>58</v>
      </c>
      <c r="M53">
        <v>58</v>
      </c>
      <c r="N53" t="s">
        <v>104</v>
      </c>
    </row>
    <row r="54" spans="1:14" x14ac:dyDescent="0.2">
      <c r="A54" t="e">
        <f ca="1">_xll.BFieldInfo($B$54)</f>
        <v>#NAME?</v>
      </c>
      <c r="B54" t="s">
        <v>113</v>
      </c>
      <c r="C54">
        <v>23.871600000000001</v>
      </c>
      <c r="D54">
        <v>22.401199999999999</v>
      </c>
      <c r="E54">
        <v>25.450900000000001</v>
      </c>
      <c r="F54">
        <v>23.080200000000001</v>
      </c>
      <c r="G54">
        <v>23.080200000000001</v>
      </c>
      <c r="H54">
        <v>23.863299999999999</v>
      </c>
      <c r="I54">
        <v>23.863299999999999</v>
      </c>
      <c r="J54">
        <v>26.1921</v>
      </c>
      <c r="K54">
        <v>29.176600000000001</v>
      </c>
      <c r="L54">
        <v>26</v>
      </c>
      <c r="M54">
        <v>23</v>
      </c>
      <c r="N54" t="s">
        <v>104</v>
      </c>
    </row>
    <row r="56" spans="1:14" x14ac:dyDescent="0.2">
      <c r="A56" t="s">
        <v>5</v>
      </c>
      <c r="B56" t="s">
        <v>102</v>
      </c>
      <c r="C56" s="2" t="e">
        <f ca="1">_xll.BDH($A$56,$B$57:$B$67,$B$1,$B$2,"Dir=H","Per=Y","Days=A","Dts=S","Sort=R","cols=12;rows=12")</f>
        <v>#NAME?</v>
      </c>
      <c r="D56" s="2">
        <v>43465</v>
      </c>
      <c r="E56" s="2">
        <v>43100</v>
      </c>
      <c r="F56" s="2">
        <v>43098</v>
      </c>
      <c r="G56" s="2">
        <v>42735</v>
      </c>
      <c r="H56" s="2">
        <v>42734</v>
      </c>
      <c r="I56" s="2">
        <v>42369</v>
      </c>
      <c r="J56" s="2">
        <v>42004</v>
      </c>
      <c r="K56" s="2">
        <v>41639</v>
      </c>
      <c r="L56" s="2">
        <v>41274</v>
      </c>
      <c r="M56" s="2">
        <v>40908</v>
      </c>
      <c r="N56" s="2">
        <v>40907</v>
      </c>
    </row>
    <row r="57" spans="1:14" x14ac:dyDescent="0.2">
      <c r="A57" t="e">
        <f ca="1">_xll.BFieldInfo($B$57)</f>
        <v>#NAME?</v>
      </c>
      <c r="B57" t="s">
        <v>103</v>
      </c>
      <c r="C57">
        <v>710.255</v>
      </c>
      <c r="D57">
        <v>494.72699999999998</v>
      </c>
      <c r="E57">
        <v>472.12700000000001</v>
      </c>
      <c r="F57">
        <v>472.12700000000001</v>
      </c>
      <c r="G57">
        <v>419.66</v>
      </c>
      <c r="H57">
        <v>419.66</v>
      </c>
      <c r="I57">
        <v>356.74099999999999</v>
      </c>
      <c r="J57">
        <v>408.23099999999999</v>
      </c>
      <c r="K57">
        <v>317.47300000000001</v>
      </c>
      <c r="L57">
        <v>279.80900000000003</v>
      </c>
      <c r="M57">
        <v>227.33</v>
      </c>
      <c r="N57">
        <v>227.33</v>
      </c>
    </row>
    <row r="58" spans="1:14" x14ac:dyDescent="0.2">
      <c r="A58" t="e">
        <f ca="1">_xll.BFieldInfo($B$58)</f>
        <v>#NAME?</v>
      </c>
      <c r="B58" t="s">
        <v>105</v>
      </c>
      <c r="C58">
        <v>23274</v>
      </c>
      <c r="D58">
        <v>20707</v>
      </c>
      <c r="E58">
        <v>23322</v>
      </c>
      <c r="F58">
        <v>22200</v>
      </c>
      <c r="G58">
        <v>22200</v>
      </c>
      <c r="H58">
        <v>20962</v>
      </c>
      <c r="I58">
        <v>20962</v>
      </c>
      <c r="J58">
        <v>22507</v>
      </c>
      <c r="K58">
        <v>20685</v>
      </c>
      <c r="L58">
        <v>19668</v>
      </c>
      <c r="M58">
        <v>17478</v>
      </c>
      <c r="N58" t="s">
        <v>104</v>
      </c>
    </row>
    <row r="59" spans="1:14" x14ac:dyDescent="0.2">
      <c r="A59" t="e">
        <f ca="1">_xll.BFieldInfo($B$59)</f>
        <v>#NAME?</v>
      </c>
      <c r="B59" t="s">
        <v>106</v>
      </c>
      <c r="C59">
        <v>21071</v>
      </c>
      <c r="D59">
        <v>18447</v>
      </c>
      <c r="E59">
        <v>19934</v>
      </c>
      <c r="F59">
        <v>17883</v>
      </c>
      <c r="G59">
        <v>17883</v>
      </c>
      <c r="H59">
        <v>17713</v>
      </c>
      <c r="I59">
        <v>17713</v>
      </c>
      <c r="J59">
        <v>18461</v>
      </c>
      <c r="K59">
        <v>17020</v>
      </c>
      <c r="L59">
        <v>16268</v>
      </c>
      <c r="M59">
        <v>14902</v>
      </c>
      <c r="N59" t="s">
        <v>104</v>
      </c>
    </row>
    <row r="60" spans="1:14" x14ac:dyDescent="0.2">
      <c r="A60" t="e">
        <f ca="1">_xll.BFieldInfo($B$60)</f>
        <v>#NAME?</v>
      </c>
      <c r="B60" t="s">
        <v>107</v>
      </c>
      <c r="C60">
        <v>60731.284299999999</v>
      </c>
      <c r="D60">
        <v>45053.931499999999</v>
      </c>
      <c r="E60">
        <v>46104.565699999999</v>
      </c>
      <c r="F60">
        <v>41184.480199999998</v>
      </c>
      <c r="G60">
        <v>41184.480199999998</v>
      </c>
      <c r="H60">
        <v>38932.536099999998</v>
      </c>
      <c r="I60">
        <v>38932.536099999998</v>
      </c>
      <c r="J60">
        <v>46748.580600000001</v>
      </c>
      <c r="K60">
        <v>42986.021000000001</v>
      </c>
      <c r="L60">
        <v>39176.404900000001</v>
      </c>
      <c r="M60">
        <v>33053.8413</v>
      </c>
      <c r="N60" t="s">
        <v>104</v>
      </c>
    </row>
    <row r="61" spans="1:14" x14ac:dyDescent="0.2">
      <c r="A61" t="e">
        <f ca="1">_xll.BFieldInfo($B$61)</f>
        <v>#NAME?</v>
      </c>
      <c r="B61" t="s">
        <v>105</v>
      </c>
      <c r="C61">
        <v>23274</v>
      </c>
      <c r="D61">
        <v>20707</v>
      </c>
      <c r="E61">
        <v>23322</v>
      </c>
      <c r="F61">
        <v>22200</v>
      </c>
      <c r="G61">
        <v>22200</v>
      </c>
      <c r="H61">
        <v>20962</v>
      </c>
      <c r="I61">
        <v>20962</v>
      </c>
      <c r="J61">
        <v>22507</v>
      </c>
      <c r="K61">
        <v>20685</v>
      </c>
      <c r="L61">
        <v>19668</v>
      </c>
      <c r="M61">
        <v>17478</v>
      </c>
      <c r="N61" t="s">
        <v>104</v>
      </c>
    </row>
    <row r="62" spans="1:14" x14ac:dyDescent="0.2">
      <c r="A62" t="e">
        <f ca="1">_xll.BFieldInfo($B$62)</f>
        <v>#NAME?</v>
      </c>
      <c r="B62" t="s">
        <v>108</v>
      </c>
      <c r="C62">
        <v>138</v>
      </c>
      <c r="D62">
        <v>252</v>
      </c>
      <c r="E62">
        <v>262</v>
      </c>
      <c r="F62">
        <v>287</v>
      </c>
      <c r="G62">
        <v>287</v>
      </c>
      <c r="H62">
        <v>398</v>
      </c>
      <c r="I62">
        <v>398</v>
      </c>
      <c r="J62">
        <v>353</v>
      </c>
      <c r="K62">
        <v>370</v>
      </c>
      <c r="L62">
        <v>344</v>
      </c>
      <c r="M62">
        <v>314</v>
      </c>
      <c r="N62" t="s">
        <v>104</v>
      </c>
    </row>
    <row r="63" spans="1:14" x14ac:dyDescent="0.2">
      <c r="A63" t="e">
        <f ca="1">_xll.BFieldInfo($B$63)</f>
        <v>#NAME?</v>
      </c>
      <c r="B63" t="s">
        <v>109</v>
      </c>
      <c r="C63">
        <v>59</v>
      </c>
      <c r="D63">
        <v>78</v>
      </c>
      <c r="E63">
        <v>95</v>
      </c>
      <c r="F63">
        <v>526</v>
      </c>
      <c r="G63">
        <v>526</v>
      </c>
      <c r="H63">
        <v>640</v>
      </c>
      <c r="I63">
        <v>640</v>
      </c>
      <c r="J63">
        <v>777</v>
      </c>
      <c r="K63">
        <v>701</v>
      </c>
      <c r="L63">
        <v>753</v>
      </c>
      <c r="M63">
        <v>745</v>
      </c>
      <c r="N63" t="s">
        <v>104</v>
      </c>
    </row>
    <row r="64" spans="1:14" x14ac:dyDescent="0.2">
      <c r="A64" t="e">
        <f ca="1">_xll.BFieldInfo($B$64)</f>
        <v>#NAME?</v>
      </c>
      <c r="B64" t="s">
        <v>110</v>
      </c>
      <c r="C64">
        <v>-828</v>
      </c>
      <c r="D64">
        <v>-965</v>
      </c>
      <c r="E64">
        <v>-734</v>
      </c>
      <c r="F64">
        <v>-769</v>
      </c>
      <c r="G64">
        <v>-769</v>
      </c>
      <c r="H64">
        <v>-870</v>
      </c>
      <c r="I64">
        <v>-870</v>
      </c>
      <c r="J64">
        <v>-645</v>
      </c>
      <c r="K64">
        <v>-648</v>
      </c>
      <c r="L64">
        <v>-628</v>
      </c>
      <c r="M64">
        <v>-612</v>
      </c>
      <c r="N64" t="s">
        <v>104</v>
      </c>
    </row>
    <row r="65" spans="1:14" x14ac:dyDescent="0.2">
      <c r="A65" t="e">
        <f ca="1">_xll.BFieldInfo($B$65)</f>
        <v>#NAME?</v>
      </c>
      <c r="B65" t="s">
        <v>111</v>
      </c>
      <c r="C65" t="s">
        <v>104</v>
      </c>
      <c r="D65" t="s">
        <v>104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  <c r="L65" t="s">
        <v>104</v>
      </c>
      <c r="M65" t="s">
        <v>104</v>
      </c>
      <c r="N65" t="s">
        <v>104</v>
      </c>
    </row>
    <row r="66" spans="1:14" x14ac:dyDescent="0.2">
      <c r="A66" t="e">
        <f ca="1">_xll.BFieldInfo($B$66)</f>
        <v>#NAME?</v>
      </c>
      <c r="B66" t="s">
        <v>112</v>
      </c>
      <c r="C66">
        <v>72.089600000000004</v>
      </c>
      <c r="D66">
        <v>71.534700000000001</v>
      </c>
      <c r="E66">
        <v>69.102999999999994</v>
      </c>
      <c r="F66">
        <v>66.202500000000001</v>
      </c>
      <c r="G66">
        <v>66.202500000000001</v>
      </c>
      <c r="H66">
        <v>67.346000000000004</v>
      </c>
      <c r="I66">
        <v>67.346000000000004</v>
      </c>
      <c r="J66">
        <v>68.885800000000003</v>
      </c>
      <c r="K66">
        <v>68.484099999999998</v>
      </c>
      <c r="L66">
        <v>67.6297</v>
      </c>
      <c r="M66">
        <v>68.118399999999994</v>
      </c>
      <c r="N66" t="s">
        <v>104</v>
      </c>
    </row>
    <row r="67" spans="1:14" x14ac:dyDescent="0.2">
      <c r="A67" t="e">
        <f ca="1">_xll.BFieldInfo($B$67)</f>
        <v>#NAME?</v>
      </c>
      <c r="B67" t="s">
        <v>113</v>
      </c>
      <c r="C67">
        <v>22.723199999999999</v>
      </c>
      <c r="D67">
        <v>20.545300000000001</v>
      </c>
      <c r="E67">
        <v>21.4558</v>
      </c>
      <c r="F67">
        <v>21.707799999999999</v>
      </c>
      <c r="G67">
        <v>21.707799999999999</v>
      </c>
      <c r="H67">
        <v>21.424900000000001</v>
      </c>
      <c r="I67">
        <v>21.424900000000001</v>
      </c>
      <c r="J67">
        <v>21.158100000000001</v>
      </c>
      <c r="K67">
        <v>22.250299999999999</v>
      </c>
      <c r="L67">
        <v>22.7194</v>
      </c>
      <c r="M67">
        <v>21.6951</v>
      </c>
      <c r="N67" t="s">
        <v>104</v>
      </c>
    </row>
    <row r="69" spans="1:14" x14ac:dyDescent="0.2">
      <c r="A69" t="s">
        <v>3</v>
      </c>
      <c r="B69" t="s">
        <v>102</v>
      </c>
      <c r="C69" s="2" t="e">
        <f ca="1">_xll.BDH($A$69,$B$70:$B$80,$B$1,$B$2,"Dir=H","Per=Y","Days=A","Dts=S","Sort=R","cols=12;rows=12")</f>
        <v>#NAME?</v>
      </c>
      <c r="D69" s="2">
        <v>43465</v>
      </c>
      <c r="E69" s="2">
        <v>43100</v>
      </c>
      <c r="F69" s="2">
        <v>43098</v>
      </c>
      <c r="G69" s="2">
        <v>42735</v>
      </c>
      <c r="H69" s="2">
        <v>42734</v>
      </c>
      <c r="I69" s="2">
        <v>42369</v>
      </c>
      <c r="J69" s="2">
        <v>42004</v>
      </c>
      <c r="K69" s="2">
        <v>41639</v>
      </c>
      <c r="L69" s="2">
        <v>41274</v>
      </c>
      <c r="M69" s="2">
        <v>40908</v>
      </c>
      <c r="N69" s="2">
        <v>40907</v>
      </c>
    </row>
    <row r="70" spans="1:14" x14ac:dyDescent="0.2">
      <c r="A70" t="e">
        <f ca="1">_xll.BFieldInfo($B$70)</f>
        <v>#NAME?</v>
      </c>
      <c r="B70" t="s">
        <v>103</v>
      </c>
      <c r="C70">
        <v>190.86600000000001</v>
      </c>
      <c r="D70">
        <v>155.273</v>
      </c>
      <c r="E70">
        <v>171.82300000000001</v>
      </c>
      <c r="F70">
        <v>171.82300000000001</v>
      </c>
      <c r="G70">
        <v>152.315</v>
      </c>
      <c r="H70">
        <v>152.315</v>
      </c>
      <c r="I70">
        <v>131.809</v>
      </c>
      <c r="J70">
        <v>126.45</v>
      </c>
      <c r="K70">
        <v>110.468</v>
      </c>
      <c r="L70">
        <v>83.772999999999996</v>
      </c>
      <c r="M70">
        <v>71.274000000000001</v>
      </c>
      <c r="N70">
        <v>71.274000000000001</v>
      </c>
    </row>
    <row r="71" spans="1:14" x14ac:dyDescent="0.2">
      <c r="A71" t="e">
        <f ca="1">_xll.BFieldInfo($B$71)</f>
        <v>#NAME?</v>
      </c>
      <c r="B71" t="s">
        <v>105</v>
      </c>
      <c r="C71">
        <v>4611</v>
      </c>
      <c r="D71">
        <v>4034</v>
      </c>
      <c r="E71">
        <v>4362</v>
      </c>
      <c r="F71">
        <v>4060</v>
      </c>
      <c r="G71">
        <v>4060</v>
      </c>
      <c r="H71">
        <v>569</v>
      </c>
      <c r="I71">
        <v>569</v>
      </c>
      <c r="J71">
        <v>594</v>
      </c>
      <c r="K71">
        <v>591</v>
      </c>
      <c r="L71">
        <v>531</v>
      </c>
      <c r="M71">
        <v>508</v>
      </c>
      <c r="N71" t="s">
        <v>104</v>
      </c>
    </row>
    <row r="72" spans="1:14" x14ac:dyDescent="0.2">
      <c r="A72" t="e">
        <f ca="1">_xll.BFieldInfo($B$72)</f>
        <v>#NAME?</v>
      </c>
      <c r="B72" t="s">
        <v>106</v>
      </c>
      <c r="C72">
        <v>4442</v>
      </c>
      <c r="D72">
        <v>3792</v>
      </c>
      <c r="E72">
        <v>4281</v>
      </c>
      <c r="F72">
        <v>3727</v>
      </c>
      <c r="G72">
        <v>3727</v>
      </c>
      <c r="H72">
        <v>573</v>
      </c>
      <c r="I72">
        <v>573</v>
      </c>
      <c r="J72">
        <v>588</v>
      </c>
      <c r="K72">
        <v>566</v>
      </c>
      <c r="L72">
        <v>487</v>
      </c>
      <c r="M72">
        <v>434</v>
      </c>
      <c r="N72" t="s">
        <v>104</v>
      </c>
    </row>
    <row r="73" spans="1:14" x14ac:dyDescent="0.2">
      <c r="A73" t="e">
        <f ca="1">_xll.BFieldInfo($B$73)</f>
        <v>#NAME?</v>
      </c>
      <c r="B73" t="s">
        <v>107</v>
      </c>
      <c r="C73">
        <v>70353.894100000005</v>
      </c>
      <c r="D73">
        <v>59319.892399999997</v>
      </c>
      <c r="E73">
        <v>67779.9424</v>
      </c>
      <c r="F73">
        <v>61563.786800000002</v>
      </c>
      <c r="G73">
        <v>61563.786800000002</v>
      </c>
      <c r="H73">
        <v>37925.238100000002</v>
      </c>
      <c r="I73">
        <v>37925.238100000002</v>
      </c>
      <c r="J73">
        <v>37756.424700000003</v>
      </c>
      <c r="K73">
        <v>35178.866099999999</v>
      </c>
      <c r="L73">
        <v>27157.6584</v>
      </c>
      <c r="M73">
        <v>23625.3406</v>
      </c>
      <c r="N73" t="s">
        <v>104</v>
      </c>
    </row>
    <row r="74" spans="1:14" x14ac:dyDescent="0.2">
      <c r="A74" t="e">
        <f ca="1">_xll.BFieldInfo($B$74)</f>
        <v>#NAME?</v>
      </c>
      <c r="B74" t="s">
        <v>105</v>
      </c>
      <c r="C74">
        <v>4611</v>
      </c>
      <c r="D74">
        <v>4034</v>
      </c>
      <c r="E74">
        <v>4362</v>
      </c>
      <c r="F74">
        <v>4060</v>
      </c>
      <c r="G74">
        <v>4060</v>
      </c>
      <c r="H74">
        <v>569</v>
      </c>
      <c r="I74">
        <v>569</v>
      </c>
      <c r="J74">
        <v>594</v>
      </c>
      <c r="K74">
        <v>591</v>
      </c>
      <c r="L74">
        <v>531</v>
      </c>
      <c r="M74">
        <v>508</v>
      </c>
      <c r="N74" t="s">
        <v>104</v>
      </c>
    </row>
    <row r="75" spans="1:14" x14ac:dyDescent="0.2">
      <c r="A75" t="e">
        <f ca="1">_xll.BFieldInfo($B$75)</f>
        <v>#NAME?</v>
      </c>
      <c r="B75" t="s">
        <v>108</v>
      </c>
      <c r="C75">
        <v>60</v>
      </c>
      <c r="D75">
        <v>69</v>
      </c>
      <c r="E75">
        <v>80</v>
      </c>
      <c r="F75">
        <v>93</v>
      </c>
      <c r="G75">
        <v>93</v>
      </c>
      <c r="H75">
        <v>6</v>
      </c>
      <c r="I75">
        <v>6</v>
      </c>
      <c r="J75" t="s">
        <v>104</v>
      </c>
      <c r="K75" t="s">
        <v>104</v>
      </c>
      <c r="L75" t="s">
        <v>104</v>
      </c>
      <c r="M75" t="s">
        <v>104</v>
      </c>
      <c r="N75" t="s">
        <v>104</v>
      </c>
    </row>
    <row r="76" spans="1:14" x14ac:dyDescent="0.2">
      <c r="A76" t="e">
        <f ca="1">_xll.BFieldInfo($B$76)</f>
        <v>#NAME?</v>
      </c>
      <c r="B76" t="s">
        <v>109</v>
      </c>
      <c r="C76">
        <v>145</v>
      </c>
      <c r="D76">
        <v>132</v>
      </c>
      <c r="E76">
        <v>132</v>
      </c>
      <c r="F76">
        <v>133</v>
      </c>
      <c r="G76">
        <v>133</v>
      </c>
      <c r="H76">
        <v>21</v>
      </c>
      <c r="I76">
        <v>21</v>
      </c>
      <c r="J76" t="s">
        <v>104</v>
      </c>
      <c r="K76" t="s">
        <v>104</v>
      </c>
      <c r="L76" t="s">
        <v>104</v>
      </c>
      <c r="M76" t="s">
        <v>104</v>
      </c>
      <c r="N76" t="s">
        <v>104</v>
      </c>
    </row>
    <row r="77" spans="1:14" x14ac:dyDescent="0.2">
      <c r="A77" t="e">
        <f ca="1">_xll.BFieldInfo($B$77)</f>
        <v>#NAME?</v>
      </c>
      <c r="B77" t="s">
        <v>110</v>
      </c>
      <c r="C77">
        <v>-160</v>
      </c>
      <c r="D77">
        <v>-134</v>
      </c>
      <c r="E77">
        <v>-160</v>
      </c>
      <c r="F77">
        <v>-101</v>
      </c>
      <c r="G77">
        <v>-101</v>
      </c>
      <c r="H77">
        <v>-22</v>
      </c>
      <c r="I77">
        <v>-22</v>
      </c>
      <c r="J77" t="s">
        <v>104</v>
      </c>
      <c r="K77" t="s">
        <v>104</v>
      </c>
      <c r="L77" t="s">
        <v>104</v>
      </c>
      <c r="M77" t="s">
        <v>104</v>
      </c>
      <c r="N77" t="s">
        <v>104</v>
      </c>
    </row>
    <row r="78" spans="1:14" x14ac:dyDescent="0.2">
      <c r="A78" t="e">
        <f ca="1">_xll.BFieldInfo($B$78)</f>
        <v>#NAME?</v>
      </c>
      <c r="B78" t="s">
        <v>111</v>
      </c>
      <c r="C78" t="s">
        <v>104</v>
      </c>
      <c r="D78" t="s">
        <v>104</v>
      </c>
      <c r="E78" t="s">
        <v>104</v>
      </c>
      <c r="F78" t="s">
        <v>104</v>
      </c>
      <c r="G78" t="s">
        <v>104</v>
      </c>
      <c r="H78" t="s">
        <v>104</v>
      </c>
      <c r="I78" t="s">
        <v>104</v>
      </c>
      <c r="J78" t="s">
        <v>104</v>
      </c>
      <c r="K78" t="s">
        <v>104</v>
      </c>
      <c r="L78" t="s">
        <v>104</v>
      </c>
      <c r="M78" t="s">
        <v>104</v>
      </c>
      <c r="N78" t="s">
        <v>104</v>
      </c>
    </row>
    <row r="79" spans="1:14" x14ac:dyDescent="0.2">
      <c r="A79" t="e">
        <f ca="1">_xll.BFieldInfo($B$79)</f>
        <v>#NAME?</v>
      </c>
      <c r="B79" t="s">
        <v>112</v>
      </c>
      <c r="C79" t="s">
        <v>104</v>
      </c>
      <c r="D79" t="s">
        <v>104</v>
      </c>
      <c r="E79" t="s">
        <v>104</v>
      </c>
      <c r="F79" t="s">
        <v>104</v>
      </c>
      <c r="G79" t="s">
        <v>104</v>
      </c>
      <c r="H79" t="s">
        <v>104</v>
      </c>
      <c r="I79" t="s">
        <v>104</v>
      </c>
      <c r="J79" t="s">
        <v>104</v>
      </c>
      <c r="K79" t="s">
        <v>104</v>
      </c>
      <c r="L79" t="s">
        <v>104</v>
      </c>
      <c r="M79" t="s">
        <v>104</v>
      </c>
      <c r="N79" t="s">
        <v>104</v>
      </c>
    </row>
    <row r="80" spans="1:14" x14ac:dyDescent="0.2">
      <c r="A80" t="e">
        <f ca="1">_xll.BFieldInfo($B$80)</f>
        <v>#NAME?</v>
      </c>
      <c r="B80" t="s">
        <v>113</v>
      </c>
      <c r="C80" t="s">
        <v>104</v>
      </c>
      <c r="D80" t="s">
        <v>104</v>
      </c>
      <c r="E80" t="s">
        <v>104</v>
      </c>
      <c r="F80" t="s">
        <v>104</v>
      </c>
      <c r="G80" t="s">
        <v>104</v>
      </c>
      <c r="H80" t="s">
        <v>104</v>
      </c>
      <c r="I80" t="s">
        <v>104</v>
      </c>
      <c r="J80" t="s">
        <v>104</v>
      </c>
      <c r="K80" t="s">
        <v>104</v>
      </c>
      <c r="L80" t="s">
        <v>104</v>
      </c>
      <c r="M80" t="s">
        <v>104</v>
      </c>
      <c r="N80" t="s">
        <v>104</v>
      </c>
    </row>
    <row r="82" spans="1:14" x14ac:dyDescent="0.2">
      <c r="A82" t="s">
        <v>7</v>
      </c>
      <c r="B82" t="s">
        <v>102</v>
      </c>
      <c r="C82" s="2" t="e">
        <f ca="1">_xll.BDH($A$82,$B$83:$B$93,$B$1,$B$2,"Dir=H","Per=Y","Days=A","Dts=S","Sort=R","cols=12;rows=12")</f>
        <v>#NAME?</v>
      </c>
      <c r="D82" s="2">
        <v>43465</v>
      </c>
      <c r="E82" s="2">
        <v>43100</v>
      </c>
      <c r="F82" s="2">
        <v>43098</v>
      </c>
      <c r="G82" s="2">
        <v>42735</v>
      </c>
      <c r="H82" s="2">
        <v>42734</v>
      </c>
      <c r="I82" s="2">
        <v>42369</v>
      </c>
      <c r="J82" s="2">
        <v>42004</v>
      </c>
      <c r="K82" s="2">
        <v>41639</v>
      </c>
      <c r="L82" s="2">
        <v>41274</v>
      </c>
      <c r="M82" s="2">
        <v>40908</v>
      </c>
      <c r="N82" s="2">
        <v>40907</v>
      </c>
    </row>
    <row r="83" spans="1:14" x14ac:dyDescent="0.2">
      <c r="A83" t="e">
        <f ca="1">_xll.BFieldInfo($B$83)</f>
        <v>#NAME?</v>
      </c>
      <c r="B83" t="s">
        <v>103</v>
      </c>
      <c r="C83">
        <v>433.92</v>
      </c>
      <c r="D83">
        <v>310.13</v>
      </c>
      <c r="E83">
        <v>317.27</v>
      </c>
      <c r="F83">
        <v>317.27</v>
      </c>
      <c r="G83">
        <v>194.19</v>
      </c>
      <c r="H83">
        <v>194.19</v>
      </c>
      <c r="I83">
        <v>176.93</v>
      </c>
      <c r="J83">
        <v>119.39</v>
      </c>
      <c r="K83">
        <v>87.76</v>
      </c>
      <c r="L83">
        <v>49.4</v>
      </c>
      <c r="M83">
        <v>52.97</v>
      </c>
      <c r="N83">
        <v>52.97</v>
      </c>
    </row>
    <row r="84" spans="1:14" x14ac:dyDescent="0.2">
      <c r="A84" t="e">
        <f ca="1">_xll.BFieldInfo($B$84)</f>
        <v>#NAME?</v>
      </c>
      <c r="B84" t="s">
        <v>105</v>
      </c>
      <c r="C84">
        <v>3478</v>
      </c>
      <c r="D84">
        <v>3132</v>
      </c>
      <c r="E84">
        <v>3264</v>
      </c>
      <c r="F84">
        <v>3145</v>
      </c>
      <c r="G84">
        <v>3145</v>
      </c>
      <c r="H84">
        <v>3066</v>
      </c>
      <c r="I84">
        <v>3066</v>
      </c>
      <c r="J84">
        <v>3033</v>
      </c>
      <c r="K84">
        <v>2497</v>
      </c>
      <c r="L84">
        <v>2608</v>
      </c>
      <c r="M84">
        <v>2394</v>
      </c>
      <c r="N84" t="s">
        <v>104</v>
      </c>
    </row>
    <row r="85" spans="1:14" x14ac:dyDescent="0.2">
      <c r="A85" t="e">
        <f ca="1">_xll.BFieldInfo($B$85)</f>
        <v>#NAME?</v>
      </c>
      <c r="B85" t="s">
        <v>106</v>
      </c>
      <c r="C85">
        <v>3004</v>
      </c>
      <c r="D85">
        <v>2664</v>
      </c>
      <c r="E85">
        <v>2730</v>
      </c>
      <c r="F85">
        <v>2472</v>
      </c>
      <c r="G85">
        <v>2472</v>
      </c>
      <c r="H85">
        <v>2372</v>
      </c>
      <c r="I85">
        <v>2372</v>
      </c>
      <c r="J85">
        <v>2359</v>
      </c>
      <c r="K85">
        <v>2175</v>
      </c>
      <c r="L85">
        <v>2129</v>
      </c>
      <c r="M85">
        <v>2001</v>
      </c>
      <c r="N85" t="s">
        <v>104</v>
      </c>
    </row>
    <row r="86" spans="1:14" x14ac:dyDescent="0.2">
      <c r="A86" t="e">
        <f ca="1">_xll.BFieldInfo($B$86)</f>
        <v>#NAME?</v>
      </c>
      <c r="B86" t="s">
        <v>107</v>
      </c>
      <c r="C86">
        <v>26238.804899999999</v>
      </c>
      <c r="D86">
        <v>18910.496200000001</v>
      </c>
      <c r="E86">
        <v>19548.137699999999</v>
      </c>
      <c r="F86">
        <v>9307.0972000000002</v>
      </c>
      <c r="G86">
        <v>9307.0972000000002</v>
      </c>
      <c r="H86">
        <v>8527.2978000000003</v>
      </c>
      <c r="I86">
        <v>8527.2978000000003</v>
      </c>
      <c r="J86">
        <v>5836.0281999999997</v>
      </c>
      <c r="K86">
        <v>4397.1018000000004</v>
      </c>
      <c r="L86">
        <v>2562.5936000000002</v>
      </c>
      <c r="M86">
        <v>2864.5102000000002</v>
      </c>
      <c r="N86" t="s">
        <v>104</v>
      </c>
    </row>
    <row r="87" spans="1:14" x14ac:dyDescent="0.2">
      <c r="A87" t="e">
        <f ca="1">_xll.BFieldInfo($B$87)</f>
        <v>#NAME?</v>
      </c>
      <c r="B87" t="s">
        <v>105</v>
      </c>
      <c r="C87">
        <v>3478</v>
      </c>
      <c r="D87">
        <v>3132</v>
      </c>
      <c r="E87">
        <v>3264</v>
      </c>
      <c r="F87">
        <v>3145</v>
      </c>
      <c r="G87">
        <v>3145</v>
      </c>
      <c r="H87">
        <v>3066</v>
      </c>
      <c r="I87">
        <v>3066</v>
      </c>
      <c r="J87">
        <v>3033</v>
      </c>
      <c r="K87">
        <v>2497</v>
      </c>
      <c r="L87">
        <v>2608</v>
      </c>
      <c r="M87">
        <v>2394</v>
      </c>
      <c r="N87" t="s">
        <v>104</v>
      </c>
    </row>
    <row r="88" spans="1:14" x14ac:dyDescent="0.2">
      <c r="A88" t="e">
        <f ca="1">_xll.BFieldInfo($B$88)</f>
        <v>#NAME?</v>
      </c>
      <c r="B88" t="s">
        <v>108</v>
      </c>
      <c r="C88">
        <v>50</v>
      </c>
      <c r="D88">
        <v>53</v>
      </c>
      <c r="E88">
        <v>51</v>
      </c>
      <c r="F88">
        <v>46</v>
      </c>
      <c r="G88">
        <v>46</v>
      </c>
      <c r="H88">
        <v>49</v>
      </c>
      <c r="I88">
        <v>49</v>
      </c>
      <c r="J88">
        <v>36</v>
      </c>
      <c r="K88">
        <v>39</v>
      </c>
      <c r="L88">
        <v>43</v>
      </c>
      <c r="M88">
        <v>39</v>
      </c>
      <c r="N88" t="s">
        <v>104</v>
      </c>
    </row>
    <row r="89" spans="1:14" x14ac:dyDescent="0.2">
      <c r="A89" t="e">
        <f ca="1">_xll.BFieldInfo($B$89)</f>
        <v>#NAME?</v>
      </c>
      <c r="B89" t="s">
        <v>109</v>
      </c>
      <c r="C89">
        <v>56</v>
      </c>
      <c r="D89">
        <v>51</v>
      </c>
      <c r="E89">
        <v>55</v>
      </c>
      <c r="F89">
        <v>63</v>
      </c>
      <c r="G89">
        <v>63</v>
      </c>
      <c r="H89">
        <v>66</v>
      </c>
      <c r="I89">
        <v>66</v>
      </c>
      <c r="J89">
        <v>82</v>
      </c>
      <c r="K89">
        <v>73</v>
      </c>
      <c r="L89">
        <v>82</v>
      </c>
      <c r="M89">
        <v>53</v>
      </c>
      <c r="N89" t="s">
        <v>104</v>
      </c>
    </row>
    <row r="90" spans="1:14" x14ac:dyDescent="0.2">
      <c r="A90" t="e">
        <f ca="1">_xll.BFieldInfo($B$90)</f>
        <v>#NAME?</v>
      </c>
      <c r="B90" t="s">
        <v>110</v>
      </c>
      <c r="C90">
        <v>-103</v>
      </c>
      <c r="D90">
        <v>-111</v>
      </c>
      <c r="E90">
        <v>-131</v>
      </c>
      <c r="F90">
        <v>-117</v>
      </c>
      <c r="G90">
        <v>-117</v>
      </c>
      <c r="H90">
        <v>-115</v>
      </c>
      <c r="I90">
        <v>-115</v>
      </c>
      <c r="J90">
        <v>-106</v>
      </c>
      <c r="K90">
        <v>-148</v>
      </c>
      <c r="L90">
        <v>-97</v>
      </c>
      <c r="M90">
        <v>-133</v>
      </c>
      <c r="N90" t="s">
        <v>104</v>
      </c>
    </row>
    <row r="91" spans="1:14" x14ac:dyDescent="0.2">
      <c r="A91" t="e">
        <f ca="1">_xll.BFieldInfo($B$91)</f>
        <v>#NAME?</v>
      </c>
      <c r="B91" t="s">
        <v>111</v>
      </c>
      <c r="C91">
        <v>972</v>
      </c>
      <c r="D91">
        <v>842</v>
      </c>
      <c r="E91">
        <v>673</v>
      </c>
      <c r="F91">
        <v>486</v>
      </c>
      <c r="G91">
        <v>486</v>
      </c>
      <c r="H91">
        <v>428</v>
      </c>
      <c r="I91">
        <v>428</v>
      </c>
      <c r="J91">
        <v>423</v>
      </c>
      <c r="K91">
        <v>253</v>
      </c>
      <c r="L91">
        <v>340</v>
      </c>
      <c r="M91">
        <v>261</v>
      </c>
      <c r="N91" t="s">
        <v>104</v>
      </c>
    </row>
    <row r="92" spans="1:14" x14ac:dyDescent="0.2">
      <c r="A92" t="e">
        <f ca="1">_xll.BFieldInfo($B$92)</f>
        <v>#NAME?</v>
      </c>
      <c r="B92" t="s">
        <v>112</v>
      </c>
      <c r="C92">
        <v>41</v>
      </c>
      <c r="D92">
        <v>44</v>
      </c>
      <c r="E92">
        <v>43</v>
      </c>
      <c r="F92">
        <v>42</v>
      </c>
      <c r="G92">
        <v>42</v>
      </c>
      <c r="H92">
        <v>46</v>
      </c>
      <c r="I92">
        <v>46</v>
      </c>
      <c r="J92">
        <v>35</v>
      </c>
      <c r="K92">
        <v>35</v>
      </c>
      <c r="L92">
        <v>37</v>
      </c>
      <c r="M92">
        <v>35.981999999999999</v>
      </c>
      <c r="N92" t="s">
        <v>104</v>
      </c>
    </row>
    <row r="93" spans="1:14" x14ac:dyDescent="0.2">
      <c r="A93" t="e">
        <f ca="1">_xll.BFieldInfo($B$93)</f>
        <v>#NAME?</v>
      </c>
      <c r="B93" t="s">
        <v>113</v>
      </c>
      <c r="C93">
        <v>28</v>
      </c>
      <c r="D93">
        <v>24</v>
      </c>
      <c r="E93">
        <v>28</v>
      </c>
      <c r="F93">
        <v>28</v>
      </c>
      <c r="G93">
        <v>28</v>
      </c>
      <c r="H93">
        <v>30</v>
      </c>
      <c r="I93">
        <v>30</v>
      </c>
      <c r="J93">
        <v>51</v>
      </c>
      <c r="K93">
        <v>53</v>
      </c>
      <c r="L93">
        <v>51</v>
      </c>
      <c r="M93">
        <v>42.228900000000003</v>
      </c>
      <c r="N93" t="s">
        <v>104</v>
      </c>
    </row>
    <row r="95" spans="1:14" x14ac:dyDescent="0.2">
      <c r="A95" t="s">
        <v>6</v>
      </c>
      <c r="B95" t="s">
        <v>102</v>
      </c>
      <c r="C95" s="2" t="e">
        <f ca="1">_xll.BDH($A$95,$B$96:$B$106,$B$1,$B$2,"Dir=H","Per=Y","Days=A","Dts=S","Sort=R","cols=12;rows=12")</f>
        <v>#NAME?</v>
      </c>
      <c r="D95" s="2">
        <v>43465</v>
      </c>
      <c r="E95" s="2">
        <v>43100</v>
      </c>
      <c r="F95" s="2">
        <v>43098</v>
      </c>
      <c r="G95" s="2">
        <v>42735</v>
      </c>
      <c r="H95" s="2">
        <v>42734</v>
      </c>
      <c r="I95" s="2">
        <v>42369</v>
      </c>
      <c r="J95" s="2">
        <v>42004</v>
      </c>
      <c r="K95" s="2">
        <v>41639</v>
      </c>
      <c r="L95" s="2">
        <v>41274</v>
      </c>
      <c r="M95" s="2">
        <v>40908</v>
      </c>
      <c r="N95" s="2">
        <v>40907</v>
      </c>
    </row>
    <row r="96" spans="1:14" x14ac:dyDescent="0.2">
      <c r="A96" t="e">
        <f ca="1">_xll.BFieldInfo($B$96)</f>
        <v>#NAME?</v>
      </c>
      <c r="B96" t="s">
        <v>103</v>
      </c>
      <c r="C96">
        <v>15.762</v>
      </c>
      <c r="D96">
        <v>14.955</v>
      </c>
      <c r="E96">
        <v>21.073</v>
      </c>
      <c r="F96">
        <v>21.073</v>
      </c>
      <c r="G96">
        <v>18.096</v>
      </c>
      <c r="H96">
        <v>18.096</v>
      </c>
      <c r="I96">
        <v>20.925000000000001</v>
      </c>
      <c r="J96">
        <v>17.632999999999999</v>
      </c>
      <c r="K96">
        <v>17.221</v>
      </c>
      <c r="L96">
        <v>14.395</v>
      </c>
      <c r="M96">
        <v>11.18</v>
      </c>
      <c r="N96">
        <v>11.18</v>
      </c>
    </row>
    <row r="97" spans="1:14" x14ac:dyDescent="0.2">
      <c r="A97" t="e">
        <f ca="1">_xll.BFieldInfo($B$97)</f>
        <v>#NAME?</v>
      </c>
      <c r="B97" t="s">
        <v>105</v>
      </c>
      <c r="C97">
        <v>29970</v>
      </c>
      <c r="D97">
        <v>27437</v>
      </c>
      <c r="E97">
        <v>29013.968799999999</v>
      </c>
      <c r="F97">
        <v>27846.047999999999</v>
      </c>
      <c r="G97">
        <v>27846.047999999999</v>
      </c>
      <c r="H97">
        <v>27613.284</v>
      </c>
      <c r="I97">
        <v>27613.284</v>
      </c>
      <c r="J97">
        <v>29779.655900000002</v>
      </c>
      <c r="K97">
        <v>28593.292799999999</v>
      </c>
      <c r="L97">
        <v>29164.662100000001</v>
      </c>
      <c r="M97">
        <v>29169.063600000001</v>
      </c>
      <c r="N97" t="s">
        <v>104</v>
      </c>
    </row>
    <row r="98" spans="1:14" x14ac:dyDescent="0.2">
      <c r="A98" t="e">
        <f ca="1">_xll.BFieldInfo($B$98)</f>
        <v>#NAME?</v>
      </c>
      <c r="B98" t="s">
        <v>106</v>
      </c>
      <c r="C98">
        <v>33176</v>
      </c>
      <c r="D98">
        <v>30039</v>
      </c>
      <c r="E98">
        <v>31428.718199999999</v>
      </c>
      <c r="F98">
        <v>28444.7503</v>
      </c>
      <c r="G98">
        <v>28444.7503</v>
      </c>
      <c r="H98">
        <v>28324.497299999999</v>
      </c>
      <c r="I98">
        <v>28324.497299999999</v>
      </c>
      <c r="J98">
        <v>28514.9411</v>
      </c>
      <c r="K98">
        <v>29558.856599999999</v>
      </c>
      <c r="L98">
        <v>27953.203600000001</v>
      </c>
      <c r="M98">
        <v>25643.975699999999</v>
      </c>
      <c r="N98" t="s">
        <v>104</v>
      </c>
    </row>
    <row r="99" spans="1:14" x14ac:dyDescent="0.2">
      <c r="A99" t="e">
        <f ca="1">_xll.BFieldInfo($B$99)</f>
        <v>#NAME?</v>
      </c>
      <c r="B99" t="s">
        <v>107</v>
      </c>
      <c r="C99">
        <v>45662.6639</v>
      </c>
      <c r="D99">
        <v>45842.953500000003</v>
      </c>
      <c r="E99">
        <v>68561.081200000001</v>
      </c>
      <c r="F99">
        <v>58210.363700000002</v>
      </c>
      <c r="G99">
        <v>58210.363700000002</v>
      </c>
      <c r="H99">
        <v>73959.602700000003</v>
      </c>
      <c r="I99">
        <v>73959.602700000003</v>
      </c>
      <c r="J99">
        <v>62707.493000000002</v>
      </c>
      <c r="K99">
        <v>71839.976299999995</v>
      </c>
      <c r="L99">
        <v>58570.616000000002</v>
      </c>
      <c r="M99">
        <v>44629.088400000001</v>
      </c>
      <c r="N99" t="s">
        <v>104</v>
      </c>
    </row>
    <row r="100" spans="1:14" x14ac:dyDescent="0.2">
      <c r="A100" t="e">
        <f ca="1">_xll.BFieldInfo($B$100)</f>
        <v>#NAME?</v>
      </c>
      <c r="B100" t="s">
        <v>105</v>
      </c>
      <c r="C100">
        <v>29970</v>
      </c>
      <c r="D100">
        <v>27437</v>
      </c>
      <c r="E100">
        <v>29013.968799999999</v>
      </c>
      <c r="F100">
        <v>27846.047999999999</v>
      </c>
      <c r="G100">
        <v>27846.047999999999</v>
      </c>
      <c r="H100">
        <v>27613.284</v>
      </c>
      <c r="I100">
        <v>27613.284</v>
      </c>
      <c r="J100">
        <v>29779.655900000002</v>
      </c>
      <c r="K100">
        <v>28593.292799999999</v>
      </c>
      <c r="L100">
        <v>29164.662100000001</v>
      </c>
      <c r="M100">
        <v>29169.063600000001</v>
      </c>
      <c r="N100" t="s">
        <v>104</v>
      </c>
    </row>
    <row r="101" spans="1:14" x14ac:dyDescent="0.2">
      <c r="A101" t="e">
        <f ca="1">_xll.BFieldInfo($B$101)</f>
        <v>#NAME?</v>
      </c>
      <c r="B101" t="s">
        <v>108</v>
      </c>
      <c r="C101">
        <v>415</v>
      </c>
      <c r="D101">
        <v>413</v>
      </c>
      <c r="E101">
        <v>463.26510000000002</v>
      </c>
      <c r="F101">
        <v>487.4051</v>
      </c>
      <c r="G101">
        <v>487.4051</v>
      </c>
      <c r="H101">
        <v>622.69719999999995</v>
      </c>
      <c r="I101">
        <v>622.69719999999995</v>
      </c>
      <c r="J101">
        <v>553.38520000000005</v>
      </c>
      <c r="K101">
        <v>614.1943</v>
      </c>
      <c r="L101">
        <v>601.74540000000002</v>
      </c>
      <c r="M101">
        <v>501.56529999999998</v>
      </c>
      <c r="N101" t="s">
        <v>104</v>
      </c>
    </row>
    <row r="102" spans="1:14" x14ac:dyDescent="0.2">
      <c r="A102" t="e">
        <f ca="1">_xll.BFieldInfo($B$102)</f>
        <v>#NAME?</v>
      </c>
      <c r="B102" t="s">
        <v>109</v>
      </c>
      <c r="C102">
        <v>351</v>
      </c>
      <c r="D102">
        <v>299</v>
      </c>
      <c r="E102">
        <v>330.178</v>
      </c>
      <c r="F102">
        <v>425.464</v>
      </c>
      <c r="G102">
        <v>425.464</v>
      </c>
      <c r="H102">
        <v>481.31689999999998</v>
      </c>
      <c r="I102">
        <v>481.31689999999998</v>
      </c>
      <c r="J102">
        <v>745.86699999999996</v>
      </c>
      <c r="K102">
        <v>644.41830000000004</v>
      </c>
      <c r="L102">
        <v>718.04020000000003</v>
      </c>
      <c r="M102">
        <v>881.98500000000001</v>
      </c>
      <c r="N102" t="s">
        <v>104</v>
      </c>
    </row>
    <row r="103" spans="1:14" x14ac:dyDescent="0.2">
      <c r="A103" t="e">
        <f ca="1">_xll.BFieldInfo($B$103)</f>
        <v>#NAME?</v>
      </c>
      <c r="B103" t="s">
        <v>110</v>
      </c>
      <c r="C103">
        <v>-1283</v>
      </c>
      <c r="D103">
        <v>-1268</v>
      </c>
      <c r="E103">
        <v>-1480.2131999999999</v>
      </c>
      <c r="F103">
        <v>-1327.1633999999999</v>
      </c>
      <c r="G103">
        <v>-1327.1633999999999</v>
      </c>
      <c r="H103">
        <v>-1333.7572</v>
      </c>
      <c r="I103">
        <v>-1333.7572</v>
      </c>
      <c r="J103">
        <v>-1332.0616</v>
      </c>
      <c r="K103">
        <v>-1498.2455</v>
      </c>
      <c r="L103">
        <v>-1390.2026000000001</v>
      </c>
      <c r="M103">
        <v>-1279.3877</v>
      </c>
      <c r="N103" t="s">
        <v>104</v>
      </c>
    </row>
    <row r="104" spans="1:14" x14ac:dyDescent="0.2">
      <c r="A104" t="e">
        <f ca="1">_xll.BFieldInfo($B$104)</f>
        <v>#NAME?</v>
      </c>
      <c r="B104" t="s">
        <v>111</v>
      </c>
      <c r="C104">
        <v>15724</v>
      </c>
      <c r="D104">
        <v>14167</v>
      </c>
      <c r="E104">
        <v>13062.856100000001</v>
      </c>
      <c r="F104">
        <v>11532.2075</v>
      </c>
      <c r="G104">
        <v>11532.2075</v>
      </c>
      <c r="H104">
        <v>12231.478800000001</v>
      </c>
      <c r="I104">
        <v>12231.478800000001</v>
      </c>
      <c r="J104">
        <v>9850.4752000000008</v>
      </c>
      <c r="K104">
        <v>11413.867399999999</v>
      </c>
      <c r="L104">
        <v>8650.6237999999994</v>
      </c>
      <c r="M104">
        <v>18625.846600000001</v>
      </c>
      <c r="N104" t="s">
        <v>104</v>
      </c>
    </row>
    <row r="105" spans="1:14" x14ac:dyDescent="0.2">
      <c r="A105" t="e">
        <f ca="1">_xll.BFieldInfo($B$105)</f>
        <v>#NAME?</v>
      </c>
      <c r="B105" t="s">
        <v>112</v>
      </c>
      <c r="C105">
        <v>41.8887</v>
      </c>
      <c r="D105">
        <v>43.317</v>
      </c>
      <c r="E105">
        <v>39.612400000000001</v>
      </c>
      <c r="F105">
        <v>38</v>
      </c>
      <c r="G105">
        <v>38</v>
      </c>
      <c r="H105">
        <v>39</v>
      </c>
      <c r="I105">
        <v>39</v>
      </c>
      <c r="J105">
        <v>38</v>
      </c>
      <c r="K105">
        <v>48</v>
      </c>
      <c r="L105">
        <v>52</v>
      </c>
      <c r="M105">
        <v>49.5</v>
      </c>
      <c r="N105" t="s">
        <v>104</v>
      </c>
    </row>
    <row r="106" spans="1:14" x14ac:dyDescent="0.2">
      <c r="A106" t="e">
        <f ca="1">_xll.BFieldInfo($B$106)</f>
        <v>#NAME?</v>
      </c>
      <c r="B106" t="s">
        <v>113</v>
      </c>
      <c r="C106">
        <v>29.424900000000001</v>
      </c>
      <c r="D106">
        <v>29.458400000000001</v>
      </c>
      <c r="E106">
        <v>35.546900000000001</v>
      </c>
      <c r="F106">
        <v>35</v>
      </c>
      <c r="G106">
        <v>35</v>
      </c>
      <c r="H106">
        <v>37</v>
      </c>
      <c r="I106">
        <v>37</v>
      </c>
      <c r="J106">
        <v>33</v>
      </c>
      <c r="K106">
        <v>33</v>
      </c>
      <c r="L106">
        <v>31</v>
      </c>
      <c r="M106">
        <v>35</v>
      </c>
      <c r="N106" t="s">
        <v>104</v>
      </c>
    </row>
    <row r="108" spans="1:14" x14ac:dyDescent="0.2">
      <c r="A108" t="s">
        <v>9</v>
      </c>
      <c r="B108" t="s">
        <v>102</v>
      </c>
      <c r="C108" s="2" t="e">
        <f ca="1">_xll.BDH($A$108,$B$109:$B$119,$B$1,$B$2,"Dir=H","Per=Y","Days=A","Dts=S","Sort=R","cols=12;rows=12")</f>
        <v>#NAME?</v>
      </c>
      <c r="D108" s="2">
        <v>43465</v>
      </c>
      <c r="E108" s="2">
        <v>43100</v>
      </c>
      <c r="F108" s="2">
        <v>43098</v>
      </c>
      <c r="G108" s="2">
        <v>42735</v>
      </c>
      <c r="H108" s="2">
        <v>42734</v>
      </c>
      <c r="I108" s="2">
        <v>42369</v>
      </c>
      <c r="J108" s="2">
        <v>42004</v>
      </c>
      <c r="K108" s="2">
        <v>41639</v>
      </c>
      <c r="L108" s="2">
        <v>41274</v>
      </c>
      <c r="M108" s="2">
        <v>40908</v>
      </c>
      <c r="N108" s="2">
        <v>40907</v>
      </c>
    </row>
    <row r="109" spans="1:14" x14ac:dyDescent="0.2">
      <c r="A109" t="e">
        <f ca="1">_xll.BFieldInfo($B$109)</f>
        <v>#NAME?</v>
      </c>
      <c r="B109" t="s">
        <v>103</v>
      </c>
      <c r="C109">
        <v>3900.61</v>
      </c>
      <c r="D109">
        <v>2860.13</v>
      </c>
      <c r="E109">
        <v>2754.09</v>
      </c>
      <c r="F109">
        <v>2754.09</v>
      </c>
      <c r="G109">
        <v>2213.02</v>
      </c>
      <c r="H109">
        <v>2213.02</v>
      </c>
      <c r="I109">
        <v>2100.4499999999998</v>
      </c>
      <c r="J109">
        <v>2010.62</v>
      </c>
      <c r="K109">
        <v>1379.04</v>
      </c>
      <c r="L109">
        <v>1011.04</v>
      </c>
      <c r="M109">
        <v>916.33</v>
      </c>
      <c r="N109">
        <v>916.33</v>
      </c>
    </row>
    <row r="110" spans="1:14" x14ac:dyDescent="0.2">
      <c r="A110" t="e">
        <f ca="1">_xll.BFieldInfo($B$110)</f>
        <v>#NAME?</v>
      </c>
      <c r="B110" t="s">
        <v>105</v>
      </c>
      <c r="C110">
        <v>2206</v>
      </c>
      <c r="D110">
        <v>1958</v>
      </c>
      <c r="E110">
        <v>2128</v>
      </c>
      <c r="F110">
        <v>2094</v>
      </c>
      <c r="G110">
        <v>2094</v>
      </c>
      <c r="H110">
        <v>1961</v>
      </c>
      <c r="I110">
        <v>1961</v>
      </c>
      <c r="J110">
        <v>2420</v>
      </c>
      <c r="K110">
        <v>1891</v>
      </c>
      <c r="L110">
        <v>1955</v>
      </c>
      <c r="M110">
        <v>1780</v>
      </c>
      <c r="N110" t="s">
        <v>104</v>
      </c>
    </row>
    <row r="111" spans="1:14" x14ac:dyDescent="0.2">
      <c r="A111" t="e">
        <f ca="1">_xll.BFieldInfo($B$111)</f>
        <v>#NAME?</v>
      </c>
      <c r="B111" t="s">
        <v>106</v>
      </c>
      <c r="C111">
        <v>1783</v>
      </c>
      <c r="D111">
        <v>1618</v>
      </c>
      <c r="E111">
        <v>1640</v>
      </c>
      <c r="F111">
        <v>1538</v>
      </c>
      <c r="G111">
        <v>1538</v>
      </c>
      <c r="H111">
        <v>1491</v>
      </c>
      <c r="I111">
        <v>1491</v>
      </c>
      <c r="J111">
        <v>1848</v>
      </c>
      <c r="K111">
        <v>1655</v>
      </c>
      <c r="L111">
        <v>1542</v>
      </c>
      <c r="M111">
        <v>1389</v>
      </c>
      <c r="N111" t="s">
        <v>104</v>
      </c>
    </row>
    <row r="112" spans="1:14" x14ac:dyDescent="0.2">
      <c r="A112" t="e">
        <f ca="1">_xll.BFieldInfo($B$112)</f>
        <v>#NAME?</v>
      </c>
      <c r="B112" t="s">
        <v>107</v>
      </c>
      <c r="C112">
        <v>27939.894400000001</v>
      </c>
      <c r="D112">
        <v>20988.543699999998</v>
      </c>
      <c r="E112">
        <v>20740.352500000001</v>
      </c>
      <c r="F112">
        <v>17171.769799999998</v>
      </c>
      <c r="G112">
        <v>17171.769799999998</v>
      </c>
      <c r="H112">
        <v>16760.443200000002</v>
      </c>
      <c r="I112">
        <v>16760.443200000002</v>
      </c>
      <c r="J112">
        <v>16469.985199999999</v>
      </c>
      <c r="K112">
        <v>11706.233099999999</v>
      </c>
      <c r="L112">
        <v>8768.3297000000002</v>
      </c>
      <c r="M112">
        <v>8134.8698000000004</v>
      </c>
      <c r="N112" t="s">
        <v>104</v>
      </c>
    </row>
    <row r="113" spans="1:118" x14ac:dyDescent="0.2">
      <c r="A113" t="e">
        <f ca="1">_xll.BFieldInfo($B$113)</f>
        <v>#NAME?</v>
      </c>
      <c r="B113" t="s">
        <v>105</v>
      </c>
      <c r="C113">
        <v>2206</v>
      </c>
      <c r="D113">
        <v>1958</v>
      </c>
      <c r="E113">
        <v>2128</v>
      </c>
      <c r="F113">
        <v>2094</v>
      </c>
      <c r="G113">
        <v>2094</v>
      </c>
      <c r="H113">
        <v>1961</v>
      </c>
      <c r="I113">
        <v>1961</v>
      </c>
      <c r="J113">
        <v>2420</v>
      </c>
      <c r="K113">
        <v>1891</v>
      </c>
      <c r="L113">
        <v>1955</v>
      </c>
      <c r="M113">
        <v>1780</v>
      </c>
      <c r="N113" t="s">
        <v>104</v>
      </c>
    </row>
    <row r="114" spans="1:118" x14ac:dyDescent="0.2">
      <c r="A114" t="e">
        <f ca="1">_xll.BFieldInfo($B$114)</f>
        <v>#NAME?</v>
      </c>
      <c r="B114" t="s">
        <v>108</v>
      </c>
      <c r="C114">
        <v>37</v>
      </c>
      <c r="D114">
        <v>37</v>
      </c>
      <c r="E114">
        <v>30</v>
      </c>
      <c r="F114">
        <v>37</v>
      </c>
      <c r="G114">
        <v>37</v>
      </c>
      <c r="H114">
        <v>42</v>
      </c>
      <c r="I114">
        <v>42</v>
      </c>
      <c r="J114">
        <v>38</v>
      </c>
      <c r="K114">
        <v>45</v>
      </c>
      <c r="L114">
        <v>42</v>
      </c>
      <c r="M114">
        <v>38</v>
      </c>
      <c r="N114" t="s">
        <v>104</v>
      </c>
    </row>
    <row r="115" spans="1:118" x14ac:dyDescent="0.2">
      <c r="A115" t="e">
        <f ca="1">_xll.BFieldInfo($B$115)</f>
        <v>#NAME?</v>
      </c>
      <c r="B115" t="s">
        <v>109</v>
      </c>
      <c r="C115">
        <v>39</v>
      </c>
      <c r="D115">
        <v>38</v>
      </c>
      <c r="E115">
        <v>39</v>
      </c>
      <c r="F115">
        <v>46</v>
      </c>
      <c r="G115">
        <v>46</v>
      </c>
      <c r="H115">
        <v>49</v>
      </c>
      <c r="I115">
        <v>49</v>
      </c>
      <c r="J115">
        <v>56</v>
      </c>
      <c r="K115">
        <v>45</v>
      </c>
      <c r="L115">
        <v>50</v>
      </c>
      <c r="M115">
        <v>64</v>
      </c>
      <c r="N115" t="s">
        <v>104</v>
      </c>
    </row>
    <row r="116" spans="1:118" x14ac:dyDescent="0.2">
      <c r="A116" t="e">
        <f ca="1">_xll.BFieldInfo($B$116)</f>
        <v>#NAME?</v>
      </c>
      <c r="B116" t="s">
        <v>110</v>
      </c>
      <c r="C116">
        <v>-82</v>
      </c>
      <c r="D116">
        <v>-79</v>
      </c>
      <c r="E116">
        <v>-79</v>
      </c>
      <c r="F116">
        <v>-66</v>
      </c>
      <c r="G116">
        <v>-66</v>
      </c>
      <c r="H116">
        <v>-74</v>
      </c>
      <c r="I116">
        <v>-74</v>
      </c>
      <c r="J116">
        <v>-73</v>
      </c>
      <c r="K116">
        <v>-64</v>
      </c>
      <c r="L116">
        <v>-64</v>
      </c>
      <c r="M116">
        <v>-65</v>
      </c>
      <c r="N116" t="s">
        <v>104</v>
      </c>
    </row>
    <row r="117" spans="1:118" x14ac:dyDescent="0.2">
      <c r="A117" t="e">
        <f ca="1">_xll.BFieldInfo($B$117)</f>
        <v>#NAME?</v>
      </c>
      <c r="B117" t="s">
        <v>111</v>
      </c>
      <c r="C117">
        <v>916</v>
      </c>
      <c r="D117">
        <v>878</v>
      </c>
      <c r="E117">
        <v>869</v>
      </c>
      <c r="F117">
        <v>876</v>
      </c>
      <c r="G117">
        <v>876</v>
      </c>
      <c r="H117">
        <v>796</v>
      </c>
      <c r="I117">
        <v>796</v>
      </c>
      <c r="J117">
        <v>761</v>
      </c>
      <c r="K117">
        <v>693</v>
      </c>
      <c r="L117">
        <v>626</v>
      </c>
      <c r="M117">
        <v>444</v>
      </c>
      <c r="N117" t="s">
        <v>104</v>
      </c>
    </row>
    <row r="118" spans="1:118" x14ac:dyDescent="0.2">
      <c r="A118" t="e">
        <f ca="1">_xll.BFieldInfo($B$118)</f>
        <v>#NAME?</v>
      </c>
      <c r="B118" t="s">
        <v>112</v>
      </c>
      <c r="C118">
        <v>31</v>
      </c>
      <c r="D118">
        <v>32</v>
      </c>
      <c r="E118">
        <v>24</v>
      </c>
      <c r="F118">
        <v>32</v>
      </c>
      <c r="G118">
        <v>32</v>
      </c>
      <c r="H118">
        <v>32</v>
      </c>
      <c r="I118">
        <v>32</v>
      </c>
      <c r="J118">
        <v>42</v>
      </c>
      <c r="K118">
        <v>40</v>
      </c>
      <c r="L118">
        <v>37</v>
      </c>
      <c r="M118">
        <v>36</v>
      </c>
      <c r="N118" t="s">
        <v>104</v>
      </c>
    </row>
    <row r="119" spans="1:118" x14ac:dyDescent="0.2">
      <c r="A119" t="e">
        <f ca="1">_xll.BFieldInfo($B$119)</f>
        <v>#NAME?</v>
      </c>
      <c r="B119" t="s">
        <v>113</v>
      </c>
      <c r="C119">
        <v>17</v>
      </c>
      <c r="D119">
        <v>32</v>
      </c>
      <c r="E119">
        <v>36</v>
      </c>
      <c r="F119">
        <v>39</v>
      </c>
      <c r="G119">
        <v>39</v>
      </c>
      <c r="H119">
        <v>36</v>
      </c>
      <c r="I119">
        <v>36</v>
      </c>
      <c r="J119">
        <v>35</v>
      </c>
      <c r="K119">
        <v>36</v>
      </c>
      <c r="L119">
        <v>38</v>
      </c>
      <c r="M119">
        <v>38</v>
      </c>
      <c r="N119" t="s">
        <v>104</v>
      </c>
    </row>
    <row r="121" spans="1:118" x14ac:dyDescent="0.2">
      <c r="A121" t="s">
        <v>8</v>
      </c>
      <c r="B121" t="s">
        <v>102</v>
      </c>
      <c r="C121" s="2" t="e">
        <f ca="1">_xll.BDH($A$121,$B$122:$B$132,$B$1,$B$2,"Dir=H","Per=Y","Days=A","Dts=S","Sort=R","cols=18;rows=12")</f>
        <v>#NAME?</v>
      </c>
      <c r="D121" s="2">
        <v>43830</v>
      </c>
      <c r="E121" s="2">
        <v>43555</v>
      </c>
      <c r="F121" s="2">
        <v>43465</v>
      </c>
      <c r="G121" s="2">
        <v>43190</v>
      </c>
      <c r="H121" s="2">
        <v>43098</v>
      </c>
      <c r="I121" s="2">
        <v>42825</v>
      </c>
      <c r="J121" s="2">
        <v>42734</v>
      </c>
      <c r="K121" s="2">
        <v>42460</v>
      </c>
      <c r="L121" s="2">
        <v>42369</v>
      </c>
      <c r="M121" s="2">
        <v>42094</v>
      </c>
      <c r="N121" s="2">
        <v>42004</v>
      </c>
      <c r="O121" s="2">
        <v>41729</v>
      </c>
      <c r="P121" s="2">
        <v>41639</v>
      </c>
      <c r="Q121" s="2">
        <v>41364</v>
      </c>
      <c r="R121" s="2">
        <v>41274</v>
      </c>
      <c r="S121" s="2">
        <v>40999</v>
      </c>
      <c r="T121" s="2">
        <v>40907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</row>
    <row r="122" spans="1:118" x14ac:dyDescent="0.2">
      <c r="A122" t="e">
        <f ca="1">_xll.BFieldInfo($B$122)</f>
        <v>#NAME?</v>
      </c>
      <c r="B122" t="s">
        <v>103</v>
      </c>
      <c r="C122">
        <v>89.9</v>
      </c>
      <c r="D122">
        <v>89.9</v>
      </c>
      <c r="E122">
        <v>72.510000000000005</v>
      </c>
      <c r="F122">
        <v>72.510000000000005</v>
      </c>
      <c r="G122">
        <v>99.23</v>
      </c>
      <c r="H122">
        <v>99.23</v>
      </c>
      <c r="I122">
        <v>74.25</v>
      </c>
      <c r="J122">
        <v>74.25</v>
      </c>
      <c r="K122">
        <v>77.08</v>
      </c>
      <c r="L122">
        <v>77.08</v>
      </c>
      <c r="M122">
        <v>92.98</v>
      </c>
      <c r="N122">
        <v>92.98</v>
      </c>
      <c r="O122">
        <v>91.42</v>
      </c>
      <c r="P122">
        <v>91.42</v>
      </c>
      <c r="Q122">
        <v>72.73</v>
      </c>
      <c r="R122">
        <v>72.73</v>
      </c>
      <c r="S122">
        <v>47.98</v>
      </c>
      <c r="T122">
        <v>47.98</v>
      </c>
    </row>
    <row r="123" spans="1:118" x14ac:dyDescent="0.2">
      <c r="A123" t="e">
        <f ca="1">_xll.BFieldInfo($B$123)</f>
        <v>#NAME?</v>
      </c>
      <c r="B123" t="s">
        <v>105</v>
      </c>
      <c r="C123">
        <v>1972</v>
      </c>
      <c r="D123">
        <v>2105</v>
      </c>
      <c r="E123">
        <v>2105</v>
      </c>
      <c r="F123">
        <v>1978</v>
      </c>
      <c r="G123">
        <v>1978</v>
      </c>
      <c r="H123">
        <v>2051</v>
      </c>
      <c r="I123">
        <v>2051</v>
      </c>
      <c r="J123">
        <v>1969</v>
      </c>
      <c r="K123">
        <v>1969</v>
      </c>
      <c r="L123">
        <v>2014</v>
      </c>
      <c r="M123">
        <v>2014</v>
      </c>
      <c r="N123">
        <v>1401</v>
      </c>
      <c r="O123">
        <v>1401</v>
      </c>
      <c r="P123">
        <v>1305</v>
      </c>
      <c r="Q123">
        <v>1305</v>
      </c>
      <c r="R123">
        <v>1177</v>
      </c>
      <c r="S123">
        <v>1177</v>
      </c>
      <c r="T123" t="s">
        <v>104</v>
      </c>
    </row>
    <row r="124" spans="1:118" x14ac:dyDescent="0.2">
      <c r="A124" t="e">
        <f ca="1">_xll.BFieldInfo($B$124)</f>
        <v>#NAME?</v>
      </c>
      <c r="B124" t="s">
        <v>106</v>
      </c>
      <c r="C124">
        <v>1804</v>
      </c>
      <c r="D124">
        <v>2039</v>
      </c>
      <c r="E124">
        <v>2039</v>
      </c>
      <c r="F124">
        <v>1910</v>
      </c>
      <c r="G124">
        <v>1910</v>
      </c>
      <c r="H124">
        <v>1953</v>
      </c>
      <c r="I124">
        <v>1953</v>
      </c>
      <c r="J124">
        <v>1679</v>
      </c>
      <c r="K124">
        <v>1679</v>
      </c>
      <c r="L124">
        <v>1777</v>
      </c>
      <c r="M124">
        <v>1777</v>
      </c>
      <c r="N124">
        <v>1315</v>
      </c>
      <c r="O124">
        <v>1315</v>
      </c>
      <c r="P124">
        <v>1219</v>
      </c>
      <c r="Q124">
        <v>1219</v>
      </c>
      <c r="R124">
        <v>1067</v>
      </c>
      <c r="S124">
        <v>1067</v>
      </c>
      <c r="T124" t="s">
        <v>104</v>
      </c>
    </row>
    <row r="125" spans="1:118" x14ac:dyDescent="0.2">
      <c r="A125" t="e">
        <f ca="1">_xll.BFieldInfo($B$125)</f>
        <v>#NAME?</v>
      </c>
      <c r="B125" t="s">
        <v>107</v>
      </c>
      <c r="C125">
        <v>28295.2916</v>
      </c>
      <c r="D125">
        <v>36670.108800000002</v>
      </c>
      <c r="E125">
        <v>36670.108800000002</v>
      </c>
      <c r="F125">
        <v>41160.542600000001</v>
      </c>
      <c r="G125">
        <v>41160.542600000001</v>
      </c>
      <c r="H125">
        <v>41821.660900000003</v>
      </c>
      <c r="I125">
        <v>41821.660900000003</v>
      </c>
      <c r="J125">
        <v>32877.792800000003</v>
      </c>
      <c r="K125">
        <v>32877.792800000003</v>
      </c>
      <c r="L125">
        <v>42337.916700000002</v>
      </c>
      <c r="M125">
        <v>42337.916700000002</v>
      </c>
      <c r="N125">
        <v>39014.508900000001</v>
      </c>
      <c r="O125">
        <v>39014.508900000001</v>
      </c>
      <c r="P125">
        <v>33871.113899999997</v>
      </c>
      <c r="Q125">
        <v>33871.113899999997</v>
      </c>
      <c r="R125">
        <v>25856.226500000001</v>
      </c>
      <c r="S125">
        <v>25856.226500000001</v>
      </c>
      <c r="T125" t="s">
        <v>104</v>
      </c>
    </row>
    <row r="126" spans="1:118" x14ac:dyDescent="0.2">
      <c r="A126" t="e">
        <f ca="1">_xll.BFieldInfo($B$126)</f>
        <v>#NAME?</v>
      </c>
      <c r="B126" t="s">
        <v>105</v>
      </c>
      <c r="C126">
        <v>1972</v>
      </c>
      <c r="D126">
        <v>2105</v>
      </c>
      <c r="E126">
        <v>2105</v>
      </c>
      <c r="F126">
        <v>1978</v>
      </c>
      <c r="G126">
        <v>1978</v>
      </c>
      <c r="H126">
        <v>2051</v>
      </c>
      <c r="I126">
        <v>2051</v>
      </c>
      <c r="J126">
        <v>1969</v>
      </c>
      <c r="K126">
        <v>1969</v>
      </c>
      <c r="L126">
        <v>2014</v>
      </c>
      <c r="M126">
        <v>2014</v>
      </c>
      <c r="N126">
        <v>1401</v>
      </c>
      <c r="O126">
        <v>1401</v>
      </c>
      <c r="P126">
        <v>1305</v>
      </c>
      <c r="Q126">
        <v>1305</v>
      </c>
      <c r="R126">
        <v>1177</v>
      </c>
      <c r="S126">
        <v>1177</v>
      </c>
      <c r="T126" t="s">
        <v>104</v>
      </c>
    </row>
    <row r="127" spans="1:118" x14ac:dyDescent="0.2">
      <c r="A127" t="e">
        <f ca="1">_xll.BFieldInfo($B$127)</f>
        <v>#NAME?</v>
      </c>
      <c r="B127" t="s">
        <v>108</v>
      </c>
      <c r="C127">
        <v>99</v>
      </c>
      <c r="D127">
        <v>84</v>
      </c>
      <c r="E127">
        <v>84</v>
      </c>
      <c r="F127">
        <v>81</v>
      </c>
      <c r="G127">
        <v>81</v>
      </c>
      <c r="H127">
        <v>99</v>
      </c>
      <c r="I127">
        <v>99</v>
      </c>
      <c r="J127">
        <v>101</v>
      </c>
      <c r="K127">
        <v>101</v>
      </c>
      <c r="L127">
        <v>72</v>
      </c>
      <c r="M127">
        <v>72</v>
      </c>
      <c r="N127">
        <v>64</v>
      </c>
      <c r="O127">
        <v>64</v>
      </c>
      <c r="P127">
        <v>69</v>
      </c>
      <c r="Q127">
        <v>69</v>
      </c>
      <c r="R127">
        <v>58</v>
      </c>
      <c r="S127">
        <v>58</v>
      </c>
      <c r="T127" t="s">
        <v>104</v>
      </c>
    </row>
    <row r="128" spans="1:118" x14ac:dyDescent="0.2">
      <c r="A128" t="e">
        <f ca="1">_xll.BFieldInfo($B$128)</f>
        <v>#NAME?</v>
      </c>
      <c r="B128" t="s">
        <v>109</v>
      </c>
      <c r="C128">
        <v>12</v>
      </c>
      <c r="D128">
        <v>24</v>
      </c>
      <c r="E128">
        <v>24</v>
      </c>
      <c r="F128">
        <v>22</v>
      </c>
      <c r="G128">
        <v>22</v>
      </c>
      <c r="H128">
        <v>22</v>
      </c>
      <c r="I128">
        <v>22</v>
      </c>
      <c r="J128">
        <v>0</v>
      </c>
      <c r="K128">
        <v>0</v>
      </c>
      <c r="L128">
        <v>0</v>
      </c>
      <c r="M128">
        <v>0</v>
      </c>
      <c r="N128">
        <v>34</v>
      </c>
      <c r="O128">
        <v>34</v>
      </c>
      <c r="P128">
        <v>34</v>
      </c>
      <c r="Q128">
        <v>34</v>
      </c>
      <c r="R128">
        <v>36</v>
      </c>
      <c r="S128">
        <v>36</v>
      </c>
      <c r="T128" t="s">
        <v>104</v>
      </c>
    </row>
    <row r="129" spans="1:20" x14ac:dyDescent="0.2">
      <c r="A129" t="e">
        <f ca="1">_xll.BFieldInfo($B$129)</f>
        <v>#NAME?</v>
      </c>
      <c r="B129" t="s">
        <v>110</v>
      </c>
      <c r="C129">
        <v>-80</v>
      </c>
      <c r="D129">
        <v>-143</v>
      </c>
      <c r="E129">
        <v>-143</v>
      </c>
      <c r="F129">
        <v>-124</v>
      </c>
      <c r="G129">
        <v>-124</v>
      </c>
      <c r="H129">
        <v>-94</v>
      </c>
      <c r="I129">
        <v>-94</v>
      </c>
      <c r="J129">
        <v>-90</v>
      </c>
      <c r="K129">
        <v>-90</v>
      </c>
      <c r="L129">
        <v>-42</v>
      </c>
      <c r="M129">
        <v>-42</v>
      </c>
      <c r="N129">
        <v>-53</v>
      </c>
      <c r="O129">
        <v>-53</v>
      </c>
      <c r="P129">
        <v>-30</v>
      </c>
      <c r="Q129">
        <v>-30</v>
      </c>
      <c r="R129">
        <v>-29</v>
      </c>
      <c r="S129">
        <v>-29</v>
      </c>
      <c r="T129" t="s">
        <v>104</v>
      </c>
    </row>
    <row r="130" spans="1:20" x14ac:dyDescent="0.2">
      <c r="A130" t="e">
        <f ca="1">_xll.BFieldInfo($B$130)</f>
        <v>#NAME?</v>
      </c>
      <c r="B130" t="s">
        <v>111</v>
      </c>
      <c r="C130">
        <v>1518</v>
      </c>
      <c r="D130">
        <v>1943</v>
      </c>
      <c r="E130">
        <v>1943</v>
      </c>
      <c r="F130">
        <v>1844</v>
      </c>
      <c r="G130">
        <v>1844</v>
      </c>
      <c r="H130">
        <v>1764</v>
      </c>
      <c r="I130">
        <v>1764</v>
      </c>
      <c r="J130">
        <v>2061</v>
      </c>
      <c r="K130">
        <v>2061</v>
      </c>
      <c r="L130">
        <v>2670</v>
      </c>
      <c r="M130">
        <v>2670</v>
      </c>
      <c r="N130">
        <v>2427</v>
      </c>
      <c r="O130">
        <v>2427</v>
      </c>
      <c r="P130">
        <v>2426</v>
      </c>
      <c r="Q130">
        <v>2426</v>
      </c>
      <c r="R130">
        <v>2048</v>
      </c>
      <c r="S130">
        <v>2048</v>
      </c>
      <c r="T130" t="s">
        <v>104</v>
      </c>
    </row>
    <row r="131" spans="1:20" x14ac:dyDescent="0.2">
      <c r="A131" t="e">
        <f ca="1">_xll.BFieldInfo($B$131)</f>
        <v>#NAME?</v>
      </c>
      <c r="B131" t="s">
        <v>112</v>
      </c>
      <c r="C131">
        <v>37.416899999999998</v>
      </c>
      <c r="D131">
        <v>30.897500000000001</v>
      </c>
      <c r="E131">
        <v>30.897500000000001</v>
      </c>
      <c r="F131">
        <v>31.256499999999999</v>
      </c>
      <c r="G131">
        <v>31.256499999999999</v>
      </c>
      <c r="H131">
        <v>29.5443</v>
      </c>
      <c r="I131">
        <v>29.5443</v>
      </c>
      <c r="J131">
        <v>40.4407</v>
      </c>
      <c r="K131">
        <v>40.4407</v>
      </c>
      <c r="L131">
        <v>40.067500000000003</v>
      </c>
      <c r="M131">
        <v>40.067500000000003</v>
      </c>
      <c r="N131">
        <v>37.794699999999999</v>
      </c>
      <c r="O131">
        <v>37.794699999999999</v>
      </c>
      <c r="P131">
        <v>41.099299999999999</v>
      </c>
      <c r="Q131">
        <v>41.099299999999999</v>
      </c>
      <c r="R131">
        <v>40.956000000000003</v>
      </c>
      <c r="S131">
        <v>40.956000000000003</v>
      </c>
      <c r="T131" t="s">
        <v>104</v>
      </c>
    </row>
    <row r="132" spans="1:20" x14ac:dyDescent="0.2">
      <c r="A132" t="e">
        <f ca="1">_xll.BFieldInfo($B$132)</f>
        <v>#NAME?</v>
      </c>
      <c r="B132" t="s">
        <v>113</v>
      </c>
      <c r="C132">
        <v>28.381399999999999</v>
      </c>
      <c r="D132">
        <v>25.5517</v>
      </c>
      <c r="E132">
        <v>25.5517</v>
      </c>
      <c r="F132">
        <v>25.340299999999999</v>
      </c>
      <c r="G132">
        <v>25.340299999999999</v>
      </c>
      <c r="H132">
        <v>26.5745</v>
      </c>
      <c r="I132">
        <v>26.5745</v>
      </c>
      <c r="J132">
        <v>29.005400000000002</v>
      </c>
      <c r="K132">
        <v>29.005400000000002</v>
      </c>
      <c r="L132">
        <v>29.150300000000001</v>
      </c>
      <c r="M132">
        <v>29.150300000000001</v>
      </c>
      <c r="N132">
        <v>29.962</v>
      </c>
      <c r="O132">
        <v>29.962</v>
      </c>
      <c r="P132">
        <v>29.286300000000001</v>
      </c>
      <c r="Q132">
        <v>29.286300000000001</v>
      </c>
      <c r="R132">
        <v>28.959700000000002</v>
      </c>
      <c r="S132">
        <v>28.959700000000002</v>
      </c>
      <c r="T132" t="s">
        <v>104</v>
      </c>
    </row>
    <row r="134" spans="1:20" x14ac:dyDescent="0.2">
      <c r="A134" t="s">
        <v>10</v>
      </c>
      <c r="B134" t="s">
        <v>102</v>
      </c>
      <c r="C134" s="2" t="e">
        <f ca="1">_xll.BDH($A$134,$B$135:$B$145,$B$1,$B$2,"Dir=H","Per=Y","Days=A","Dts=S","Sort=R","cols=12;rows=12")</f>
        <v>#NAME?</v>
      </c>
      <c r="D134" s="2">
        <v>43465</v>
      </c>
      <c r="E134" s="2">
        <v>43100</v>
      </c>
      <c r="F134" s="2">
        <v>43098</v>
      </c>
      <c r="G134" s="2">
        <v>42735</v>
      </c>
      <c r="H134" s="2">
        <v>42734</v>
      </c>
      <c r="I134" s="2">
        <v>42369</v>
      </c>
      <c r="J134" s="2">
        <v>42004</v>
      </c>
      <c r="K134" s="2">
        <v>41639</v>
      </c>
      <c r="L134" s="2">
        <v>41274</v>
      </c>
      <c r="M134" s="2">
        <v>40908</v>
      </c>
      <c r="N134" s="2">
        <v>40907</v>
      </c>
    </row>
    <row r="135" spans="1:20" x14ac:dyDescent="0.2">
      <c r="A135" t="e">
        <f ca="1">_xll.BFieldInfo($B$135)</f>
        <v>#NAME?</v>
      </c>
      <c r="B135" t="s">
        <v>103</v>
      </c>
      <c r="C135">
        <v>216.55</v>
      </c>
      <c r="D135">
        <v>146.30000000000001</v>
      </c>
      <c r="E135">
        <v>149.24</v>
      </c>
      <c r="F135">
        <v>149.24</v>
      </c>
      <c r="G135">
        <v>92.9</v>
      </c>
      <c r="H135">
        <v>92.9</v>
      </c>
      <c r="I135">
        <v>67.36</v>
      </c>
      <c r="J135">
        <v>53.5</v>
      </c>
      <c r="K135">
        <v>56.85</v>
      </c>
      <c r="L135">
        <v>36.92</v>
      </c>
      <c r="M135">
        <v>30.25</v>
      </c>
      <c r="N135">
        <v>30.25</v>
      </c>
    </row>
    <row r="136" spans="1:20" x14ac:dyDescent="0.2">
      <c r="A136" t="e">
        <f ca="1">_xll.BFieldInfo($B$136)</f>
        <v>#NAME?</v>
      </c>
      <c r="B136" t="s">
        <v>105</v>
      </c>
      <c r="C136">
        <v>900</v>
      </c>
      <c r="D136">
        <v>900</v>
      </c>
      <c r="E136">
        <v>900</v>
      </c>
      <c r="F136">
        <v>888.6</v>
      </c>
      <c r="G136">
        <v>888.6</v>
      </c>
      <c r="H136">
        <v>883.9</v>
      </c>
      <c r="I136">
        <v>883.9</v>
      </c>
      <c r="J136">
        <v>875.3</v>
      </c>
      <c r="K136">
        <v>742.3</v>
      </c>
      <c r="L136">
        <v>750.2</v>
      </c>
      <c r="M136">
        <v>715.9</v>
      </c>
      <c r="N136" t="s">
        <v>104</v>
      </c>
    </row>
    <row r="137" spans="1:20" x14ac:dyDescent="0.2">
      <c r="A137" t="e">
        <f ca="1">_xll.BFieldInfo($B$137)</f>
        <v>#NAME?</v>
      </c>
      <c r="B137" t="s">
        <v>106</v>
      </c>
      <c r="C137">
        <v>762.8</v>
      </c>
      <c r="D137">
        <v>762.8</v>
      </c>
      <c r="E137">
        <v>762.8</v>
      </c>
      <c r="F137">
        <v>694.4</v>
      </c>
      <c r="G137">
        <v>694.4</v>
      </c>
      <c r="H137">
        <v>657.7</v>
      </c>
      <c r="I137">
        <v>657.7</v>
      </c>
      <c r="J137">
        <v>644.6</v>
      </c>
      <c r="K137">
        <v>595.20000000000005</v>
      </c>
      <c r="L137">
        <v>540.1</v>
      </c>
      <c r="M137">
        <v>502.8</v>
      </c>
      <c r="N137" t="s">
        <v>104</v>
      </c>
    </row>
    <row r="138" spans="1:20" x14ac:dyDescent="0.2">
      <c r="A138" t="e">
        <f ca="1">_xll.BFieldInfo($B$138)</f>
        <v>#NAME?</v>
      </c>
      <c r="B138" t="s">
        <v>107</v>
      </c>
      <c r="C138">
        <v>25782.903900000001</v>
      </c>
      <c r="D138">
        <v>17665.932499999999</v>
      </c>
      <c r="E138">
        <v>19652.479200000002</v>
      </c>
      <c r="F138">
        <v>12413.5087</v>
      </c>
      <c r="G138">
        <v>12413.5087</v>
      </c>
      <c r="H138">
        <v>9194.2026999999998</v>
      </c>
      <c r="I138">
        <v>9194.2026999999998</v>
      </c>
      <c r="J138">
        <v>7445.4522999999999</v>
      </c>
      <c r="K138">
        <v>8034.2326999999996</v>
      </c>
      <c r="L138">
        <v>5329.1868999999997</v>
      </c>
      <c r="M138">
        <v>4444.5585000000001</v>
      </c>
      <c r="N138" t="s">
        <v>104</v>
      </c>
    </row>
    <row r="139" spans="1:20" x14ac:dyDescent="0.2">
      <c r="A139" t="e">
        <f ca="1">_xll.BFieldInfo($B$139)</f>
        <v>#NAME?</v>
      </c>
      <c r="B139" t="s">
        <v>105</v>
      </c>
      <c r="C139">
        <v>900</v>
      </c>
      <c r="D139">
        <v>900</v>
      </c>
      <c r="E139">
        <v>900</v>
      </c>
      <c r="F139">
        <v>888.6</v>
      </c>
      <c r="G139">
        <v>888.6</v>
      </c>
      <c r="H139">
        <v>883.9</v>
      </c>
      <c r="I139">
        <v>883.9</v>
      </c>
      <c r="J139">
        <v>875.3</v>
      </c>
      <c r="K139">
        <v>742.3</v>
      </c>
      <c r="L139">
        <v>750.2</v>
      </c>
      <c r="M139">
        <v>715.9</v>
      </c>
      <c r="N139" t="s">
        <v>104</v>
      </c>
    </row>
    <row r="140" spans="1:20" x14ac:dyDescent="0.2">
      <c r="A140" t="e">
        <f ca="1">_xll.BFieldInfo($B$140)</f>
        <v>#NAME?</v>
      </c>
      <c r="B140" t="s">
        <v>108</v>
      </c>
      <c r="C140">
        <v>28.7</v>
      </c>
      <c r="D140">
        <v>28.7</v>
      </c>
      <c r="E140">
        <v>28.7</v>
      </c>
      <c r="F140">
        <v>31.4</v>
      </c>
      <c r="G140">
        <v>31.4</v>
      </c>
      <c r="H140">
        <v>30.8</v>
      </c>
      <c r="I140">
        <v>30.8</v>
      </c>
      <c r="J140">
        <v>26</v>
      </c>
      <c r="K140">
        <v>28.6</v>
      </c>
      <c r="L140">
        <v>32.1</v>
      </c>
      <c r="M140">
        <v>27.3</v>
      </c>
      <c r="N140" t="s">
        <v>104</v>
      </c>
    </row>
    <row r="141" spans="1:20" x14ac:dyDescent="0.2">
      <c r="A141" t="e">
        <f ca="1">_xll.BFieldInfo($B$141)</f>
        <v>#NAME?</v>
      </c>
      <c r="B141" t="s">
        <v>109</v>
      </c>
      <c r="C141">
        <v>8.4</v>
      </c>
      <c r="D141">
        <v>8.4</v>
      </c>
      <c r="E141">
        <v>8.4</v>
      </c>
      <c r="F141">
        <v>10.6</v>
      </c>
      <c r="G141">
        <v>10.6</v>
      </c>
      <c r="H141">
        <v>13.9</v>
      </c>
      <c r="I141">
        <v>13.9</v>
      </c>
      <c r="J141">
        <v>18.8</v>
      </c>
      <c r="K141">
        <v>17.8</v>
      </c>
      <c r="L141">
        <v>19.8</v>
      </c>
      <c r="M141">
        <v>20.2</v>
      </c>
      <c r="N141" t="s">
        <v>104</v>
      </c>
    </row>
    <row r="142" spans="1:20" x14ac:dyDescent="0.2">
      <c r="A142" t="e">
        <f ca="1">_xll.BFieldInfo($B$142)</f>
        <v>#NAME?</v>
      </c>
      <c r="B142" t="s">
        <v>110</v>
      </c>
      <c r="C142">
        <v>-40.700000000000003</v>
      </c>
      <c r="D142">
        <v>-40.700000000000003</v>
      </c>
      <c r="E142">
        <v>-40.700000000000003</v>
      </c>
      <c r="F142">
        <v>-28.9</v>
      </c>
      <c r="G142">
        <v>-28.9</v>
      </c>
      <c r="H142">
        <v>-34.1</v>
      </c>
      <c r="I142">
        <v>-34.1</v>
      </c>
      <c r="J142">
        <v>-24.5</v>
      </c>
      <c r="K142">
        <v>-35.9</v>
      </c>
      <c r="L142">
        <v>-51.4</v>
      </c>
      <c r="M142">
        <v>-27.8</v>
      </c>
      <c r="N142" t="s">
        <v>104</v>
      </c>
    </row>
    <row r="143" spans="1:20" x14ac:dyDescent="0.2">
      <c r="A143" t="e">
        <f ca="1">_xll.BFieldInfo($B$143)</f>
        <v>#NAME?</v>
      </c>
      <c r="B143" t="s">
        <v>111</v>
      </c>
      <c r="C143">
        <v>1055.0999999999999</v>
      </c>
      <c r="D143">
        <v>945.9</v>
      </c>
      <c r="E143">
        <v>896.3</v>
      </c>
      <c r="F143">
        <v>795.3</v>
      </c>
      <c r="G143">
        <v>795.3</v>
      </c>
      <c r="H143">
        <v>673.3</v>
      </c>
      <c r="I143">
        <v>673.3</v>
      </c>
      <c r="J143">
        <v>633.20000000000005</v>
      </c>
      <c r="K143">
        <v>523.5</v>
      </c>
      <c r="L143">
        <v>433</v>
      </c>
      <c r="M143">
        <v>347.1</v>
      </c>
      <c r="N143" t="s">
        <v>104</v>
      </c>
    </row>
    <row r="144" spans="1:20" x14ac:dyDescent="0.2">
      <c r="A144" t="e">
        <f ca="1">_xll.BFieldInfo($B$144)</f>
        <v>#NAME?</v>
      </c>
      <c r="B144" t="s">
        <v>112</v>
      </c>
      <c r="C144">
        <v>30.492899999999999</v>
      </c>
      <c r="D144">
        <v>30.492899999999999</v>
      </c>
      <c r="E144">
        <v>30.492899999999999</v>
      </c>
      <c r="F144">
        <v>34.2166</v>
      </c>
      <c r="G144">
        <v>34.2166</v>
      </c>
      <c r="H144">
        <v>36.566800000000001</v>
      </c>
      <c r="I144">
        <v>36.566800000000001</v>
      </c>
      <c r="J144">
        <v>41.017699999999998</v>
      </c>
      <c r="K144">
        <v>40.927399999999999</v>
      </c>
      <c r="L144">
        <v>39.807400000000001</v>
      </c>
      <c r="M144">
        <v>34.299999999999997</v>
      </c>
      <c r="N144" t="s">
        <v>104</v>
      </c>
    </row>
    <row r="145" spans="1:20" x14ac:dyDescent="0.2">
      <c r="A145" t="e">
        <f ca="1">_xll.BFieldInfo($B$145)</f>
        <v>#NAME?</v>
      </c>
      <c r="B145" t="s">
        <v>113</v>
      </c>
      <c r="C145">
        <v>40.718400000000003</v>
      </c>
      <c r="D145">
        <v>40.718400000000003</v>
      </c>
      <c r="E145">
        <v>40.718400000000003</v>
      </c>
      <c r="F145">
        <v>39.213700000000003</v>
      </c>
      <c r="G145">
        <v>39.213700000000003</v>
      </c>
      <c r="H145">
        <v>36.5212</v>
      </c>
      <c r="I145">
        <v>36.5212</v>
      </c>
      <c r="J145">
        <v>33.540199999999999</v>
      </c>
      <c r="K145">
        <v>32.997300000000003</v>
      </c>
      <c r="L145">
        <v>31.623799999999999</v>
      </c>
      <c r="M145">
        <v>30.5</v>
      </c>
      <c r="N145" t="s">
        <v>104</v>
      </c>
    </row>
    <row r="147" spans="1:20" x14ac:dyDescent="0.2">
      <c r="A147" t="s">
        <v>11</v>
      </c>
      <c r="B147" t="s">
        <v>102</v>
      </c>
      <c r="C147" s="2" t="e">
        <f ca="1">_xll.BDH($A$147,$B$148:$B$158,$B$1,$B$2,"Dir=H","Per=Y","Days=A","Dts=S","Sort=R","cols=18;rows=12")</f>
        <v>#NAME?</v>
      </c>
      <c r="D147" s="2">
        <v>43735</v>
      </c>
      <c r="E147" s="2">
        <v>43465</v>
      </c>
      <c r="F147" s="2">
        <v>43371</v>
      </c>
      <c r="G147" s="2">
        <v>43098</v>
      </c>
      <c r="H147" s="2">
        <v>43007</v>
      </c>
      <c r="I147" s="2">
        <v>42734</v>
      </c>
      <c r="J147" s="2">
        <v>42643</v>
      </c>
      <c r="K147" s="2">
        <v>42369</v>
      </c>
      <c r="L147" s="2">
        <v>42272</v>
      </c>
      <c r="M147" s="2">
        <v>42004</v>
      </c>
      <c r="N147" s="2">
        <v>41908</v>
      </c>
      <c r="O147" s="2">
        <v>41639</v>
      </c>
      <c r="P147" s="2">
        <v>41544</v>
      </c>
      <c r="Q147" s="2">
        <v>41274</v>
      </c>
      <c r="R147" s="2">
        <v>41180</v>
      </c>
      <c r="S147" s="2">
        <v>40907</v>
      </c>
      <c r="T147" s="2">
        <v>40816</v>
      </c>
    </row>
    <row r="148" spans="1:20" x14ac:dyDescent="0.2">
      <c r="A148" t="e">
        <f ca="1">_xll.BFieldInfo($B$148)</f>
        <v>#NAME?</v>
      </c>
      <c r="B148" t="s">
        <v>103</v>
      </c>
      <c r="C148">
        <v>115.392</v>
      </c>
      <c r="D148">
        <v>89.191699999999997</v>
      </c>
      <c r="E148">
        <v>89.191699999999997</v>
      </c>
      <c r="F148">
        <v>109.9432</v>
      </c>
      <c r="G148">
        <v>109.9432</v>
      </c>
      <c r="H148">
        <v>78.604100000000003</v>
      </c>
      <c r="I148">
        <v>78.604100000000003</v>
      </c>
      <c r="J148">
        <v>71.611699999999999</v>
      </c>
      <c r="K148">
        <v>71.611699999999999</v>
      </c>
      <c r="L148">
        <v>68.758499999999998</v>
      </c>
      <c r="M148">
        <v>68.758499999999998</v>
      </c>
      <c r="N148">
        <v>58.812199999999997</v>
      </c>
      <c r="O148">
        <v>58.812199999999997</v>
      </c>
      <c r="P148">
        <v>38.802999999999997</v>
      </c>
      <c r="Q148">
        <v>38.802999999999997</v>
      </c>
      <c r="R148">
        <v>31.4574</v>
      </c>
      <c r="S148">
        <v>31.4574</v>
      </c>
      <c r="T148" t="s">
        <v>104</v>
      </c>
    </row>
    <row r="149" spans="1:20" x14ac:dyDescent="0.2">
      <c r="A149" t="e">
        <f ca="1">_xll.BFieldInfo($B$149)</f>
        <v>#NAME?</v>
      </c>
      <c r="B149" t="s">
        <v>105</v>
      </c>
      <c r="C149">
        <v>3678</v>
      </c>
      <c r="D149">
        <v>3678</v>
      </c>
      <c r="E149">
        <v>3313</v>
      </c>
      <c r="F149">
        <v>3313</v>
      </c>
      <c r="G149">
        <v>3483</v>
      </c>
      <c r="H149">
        <v>3483</v>
      </c>
      <c r="I149">
        <v>3358</v>
      </c>
      <c r="J149">
        <v>3358</v>
      </c>
      <c r="K149">
        <v>3358</v>
      </c>
      <c r="L149">
        <v>3358</v>
      </c>
      <c r="M149">
        <v>3419</v>
      </c>
      <c r="N149">
        <v>3419</v>
      </c>
      <c r="O149">
        <v>3255</v>
      </c>
      <c r="P149">
        <v>3255</v>
      </c>
      <c r="Q149">
        <v>3383</v>
      </c>
      <c r="R149">
        <v>3383</v>
      </c>
      <c r="S149">
        <v>3010</v>
      </c>
      <c r="T149">
        <v>3010</v>
      </c>
    </row>
    <row r="150" spans="1:20" x14ac:dyDescent="0.2">
      <c r="A150" t="e">
        <f ca="1">_xll.BFieldInfo($B$150)</f>
        <v>#NAME?</v>
      </c>
      <c r="B150" t="s">
        <v>106</v>
      </c>
      <c r="C150">
        <v>2426</v>
      </c>
      <c r="D150">
        <v>2426</v>
      </c>
      <c r="E150">
        <v>2307</v>
      </c>
      <c r="F150">
        <v>2307</v>
      </c>
      <c r="G150">
        <v>2365</v>
      </c>
      <c r="H150">
        <v>2365</v>
      </c>
      <c r="I150">
        <v>2046</v>
      </c>
      <c r="J150">
        <v>2046</v>
      </c>
      <c r="K150">
        <v>2046</v>
      </c>
      <c r="L150">
        <v>2046</v>
      </c>
      <c r="M150">
        <v>2155</v>
      </c>
      <c r="N150">
        <v>2155</v>
      </c>
      <c r="O150">
        <v>2116</v>
      </c>
      <c r="P150">
        <v>2116</v>
      </c>
      <c r="Q150">
        <v>2059</v>
      </c>
      <c r="R150">
        <v>2059</v>
      </c>
      <c r="S150">
        <v>1831</v>
      </c>
      <c r="T150">
        <v>1831</v>
      </c>
    </row>
    <row r="151" spans="1:20" x14ac:dyDescent="0.2">
      <c r="A151" t="e">
        <f ca="1">_xll.BFieldInfo($B$151)</f>
        <v>#NAME?</v>
      </c>
      <c r="B151" t="s">
        <v>107</v>
      </c>
      <c r="C151">
        <v>31066.105299999999</v>
      </c>
      <c r="D151">
        <v>31066.105299999999</v>
      </c>
      <c r="E151">
        <v>29779.4094</v>
      </c>
      <c r="F151">
        <v>29779.4094</v>
      </c>
      <c r="G151">
        <v>29213.332600000002</v>
      </c>
      <c r="H151">
        <v>29213.332600000002</v>
      </c>
      <c r="I151">
        <v>22873.014999999999</v>
      </c>
      <c r="J151">
        <v>22873.014999999999</v>
      </c>
      <c r="K151">
        <v>23017.088100000001</v>
      </c>
      <c r="L151">
        <v>23017.088100000001</v>
      </c>
      <c r="M151">
        <v>23972.004400000002</v>
      </c>
      <c r="N151">
        <v>23972.004400000002</v>
      </c>
      <c r="O151">
        <v>21381.886600000002</v>
      </c>
      <c r="P151">
        <v>21381.886600000002</v>
      </c>
      <c r="Q151">
        <v>14375.4854</v>
      </c>
      <c r="R151">
        <v>14375.4854</v>
      </c>
      <c r="S151">
        <v>11925.088599999999</v>
      </c>
      <c r="T151">
        <v>11925.088599999999</v>
      </c>
    </row>
    <row r="152" spans="1:20" x14ac:dyDescent="0.2">
      <c r="A152" t="e">
        <f ca="1">_xll.BFieldInfo($B$152)</f>
        <v>#NAME?</v>
      </c>
      <c r="B152" t="s">
        <v>105</v>
      </c>
      <c r="C152">
        <v>3678</v>
      </c>
      <c r="D152">
        <v>3678</v>
      </c>
      <c r="E152">
        <v>3313</v>
      </c>
      <c r="F152">
        <v>3313</v>
      </c>
      <c r="G152">
        <v>3483</v>
      </c>
      <c r="H152">
        <v>3483</v>
      </c>
      <c r="I152">
        <v>3358</v>
      </c>
      <c r="J152">
        <v>3358</v>
      </c>
      <c r="K152">
        <v>3358</v>
      </c>
      <c r="L152">
        <v>3358</v>
      </c>
      <c r="M152">
        <v>3419</v>
      </c>
      <c r="N152">
        <v>3419</v>
      </c>
      <c r="O152">
        <v>3255</v>
      </c>
      <c r="P152">
        <v>3255</v>
      </c>
      <c r="Q152">
        <v>3383</v>
      </c>
      <c r="R152">
        <v>3383</v>
      </c>
      <c r="S152">
        <v>3010</v>
      </c>
      <c r="T152">
        <v>3010</v>
      </c>
    </row>
    <row r="153" spans="1:20" x14ac:dyDescent="0.2">
      <c r="A153" t="e">
        <f ca="1">_xll.BFieldInfo($B$153)</f>
        <v>#NAME?</v>
      </c>
      <c r="B153" t="s">
        <v>108</v>
      </c>
      <c r="C153">
        <v>60</v>
      </c>
      <c r="D153">
        <v>60</v>
      </c>
      <c r="E153">
        <v>60</v>
      </c>
      <c r="F153">
        <v>60</v>
      </c>
      <c r="G153">
        <v>62</v>
      </c>
      <c r="H153">
        <v>62</v>
      </c>
      <c r="I153">
        <v>57</v>
      </c>
      <c r="J153">
        <v>57</v>
      </c>
      <c r="K153">
        <v>54</v>
      </c>
      <c r="L153">
        <v>54</v>
      </c>
      <c r="M153">
        <v>53</v>
      </c>
      <c r="N153">
        <v>53</v>
      </c>
      <c r="O153">
        <v>61</v>
      </c>
      <c r="P153">
        <v>61</v>
      </c>
      <c r="Q153">
        <v>58</v>
      </c>
      <c r="R153">
        <v>58</v>
      </c>
      <c r="S153">
        <v>72</v>
      </c>
      <c r="T153">
        <v>72</v>
      </c>
    </row>
    <row r="154" spans="1:20" x14ac:dyDescent="0.2">
      <c r="A154" t="e">
        <f ca="1">_xll.BFieldInfo($B$154)</f>
        <v>#NAME?</v>
      </c>
      <c r="B154" t="s">
        <v>109</v>
      </c>
      <c r="C154">
        <v>88</v>
      </c>
      <c r="D154">
        <v>88</v>
      </c>
      <c r="E154">
        <v>85</v>
      </c>
      <c r="F154">
        <v>85</v>
      </c>
      <c r="G154">
        <v>78</v>
      </c>
      <c r="H154">
        <v>78</v>
      </c>
      <c r="I154">
        <v>102</v>
      </c>
      <c r="J154">
        <v>102</v>
      </c>
      <c r="K154">
        <v>106</v>
      </c>
      <c r="L154">
        <v>106</v>
      </c>
      <c r="M154">
        <v>121</v>
      </c>
      <c r="N154">
        <v>121</v>
      </c>
      <c r="O154">
        <v>116</v>
      </c>
      <c r="P154">
        <v>116</v>
      </c>
      <c r="Q154">
        <v>127</v>
      </c>
      <c r="R154">
        <v>127</v>
      </c>
      <c r="S154">
        <v>140</v>
      </c>
      <c r="T154">
        <v>140</v>
      </c>
    </row>
    <row r="155" spans="1:20" x14ac:dyDescent="0.2">
      <c r="A155" t="e">
        <f ca="1">_xll.BFieldInfo($B$155)</f>
        <v>#NAME?</v>
      </c>
      <c r="B155" t="s">
        <v>110</v>
      </c>
      <c r="C155">
        <v>-164</v>
      </c>
      <c r="D155">
        <v>-164</v>
      </c>
      <c r="E155">
        <v>-163</v>
      </c>
      <c r="F155">
        <v>-163</v>
      </c>
      <c r="G155">
        <v>-151</v>
      </c>
      <c r="H155">
        <v>-151</v>
      </c>
      <c r="I155">
        <v>-145</v>
      </c>
      <c r="J155">
        <v>-145</v>
      </c>
      <c r="K155">
        <v>-145</v>
      </c>
      <c r="L155">
        <v>-145</v>
      </c>
      <c r="M155">
        <v>-152</v>
      </c>
      <c r="N155">
        <v>-152</v>
      </c>
      <c r="O155">
        <v>-167</v>
      </c>
      <c r="P155">
        <v>-167</v>
      </c>
      <c r="Q155">
        <v>-149</v>
      </c>
      <c r="R155">
        <v>-149</v>
      </c>
      <c r="S155">
        <v>-149</v>
      </c>
      <c r="T155">
        <v>-149</v>
      </c>
    </row>
    <row r="156" spans="1:20" x14ac:dyDescent="0.2">
      <c r="A156" t="e">
        <f ca="1">_xll.BFieldInfo($B$156)</f>
        <v>#NAME?</v>
      </c>
      <c r="B156" t="s">
        <v>111</v>
      </c>
      <c r="C156">
        <v>1978</v>
      </c>
      <c r="D156">
        <v>1978</v>
      </c>
      <c r="E156">
        <v>2331</v>
      </c>
      <c r="F156">
        <v>2331</v>
      </c>
      <c r="G156">
        <v>1876</v>
      </c>
      <c r="H156">
        <v>1876</v>
      </c>
      <c r="I156">
        <v>1808</v>
      </c>
      <c r="J156">
        <v>1808</v>
      </c>
      <c r="K156">
        <v>1749</v>
      </c>
      <c r="L156">
        <v>1749</v>
      </c>
      <c r="M156">
        <v>1805</v>
      </c>
      <c r="N156">
        <v>1805</v>
      </c>
      <c r="O156">
        <v>1556</v>
      </c>
      <c r="P156">
        <v>1556</v>
      </c>
      <c r="Q156">
        <v>1518</v>
      </c>
      <c r="R156">
        <v>1518</v>
      </c>
      <c r="S156">
        <v>1687</v>
      </c>
      <c r="T156">
        <v>1687</v>
      </c>
    </row>
    <row r="157" spans="1:20" x14ac:dyDescent="0.2">
      <c r="A157" t="e">
        <f ca="1">_xll.BFieldInfo($B$157)</f>
        <v>#NAME?</v>
      </c>
      <c r="B157" t="s">
        <v>112</v>
      </c>
      <c r="C157">
        <v>55.688400000000001</v>
      </c>
      <c r="D157">
        <v>55.688400000000001</v>
      </c>
      <c r="E157">
        <v>47.594299999999997</v>
      </c>
      <c r="F157">
        <v>47.594299999999997</v>
      </c>
      <c r="G157">
        <v>48.203000000000003</v>
      </c>
      <c r="H157">
        <v>48.203000000000003</v>
      </c>
      <c r="I157">
        <v>40.17</v>
      </c>
      <c r="J157">
        <v>40.17</v>
      </c>
      <c r="K157">
        <v>40.17</v>
      </c>
      <c r="L157">
        <v>40.17</v>
      </c>
      <c r="M157">
        <v>41.35</v>
      </c>
      <c r="N157">
        <v>41.35</v>
      </c>
      <c r="O157">
        <v>36.200400000000002</v>
      </c>
      <c r="P157">
        <v>36.200400000000002</v>
      </c>
      <c r="Q157">
        <v>57.115099999999998</v>
      </c>
      <c r="R157">
        <v>57.115099999999998</v>
      </c>
      <c r="S157">
        <v>49.62</v>
      </c>
      <c r="T157">
        <v>49.62</v>
      </c>
    </row>
    <row r="158" spans="1:20" x14ac:dyDescent="0.2">
      <c r="A158" t="e">
        <f ca="1">_xll.BFieldInfo($B$158)</f>
        <v>#NAME?</v>
      </c>
      <c r="B158" t="s">
        <v>113</v>
      </c>
      <c r="C158">
        <v>29.843399999999999</v>
      </c>
      <c r="D158">
        <v>29.843399999999999</v>
      </c>
      <c r="E158">
        <v>38.231499999999997</v>
      </c>
      <c r="F158">
        <v>38.231499999999997</v>
      </c>
      <c r="G158">
        <v>37.843600000000002</v>
      </c>
      <c r="H158">
        <v>37.843600000000002</v>
      </c>
      <c r="I158">
        <v>45</v>
      </c>
      <c r="J158">
        <v>45</v>
      </c>
      <c r="K158">
        <v>45</v>
      </c>
      <c r="L158">
        <v>45</v>
      </c>
      <c r="M158">
        <v>45</v>
      </c>
      <c r="N158">
        <v>45</v>
      </c>
      <c r="O158">
        <v>43.950899999999997</v>
      </c>
      <c r="P158">
        <v>43.950899999999997</v>
      </c>
      <c r="Q158">
        <v>30.354500000000002</v>
      </c>
      <c r="R158">
        <v>30.354500000000002</v>
      </c>
      <c r="S158">
        <v>39.82</v>
      </c>
      <c r="T158">
        <v>39.82</v>
      </c>
    </row>
    <row r="160" spans="1:20" x14ac:dyDescent="0.2">
      <c r="A160" t="s">
        <v>15</v>
      </c>
      <c r="B160" t="s">
        <v>102</v>
      </c>
      <c r="C160" s="2" t="e">
        <f ca="1">_xll.BDH($A$160,$B$161:$B$171,$B$1,$B$2,"Dir=H","Per=Y","Days=A","Dts=S","Sort=R","cols=12;rows=12")</f>
        <v>#NAME?</v>
      </c>
      <c r="D160" s="2">
        <v>43465</v>
      </c>
      <c r="E160" s="2">
        <v>43100</v>
      </c>
      <c r="F160" s="2">
        <v>43098</v>
      </c>
      <c r="G160" s="2">
        <v>42735</v>
      </c>
      <c r="H160" s="2">
        <v>42734</v>
      </c>
      <c r="I160" s="2">
        <v>42369</v>
      </c>
      <c r="J160" s="2">
        <v>42004</v>
      </c>
      <c r="K160" s="2">
        <v>41639</v>
      </c>
      <c r="L160" s="2">
        <v>41274</v>
      </c>
      <c r="M160" s="2">
        <v>40908</v>
      </c>
      <c r="N160" s="2">
        <v>40907</v>
      </c>
    </row>
    <row r="161" spans="1:14" x14ac:dyDescent="0.2">
      <c r="A161" t="e">
        <f ca="1">_xll.BFieldInfo($B$161)</f>
        <v>#NAME?</v>
      </c>
      <c r="B161" t="s">
        <v>103</v>
      </c>
      <c r="C161">
        <v>295.07</v>
      </c>
      <c r="D161">
        <v>228.8</v>
      </c>
      <c r="E161">
        <v>258.48</v>
      </c>
      <c r="F161">
        <v>258.48</v>
      </c>
      <c r="G161">
        <v>201.73</v>
      </c>
      <c r="H161">
        <v>201.73</v>
      </c>
      <c r="I161">
        <v>185.78</v>
      </c>
      <c r="J161">
        <v>156.18</v>
      </c>
      <c r="K161">
        <v>139.96</v>
      </c>
      <c r="L161">
        <v>138.52000000000001</v>
      </c>
      <c r="M161">
        <v>112.7</v>
      </c>
      <c r="N161">
        <v>112.7</v>
      </c>
    </row>
    <row r="162" spans="1:14" x14ac:dyDescent="0.2">
      <c r="A162" t="e">
        <f ca="1">_xll.BFieldInfo($B$162)</f>
        <v>#NAME?</v>
      </c>
      <c r="B162" t="s">
        <v>105</v>
      </c>
      <c r="C162">
        <v>2959</v>
      </c>
      <c r="D162">
        <v>2844</v>
      </c>
      <c r="E162">
        <v>2942</v>
      </c>
      <c r="F162">
        <v>2917</v>
      </c>
      <c r="G162">
        <v>2917</v>
      </c>
      <c r="H162">
        <v>2909</v>
      </c>
      <c r="I162">
        <v>2909</v>
      </c>
      <c r="J162">
        <v>2856</v>
      </c>
      <c r="K162">
        <v>2467</v>
      </c>
      <c r="L162">
        <v>2547</v>
      </c>
      <c r="M162">
        <v>2290</v>
      </c>
      <c r="N162" t="s">
        <v>104</v>
      </c>
    </row>
    <row r="163" spans="1:14" x14ac:dyDescent="0.2">
      <c r="A163" t="e">
        <f ca="1">_xll.BFieldInfo($B$163)</f>
        <v>#NAME?</v>
      </c>
      <c r="B163" t="s">
        <v>106</v>
      </c>
      <c r="C163">
        <v>2581</v>
      </c>
      <c r="D163">
        <v>2388</v>
      </c>
      <c r="E163">
        <v>2470</v>
      </c>
      <c r="F163">
        <v>2289</v>
      </c>
      <c r="G163">
        <v>2289</v>
      </c>
      <c r="H163">
        <v>2258</v>
      </c>
      <c r="I163">
        <v>2258</v>
      </c>
      <c r="J163">
        <v>2230</v>
      </c>
      <c r="K163">
        <v>2079</v>
      </c>
      <c r="L163">
        <v>1992</v>
      </c>
      <c r="M163">
        <v>1884</v>
      </c>
      <c r="N163" t="s">
        <v>104</v>
      </c>
    </row>
    <row r="164" spans="1:14" x14ac:dyDescent="0.2">
      <c r="A164" t="e">
        <f ca="1">_xll.BFieldInfo($B$164)</f>
        <v>#NAME?</v>
      </c>
      <c r="B164" t="s">
        <v>107</v>
      </c>
      <c r="C164">
        <v>26445.262999999999</v>
      </c>
      <c r="D164">
        <v>20887.6113</v>
      </c>
      <c r="E164">
        <v>24021.042700000002</v>
      </c>
      <c r="F164">
        <v>19206.157999999999</v>
      </c>
      <c r="G164">
        <v>19206.157999999999</v>
      </c>
      <c r="H164">
        <v>17955.2297</v>
      </c>
      <c r="I164">
        <v>17955.2297</v>
      </c>
      <c r="J164">
        <v>16051.4004</v>
      </c>
      <c r="K164">
        <v>14682.000700000001</v>
      </c>
      <c r="L164">
        <v>15264.581899999999</v>
      </c>
      <c r="M164">
        <v>12740.0578</v>
      </c>
      <c r="N164" t="s">
        <v>104</v>
      </c>
    </row>
    <row r="165" spans="1:14" x14ac:dyDescent="0.2">
      <c r="A165" t="e">
        <f ca="1">_xll.BFieldInfo($B$165)</f>
        <v>#NAME?</v>
      </c>
      <c r="B165" t="s">
        <v>105</v>
      </c>
      <c r="C165">
        <v>2959</v>
      </c>
      <c r="D165">
        <v>2844</v>
      </c>
      <c r="E165">
        <v>2942</v>
      </c>
      <c r="F165">
        <v>2917</v>
      </c>
      <c r="G165">
        <v>2917</v>
      </c>
      <c r="H165">
        <v>2909</v>
      </c>
      <c r="I165">
        <v>2909</v>
      </c>
      <c r="J165">
        <v>2856</v>
      </c>
      <c r="K165">
        <v>2467</v>
      </c>
      <c r="L165">
        <v>2547</v>
      </c>
      <c r="M165">
        <v>2290</v>
      </c>
      <c r="N165" t="s">
        <v>104</v>
      </c>
    </row>
    <row r="166" spans="1:14" x14ac:dyDescent="0.2">
      <c r="A166" t="e">
        <f ca="1">_xll.BFieldInfo($B$166)</f>
        <v>#NAME?</v>
      </c>
      <c r="B166" t="s">
        <v>108</v>
      </c>
      <c r="C166">
        <v>41</v>
      </c>
      <c r="D166">
        <v>50</v>
      </c>
      <c r="E166">
        <v>72</v>
      </c>
      <c r="F166">
        <v>48</v>
      </c>
      <c r="G166">
        <v>48</v>
      </c>
      <c r="H166">
        <v>56</v>
      </c>
      <c r="I166">
        <v>56</v>
      </c>
      <c r="J166">
        <v>56</v>
      </c>
      <c r="K166">
        <v>54</v>
      </c>
      <c r="L166">
        <v>40</v>
      </c>
      <c r="M166">
        <v>53</v>
      </c>
      <c r="N166" t="s">
        <v>104</v>
      </c>
    </row>
    <row r="167" spans="1:14" x14ac:dyDescent="0.2">
      <c r="A167" t="e">
        <f ca="1">_xll.BFieldInfo($B$167)</f>
        <v>#NAME?</v>
      </c>
      <c r="B167" t="s">
        <v>109</v>
      </c>
      <c r="C167">
        <v>37</v>
      </c>
      <c r="D167">
        <v>35</v>
      </c>
      <c r="E167">
        <v>34</v>
      </c>
      <c r="F167">
        <v>42</v>
      </c>
      <c r="G167">
        <v>42</v>
      </c>
      <c r="H167">
        <v>46</v>
      </c>
      <c r="I167">
        <v>46</v>
      </c>
      <c r="J167">
        <v>67</v>
      </c>
      <c r="K167">
        <v>65</v>
      </c>
      <c r="L167">
        <v>72</v>
      </c>
      <c r="M167">
        <v>80</v>
      </c>
      <c r="N167" t="s">
        <v>104</v>
      </c>
    </row>
    <row r="168" spans="1:14" x14ac:dyDescent="0.2">
      <c r="A168" t="e">
        <f ca="1">_xll.BFieldInfo($B$168)</f>
        <v>#NAME?</v>
      </c>
      <c r="B168" t="s">
        <v>110</v>
      </c>
      <c r="C168">
        <v>-162</v>
      </c>
      <c r="D168">
        <v>-146</v>
      </c>
      <c r="E168">
        <v>-141</v>
      </c>
      <c r="F168">
        <v>-139</v>
      </c>
      <c r="G168">
        <v>-139</v>
      </c>
      <c r="H168">
        <v>-137</v>
      </c>
      <c r="I168">
        <v>-137</v>
      </c>
      <c r="J168">
        <v>-152</v>
      </c>
      <c r="K168">
        <v>-132</v>
      </c>
      <c r="L168">
        <v>-129</v>
      </c>
      <c r="M168">
        <v>-112</v>
      </c>
      <c r="N168" t="s">
        <v>104</v>
      </c>
    </row>
    <row r="169" spans="1:14" x14ac:dyDescent="0.2">
      <c r="A169" t="e">
        <f ca="1">_xll.BFieldInfo($B$169)</f>
        <v>#NAME?</v>
      </c>
      <c r="B169" t="s">
        <v>111</v>
      </c>
      <c r="C169">
        <v>1258</v>
      </c>
      <c r="D169">
        <v>1269</v>
      </c>
      <c r="E169">
        <v>1187</v>
      </c>
      <c r="F169">
        <v>1133</v>
      </c>
      <c r="G169">
        <v>1133</v>
      </c>
      <c r="H169">
        <v>1002</v>
      </c>
      <c r="I169">
        <v>1002</v>
      </c>
      <c r="J169">
        <v>1138</v>
      </c>
      <c r="K169">
        <v>896</v>
      </c>
      <c r="L169">
        <v>990</v>
      </c>
      <c r="M169">
        <v>793</v>
      </c>
      <c r="N169" t="s">
        <v>104</v>
      </c>
    </row>
    <row r="170" spans="1:14" x14ac:dyDescent="0.2">
      <c r="A170" t="e">
        <f ca="1">_xll.BFieldInfo($B$170)</f>
        <v>#NAME?</v>
      </c>
      <c r="B170" t="s">
        <v>112</v>
      </c>
      <c r="C170">
        <v>30</v>
      </c>
      <c r="D170">
        <v>29</v>
      </c>
      <c r="E170">
        <v>26.1</v>
      </c>
      <c r="F170">
        <v>25</v>
      </c>
      <c r="G170">
        <v>25</v>
      </c>
      <c r="H170">
        <v>21.8</v>
      </c>
      <c r="I170">
        <v>21.8</v>
      </c>
      <c r="J170">
        <v>21.2</v>
      </c>
      <c r="K170">
        <v>21.8855</v>
      </c>
      <c r="L170">
        <v>27.3</v>
      </c>
      <c r="M170">
        <v>28.9</v>
      </c>
      <c r="N170" t="s">
        <v>104</v>
      </c>
    </row>
    <row r="171" spans="1:14" x14ac:dyDescent="0.2">
      <c r="A171" t="e">
        <f ca="1">_xll.BFieldInfo($B$171)</f>
        <v>#NAME?</v>
      </c>
      <c r="B171" t="s">
        <v>113</v>
      </c>
      <c r="C171">
        <v>26</v>
      </c>
      <c r="D171">
        <v>24</v>
      </c>
      <c r="E171">
        <v>28.4</v>
      </c>
      <c r="F171">
        <v>27.8</v>
      </c>
      <c r="G171">
        <v>27.8</v>
      </c>
      <c r="H171">
        <v>28.3</v>
      </c>
      <c r="I171">
        <v>28.3</v>
      </c>
      <c r="J171">
        <v>28.2</v>
      </c>
      <c r="K171">
        <v>27.2727</v>
      </c>
      <c r="L171">
        <v>25.8</v>
      </c>
      <c r="M171">
        <v>26.9</v>
      </c>
      <c r="N171" t="s">
        <v>104</v>
      </c>
    </row>
    <row r="173" spans="1:14" x14ac:dyDescent="0.2">
      <c r="A173" t="s">
        <v>12</v>
      </c>
      <c r="B173" t="s">
        <v>102</v>
      </c>
      <c r="C173" s="2" t="e">
        <f ca="1">_xll.BDH($A$173,$B$174:$B$184,$B$1,$B$2,"Dir=H","Per=Y","Days=A","Dts=S","Sort=R","cols=12;rows=12")</f>
        <v>#NAME?</v>
      </c>
      <c r="D173" s="2">
        <v>43465</v>
      </c>
      <c r="E173" s="2">
        <v>43100</v>
      </c>
      <c r="F173" s="2">
        <v>43098</v>
      </c>
      <c r="G173" s="2">
        <v>42735</v>
      </c>
      <c r="H173" s="2">
        <v>42734</v>
      </c>
      <c r="I173" s="2">
        <v>42369</v>
      </c>
      <c r="J173" s="2">
        <v>42004</v>
      </c>
      <c r="K173" s="2">
        <v>41639</v>
      </c>
      <c r="L173" s="2">
        <v>41274</v>
      </c>
      <c r="M173" s="2">
        <v>40908</v>
      </c>
      <c r="N173" s="2">
        <v>40907</v>
      </c>
    </row>
    <row r="174" spans="1:14" x14ac:dyDescent="0.2">
      <c r="A174" t="e">
        <f ca="1">_xll.BFieldInfo($B$174)</f>
        <v>#NAME?</v>
      </c>
      <c r="B174" t="s">
        <v>103</v>
      </c>
      <c r="C174">
        <v>307.43099999999998</v>
      </c>
      <c r="D174">
        <v>359.43599999999998</v>
      </c>
      <c r="E174">
        <v>460.28199999999998</v>
      </c>
      <c r="F174">
        <v>460.28199999999998</v>
      </c>
      <c r="G174">
        <v>321.952</v>
      </c>
      <c r="H174">
        <v>321.952</v>
      </c>
      <c r="I174">
        <v>105.03100000000001</v>
      </c>
      <c r="J174">
        <v>326.70100000000002</v>
      </c>
      <c r="K174">
        <v>331.85300000000001</v>
      </c>
      <c r="L174">
        <v>361.61599999999999</v>
      </c>
      <c r="M174">
        <v>393.02199999999999</v>
      </c>
      <c r="N174">
        <v>393.02199999999999</v>
      </c>
    </row>
    <row r="175" spans="1:14" x14ac:dyDescent="0.2">
      <c r="A175" t="e">
        <f ca="1">_xll.BFieldInfo($B$175)</f>
        <v>#NAME?</v>
      </c>
      <c r="B175" t="s">
        <v>105</v>
      </c>
      <c r="C175">
        <v>2951</v>
      </c>
      <c r="D175">
        <v>2651</v>
      </c>
      <c r="E175">
        <v>3090</v>
      </c>
      <c r="F175">
        <v>2946</v>
      </c>
      <c r="G175">
        <v>2946</v>
      </c>
      <c r="H175">
        <v>3405</v>
      </c>
      <c r="I175">
        <v>3405</v>
      </c>
      <c r="J175">
        <v>4724</v>
      </c>
      <c r="K175">
        <v>4643</v>
      </c>
      <c r="L175">
        <v>631</v>
      </c>
      <c r="M175">
        <v>513</v>
      </c>
      <c r="N175" t="s">
        <v>104</v>
      </c>
    </row>
    <row r="176" spans="1:14" x14ac:dyDescent="0.2">
      <c r="A176" t="e">
        <f ca="1">_xll.BFieldInfo($B$176)</f>
        <v>#NAME?</v>
      </c>
      <c r="B176" t="s">
        <v>106</v>
      </c>
      <c r="C176">
        <v>2547</v>
      </c>
      <c r="D176">
        <v>2299</v>
      </c>
      <c r="E176">
        <v>2766</v>
      </c>
      <c r="F176">
        <v>2518</v>
      </c>
      <c r="G176">
        <v>2518</v>
      </c>
      <c r="H176">
        <v>3059</v>
      </c>
      <c r="I176">
        <v>3059</v>
      </c>
      <c r="J176">
        <v>3654</v>
      </c>
      <c r="K176">
        <v>3663</v>
      </c>
      <c r="L176">
        <v>347</v>
      </c>
      <c r="M176">
        <v>284</v>
      </c>
      <c r="N176" t="s">
        <v>104</v>
      </c>
    </row>
    <row r="177" spans="1:14" x14ac:dyDescent="0.2">
      <c r="A177" t="e">
        <f ca="1">_xll.BFieldInfo($B$177)</f>
        <v>#NAME?</v>
      </c>
      <c r="B177" t="s">
        <v>107</v>
      </c>
      <c r="C177">
        <v>41185.373699999996</v>
      </c>
      <c r="D177">
        <v>51367.631500000003</v>
      </c>
      <c r="E177">
        <v>75238.170499999993</v>
      </c>
      <c r="F177">
        <v>48714.402900000001</v>
      </c>
      <c r="G177">
        <v>48714.402900000001</v>
      </c>
      <c r="H177">
        <v>18957.586299999999</v>
      </c>
      <c r="I177">
        <v>18957.586299999999</v>
      </c>
      <c r="J177">
        <v>60451.445299999999</v>
      </c>
      <c r="K177">
        <v>67972.4326</v>
      </c>
      <c r="L177">
        <v>40508.182500000003</v>
      </c>
      <c r="M177">
        <v>42086.833599999998</v>
      </c>
      <c r="N177" t="s">
        <v>104</v>
      </c>
    </row>
    <row r="178" spans="1:14" x14ac:dyDescent="0.2">
      <c r="A178" t="e">
        <f ca="1">_xll.BFieldInfo($B$178)</f>
        <v>#NAME?</v>
      </c>
      <c r="B178" t="s">
        <v>105</v>
      </c>
      <c r="C178">
        <v>2951</v>
      </c>
      <c r="D178">
        <v>2651</v>
      </c>
      <c r="E178">
        <v>3090</v>
      </c>
      <c r="F178">
        <v>2946</v>
      </c>
      <c r="G178">
        <v>2946</v>
      </c>
      <c r="H178">
        <v>3405</v>
      </c>
      <c r="I178">
        <v>3405</v>
      </c>
      <c r="J178">
        <v>4724</v>
      </c>
      <c r="K178">
        <v>4643</v>
      </c>
      <c r="L178">
        <v>631</v>
      </c>
      <c r="M178">
        <v>513</v>
      </c>
      <c r="N178" t="s">
        <v>104</v>
      </c>
    </row>
    <row r="179" spans="1:14" x14ac:dyDescent="0.2">
      <c r="A179" t="e">
        <f ca="1">_xll.BFieldInfo($B$179)</f>
        <v>#NAME?</v>
      </c>
      <c r="B179" t="s">
        <v>108</v>
      </c>
      <c r="C179">
        <v>52</v>
      </c>
      <c r="D179">
        <v>52</v>
      </c>
      <c r="E179">
        <v>55</v>
      </c>
      <c r="F179">
        <v>67</v>
      </c>
      <c r="G179">
        <v>67</v>
      </c>
      <c r="H179">
        <v>72</v>
      </c>
      <c r="I179">
        <v>72</v>
      </c>
      <c r="J179">
        <v>81</v>
      </c>
      <c r="K179">
        <v>75</v>
      </c>
      <c r="L179">
        <v>24</v>
      </c>
      <c r="M179">
        <v>19</v>
      </c>
      <c r="N179" t="s">
        <v>104</v>
      </c>
    </row>
    <row r="180" spans="1:14" x14ac:dyDescent="0.2">
      <c r="A180" t="e">
        <f ca="1">_xll.BFieldInfo($B$180)</f>
        <v>#NAME?</v>
      </c>
      <c r="B180" t="s">
        <v>109</v>
      </c>
      <c r="C180">
        <v>93</v>
      </c>
      <c r="D180">
        <v>89</v>
      </c>
      <c r="E180">
        <v>98</v>
      </c>
      <c r="F180">
        <v>126</v>
      </c>
      <c r="G180">
        <v>126</v>
      </c>
      <c r="H180">
        <v>139</v>
      </c>
      <c r="I180">
        <v>139</v>
      </c>
      <c r="J180">
        <v>200</v>
      </c>
      <c r="K180">
        <v>142</v>
      </c>
      <c r="L180">
        <v>21</v>
      </c>
      <c r="M180">
        <v>19</v>
      </c>
      <c r="N180" t="s">
        <v>104</v>
      </c>
    </row>
    <row r="181" spans="1:14" x14ac:dyDescent="0.2">
      <c r="A181" t="e">
        <f ca="1">_xll.BFieldInfo($B$181)</f>
        <v>#NAME?</v>
      </c>
      <c r="B181" t="s">
        <v>110</v>
      </c>
      <c r="C181">
        <v>-8</v>
      </c>
      <c r="D181">
        <v>-8</v>
      </c>
      <c r="E181">
        <v>-9</v>
      </c>
      <c r="F181">
        <v>-9</v>
      </c>
      <c r="G181">
        <v>-9</v>
      </c>
      <c r="H181">
        <v>-10</v>
      </c>
      <c r="I181">
        <v>-10</v>
      </c>
      <c r="J181">
        <v>-39</v>
      </c>
      <c r="K181">
        <v>-26</v>
      </c>
      <c r="L181">
        <v>-13</v>
      </c>
      <c r="M181">
        <v>-26</v>
      </c>
      <c r="N181" t="s">
        <v>104</v>
      </c>
    </row>
    <row r="182" spans="1:14" x14ac:dyDescent="0.2">
      <c r="A182" t="e">
        <f ca="1">_xll.BFieldInfo($B$182)</f>
        <v>#NAME?</v>
      </c>
      <c r="B182" t="s">
        <v>111</v>
      </c>
      <c r="C182">
        <v>3286</v>
      </c>
      <c r="D182">
        <v>7675</v>
      </c>
      <c r="E182">
        <v>6471</v>
      </c>
      <c r="F182">
        <v>2083</v>
      </c>
      <c r="G182">
        <v>2083</v>
      </c>
      <c r="H182">
        <v>1722</v>
      </c>
      <c r="I182">
        <v>1722</v>
      </c>
      <c r="J182">
        <v>5425</v>
      </c>
      <c r="K182">
        <v>4343</v>
      </c>
      <c r="L182">
        <v>3004</v>
      </c>
      <c r="M182">
        <v>3357</v>
      </c>
      <c r="N182" t="s">
        <v>104</v>
      </c>
    </row>
    <row r="183" spans="1:14" x14ac:dyDescent="0.2">
      <c r="A183" t="e">
        <f ca="1">_xll.BFieldInfo($B$183)</f>
        <v>#NAME?</v>
      </c>
      <c r="B183" t="s">
        <v>112</v>
      </c>
      <c r="C183">
        <v>42.5991</v>
      </c>
      <c r="D183">
        <v>46.106999999999999</v>
      </c>
      <c r="E183">
        <v>48.553899999999999</v>
      </c>
      <c r="F183">
        <v>48.054000000000002</v>
      </c>
      <c r="G183">
        <v>48.054000000000002</v>
      </c>
      <c r="H183">
        <v>52.4681</v>
      </c>
      <c r="I183">
        <v>52.4681</v>
      </c>
      <c r="J183">
        <v>56.267099999999999</v>
      </c>
      <c r="K183">
        <v>51.870100000000001</v>
      </c>
      <c r="L183">
        <v>46.3977</v>
      </c>
      <c r="M183">
        <v>38.380299999999998</v>
      </c>
      <c r="N183" t="s">
        <v>104</v>
      </c>
    </row>
    <row r="184" spans="1:14" x14ac:dyDescent="0.2">
      <c r="A184" t="e">
        <f ca="1">_xll.BFieldInfo($B$184)</f>
        <v>#NAME?</v>
      </c>
      <c r="B184" t="s">
        <v>113</v>
      </c>
      <c r="C184">
        <v>37.691400000000002</v>
      </c>
      <c r="D184">
        <v>36.494100000000003</v>
      </c>
      <c r="E184">
        <v>42.9863</v>
      </c>
      <c r="F184">
        <v>42.732300000000002</v>
      </c>
      <c r="G184">
        <v>42.732300000000002</v>
      </c>
      <c r="H184">
        <v>38.5747</v>
      </c>
      <c r="I184">
        <v>38.5747</v>
      </c>
      <c r="J184">
        <v>37.7395</v>
      </c>
      <c r="K184">
        <v>40.840800000000002</v>
      </c>
      <c r="L184">
        <v>38.040300000000002</v>
      </c>
      <c r="M184">
        <v>42.253500000000003</v>
      </c>
      <c r="N184" t="s">
        <v>104</v>
      </c>
    </row>
    <row r="186" spans="1:14" x14ac:dyDescent="0.2">
      <c r="A186" t="s">
        <v>14</v>
      </c>
      <c r="B186" t="s">
        <v>102</v>
      </c>
      <c r="C186" s="2" t="e">
        <f ca="1">_xll.BDH($A$186,$B$187:$B$197,$B$1,$B$2,"Dir=H","Per=Y","Days=A","Dts=S","Sort=R","cols=12;rows=12")</f>
        <v>#NAME?</v>
      </c>
      <c r="D186" s="2">
        <v>43465</v>
      </c>
      <c r="E186" s="2">
        <v>43100</v>
      </c>
      <c r="F186" s="2">
        <v>43098</v>
      </c>
      <c r="G186" s="2">
        <v>42735</v>
      </c>
      <c r="H186" s="2">
        <v>42734</v>
      </c>
      <c r="I186" s="2">
        <v>42369</v>
      </c>
      <c r="J186" s="2">
        <v>42004</v>
      </c>
      <c r="K186" s="2">
        <v>41639</v>
      </c>
      <c r="L186" s="2">
        <v>41274</v>
      </c>
      <c r="M186" s="2">
        <v>40908</v>
      </c>
      <c r="N186" s="2">
        <v>40907</v>
      </c>
    </row>
    <row r="187" spans="1:14" x14ac:dyDescent="0.2">
      <c r="A187" t="e">
        <f ca="1">_xll.BFieldInfo($B$187)</f>
        <v>#NAME?</v>
      </c>
      <c r="B187" t="s">
        <v>103</v>
      </c>
      <c r="C187">
        <v>790.67</v>
      </c>
      <c r="D187">
        <v>691.75</v>
      </c>
      <c r="E187">
        <v>728.1</v>
      </c>
      <c r="F187">
        <v>728.1</v>
      </c>
      <c r="G187">
        <v>609.84</v>
      </c>
      <c r="H187">
        <v>609.84</v>
      </c>
      <c r="I187">
        <v>644.34</v>
      </c>
      <c r="J187">
        <v>643.55999999999995</v>
      </c>
      <c r="K187">
        <v>556.26</v>
      </c>
      <c r="L187">
        <v>441.69</v>
      </c>
      <c r="M187">
        <v>374.92</v>
      </c>
      <c r="N187">
        <v>374.92</v>
      </c>
    </row>
    <row r="188" spans="1:14" x14ac:dyDescent="0.2">
      <c r="A188" t="e">
        <f ca="1">_xll.BFieldInfo($B$188)</f>
        <v>#NAME?</v>
      </c>
      <c r="B188" t="s">
        <v>105</v>
      </c>
      <c r="C188">
        <v>12702</v>
      </c>
      <c r="D188">
        <v>11668</v>
      </c>
      <c r="E188">
        <v>11929</v>
      </c>
      <c r="F188">
        <v>11740</v>
      </c>
      <c r="G188">
        <v>11740</v>
      </c>
      <c r="H188">
        <v>12300</v>
      </c>
      <c r="I188">
        <v>12300</v>
      </c>
      <c r="J188">
        <v>11700</v>
      </c>
      <c r="K188">
        <v>9695</v>
      </c>
      <c r="L188">
        <v>9930</v>
      </c>
      <c r="M188">
        <v>9092</v>
      </c>
      <c r="N188" t="s">
        <v>104</v>
      </c>
    </row>
    <row r="189" spans="1:14" x14ac:dyDescent="0.2">
      <c r="A189" t="e">
        <f ca="1">_xll.BFieldInfo($B$189)</f>
        <v>#NAME?</v>
      </c>
      <c r="B189" t="s">
        <v>106</v>
      </c>
      <c r="C189">
        <v>11644</v>
      </c>
      <c r="D189">
        <v>10472</v>
      </c>
      <c r="E189">
        <v>10881</v>
      </c>
      <c r="F189">
        <v>9890</v>
      </c>
      <c r="G189">
        <v>9890</v>
      </c>
      <c r="H189">
        <v>9381</v>
      </c>
      <c r="I189">
        <v>9381</v>
      </c>
      <c r="J189">
        <v>9268</v>
      </c>
      <c r="K189">
        <v>8402</v>
      </c>
      <c r="L189">
        <v>7822</v>
      </c>
      <c r="M189">
        <v>7212</v>
      </c>
      <c r="N189" t="s">
        <v>104</v>
      </c>
    </row>
    <row r="190" spans="1:14" x14ac:dyDescent="0.2">
      <c r="A190" t="e">
        <f ca="1">_xll.BFieldInfo($B$190)</f>
        <v>#NAME?</v>
      </c>
      <c r="B190" t="s">
        <v>107</v>
      </c>
      <c r="C190">
        <v>26553.7052</v>
      </c>
      <c r="D190">
        <v>24331.211500000001</v>
      </c>
      <c r="E190">
        <v>26858.983899999999</v>
      </c>
      <c r="F190">
        <v>23626.1757</v>
      </c>
      <c r="G190">
        <v>23626.1757</v>
      </c>
      <c r="H190">
        <v>26056.3773</v>
      </c>
      <c r="I190">
        <v>26056.3773</v>
      </c>
      <c r="J190">
        <v>27066.437399999999</v>
      </c>
      <c r="K190">
        <v>24393.157299999999</v>
      </c>
      <c r="L190">
        <v>20399.429499999998</v>
      </c>
      <c r="M190">
        <v>18436.1567</v>
      </c>
      <c r="N190" t="s">
        <v>104</v>
      </c>
    </row>
    <row r="191" spans="1:14" x14ac:dyDescent="0.2">
      <c r="A191" t="e">
        <f ca="1">_xll.BFieldInfo($B$191)</f>
        <v>#NAME?</v>
      </c>
      <c r="B191" t="s">
        <v>105</v>
      </c>
      <c r="C191">
        <v>12702</v>
      </c>
      <c r="D191">
        <v>11668</v>
      </c>
      <c r="E191">
        <v>11929</v>
      </c>
      <c r="F191">
        <v>11740</v>
      </c>
      <c r="G191">
        <v>11740</v>
      </c>
      <c r="H191">
        <v>12300</v>
      </c>
      <c r="I191">
        <v>12300</v>
      </c>
      <c r="J191">
        <v>11700</v>
      </c>
      <c r="K191">
        <v>9695</v>
      </c>
      <c r="L191">
        <v>9930</v>
      </c>
      <c r="M191">
        <v>9092</v>
      </c>
      <c r="N191" t="s">
        <v>104</v>
      </c>
    </row>
    <row r="192" spans="1:14" x14ac:dyDescent="0.2">
      <c r="A192" t="e">
        <f ca="1">_xll.BFieldInfo($B$192)</f>
        <v>#NAME?</v>
      </c>
      <c r="B192" t="s">
        <v>108</v>
      </c>
      <c r="C192">
        <v>308</v>
      </c>
      <c r="D192">
        <v>341</v>
      </c>
      <c r="E192">
        <v>370</v>
      </c>
      <c r="F192">
        <v>330</v>
      </c>
      <c r="G192">
        <v>330</v>
      </c>
      <c r="H192">
        <v>318</v>
      </c>
      <c r="I192">
        <v>318</v>
      </c>
      <c r="J192">
        <v>240</v>
      </c>
      <c r="K192">
        <v>251</v>
      </c>
      <c r="L192">
        <v>202</v>
      </c>
      <c r="M192">
        <v>178</v>
      </c>
      <c r="N192" t="s">
        <v>104</v>
      </c>
    </row>
    <row r="193" spans="1:14" x14ac:dyDescent="0.2">
      <c r="A193" t="e">
        <f ca="1">_xll.BFieldInfo($B$193)</f>
        <v>#NAME?</v>
      </c>
      <c r="B193" t="s">
        <v>109</v>
      </c>
      <c r="C193">
        <v>102</v>
      </c>
      <c r="D193">
        <v>84</v>
      </c>
      <c r="E193">
        <v>11</v>
      </c>
      <c r="F193">
        <v>25</v>
      </c>
      <c r="G193">
        <v>25</v>
      </c>
      <c r="H193">
        <v>26</v>
      </c>
      <c r="I193">
        <v>26</v>
      </c>
      <c r="J193">
        <v>24</v>
      </c>
      <c r="K193">
        <v>190</v>
      </c>
      <c r="L193">
        <v>199</v>
      </c>
      <c r="M193">
        <v>225</v>
      </c>
      <c r="N193" t="s">
        <v>104</v>
      </c>
    </row>
    <row r="194" spans="1:14" x14ac:dyDescent="0.2">
      <c r="A194" t="e">
        <f ca="1">_xll.BFieldInfo($B$194)</f>
        <v>#NAME?</v>
      </c>
      <c r="B194" t="s">
        <v>110</v>
      </c>
      <c r="C194">
        <v>-520</v>
      </c>
      <c r="D194">
        <v>-575</v>
      </c>
      <c r="E194">
        <v>-472</v>
      </c>
      <c r="F194">
        <v>-334</v>
      </c>
      <c r="G194">
        <v>-334</v>
      </c>
      <c r="H194">
        <v>-307</v>
      </c>
      <c r="I194">
        <v>-307</v>
      </c>
      <c r="J194">
        <v>-261</v>
      </c>
      <c r="K194">
        <v>-335</v>
      </c>
      <c r="L194">
        <v>-340</v>
      </c>
      <c r="M194">
        <v>-338</v>
      </c>
      <c r="N194" t="s">
        <v>104</v>
      </c>
    </row>
    <row r="195" spans="1:14" x14ac:dyDescent="0.2">
      <c r="A195" t="e">
        <f ca="1">_xll.BFieldInfo($B$195)</f>
        <v>#NAME?</v>
      </c>
      <c r="B195" t="s">
        <v>111</v>
      </c>
      <c r="C195">
        <v>1910</v>
      </c>
      <c r="D195">
        <v>2069</v>
      </c>
      <c r="E195">
        <v>2131</v>
      </c>
      <c r="F195">
        <v>2148</v>
      </c>
      <c r="G195">
        <v>2148</v>
      </c>
      <c r="H195">
        <v>2012</v>
      </c>
      <c r="I195">
        <v>2012</v>
      </c>
      <c r="J195">
        <v>2322</v>
      </c>
      <c r="K195">
        <v>2258</v>
      </c>
      <c r="L195">
        <v>2527</v>
      </c>
      <c r="M195">
        <v>1126</v>
      </c>
      <c r="N195" t="s">
        <v>104</v>
      </c>
    </row>
    <row r="196" spans="1:14" x14ac:dyDescent="0.2">
      <c r="A196" t="e">
        <f ca="1">_xll.BFieldInfo($B$196)</f>
        <v>#NAME?</v>
      </c>
      <c r="B196" t="s">
        <v>112</v>
      </c>
      <c r="C196">
        <v>42</v>
      </c>
      <c r="D196">
        <v>42</v>
      </c>
      <c r="E196">
        <v>46</v>
      </c>
      <c r="F196">
        <v>43.8</v>
      </c>
      <c r="G196">
        <v>43.8</v>
      </c>
      <c r="H196">
        <v>47.9</v>
      </c>
      <c r="I196">
        <v>47.9</v>
      </c>
      <c r="J196">
        <v>48.2</v>
      </c>
      <c r="K196">
        <v>46.8</v>
      </c>
      <c r="L196">
        <v>50</v>
      </c>
      <c r="M196">
        <v>50.1</v>
      </c>
      <c r="N196" t="s">
        <v>104</v>
      </c>
    </row>
    <row r="197" spans="1:14" x14ac:dyDescent="0.2">
      <c r="A197" t="e">
        <f ca="1">_xll.BFieldInfo($B$197)</f>
        <v>#NAME?</v>
      </c>
      <c r="B197" t="s">
        <v>113</v>
      </c>
      <c r="C197">
        <v>25</v>
      </c>
      <c r="D197">
        <v>25</v>
      </c>
      <c r="E197">
        <v>25</v>
      </c>
      <c r="F197">
        <v>26.9</v>
      </c>
      <c r="G197">
        <v>26.9</v>
      </c>
      <c r="H197">
        <v>23.3</v>
      </c>
      <c r="I197">
        <v>23.3</v>
      </c>
      <c r="J197">
        <v>27</v>
      </c>
      <c r="K197">
        <v>28</v>
      </c>
      <c r="L197">
        <v>28</v>
      </c>
      <c r="M197">
        <v>28</v>
      </c>
      <c r="N197" t="s">
        <v>104</v>
      </c>
    </row>
    <row r="199" spans="1:14" x14ac:dyDescent="0.2">
      <c r="A199" t="s">
        <v>13</v>
      </c>
      <c r="B199" t="s">
        <v>102</v>
      </c>
      <c r="C199" s="2" t="e">
        <f ca="1">_xll.BDH($A$199,$B$200:$B$210,$B$1,$B$2,"Dir=H","Per=Y","Days=A","Dts=S","Sort=R","cols=12;rows=12")</f>
        <v>#NAME?</v>
      </c>
      <c r="D199" s="2">
        <v>43465</v>
      </c>
      <c r="E199" s="2">
        <v>43100</v>
      </c>
      <c r="F199" s="2">
        <v>43098</v>
      </c>
      <c r="G199" s="2">
        <v>42735</v>
      </c>
      <c r="H199" s="2">
        <v>42734</v>
      </c>
      <c r="I199" s="2">
        <v>42369</v>
      </c>
      <c r="J199" s="2">
        <v>42004</v>
      </c>
      <c r="K199" s="2">
        <v>41639</v>
      </c>
      <c r="L199" s="2">
        <v>41274</v>
      </c>
      <c r="M199" s="2">
        <v>40908</v>
      </c>
      <c r="N199" s="2">
        <v>40907</v>
      </c>
    </row>
    <row r="200" spans="1:14" x14ac:dyDescent="0.2">
      <c r="A200" t="e">
        <f ca="1">_xll.BFieldInfo($B$200)</f>
        <v>#NAME?</v>
      </c>
      <c r="B200" t="s">
        <v>103</v>
      </c>
      <c r="C200">
        <v>67.94</v>
      </c>
      <c r="D200">
        <v>49.31</v>
      </c>
      <c r="E200">
        <v>64.459999999999994</v>
      </c>
      <c r="F200">
        <v>64.459999999999994</v>
      </c>
      <c r="G200">
        <v>60.72</v>
      </c>
      <c r="H200">
        <v>60.72</v>
      </c>
      <c r="I200">
        <v>55.02</v>
      </c>
      <c r="J200">
        <v>73.06</v>
      </c>
      <c r="K200">
        <v>67.23</v>
      </c>
      <c r="L200">
        <v>66.27</v>
      </c>
      <c r="M200">
        <v>48.88</v>
      </c>
      <c r="N200">
        <v>48.88</v>
      </c>
    </row>
    <row r="201" spans="1:14" x14ac:dyDescent="0.2">
      <c r="A201" t="e">
        <f ca="1">_xll.BFieldInfo($B$201)</f>
        <v>#NAME?</v>
      </c>
      <c r="B201" t="s">
        <v>105</v>
      </c>
      <c r="C201">
        <v>9398</v>
      </c>
      <c r="D201">
        <v>8607</v>
      </c>
      <c r="E201">
        <v>9857</v>
      </c>
      <c r="F201">
        <v>9660</v>
      </c>
      <c r="G201">
        <v>9660</v>
      </c>
      <c r="H201">
        <v>9546</v>
      </c>
      <c r="I201">
        <v>9546</v>
      </c>
      <c r="J201">
        <v>3705</v>
      </c>
      <c r="K201">
        <v>3214</v>
      </c>
      <c r="L201">
        <v>3445</v>
      </c>
      <c r="M201">
        <v>3251</v>
      </c>
      <c r="N201" t="s">
        <v>104</v>
      </c>
    </row>
    <row r="202" spans="1:14" x14ac:dyDescent="0.2">
      <c r="A202" t="e">
        <f ca="1">_xll.BFieldInfo($B$202)</f>
        <v>#NAME?</v>
      </c>
      <c r="B202" t="s">
        <v>106</v>
      </c>
      <c r="C202">
        <v>8375</v>
      </c>
      <c r="D202">
        <v>7614</v>
      </c>
      <c r="E202">
        <v>8596</v>
      </c>
      <c r="F202">
        <v>8161</v>
      </c>
      <c r="G202">
        <v>8161</v>
      </c>
      <c r="H202">
        <v>8122</v>
      </c>
      <c r="I202">
        <v>8122</v>
      </c>
      <c r="J202">
        <v>2932</v>
      </c>
      <c r="K202">
        <v>2628</v>
      </c>
      <c r="L202">
        <v>2631</v>
      </c>
      <c r="M202">
        <v>2469</v>
      </c>
      <c r="N202" t="s">
        <v>104</v>
      </c>
    </row>
    <row r="203" spans="1:14" x14ac:dyDescent="0.2">
      <c r="A203" t="e">
        <f ca="1">_xll.BFieldInfo($B$203)</f>
        <v>#NAME?</v>
      </c>
      <c r="B203" t="s">
        <v>107</v>
      </c>
      <c r="C203">
        <v>32955.345300000001</v>
      </c>
      <c r="D203">
        <v>24144.975399999999</v>
      </c>
      <c r="E203">
        <v>32816.740700000002</v>
      </c>
      <c r="F203">
        <v>32498.8498</v>
      </c>
      <c r="G203">
        <v>32498.8498</v>
      </c>
      <c r="H203">
        <v>30460.200499999999</v>
      </c>
      <c r="I203">
        <v>30460.200499999999</v>
      </c>
      <c r="J203">
        <v>23250.613099999999</v>
      </c>
      <c r="K203">
        <v>21731.3881</v>
      </c>
      <c r="L203">
        <v>21765.904200000001</v>
      </c>
      <c r="M203">
        <v>16070.7688</v>
      </c>
      <c r="N203" t="s">
        <v>104</v>
      </c>
    </row>
    <row r="204" spans="1:14" x14ac:dyDescent="0.2">
      <c r="A204" t="e">
        <f ca="1">_xll.BFieldInfo($B$204)</f>
        <v>#NAME?</v>
      </c>
      <c r="B204" t="s">
        <v>105</v>
      </c>
      <c r="C204">
        <v>9398</v>
      </c>
      <c r="D204">
        <v>8607</v>
      </c>
      <c r="E204">
        <v>9857</v>
      </c>
      <c r="F204">
        <v>9660</v>
      </c>
      <c r="G204">
        <v>9660</v>
      </c>
      <c r="H204">
        <v>9546</v>
      </c>
      <c r="I204">
        <v>9546</v>
      </c>
      <c r="J204">
        <v>3705</v>
      </c>
      <c r="K204">
        <v>3214</v>
      </c>
      <c r="L204">
        <v>3445</v>
      </c>
      <c r="M204">
        <v>3251</v>
      </c>
      <c r="N204" t="s">
        <v>104</v>
      </c>
    </row>
    <row r="205" spans="1:14" x14ac:dyDescent="0.2">
      <c r="A205" t="e">
        <f ca="1">_xll.BFieldInfo($B$205)</f>
        <v>#NAME?</v>
      </c>
      <c r="B205" t="s">
        <v>108</v>
      </c>
      <c r="C205">
        <v>79</v>
      </c>
      <c r="D205">
        <v>112</v>
      </c>
      <c r="E205">
        <v>123</v>
      </c>
      <c r="F205">
        <v>125</v>
      </c>
      <c r="G205">
        <v>125</v>
      </c>
      <c r="H205">
        <v>121</v>
      </c>
      <c r="I205">
        <v>121</v>
      </c>
      <c r="J205">
        <v>84</v>
      </c>
      <c r="K205">
        <v>91</v>
      </c>
      <c r="L205">
        <v>85</v>
      </c>
      <c r="M205">
        <v>72</v>
      </c>
      <c r="N205" t="s">
        <v>104</v>
      </c>
    </row>
    <row r="206" spans="1:14" x14ac:dyDescent="0.2">
      <c r="A206" t="e">
        <f ca="1">_xll.BFieldInfo($B$206)</f>
        <v>#NAME?</v>
      </c>
      <c r="B206" t="s">
        <v>109</v>
      </c>
      <c r="C206">
        <v>39</v>
      </c>
      <c r="D206">
        <v>46</v>
      </c>
      <c r="E206">
        <v>41</v>
      </c>
      <c r="F206">
        <v>44</v>
      </c>
      <c r="G206">
        <v>44</v>
      </c>
      <c r="H206">
        <v>40</v>
      </c>
      <c r="I206">
        <v>40</v>
      </c>
      <c r="J206">
        <v>23</v>
      </c>
      <c r="K206">
        <v>28</v>
      </c>
      <c r="L206">
        <v>31</v>
      </c>
      <c r="M206">
        <v>125</v>
      </c>
      <c r="N206" t="s">
        <v>104</v>
      </c>
    </row>
    <row r="207" spans="1:14" x14ac:dyDescent="0.2">
      <c r="A207" t="e">
        <f ca="1">_xll.BFieldInfo($B$207)</f>
        <v>#NAME?</v>
      </c>
      <c r="B207" t="s">
        <v>110</v>
      </c>
      <c r="C207">
        <v>-545</v>
      </c>
      <c r="D207">
        <v>-646</v>
      </c>
      <c r="E207">
        <v>-551</v>
      </c>
      <c r="F207">
        <v>-538</v>
      </c>
      <c r="G207">
        <v>-538</v>
      </c>
      <c r="H207">
        <v>-398</v>
      </c>
      <c r="I207">
        <v>-398</v>
      </c>
      <c r="J207">
        <v>-164</v>
      </c>
      <c r="K207">
        <v>-204</v>
      </c>
      <c r="L207">
        <v>-181</v>
      </c>
      <c r="M207">
        <v>-130</v>
      </c>
      <c r="N207" t="s">
        <v>104</v>
      </c>
    </row>
    <row r="208" spans="1:14" x14ac:dyDescent="0.2">
      <c r="A208" t="e">
        <f ca="1">_xll.BFieldInfo($B$208)</f>
        <v>#NAME?</v>
      </c>
      <c r="B208" t="s">
        <v>111</v>
      </c>
      <c r="C208">
        <v>3285</v>
      </c>
      <c r="D208">
        <v>2810</v>
      </c>
      <c r="E208">
        <v>-765</v>
      </c>
      <c r="F208">
        <v>2837</v>
      </c>
      <c r="G208">
        <v>2837</v>
      </c>
      <c r="H208">
        <v>-739</v>
      </c>
      <c r="I208">
        <v>-739</v>
      </c>
      <c r="J208">
        <v>2245</v>
      </c>
      <c r="K208">
        <v>2357</v>
      </c>
      <c r="L208">
        <v>1749</v>
      </c>
      <c r="M208">
        <v>1933</v>
      </c>
      <c r="N208" t="s">
        <v>104</v>
      </c>
    </row>
    <row r="209" spans="1:14" x14ac:dyDescent="0.2">
      <c r="A209" t="e">
        <f ca="1">_xll.BFieldInfo($B$209)</f>
        <v>#NAME?</v>
      </c>
      <c r="B209" t="s">
        <v>112</v>
      </c>
      <c r="C209">
        <v>20.696000000000002</v>
      </c>
      <c r="D209">
        <v>20.696000000000002</v>
      </c>
      <c r="E209">
        <v>20.696000000000002</v>
      </c>
      <c r="F209">
        <v>20.696000000000002</v>
      </c>
      <c r="G209">
        <v>20.696000000000002</v>
      </c>
      <c r="H209">
        <v>26.4344</v>
      </c>
      <c r="I209">
        <v>26.4344</v>
      </c>
      <c r="J209">
        <v>28.2742</v>
      </c>
      <c r="K209">
        <v>26.8645</v>
      </c>
      <c r="L209">
        <v>25.807700000000001</v>
      </c>
      <c r="M209" t="s">
        <v>104</v>
      </c>
      <c r="N209" t="s">
        <v>104</v>
      </c>
    </row>
    <row r="210" spans="1:14" x14ac:dyDescent="0.2">
      <c r="A210" t="e">
        <f ca="1">_xll.BFieldInfo($B$210)</f>
        <v>#NAME?</v>
      </c>
      <c r="B210" t="s">
        <v>113</v>
      </c>
      <c r="C210">
        <v>22.975100000000001</v>
      </c>
      <c r="D210">
        <v>22.975100000000001</v>
      </c>
      <c r="E210">
        <v>22.975100000000001</v>
      </c>
      <c r="F210">
        <v>22.975100000000001</v>
      </c>
      <c r="G210">
        <v>22.975100000000001</v>
      </c>
      <c r="H210">
        <v>24.390499999999999</v>
      </c>
      <c r="I210">
        <v>24.390499999999999</v>
      </c>
      <c r="J210">
        <v>35.061399999999999</v>
      </c>
      <c r="K210">
        <v>36.567700000000002</v>
      </c>
      <c r="L210">
        <v>33.7134</v>
      </c>
      <c r="M210" t="s">
        <v>104</v>
      </c>
      <c r="N210" t="s">
        <v>104</v>
      </c>
    </row>
    <row r="212" spans="1:14" x14ac:dyDescent="0.2">
      <c r="A212" s="4" t="s">
        <v>16</v>
      </c>
      <c r="B212" t="s">
        <v>102</v>
      </c>
      <c r="C212" s="2" t="e">
        <f ca="1">_xll.BDH($A$212,$B$213:$B$223,$B$1,$B$2,"Dir=H","Per=Y","Days=A","Dts=S","Sort=R","cols=11;rows=12")</f>
        <v>#NAME?</v>
      </c>
      <c r="D212" s="2">
        <v>43465</v>
      </c>
      <c r="E212" s="2">
        <v>43100</v>
      </c>
      <c r="F212" s="2">
        <v>43098</v>
      </c>
      <c r="G212" s="2">
        <v>42735</v>
      </c>
      <c r="H212" s="2">
        <v>42734</v>
      </c>
      <c r="I212" s="2">
        <v>42369</v>
      </c>
      <c r="J212" s="2">
        <v>42004</v>
      </c>
      <c r="K212" s="2">
        <v>41639</v>
      </c>
      <c r="L212" s="2">
        <v>41274</v>
      </c>
      <c r="M212" s="2">
        <v>40907</v>
      </c>
    </row>
    <row r="213" spans="1:14" x14ac:dyDescent="0.2">
      <c r="A213" t="e">
        <f ca="1">_xll.BFieldInfo($B$213)</f>
        <v>#NAME?</v>
      </c>
      <c r="B213" t="s">
        <v>103</v>
      </c>
      <c r="C213">
        <v>54.8</v>
      </c>
      <c r="D213" t="s">
        <v>104</v>
      </c>
      <c r="E213" t="s">
        <v>104</v>
      </c>
      <c r="F213" t="s">
        <v>104</v>
      </c>
      <c r="G213" t="s">
        <v>104</v>
      </c>
      <c r="H213" t="s">
        <v>104</v>
      </c>
      <c r="I213" t="s">
        <v>104</v>
      </c>
      <c r="J213" t="s">
        <v>104</v>
      </c>
      <c r="K213" t="s">
        <v>104</v>
      </c>
      <c r="L213" t="s">
        <v>104</v>
      </c>
      <c r="M213" t="s">
        <v>104</v>
      </c>
    </row>
    <row r="214" spans="1:14" x14ac:dyDescent="0.2">
      <c r="A214" t="e">
        <f ca="1">_xll.BFieldInfo($B$214)</f>
        <v>#NAME?</v>
      </c>
      <c r="B214" t="s">
        <v>105</v>
      </c>
      <c r="C214">
        <v>723</v>
      </c>
      <c r="D214">
        <v>662</v>
      </c>
      <c r="E214">
        <v>671</v>
      </c>
      <c r="F214" t="s">
        <v>104</v>
      </c>
      <c r="G214" t="s">
        <v>104</v>
      </c>
      <c r="H214" t="s">
        <v>104</v>
      </c>
      <c r="I214" t="s">
        <v>104</v>
      </c>
      <c r="J214" t="s">
        <v>104</v>
      </c>
      <c r="K214" t="s">
        <v>104</v>
      </c>
      <c r="L214" t="s">
        <v>104</v>
      </c>
      <c r="M214" t="s">
        <v>104</v>
      </c>
    </row>
    <row r="215" spans="1:14" x14ac:dyDescent="0.2">
      <c r="A215" t="e">
        <f ca="1">_xll.BFieldInfo($B$215)</f>
        <v>#NAME?</v>
      </c>
      <c r="B215" t="s">
        <v>106</v>
      </c>
      <c r="C215">
        <v>451</v>
      </c>
      <c r="D215">
        <v>424</v>
      </c>
      <c r="E215">
        <v>445</v>
      </c>
      <c r="F215" t="s">
        <v>104</v>
      </c>
      <c r="G215" t="s">
        <v>104</v>
      </c>
      <c r="H215" t="s">
        <v>104</v>
      </c>
      <c r="I215" t="s">
        <v>104</v>
      </c>
      <c r="J215" t="s">
        <v>104</v>
      </c>
      <c r="K215" t="s">
        <v>104</v>
      </c>
      <c r="L215" t="s">
        <v>104</v>
      </c>
      <c r="M215" t="s">
        <v>104</v>
      </c>
    </row>
    <row r="216" spans="1:14" x14ac:dyDescent="0.2">
      <c r="A216" t="e">
        <f ca="1">_xll.BFieldInfo($B$216)</f>
        <v>#NAME?</v>
      </c>
      <c r="B216" t="s">
        <v>107</v>
      </c>
      <c r="C216">
        <v>27640.573100000001</v>
      </c>
      <c r="D216" t="s">
        <v>104</v>
      </c>
      <c r="E216" t="s">
        <v>104</v>
      </c>
      <c r="F216" t="s">
        <v>104</v>
      </c>
      <c r="G216" t="s">
        <v>104</v>
      </c>
      <c r="H216" t="s">
        <v>104</v>
      </c>
      <c r="I216" t="s">
        <v>104</v>
      </c>
      <c r="J216" t="s">
        <v>104</v>
      </c>
      <c r="K216" t="s">
        <v>104</v>
      </c>
      <c r="L216" t="s">
        <v>104</v>
      </c>
      <c r="M216" t="s">
        <v>104</v>
      </c>
    </row>
    <row r="217" spans="1:14" x14ac:dyDescent="0.2">
      <c r="A217" t="e">
        <f ca="1">_xll.BFieldInfo($B$217)</f>
        <v>#NAME?</v>
      </c>
      <c r="B217" t="s">
        <v>105</v>
      </c>
      <c r="C217">
        <v>723</v>
      </c>
      <c r="D217">
        <v>662</v>
      </c>
      <c r="E217">
        <v>671</v>
      </c>
      <c r="F217" t="s">
        <v>104</v>
      </c>
      <c r="G217" t="s">
        <v>104</v>
      </c>
      <c r="H217" t="s">
        <v>104</v>
      </c>
      <c r="I217" t="s">
        <v>104</v>
      </c>
      <c r="J217" t="s">
        <v>104</v>
      </c>
      <c r="K217" t="s">
        <v>104</v>
      </c>
      <c r="L217" t="s">
        <v>104</v>
      </c>
      <c r="M217" t="s">
        <v>104</v>
      </c>
    </row>
    <row r="218" spans="1:14" x14ac:dyDescent="0.2">
      <c r="A218" t="e">
        <f ca="1">_xll.BFieldInfo($B$218)</f>
        <v>#NAME?</v>
      </c>
      <c r="B218" t="s">
        <v>108</v>
      </c>
      <c r="C218">
        <v>22</v>
      </c>
      <c r="D218">
        <v>28</v>
      </c>
      <c r="E218">
        <v>29</v>
      </c>
      <c r="F218" t="s">
        <v>104</v>
      </c>
      <c r="G218" t="s">
        <v>104</v>
      </c>
      <c r="H218" t="s">
        <v>104</v>
      </c>
      <c r="I218" t="s">
        <v>104</v>
      </c>
      <c r="J218" t="s">
        <v>104</v>
      </c>
      <c r="K218" t="s">
        <v>104</v>
      </c>
      <c r="L218" t="s">
        <v>104</v>
      </c>
      <c r="M218" t="s">
        <v>104</v>
      </c>
    </row>
    <row r="219" spans="1:14" x14ac:dyDescent="0.2">
      <c r="A219" t="e">
        <f ca="1">_xll.BFieldInfo($B$219)</f>
        <v>#NAME?</v>
      </c>
      <c r="B219" t="s">
        <v>109</v>
      </c>
      <c r="C219">
        <v>13</v>
      </c>
      <c r="D219">
        <v>6</v>
      </c>
      <c r="E219">
        <v>6</v>
      </c>
      <c r="F219" t="s">
        <v>104</v>
      </c>
      <c r="G219" t="s">
        <v>104</v>
      </c>
      <c r="H219" t="s">
        <v>104</v>
      </c>
      <c r="I219" t="s">
        <v>104</v>
      </c>
      <c r="J219" t="s">
        <v>104</v>
      </c>
      <c r="K219" t="s">
        <v>104</v>
      </c>
      <c r="L219" t="s">
        <v>104</v>
      </c>
      <c r="M219" t="s">
        <v>104</v>
      </c>
    </row>
    <row r="220" spans="1:14" x14ac:dyDescent="0.2">
      <c r="A220" t="e">
        <f ca="1">_xll.BFieldInfo($B$220)</f>
        <v>#NAME?</v>
      </c>
      <c r="B220" t="s">
        <v>110</v>
      </c>
      <c r="C220">
        <v>-15</v>
      </c>
      <c r="D220">
        <v>-29</v>
      </c>
      <c r="E220">
        <v>-38</v>
      </c>
      <c r="F220" t="s">
        <v>104</v>
      </c>
      <c r="G220" t="s">
        <v>104</v>
      </c>
      <c r="H220" t="s">
        <v>104</v>
      </c>
      <c r="I220" t="s">
        <v>104</v>
      </c>
      <c r="J220" t="s">
        <v>104</v>
      </c>
      <c r="K220" t="s">
        <v>104</v>
      </c>
      <c r="L220" t="s">
        <v>104</v>
      </c>
      <c r="M220" t="s">
        <v>104</v>
      </c>
    </row>
    <row r="221" spans="1:14" x14ac:dyDescent="0.2">
      <c r="A221" t="e">
        <f ca="1">_xll.BFieldInfo($B$221)</f>
        <v>#NAME?</v>
      </c>
      <c r="B221" t="s">
        <v>111</v>
      </c>
      <c r="C221">
        <v>-187</v>
      </c>
      <c r="D221">
        <v>-248</v>
      </c>
      <c r="E221">
        <v>-77</v>
      </c>
      <c r="F221">
        <v>10</v>
      </c>
      <c r="G221">
        <v>10</v>
      </c>
      <c r="H221" t="s">
        <v>104</v>
      </c>
      <c r="I221" t="s">
        <v>104</v>
      </c>
      <c r="J221" t="s">
        <v>104</v>
      </c>
      <c r="K221" t="s">
        <v>104</v>
      </c>
      <c r="L221" t="s">
        <v>104</v>
      </c>
      <c r="M221" t="s">
        <v>104</v>
      </c>
    </row>
    <row r="222" spans="1:14" x14ac:dyDescent="0.2">
      <c r="A222" t="e">
        <f ca="1">_xll.BFieldInfo($B$222)</f>
        <v>#NAME?</v>
      </c>
      <c r="B222" t="s">
        <v>112</v>
      </c>
      <c r="C222" t="s">
        <v>104</v>
      </c>
      <c r="D222" t="s">
        <v>104</v>
      </c>
      <c r="E222" t="s">
        <v>104</v>
      </c>
      <c r="F222" t="s">
        <v>104</v>
      </c>
      <c r="G222" t="s">
        <v>104</v>
      </c>
      <c r="H222" t="s">
        <v>104</v>
      </c>
      <c r="I222" t="s">
        <v>104</v>
      </c>
      <c r="J222" t="s">
        <v>104</v>
      </c>
      <c r="K222" t="s">
        <v>104</v>
      </c>
      <c r="L222" t="s">
        <v>104</v>
      </c>
      <c r="M222" t="s">
        <v>104</v>
      </c>
    </row>
    <row r="223" spans="1:14" x14ac:dyDescent="0.2">
      <c r="A223" t="e">
        <f ca="1">_xll.BFieldInfo($B$223)</f>
        <v>#NAME?</v>
      </c>
      <c r="B223" t="s">
        <v>113</v>
      </c>
      <c r="C223" t="s">
        <v>104</v>
      </c>
      <c r="D223" t="s">
        <v>104</v>
      </c>
      <c r="E223" t="s">
        <v>104</v>
      </c>
      <c r="F223" t="s">
        <v>104</v>
      </c>
      <c r="G223" t="s">
        <v>104</v>
      </c>
      <c r="H223" t="s">
        <v>104</v>
      </c>
      <c r="I223" t="s">
        <v>104</v>
      </c>
      <c r="J223" t="s">
        <v>104</v>
      </c>
      <c r="K223" t="s">
        <v>104</v>
      </c>
      <c r="L223" t="s">
        <v>104</v>
      </c>
      <c r="M223" t="s">
        <v>104</v>
      </c>
    </row>
    <row r="225" spans="1:14" x14ac:dyDescent="0.2">
      <c r="A225" t="s">
        <v>19</v>
      </c>
      <c r="B225" t="s">
        <v>102</v>
      </c>
      <c r="C225" s="2" t="e">
        <f ca="1">_xll.BDH($A$225,$B$226:$B$236,$B$1,$B$2,"Dir=H","Per=Y","Days=A","Dts=S","Sort=R","cols=12;rows=12")</f>
        <v>#NAME?</v>
      </c>
      <c r="D225" s="2">
        <v>43465</v>
      </c>
      <c r="E225" s="2">
        <v>43100</v>
      </c>
      <c r="F225" s="2">
        <v>43098</v>
      </c>
      <c r="G225" s="2">
        <v>42735</v>
      </c>
      <c r="H225" s="2">
        <v>42734</v>
      </c>
      <c r="I225" s="2">
        <v>42369</v>
      </c>
      <c r="J225" s="2">
        <v>42004</v>
      </c>
      <c r="K225" s="2">
        <v>41639</v>
      </c>
      <c r="L225" s="2">
        <v>41274</v>
      </c>
      <c r="M225" s="2">
        <v>40908</v>
      </c>
      <c r="N225" s="2">
        <v>40907</v>
      </c>
    </row>
    <row r="226" spans="1:14" x14ac:dyDescent="0.2">
      <c r="A226" t="e">
        <f ca="1">_xll.BFieldInfo($B$226)</f>
        <v>#NAME?</v>
      </c>
      <c r="B226" t="s">
        <v>103</v>
      </c>
      <c r="C226">
        <v>33.729700000000001</v>
      </c>
      <c r="D226">
        <v>16.9922</v>
      </c>
      <c r="E226">
        <v>24.973500000000001</v>
      </c>
      <c r="F226">
        <v>24.973500000000001</v>
      </c>
      <c r="G226">
        <v>14.616099999999999</v>
      </c>
      <c r="H226">
        <v>14.616099999999999</v>
      </c>
      <c r="I226">
        <v>8.1378000000000004</v>
      </c>
      <c r="J226">
        <v>7.6394000000000002</v>
      </c>
      <c r="K226">
        <v>6.7832999999999997</v>
      </c>
      <c r="L226">
        <v>5.9890999999999996</v>
      </c>
      <c r="M226">
        <v>4.8330000000000002</v>
      </c>
      <c r="N226">
        <v>4.8330000000000002</v>
      </c>
    </row>
    <row r="227" spans="1:14" x14ac:dyDescent="0.2">
      <c r="A227" t="e">
        <f ca="1">_xll.BFieldInfo($B$227)</f>
        <v>#NAME?</v>
      </c>
      <c r="B227" t="s">
        <v>105</v>
      </c>
      <c r="C227">
        <v>1036</v>
      </c>
      <c r="D227">
        <v>911</v>
      </c>
      <c r="E227">
        <v>936</v>
      </c>
      <c r="F227">
        <v>825</v>
      </c>
      <c r="G227">
        <v>825</v>
      </c>
      <c r="H227">
        <v>816</v>
      </c>
      <c r="I227">
        <v>816</v>
      </c>
      <c r="J227">
        <v>863</v>
      </c>
      <c r="K227">
        <v>807</v>
      </c>
      <c r="L227">
        <v>901</v>
      </c>
      <c r="M227">
        <v>794</v>
      </c>
      <c r="N227" t="s">
        <v>104</v>
      </c>
    </row>
    <row r="228" spans="1:14" x14ac:dyDescent="0.2">
      <c r="A228" t="e">
        <f ca="1">_xll.BFieldInfo($B$228)</f>
        <v>#NAME?</v>
      </c>
      <c r="B228" t="s">
        <v>106</v>
      </c>
      <c r="C228">
        <v>597</v>
      </c>
      <c r="D228">
        <v>527</v>
      </c>
      <c r="E228">
        <v>552</v>
      </c>
      <c r="F228">
        <v>477</v>
      </c>
      <c r="G228">
        <v>477</v>
      </c>
      <c r="H228">
        <v>473</v>
      </c>
      <c r="I228">
        <v>473</v>
      </c>
      <c r="J228">
        <v>480</v>
      </c>
      <c r="K228">
        <v>448</v>
      </c>
      <c r="L228">
        <v>422</v>
      </c>
      <c r="M228">
        <v>378</v>
      </c>
      <c r="N228" t="s">
        <v>104</v>
      </c>
    </row>
    <row r="229" spans="1:14" x14ac:dyDescent="0.2">
      <c r="A229" t="e">
        <f ca="1">_xll.BFieldInfo($B$229)</f>
        <v>#NAME?</v>
      </c>
      <c r="B229" t="s">
        <v>107</v>
      </c>
      <c r="C229">
        <v>23955.313999999998</v>
      </c>
      <c r="D229">
        <v>12569.390100000001</v>
      </c>
      <c r="E229">
        <v>19617.4313</v>
      </c>
      <c r="F229">
        <v>10062.7171</v>
      </c>
      <c r="G229">
        <v>10062.7171</v>
      </c>
      <c r="H229">
        <v>6005.4546</v>
      </c>
      <c r="I229">
        <v>6005.4546</v>
      </c>
      <c r="J229">
        <v>6581.8671000000004</v>
      </c>
      <c r="K229">
        <v>7097.6905999999999</v>
      </c>
      <c r="L229">
        <v>6275.3064999999997</v>
      </c>
      <c r="M229">
        <v>5287.4562999999998</v>
      </c>
      <c r="N229" t="s">
        <v>104</v>
      </c>
    </row>
    <row r="230" spans="1:14" x14ac:dyDescent="0.2">
      <c r="A230" t="e">
        <f ca="1">_xll.BFieldInfo($B$230)</f>
        <v>#NAME?</v>
      </c>
      <c r="B230" t="s">
        <v>105</v>
      </c>
      <c r="C230">
        <v>1036</v>
      </c>
      <c r="D230">
        <v>911</v>
      </c>
      <c r="E230">
        <v>936</v>
      </c>
      <c r="F230">
        <v>825</v>
      </c>
      <c r="G230">
        <v>825</v>
      </c>
      <c r="H230">
        <v>816</v>
      </c>
      <c r="I230">
        <v>816</v>
      </c>
      <c r="J230">
        <v>863</v>
      </c>
      <c r="K230">
        <v>807</v>
      </c>
      <c r="L230">
        <v>901</v>
      </c>
      <c r="M230">
        <v>794</v>
      </c>
      <c r="N230" t="s">
        <v>104</v>
      </c>
    </row>
    <row r="231" spans="1:14" x14ac:dyDescent="0.2">
      <c r="A231" t="e">
        <f ca="1">_xll.BFieldInfo($B$231)</f>
        <v>#NAME?</v>
      </c>
      <c r="B231" t="s">
        <v>108</v>
      </c>
      <c r="C231">
        <v>27</v>
      </c>
      <c r="D231">
        <v>27</v>
      </c>
      <c r="E231">
        <v>27</v>
      </c>
      <c r="F231">
        <v>27</v>
      </c>
      <c r="G231">
        <v>27</v>
      </c>
      <c r="H231">
        <v>28</v>
      </c>
      <c r="I231">
        <v>28</v>
      </c>
      <c r="J231">
        <v>27</v>
      </c>
      <c r="K231">
        <v>37</v>
      </c>
      <c r="L231">
        <v>40</v>
      </c>
      <c r="M231">
        <v>34</v>
      </c>
      <c r="N231" t="s">
        <v>104</v>
      </c>
    </row>
    <row r="232" spans="1:14" x14ac:dyDescent="0.2">
      <c r="A232" t="e">
        <f ca="1">_xll.BFieldInfo($B$232)</f>
        <v>#NAME?</v>
      </c>
      <c r="B232" t="s">
        <v>109</v>
      </c>
      <c r="C232">
        <v>24</v>
      </c>
      <c r="D232">
        <v>24</v>
      </c>
      <c r="E232">
        <v>23</v>
      </c>
      <c r="F232">
        <v>25</v>
      </c>
      <c r="G232">
        <v>25</v>
      </c>
      <c r="H232">
        <v>25</v>
      </c>
      <c r="I232">
        <v>25</v>
      </c>
      <c r="J232">
        <v>28</v>
      </c>
      <c r="K232">
        <v>28</v>
      </c>
      <c r="L232">
        <v>31</v>
      </c>
      <c r="M232">
        <v>33</v>
      </c>
      <c r="N232" t="s">
        <v>104</v>
      </c>
    </row>
    <row r="233" spans="1:14" x14ac:dyDescent="0.2">
      <c r="A233" t="e">
        <f ca="1">_xll.BFieldInfo($B$233)</f>
        <v>#NAME?</v>
      </c>
      <c r="B233" t="s">
        <v>110</v>
      </c>
      <c r="C233">
        <v>-15</v>
      </c>
      <c r="D233">
        <v>-20</v>
      </c>
      <c r="E233">
        <v>-16</v>
      </c>
      <c r="F233">
        <v>-27</v>
      </c>
      <c r="G233">
        <v>-27</v>
      </c>
      <c r="H233">
        <v>-27</v>
      </c>
      <c r="I233">
        <v>-27</v>
      </c>
      <c r="J233">
        <v>-20</v>
      </c>
      <c r="K233">
        <v>-19</v>
      </c>
      <c r="L233">
        <v>-21</v>
      </c>
      <c r="M233">
        <v>-20</v>
      </c>
      <c r="N233" t="s">
        <v>104</v>
      </c>
    </row>
    <row r="234" spans="1:14" x14ac:dyDescent="0.2">
      <c r="A234" t="e">
        <f ca="1">_xll.BFieldInfo($B$234)</f>
        <v>#NAME?</v>
      </c>
      <c r="B234" t="s">
        <v>111</v>
      </c>
      <c r="C234">
        <v>1203</v>
      </c>
      <c r="D234">
        <v>1404</v>
      </c>
      <c r="E234">
        <v>997</v>
      </c>
      <c r="F234">
        <v>214</v>
      </c>
      <c r="G234">
        <v>214</v>
      </c>
      <c r="H234">
        <v>109</v>
      </c>
      <c r="I234">
        <v>109</v>
      </c>
      <c r="J234">
        <v>168</v>
      </c>
      <c r="K234">
        <v>-473</v>
      </c>
      <c r="L234">
        <v>-2076</v>
      </c>
      <c r="M234">
        <v>38</v>
      </c>
      <c r="N234" t="s">
        <v>104</v>
      </c>
    </row>
    <row r="235" spans="1:14" x14ac:dyDescent="0.2">
      <c r="A235" t="e">
        <f ca="1">_xll.BFieldInfo($B$235)</f>
        <v>#NAME?</v>
      </c>
      <c r="B235" t="s">
        <v>112</v>
      </c>
      <c r="C235">
        <v>28</v>
      </c>
      <c r="D235">
        <v>29</v>
      </c>
      <c r="E235">
        <v>29</v>
      </c>
      <c r="F235">
        <v>29</v>
      </c>
      <c r="G235">
        <v>29</v>
      </c>
      <c r="H235">
        <v>28</v>
      </c>
      <c r="I235">
        <v>28</v>
      </c>
      <c r="J235">
        <v>28</v>
      </c>
      <c r="K235">
        <v>30</v>
      </c>
      <c r="L235">
        <v>31</v>
      </c>
      <c r="M235">
        <v>44</v>
      </c>
      <c r="N235" t="s">
        <v>104</v>
      </c>
    </row>
    <row r="236" spans="1:14" x14ac:dyDescent="0.2">
      <c r="A236" t="e">
        <f ca="1">_xll.BFieldInfo($B$236)</f>
        <v>#NAME?</v>
      </c>
      <c r="B236" t="s">
        <v>113</v>
      </c>
      <c r="C236">
        <v>24</v>
      </c>
      <c r="D236">
        <v>27</v>
      </c>
      <c r="E236">
        <v>30</v>
      </c>
      <c r="F236">
        <v>29</v>
      </c>
      <c r="G236">
        <v>29</v>
      </c>
      <c r="H236">
        <v>27</v>
      </c>
      <c r="I236">
        <v>27</v>
      </c>
      <c r="J236">
        <v>28</v>
      </c>
      <c r="K236">
        <v>43</v>
      </c>
      <c r="L236">
        <v>37</v>
      </c>
      <c r="M236">
        <v>31</v>
      </c>
      <c r="N236" t="s">
        <v>104</v>
      </c>
    </row>
    <row r="238" spans="1:14" x14ac:dyDescent="0.2">
      <c r="A238" t="s">
        <v>20</v>
      </c>
      <c r="B238" t="s">
        <v>102</v>
      </c>
      <c r="C238" s="2" t="e">
        <f ca="1">_xll.BDH($A$238,$B$239:$B$249,$B$1,$B$2,"Dir=H","Per=Y","Days=A","Dts=S","Sort=R","cols=12;rows=12")</f>
        <v>#NAME?</v>
      </c>
      <c r="D238" s="2">
        <v>43465</v>
      </c>
      <c r="E238" s="2">
        <v>43100</v>
      </c>
      <c r="F238" s="2">
        <v>43098</v>
      </c>
      <c r="G238" s="2">
        <v>42735</v>
      </c>
      <c r="H238" s="2">
        <v>42734</v>
      </c>
      <c r="I238" s="2">
        <v>42369</v>
      </c>
      <c r="J238" s="2">
        <v>42004</v>
      </c>
      <c r="K238" s="2">
        <v>41639</v>
      </c>
      <c r="L238" s="2">
        <v>41274</v>
      </c>
      <c r="M238" s="2">
        <v>40908</v>
      </c>
      <c r="N238" s="2">
        <v>40907</v>
      </c>
    </row>
    <row r="239" spans="1:14" x14ac:dyDescent="0.2">
      <c r="A239" t="e">
        <f ca="1">_xll.BFieldInfo($B$239)</f>
        <v>#NAME?</v>
      </c>
      <c r="B239" t="s">
        <v>103</v>
      </c>
      <c r="C239">
        <v>1143</v>
      </c>
      <c r="D239">
        <v>745.24</v>
      </c>
      <c r="E239">
        <v>814.15</v>
      </c>
      <c r="F239">
        <v>814.15</v>
      </c>
      <c r="G239">
        <v>567.66999999999996</v>
      </c>
      <c r="H239">
        <v>567.66999999999996</v>
      </c>
      <c r="I239">
        <v>418.67</v>
      </c>
      <c r="J239">
        <v>325.89999999999998</v>
      </c>
      <c r="K239">
        <v>259.45</v>
      </c>
      <c r="L239">
        <v>224.48</v>
      </c>
      <c r="M239">
        <v>168.53</v>
      </c>
      <c r="N239">
        <v>168.53</v>
      </c>
    </row>
    <row r="240" spans="1:14" x14ac:dyDescent="0.2">
      <c r="A240" t="e">
        <f ca="1">_xll.BFieldInfo($B$240)</f>
        <v>#NAME?</v>
      </c>
      <c r="B240" t="s">
        <v>105</v>
      </c>
      <c r="C240">
        <v>79.2</v>
      </c>
      <c r="D240">
        <v>68.8</v>
      </c>
      <c r="E240">
        <v>61.622</v>
      </c>
      <c r="F240">
        <v>56.576000000000001</v>
      </c>
      <c r="G240">
        <v>56.576000000000001</v>
      </c>
      <c r="H240">
        <v>51.508000000000003</v>
      </c>
      <c r="I240">
        <v>51.508000000000003</v>
      </c>
      <c r="J240">
        <v>42.509</v>
      </c>
      <c r="K240">
        <v>33.598999999999997</v>
      </c>
      <c r="L240">
        <v>38.381999999999998</v>
      </c>
      <c r="M240">
        <v>35.848999999999997</v>
      </c>
      <c r="N240" t="s">
        <v>104</v>
      </c>
    </row>
    <row r="241" spans="1:14" x14ac:dyDescent="0.2">
      <c r="A241" t="e">
        <f ca="1">_xll.BFieldInfo($B$241)</f>
        <v>#NAME?</v>
      </c>
      <c r="B241" t="s">
        <v>106</v>
      </c>
      <c r="C241">
        <v>76.8</v>
      </c>
      <c r="D241">
        <v>68.400000000000006</v>
      </c>
      <c r="E241">
        <v>62.848999999999997</v>
      </c>
      <c r="F241">
        <v>54.362000000000002</v>
      </c>
      <c r="G241">
        <v>54.362000000000002</v>
      </c>
      <c r="H241">
        <v>49.780999999999999</v>
      </c>
      <c r="I241">
        <v>49.780999999999999</v>
      </c>
      <c r="J241">
        <v>44.365000000000002</v>
      </c>
      <c r="K241">
        <v>37.325000000000003</v>
      </c>
      <c r="L241">
        <v>40.027999999999999</v>
      </c>
      <c r="M241">
        <v>32.564999999999998</v>
      </c>
      <c r="N241" t="s">
        <v>104</v>
      </c>
    </row>
    <row r="242" spans="1:14" x14ac:dyDescent="0.2">
      <c r="A242" t="e">
        <f ca="1">_xll.BFieldInfo($B$242)</f>
        <v>#NAME?</v>
      </c>
      <c r="B242" t="s">
        <v>107</v>
      </c>
      <c r="C242">
        <v>23446.310399999998</v>
      </c>
      <c r="D242">
        <v>15789.3482</v>
      </c>
      <c r="E242">
        <v>17765.3498</v>
      </c>
      <c r="F242">
        <v>12656.380300000001</v>
      </c>
      <c r="G242">
        <v>12656.380300000001</v>
      </c>
      <c r="H242">
        <v>9503.9369999999999</v>
      </c>
      <c r="I242">
        <v>9503.9369999999999</v>
      </c>
      <c r="J242">
        <v>7579.8200999999999</v>
      </c>
      <c r="K242">
        <v>6131.6601000000001</v>
      </c>
      <c r="L242">
        <v>5381.6313</v>
      </c>
      <c r="M242">
        <v>4161.4574000000002</v>
      </c>
      <c r="N242" t="s">
        <v>104</v>
      </c>
    </row>
    <row r="243" spans="1:14" x14ac:dyDescent="0.2">
      <c r="A243" t="e">
        <f ca="1">_xll.BFieldInfo($B$243)</f>
        <v>#NAME?</v>
      </c>
      <c r="B243" t="s">
        <v>105</v>
      </c>
      <c r="C243">
        <v>79.2</v>
      </c>
      <c r="D243">
        <v>68.8</v>
      </c>
      <c r="E243">
        <v>61.622</v>
      </c>
      <c r="F243">
        <v>56.576000000000001</v>
      </c>
      <c r="G243">
        <v>56.576000000000001</v>
      </c>
      <c r="H243">
        <v>51.508000000000003</v>
      </c>
      <c r="I243">
        <v>51.508000000000003</v>
      </c>
      <c r="J243">
        <v>42.509</v>
      </c>
      <c r="K243">
        <v>33.598999999999997</v>
      </c>
      <c r="L243">
        <v>38.381999999999998</v>
      </c>
      <c r="M243">
        <v>35.848999999999997</v>
      </c>
      <c r="N243" t="s">
        <v>104</v>
      </c>
    </row>
    <row r="244" spans="1:14" x14ac:dyDescent="0.2">
      <c r="A244" t="e">
        <f ca="1">_xll.BFieldInfo($B$244)</f>
        <v>#NAME?</v>
      </c>
      <c r="B244" t="s">
        <v>108</v>
      </c>
      <c r="C244">
        <v>3.4</v>
      </c>
      <c r="D244">
        <v>2.9</v>
      </c>
      <c r="E244">
        <v>2.8029999999999999</v>
      </c>
      <c r="F244">
        <v>2.8660000000000001</v>
      </c>
      <c r="G244">
        <v>2.8660000000000001</v>
      </c>
      <c r="H244">
        <v>2.544</v>
      </c>
      <c r="I244">
        <v>2.544</v>
      </c>
      <c r="J244">
        <v>2.1080000000000001</v>
      </c>
      <c r="K244">
        <v>2.4710000000000001</v>
      </c>
      <c r="L244">
        <v>2.6509999999999998</v>
      </c>
      <c r="M244">
        <v>3.6970000000000001</v>
      </c>
      <c r="N244" t="s">
        <v>104</v>
      </c>
    </row>
    <row r="245" spans="1:14" x14ac:dyDescent="0.2">
      <c r="A245" t="e">
        <f ca="1">_xll.BFieldInfo($B$245)</f>
        <v>#NAME?</v>
      </c>
      <c r="B245" t="s">
        <v>109</v>
      </c>
      <c r="C245">
        <v>0.5</v>
      </c>
      <c r="D245">
        <v>0.4</v>
      </c>
      <c r="E245">
        <v>0.34699999999999998</v>
      </c>
      <c r="F245">
        <v>0.37</v>
      </c>
      <c r="G245">
        <v>0.37</v>
      </c>
      <c r="H245">
        <v>0.442</v>
      </c>
      <c r="I245">
        <v>0.442</v>
      </c>
      <c r="J245">
        <v>0.64</v>
      </c>
      <c r="K245">
        <v>0.66200000000000003</v>
      </c>
      <c r="L245">
        <v>0.83199999999999996</v>
      </c>
      <c r="M245">
        <v>0.90100000000000002</v>
      </c>
      <c r="N245" t="s">
        <v>104</v>
      </c>
    </row>
    <row r="246" spans="1:14" x14ac:dyDescent="0.2">
      <c r="A246" t="e">
        <f ca="1">_xll.BFieldInfo($B$246)</f>
        <v>#NAME?</v>
      </c>
      <c r="B246" t="s">
        <v>110</v>
      </c>
      <c r="C246">
        <v>-5</v>
      </c>
      <c r="D246">
        <v>-0.6</v>
      </c>
      <c r="E246">
        <v>-0.15</v>
      </c>
      <c r="F246">
        <v>-0.41699999999999998</v>
      </c>
      <c r="G246">
        <v>-0.41699999999999998</v>
      </c>
      <c r="H246">
        <v>-0.20300000000000001</v>
      </c>
      <c r="I246">
        <v>-0.20300000000000001</v>
      </c>
      <c r="J246">
        <v>-1.5550000000000002</v>
      </c>
      <c r="K246">
        <v>0.35199999999999998</v>
      </c>
      <c r="L246">
        <v>-2.2359999999999998</v>
      </c>
      <c r="M246">
        <v>-0.251</v>
      </c>
      <c r="N246" t="s">
        <v>104</v>
      </c>
    </row>
    <row r="247" spans="1:14" x14ac:dyDescent="0.2">
      <c r="A247" t="e">
        <f ca="1">_xll.BFieldInfo($B$247)</f>
        <v>#NAME?</v>
      </c>
      <c r="B247" t="s">
        <v>111</v>
      </c>
      <c r="C247">
        <v>1007.6</v>
      </c>
      <c r="D247">
        <v>864.8</v>
      </c>
      <c r="E247">
        <v>811.41200000000003</v>
      </c>
      <c r="F247">
        <v>589.03599999999994</v>
      </c>
      <c r="G247">
        <v>589.03599999999994</v>
      </c>
      <c r="H247">
        <v>356.81</v>
      </c>
      <c r="I247">
        <v>356.81</v>
      </c>
      <c r="J247">
        <v>330.48899999999998</v>
      </c>
      <c r="K247">
        <v>277.50900000000001</v>
      </c>
      <c r="L247">
        <v>256.43799999999999</v>
      </c>
      <c r="M247">
        <v>193.054</v>
      </c>
      <c r="N247" t="s">
        <v>104</v>
      </c>
    </row>
    <row r="248" spans="1:14" x14ac:dyDescent="0.2">
      <c r="A248" t="e">
        <f ca="1">_xll.BFieldInfo($B$248)</f>
        <v>#NAME?</v>
      </c>
      <c r="B248" t="s">
        <v>112</v>
      </c>
      <c r="C248">
        <v>6.2</v>
      </c>
      <c r="D248">
        <v>10.6</v>
      </c>
      <c r="E248">
        <v>13.8</v>
      </c>
      <c r="F248">
        <v>10.7</v>
      </c>
      <c r="G248">
        <v>10.7</v>
      </c>
      <c r="H248">
        <v>11.4</v>
      </c>
      <c r="I248">
        <v>11.4</v>
      </c>
      <c r="J248">
        <v>19.8</v>
      </c>
      <c r="K248">
        <v>18.8</v>
      </c>
      <c r="L248">
        <v>26.8</v>
      </c>
      <c r="M248">
        <v>28.3</v>
      </c>
      <c r="N248" t="s">
        <v>104</v>
      </c>
    </row>
    <row r="249" spans="1:14" x14ac:dyDescent="0.2">
      <c r="A249" t="e">
        <f ca="1">_xll.BFieldInfo($B$249)</f>
        <v>#NAME?</v>
      </c>
      <c r="B249" t="s">
        <v>113</v>
      </c>
      <c r="C249">
        <v>25.4</v>
      </c>
      <c r="D249">
        <v>27.6</v>
      </c>
      <c r="E249">
        <v>24.6</v>
      </c>
      <c r="F249">
        <v>20.7</v>
      </c>
      <c r="G249">
        <v>20.7</v>
      </c>
      <c r="H249">
        <v>22.8</v>
      </c>
      <c r="I249">
        <v>22.8</v>
      </c>
      <c r="J249">
        <v>24.2</v>
      </c>
      <c r="K249">
        <v>26</v>
      </c>
      <c r="L249">
        <v>26.4</v>
      </c>
      <c r="M249">
        <v>17.7</v>
      </c>
      <c r="N249" t="s">
        <v>104</v>
      </c>
    </row>
    <row r="251" spans="1:14" x14ac:dyDescent="0.2">
      <c r="A251" t="s">
        <v>21</v>
      </c>
      <c r="B251" t="s">
        <v>102</v>
      </c>
      <c r="C251" s="2" t="e">
        <f ca="1">_xll.BDH($A$251,$B$252:$B$262,$B$1,$B$2,"Dir=H","Per=Y","Days=A","Dts=S","Sort=R","cols=12;rows=12")</f>
        <v>#NAME?</v>
      </c>
      <c r="D251" s="2">
        <v>43465</v>
      </c>
      <c r="E251" s="2">
        <v>43100</v>
      </c>
      <c r="F251" s="2">
        <v>43098</v>
      </c>
      <c r="G251" s="2">
        <v>42735</v>
      </c>
      <c r="H251" s="2">
        <v>42734</v>
      </c>
      <c r="I251" s="2">
        <v>42369</v>
      </c>
      <c r="J251" s="2">
        <v>42004</v>
      </c>
      <c r="K251" s="2">
        <v>41639</v>
      </c>
      <c r="L251" s="2">
        <v>41274</v>
      </c>
      <c r="M251" s="2">
        <v>40908</v>
      </c>
      <c r="N251" s="2">
        <v>40907</v>
      </c>
    </row>
    <row r="252" spans="1:14" x14ac:dyDescent="0.2">
      <c r="A252" t="e">
        <f ca="1">_xll.BFieldInfo($B$252)</f>
        <v>#NAME?</v>
      </c>
      <c r="B252" t="s">
        <v>103</v>
      </c>
      <c r="C252">
        <v>232.34</v>
      </c>
      <c r="D252">
        <v>172.24</v>
      </c>
      <c r="E252">
        <v>226.67</v>
      </c>
      <c r="F252">
        <v>226.67</v>
      </c>
      <c r="G252">
        <v>170.62</v>
      </c>
      <c r="H252">
        <v>170.62</v>
      </c>
      <c r="I252">
        <v>168.3</v>
      </c>
      <c r="J252">
        <v>156.94</v>
      </c>
      <c r="K252">
        <v>129.34</v>
      </c>
      <c r="L252">
        <v>117.66</v>
      </c>
      <c r="M252">
        <v>108.82</v>
      </c>
      <c r="N252">
        <v>108.82</v>
      </c>
    </row>
    <row r="253" spans="1:14" x14ac:dyDescent="0.2">
      <c r="A253" t="e">
        <f ca="1">_xll.BFieldInfo($B$253)</f>
        <v>#NAME?</v>
      </c>
      <c r="B253" t="s">
        <v>105</v>
      </c>
      <c r="C253">
        <v>595</v>
      </c>
      <c r="D253">
        <v>524</v>
      </c>
      <c r="E253">
        <v>565</v>
      </c>
      <c r="F253">
        <v>532</v>
      </c>
      <c r="G253">
        <v>532</v>
      </c>
      <c r="H253">
        <v>509</v>
      </c>
      <c r="I253">
        <v>509</v>
      </c>
      <c r="J253">
        <v>572</v>
      </c>
      <c r="K253">
        <v>443</v>
      </c>
      <c r="L253">
        <v>452</v>
      </c>
      <c r="M253">
        <v>379</v>
      </c>
      <c r="N253" t="s">
        <v>104</v>
      </c>
    </row>
    <row r="254" spans="1:14" x14ac:dyDescent="0.2">
      <c r="A254" t="e">
        <f ca="1">_xll.BFieldInfo($B$254)</f>
        <v>#NAME?</v>
      </c>
      <c r="B254" t="s">
        <v>106</v>
      </c>
      <c r="C254">
        <v>192</v>
      </c>
      <c r="D254">
        <v>173</v>
      </c>
      <c r="E254">
        <v>163</v>
      </c>
      <c r="F254">
        <v>152</v>
      </c>
      <c r="G254">
        <v>152</v>
      </c>
      <c r="H254">
        <v>163</v>
      </c>
      <c r="I254">
        <v>163</v>
      </c>
      <c r="J254">
        <v>163</v>
      </c>
      <c r="K254">
        <v>139</v>
      </c>
      <c r="L254">
        <v>132</v>
      </c>
      <c r="M254">
        <v>118</v>
      </c>
      <c r="N254" t="s">
        <v>104</v>
      </c>
    </row>
    <row r="255" spans="1:14" x14ac:dyDescent="0.2">
      <c r="A255" t="e">
        <f ca="1">_xll.BFieldInfo($B$255)</f>
        <v>#NAME?</v>
      </c>
      <c r="B255" t="s">
        <v>107</v>
      </c>
      <c r="C255">
        <v>19550.3482</v>
      </c>
      <c r="D255">
        <v>15128.458000000001</v>
      </c>
      <c r="E255">
        <v>20642.9087</v>
      </c>
      <c r="F255">
        <v>16091.1103</v>
      </c>
      <c r="G255">
        <v>16091.1103</v>
      </c>
      <c r="H255">
        <v>16514.9136</v>
      </c>
      <c r="I255">
        <v>16514.9136</v>
      </c>
      <c r="J255">
        <v>16229.3616</v>
      </c>
      <c r="K255">
        <v>14044.7953</v>
      </c>
      <c r="L255">
        <v>13170.807000000001</v>
      </c>
      <c r="M255">
        <v>12587.0044</v>
      </c>
      <c r="N255" t="s">
        <v>104</v>
      </c>
    </row>
    <row r="256" spans="1:14" x14ac:dyDescent="0.2">
      <c r="A256" t="e">
        <f ca="1">_xll.BFieldInfo($B$256)</f>
        <v>#NAME?</v>
      </c>
      <c r="B256" t="s">
        <v>105</v>
      </c>
      <c r="C256">
        <v>595</v>
      </c>
      <c r="D256">
        <v>524</v>
      </c>
      <c r="E256">
        <v>565</v>
      </c>
      <c r="F256">
        <v>532</v>
      </c>
      <c r="G256">
        <v>532</v>
      </c>
      <c r="H256">
        <v>509</v>
      </c>
      <c r="I256">
        <v>509</v>
      </c>
      <c r="J256">
        <v>572</v>
      </c>
      <c r="K256">
        <v>443</v>
      </c>
      <c r="L256">
        <v>452</v>
      </c>
      <c r="M256">
        <v>379</v>
      </c>
      <c r="N256" t="s">
        <v>104</v>
      </c>
    </row>
    <row r="257" spans="1:14" x14ac:dyDescent="0.2">
      <c r="A257" t="e">
        <f ca="1">_xll.BFieldInfo($B$257)</f>
        <v>#NAME?</v>
      </c>
      <c r="B257" t="s">
        <v>108</v>
      </c>
      <c r="C257">
        <v>12</v>
      </c>
      <c r="D257">
        <v>13</v>
      </c>
      <c r="E257">
        <v>13</v>
      </c>
      <c r="F257">
        <v>14</v>
      </c>
      <c r="G257">
        <v>14</v>
      </c>
      <c r="H257">
        <v>14</v>
      </c>
      <c r="I257">
        <v>14</v>
      </c>
      <c r="J257">
        <v>10</v>
      </c>
      <c r="K257">
        <v>11</v>
      </c>
      <c r="L257">
        <v>10</v>
      </c>
      <c r="M257">
        <v>10</v>
      </c>
      <c r="N257" t="s">
        <v>104</v>
      </c>
    </row>
    <row r="258" spans="1:14" x14ac:dyDescent="0.2">
      <c r="A258" t="e">
        <f ca="1">_xll.BFieldInfo($B$258)</f>
        <v>#NAME?</v>
      </c>
      <c r="B258" t="s">
        <v>109</v>
      </c>
      <c r="C258">
        <v>11</v>
      </c>
      <c r="D258">
        <v>9</v>
      </c>
      <c r="E258">
        <v>9</v>
      </c>
      <c r="F258">
        <v>12</v>
      </c>
      <c r="G258">
        <v>12</v>
      </c>
      <c r="H258">
        <v>10</v>
      </c>
      <c r="I258">
        <v>10</v>
      </c>
      <c r="J258">
        <v>15</v>
      </c>
      <c r="K258">
        <v>14</v>
      </c>
      <c r="L258">
        <v>16</v>
      </c>
      <c r="M258">
        <v>15</v>
      </c>
      <c r="N258" t="s">
        <v>104</v>
      </c>
    </row>
    <row r="259" spans="1:14" x14ac:dyDescent="0.2">
      <c r="A259" t="e">
        <f ca="1">_xll.BFieldInfo($B$259)</f>
        <v>#NAME?</v>
      </c>
      <c r="B259" t="s">
        <v>110</v>
      </c>
      <c r="C259">
        <v>-18</v>
      </c>
      <c r="D259">
        <v>-20</v>
      </c>
      <c r="E259">
        <v>-22</v>
      </c>
      <c r="F259">
        <v>-15</v>
      </c>
      <c r="G259">
        <v>-15</v>
      </c>
      <c r="H259">
        <v>-21</v>
      </c>
      <c r="I259">
        <v>-21</v>
      </c>
      <c r="J259">
        <v>-16</v>
      </c>
      <c r="K259">
        <v>-16</v>
      </c>
      <c r="L259">
        <v>-14</v>
      </c>
      <c r="M259">
        <v>-14</v>
      </c>
      <c r="N259" t="s">
        <v>104</v>
      </c>
    </row>
    <row r="260" spans="1:14" x14ac:dyDescent="0.2">
      <c r="A260" t="e">
        <f ca="1">_xll.BFieldInfo($B$260)</f>
        <v>#NAME?</v>
      </c>
      <c r="B260" t="s">
        <v>111</v>
      </c>
      <c r="C260">
        <v>1061</v>
      </c>
      <c r="D260">
        <v>987</v>
      </c>
      <c r="E260">
        <v>937</v>
      </c>
      <c r="F260">
        <v>918</v>
      </c>
      <c r="G260">
        <v>918</v>
      </c>
      <c r="H260">
        <v>850</v>
      </c>
      <c r="I260">
        <v>850</v>
      </c>
      <c r="J260">
        <v>819</v>
      </c>
      <c r="K260">
        <v>761</v>
      </c>
      <c r="L260">
        <v>633</v>
      </c>
      <c r="M260">
        <v>750</v>
      </c>
      <c r="N260" t="s">
        <v>104</v>
      </c>
    </row>
    <row r="261" spans="1:14" x14ac:dyDescent="0.2">
      <c r="A261" t="e">
        <f ca="1">_xll.BFieldInfo($B$261)</f>
        <v>#NAME?</v>
      </c>
      <c r="B261" t="s">
        <v>112</v>
      </c>
      <c r="C261">
        <v>33.854199999999999</v>
      </c>
      <c r="D261">
        <v>32.369900000000001</v>
      </c>
      <c r="E261">
        <v>60.736199999999997</v>
      </c>
      <c r="F261">
        <v>62.5</v>
      </c>
      <c r="G261">
        <v>62.5</v>
      </c>
      <c r="H261">
        <v>57.668700000000001</v>
      </c>
      <c r="I261">
        <v>57.668700000000001</v>
      </c>
      <c r="J261">
        <v>55.214700000000001</v>
      </c>
      <c r="K261">
        <v>56.115099999999998</v>
      </c>
      <c r="L261">
        <v>59.8</v>
      </c>
      <c r="M261">
        <v>57.627099999999999</v>
      </c>
      <c r="N261" t="s">
        <v>104</v>
      </c>
    </row>
    <row r="262" spans="1:14" x14ac:dyDescent="0.2">
      <c r="A262" t="e">
        <f ca="1">_xll.BFieldInfo($B$262)</f>
        <v>#NAME?</v>
      </c>
      <c r="B262" t="s">
        <v>113</v>
      </c>
      <c r="C262">
        <v>11.979200000000001</v>
      </c>
      <c r="D262">
        <v>12.1387</v>
      </c>
      <c r="E262">
        <v>26.9939</v>
      </c>
      <c r="F262">
        <v>26.315799999999999</v>
      </c>
      <c r="G262">
        <v>26.315799999999999</v>
      </c>
      <c r="H262">
        <v>24.539899999999999</v>
      </c>
      <c r="I262">
        <v>24.539899999999999</v>
      </c>
      <c r="J262">
        <v>25.153400000000001</v>
      </c>
      <c r="K262">
        <v>25.8993</v>
      </c>
      <c r="L262">
        <v>22.7</v>
      </c>
      <c r="M262">
        <v>22.881399999999999</v>
      </c>
      <c r="N262" t="s">
        <v>104</v>
      </c>
    </row>
    <row r="264" spans="1:14" x14ac:dyDescent="0.2">
      <c r="A264" t="s">
        <v>17</v>
      </c>
      <c r="B264" t="s">
        <v>102</v>
      </c>
      <c r="C264" s="2" t="e">
        <f ca="1">_xll.BDH($A$264,$B$265:$B$275,$B$1,$B$2,"Dir=H","Per=Y","Days=A","Dts=S","Sort=R","cols=12;rows=12")</f>
        <v>#NAME?</v>
      </c>
      <c r="D264" s="2">
        <v>43465</v>
      </c>
      <c r="E264" s="2">
        <v>43100</v>
      </c>
      <c r="F264" s="2">
        <v>43098</v>
      </c>
      <c r="G264" s="2">
        <v>42735</v>
      </c>
      <c r="H264" s="2">
        <v>42734</v>
      </c>
      <c r="I264" s="2">
        <v>42369</v>
      </c>
      <c r="J264" s="2">
        <v>42004</v>
      </c>
      <c r="K264" s="2">
        <v>41639</v>
      </c>
      <c r="L264" s="2">
        <v>41274</v>
      </c>
      <c r="M264" s="2">
        <v>40908</v>
      </c>
      <c r="N264" s="2">
        <v>40907</v>
      </c>
    </row>
    <row r="265" spans="1:14" x14ac:dyDescent="0.2">
      <c r="A265" t="e">
        <f ca="1">_xll.BFieldInfo($B$265)</f>
        <v>#NAME?</v>
      </c>
      <c r="B265" t="s">
        <v>103</v>
      </c>
      <c r="C265">
        <v>17.031199999999998</v>
      </c>
      <c r="D265">
        <v>13.7623</v>
      </c>
      <c r="E265">
        <v>21.8398</v>
      </c>
      <c r="F265">
        <v>21.8398</v>
      </c>
      <c r="G265">
        <v>16.905100000000001</v>
      </c>
      <c r="H265">
        <v>16.905100000000001</v>
      </c>
      <c r="I265">
        <v>23.840699999999998</v>
      </c>
      <c r="J265">
        <v>26.042200000000001</v>
      </c>
      <c r="K265">
        <v>27.5824</v>
      </c>
      <c r="L265">
        <v>21.896000000000001</v>
      </c>
      <c r="M265">
        <v>20.8979</v>
      </c>
      <c r="N265">
        <v>20.8979</v>
      </c>
    </row>
    <row r="266" spans="1:14" x14ac:dyDescent="0.2">
      <c r="A266" t="e">
        <f ca="1">_xll.BFieldInfo($B$266)</f>
        <v>#NAME?</v>
      </c>
      <c r="B266" t="s">
        <v>105</v>
      </c>
      <c r="C266">
        <v>19304</v>
      </c>
      <c r="D266">
        <v>19222</v>
      </c>
      <c r="E266">
        <v>19222</v>
      </c>
      <c r="F266">
        <v>19222</v>
      </c>
      <c r="G266">
        <v>19222</v>
      </c>
      <c r="H266">
        <v>19454</v>
      </c>
      <c r="I266">
        <v>19454</v>
      </c>
      <c r="J266">
        <v>19200</v>
      </c>
      <c r="K266">
        <v>16316</v>
      </c>
      <c r="L266">
        <v>17069</v>
      </c>
      <c r="M266">
        <v>16619</v>
      </c>
      <c r="N266" t="s">
        <v>104</v>
      </c>
    </row>
    <row r="267" spans="1:14" x14ac:dyDescent="0.2">
      <c r="A267" t="e">
        <f ca="1">_xll.BFieldInfo($B$267)</f>
        <v>#NAME?</v>
      </c>
      <c r="B267" t="s">
        <v>106</v>
      </c>
      <c r="C267">
        <v>21901</v>
      </c>
      <c r="D267">
        <v>19951</v>
      </c>
      <c r="E267">
        <v>19951</v>
      </c>
      <c r="F267">
        <v>19951</v>
      </c>
      <c r="G267">
        <v>19951</v>
      </c>
      <c r="H267">
        <v>19314</v>
      </c>
      <c r="I267">
        <v>19314</v>
      </c>
      <c r="J267">
        <v>19511</v>
      </c>
      <c r="K267">
        <v>17919</v>
      </c>
      <c r="L267">
        <v>17233</v>
      </c>
      <c r="M267">
        <v>16190</v>
      </c>
      <c r="N267" t="s">
        <v>104</v>
      </c>
    </row>
    <row r="268" spans="1:14" x14ac:dyDescent="0.2">
      <c r="A268" t="e">
        <f ca="1">_xll.BFieldInfo($B$268)</f>
        <v>#NAME?</v>
      </c>
      <c r="B268" t="s">
        <v>107</v>
      </c>
      <c r="C268">
        <v>31927.055100000001</v>
      </c>
      <c r="D268">
        <v>27546.307499999999</v>
      </c>
      <c r="E268">
        <v>44374.4205</v>
      </c>
      <c r="F268">
        <v>30533.400699999998</v>
      </c>
      <c r="G268">
        <v>30533.400699999998</v>
      </c>
      <c r="H268">
        <v>42327.362999999998</v>
      </c>
      <c r="I268">
        <v>42327.362999999998</v>
      </c>
      <c r="J268">
        <v>40115.517399999997</v>
      </c>
      <c r="K268">
        <v>43384.83</v>
      </c>
      <c r="L268">
        <v>28799.834200000001</v>
      </c>
      <c r="M268">
        <v>26932.021000000001</v>
      </c>
      <c r="N268" t="s">
        <v>104</v>
      </c>
    </row>
    <row r="269" spans="1:14" x14ac:dyDescent="0.2">
      <c r="A269" t="e">
        <f ca="1">_xll.BFieldInfo($B$269)</f>
        <v>#NAME?</v>
      </c>
      <c r="B269" t="s">
        <v>105</v>
      </c>
      <c r="C269">
        <v>19304</v>
      </c>
      <c r="D269">
        <v>19222</v>
      </c>
      <c r="E269">
        <v>19222</v>
      </c>
      <c r="F269">
        <v>19222</v>
      </c>
      <c r="G269">
        <v>19222</v>
      </c>
      <c r="H269">
        <v>19454</v>
      </c>
      <c r="I269">
        <v>19454</v>
      </c>
      <c r="J269">
        <v>19200</v>
      </c>
      <c r="K269">
        <v>16316</v>
      </c>
      <c r="L269">
        <v>17069</v>
      </c>
      <c r="M269">
        <v>16619</v>
      </c>
      <c r="N269" t="s">
        <v>104</v>
      </c>
    </row>
    <row r="270" spans="1:14" x14ac:dyDescent="0.2">
      <c r="A270" t="e">
        <f ca="1">_xll.BFieldInfo($B$270)</f>
        <v>#NAME?</v>
      </c>
      <c r="B270" t="s">
        <v>108</v>
      </c>
      <c r="C270">
        <v>270</v>
      </c>
      <c r="D270">
        <v>242</v>
      </c>
      <c r="E270">
        <v>308</v>
      </c>
      <c r="F270">
        <v>308</v>
      </c>
      <c r="G270">
        <v>308</v>
      </c>
      <c r="H270">
        <v>319</v>
      </c>
      <c r="I270">
        <v>319</v>
      </c>
      <c r="J270">
        <v>272</v>
      </c>
      <c r="K270">
        <v>371</v>
      </c>
      <c r="L270">
        <v>377</v>
      </c>
      <c r="M270">
        <v>352</v>
      </c>
      <c r="N270" t="s">
        <v>104</v>
      </c>
    </row>
    <row r="271" spans="1:14" x14ac:dyDescent="0.2">
      <c r="A271" t="e">
        <f ca="1">_xll.BFieldInfo($B$271)</f>
        <v>#NAME?</v>
      </c>
      <c r="B271" t="s">
        <v>109</v>
      </c>
      <c r="C271">
        <v>142</v>
      </c>
      <c r="D271">
        <v>63</v>
      </c>
      <c r="E271">
        <v>265</v>
      </c>
      <c r="F271">
        <v>265</v>
      </c>
      <c r="G271">
        <v>265</v>
      </c>
      <c r="H271">
        <v>318</v>
      </c>
      <c r="I271">
        <v>318</v>
      </c>
      <c r="J271">
        <v>472</v>
      </c>
      <c r="K271">
        <v>426</v>
      </c>
      <c r="L271">
        <v>505</v>
      </c>
      <c r="M271">
        <v>539</v>
      </c>
      <c r="N271" t="s">
        <v>104</v>
      </c>
    </row>
    <row r="272" spans="1:14" x14ac:dyDescent="0.2">
      <c r="A272" t="e">
        <f ca="1">_xll.BFieldInfo($B$272)</f>
        <v>#NAME?</v>
      </c>
      <c r="B272" t="s">
        <v>110</v>
      </c>
      <c r="C272">
        <v>-811</v>
      </c>
      <c r="D272">
        <v>-887</v>
      </c>
      <c r="E272">
        <v>-887</v>
      </c>
      <c r="F272">
        <v>-887</v>
      </c>
      <c r="G272">
        <v>-887</v>
      </c>
      <c r="H272">
        <v>-810</v>
      </c>
      <c r="I272">
        <v>-810</v>
      </c>
      <c r="J272">
        <v>-824</v>
      </c>
      <c r="K272">
        <v>-850</v>
      </c>
      <c r="L272">
        <v>-780</v>
      </c>
      <c r="M272">
        <v>-678</v>
      </c>
      <c r="N272" t="s">
        <v>104</v>
      </c>
    </row>
    <row r="273" spans="1:14" x14ac:dyDescent="0.2">
      <c r="A273" t="e">
        <f ca="1">_xll.BFieldInfo($B$273)</f>
        <v>#NAME?</v>
      </c>
      <c r="B273" t="s">
        <v>111</v>
      </c>
      <c r="C273" t="s">
        <v>104</v>
      </c>
      <c r="D273" t="s">
        <v>104</v>
      </c>
      <c r="E273" t="s">
        <v>104</v>
      </c>
      <c r="F273" t="s">
        <v>104</v>
      </c>
      <c r="G273" t="s">
        <v>104</v>
      </c>
      <c r="H273" t="s">
        <v>104</v>
      </c>
      <c r="I273" t="s">
        <v>104</v>
      </c>
      <c r="J273" t="s">
        <v>104</v>
      </c>
      <c r="K273" t="s">
        <v>104</v>
      </c>
      <c r="L273" t="s">
        <v>104</v>
      </c>
      <c r="M273" t="s">
        <v>104</v>
      </c>
      <c r="N273" t="s">
        <v>104</v>
      </c>
    </row>
    <row r="274" spans="1:14" x14ac:dyDescent="0.2">
      <c r="A274" t="e">
        <f ca="1">_xll.BFieldInfo($B$274)</f>
        <v>#NAME?</v>
      </c>
      <c r="B274" t="s">
        <v>112</v>
      </c>
      <c r="C274">
        <v>48.732900000000001</v>
      </c>
      <c r="D274">
        <v>34.5747</v>
      </c>
      <c r="E274">
        <v>34.5747</v>
      </c>
      <c r="F274">
        <v>34.5747</v>
      </c>
      <c r="G274">
        <v>34.5747</v>
      </c>
      <c r="H274">
        <v>31.334800000000001</v>
      </c>
      <c r="I274">
        <v>31.334800000000001</v>
      </c>
      <c r="J274" t="s">
        <v>104</v>
      </c>
      <c r="K274" t="s">
        <v>104</v>
      </c>
      <c r="L274" t="s">
        <v>104</v>
      </c>
      <c r="M274" t="s">
        <v>104</v>
      </c>
      <c r="N274" t="s">
        <v>104</v>
      </c>
    </row>
    <row r="275" spans="1:14" x14ac:dyDescent="0.2">
      <c r="A275" t="e">
        <f ca="1">_xll.BFieldInfo($B$275)</f>
        <v>#NAME?</v>
      </c>
      <c r="B275" t="s">
        <v>113</v>
      </c>
      <c r="C275">
        <v>23.578800000000001</v>
      </c>
      <c r="D275">
        <v>33.1813</v>
      </c>
      <c r="E275">
        <v>33.1813</v>
      </c>
      <c r="F275">
        <v>33.1813</v>
      </c>
      <c r="G275">
        <v>33.1813</v>
      </c>
      <c r="H275">
        <v>33.825200000000002</v>
      </c>
      <c r="I275">
        <v>33.825200000000002</v>
      </c>
      <c r="J275" t="s">
        <v>104</v>
      </c>
      <c r="K275" t="s">
        <v>104</v>
      </c>
      <c r="L275" t="s">
        <v>104</v>
      </c>
      <c r="M275" t="s">
        <v>104</v>
      </c>
      <c r="N275" t="s">
        <v>104</v>
      </c>
    </row>
    <row r="277" spans="1:14" x14ac:dyDescent="0.2">
      <c r="A277" t="s">
        <v>18</v>
      </c>
      <c r="B277" t="s">
        <v>102</v>
      </c>
      <c r="C277" s="2" t="e">
        <f ca="1">_xll.BDH($A$277,$B$278:$B$288,$B$1,$B$2,"Dir=H","Per=Y","Days=A","Dts=S","Sort=R","cols=12;rows=12")</f>
        <v>#NAME?</v>
      </c>
      <c r="D277" s="2">
        <v>43465</v>
      </c>
      <c r="E277" s="2">
        <v>43100</v>
      </c>
      <c r="F277" s="2">
        <v>43098</v>
      </c>
      <c r="G277" s="2">
        <v>42735</v>
      </c>
      <c r="H277" s="2">
        <v>42734</v>
      </c>
      <c r="I277" s="2">
        <v>42369</v>
      </c>
      <c r="J277" s="2">
        <v>42004</v>
      </c>
      <c r="K277" s="2">
        <v>41639</v>
      </c>
      <c r="L277" s="2">
        <v>41274</v>
      </c>
      <c r="M277" s="2">
        <v>40908</v>
      </c>
      <c r="N277" s="2">
        <v>40907</v>
      </c>
    </row>
    <row r="278" spans="1:14" x14ac:dyDescent="0.2">
      <c r="A278" t="e">
        <f ca="1">_xll.BFieldInfo($B$278)</f>
        <v>#NAME?</v>
      </c>
      <c r="B278" t="s">
        <v>103</v>
      </c>
      <c r="C278">
        <v>198.12</v>
      </c>
      <c r="D278">
        <v>155.38</v>
      </c>
      <c r="E278">
        <v>149.41</v>
      </c>
      <c r="F278">
        <v>149.41</v>
      </c>
      <c r="G278">
        <v>149.66999999999999</v>
      </c>
      <c r="H278">
        <v>149.66999999999999</v>
      </c>
      <c r="I278">
        <v>144.72999999999999</v>
      </c>
      <c r="J278">
        <v>113.8</v>
      </c>
      <c r="K278">
        <v>100.71</v>
      </c>
      <c r="L278">
        <v>73.37</v>
      </c>
      <c r="M278">
        <v>50.52</v>
      </c>
      <c r="N278">
        <v>50.52</v>
      </c>
    </row>
    <row r="279" spans="1:14" x14ac:dyDescent="0.2">
      <c r="A279" t="e">
        <f ca="1">_xll.BFieldInfo($B$279)</f>
        <v>#NAME?</v>
      </c>
      <c r="B279" t="s">
        <v>105</v>
      </c>
      <c r="C279">
        <v>6754</v>
      </c>
      <c r="D279">
        <v>6102</v>
      </c>
      <c r="E279">
        <v>6412</v>
      </c>
      <c r="F279">
        <v>6274</v>
      </c>
      <c r="G279">
        <v>6274</v>
      </c>
      <c r="H279">
        <v>6083</v>
      </c>
      <c r="I279">
        <v>6083</v>
      </c>
      <c r="J279">
        <v>6074</v>
      </c>
      <c r="K279">
        <v>5836</v>
      </c>
      <c r="L279">
        <v>5884</v>
      </c>
      <c r="M279">
        <v>5280</v>
      </c>
      <c r="N279" t="s">
        <v>104</v>
      </c>
    </row>
    <row r="280" spans="1:14" x14ac:dyDescent="0.2">
      <c r="A280" t="e">
        <f ca="1">_xll.BFieldInfo($B$280)</f>
        <v>#NAME?</v>
      </c>
      <c r="B280" t="s">
        <v>106</v>
      </c>
      <c r="C280">
        <v>6778</v>
      </c>
      <c r="D280">
        <v>6096</v>
      </c>
      <c r="E280">
        <v>6452</v>
      </c>
      <c r="F280">
        <v>5789</v>
      </c>
      <c r="G280">
        <v>5789</v>
      </c>
      <c r="H280">
        <v>5714</v>
      </c>
      <c r="I280">
        <v>5714</v>
      </c>
      <c r="J280">
        <v>5889</v>
      </c>
      <c r="K280">
        <v>5906</v>
      </c>
      <c r="L280">
        <v>5215</v>
      </c>
      <c r="M280">
        <v>4797</v>
      </c>
      <c r="N280" t="s">
        <v>104</v>
      </c>
    </row>
    <row r="281" spans="1:14" x14ac:dyDescent="0.2">
      <c r="A281" t="e">
        <f ca="1">_xll.BFieldInfo($B$281)</f>
        <v>#NAME?</v>
      </c>
      <c r="B281" t="s">
        <v>107</v>
      </c>
      <c r="C281">
        <v>36761.589500000002</v>
      </c>
      <c r="D281">
        <v>27462.908200000002</v>
      </c>
      <c r="E281">
        <v>29484.336899999998</v>
      </c>
      <c r="F281">
        <v>30925.034599999999</v>
      </c>
      <c r="G281">
        <v>30925.034599999999</v>
      </c>
      <c r="H281">
        <v>33483.990599999997</v>
      </c>
      <c r="I281">
        <v>33483.990599999997</v>
      </c>
      <c r="J281">
        <v>28940.4329</v>
      </c>
      <c r="K281">
        <v>31637.273700000002</v>
      </c>
      <c r="L281">
        <v>24769.830099999999</v>
      </c>
      <c r="M281">
        <v>17478.2111</v>
      </c>
      <c r="N281" t="s">
        <v>104</v>
      </c>
    </row>
    <row r="282" spans="1:14" x14ac:dyDescent="0.2">
      <c r="A282" t="e">
        <f ca="1">_xll.BFieldInfo($B$282)</f>
        <v>#NAME?</v>
      </c>
      <c r="B282" t="s">
        <v>105</v>
      </c>
      <c r="C282">
        <v>6754</v>
      </c>
      <c r="D282">
        <v>6102</v>
      </c>
      <c r="E282">
        <v>6412</v>
      </c>
      <c r="F282">
        <v>6274</v>
      </c>
      <c r="G282">
        <v>6274</v>
      </c>
      <c r="H282">
        <v>6083</v>
      </c>
      <c r="I282">
        <v>6083</v>
      </c>
      <c r="J282">
        <v>6074</v>
      </c>
      <c r="K282">
        <v>5836</v>
      </c>
      <c r="L282">
        <v>5884</v>
      </c>
      <c r="M282">
        <v>5280</v>
      </c>
      <c r="N282" t="s">
        <v>104</v>
      </c>
    </row>
    <row r="283" spans="1:14" x14ac:dyDescent="0.2">
      <c r="A283" t="e">
        <f ca="1">_xll.BFieldInfo($B$283)</f>
        <v>#NAME?</v>
      </c>
      <c r="B283" t="s">
        <v>108</v>
      </c>
      <c r="C283">
        <v>107</v>
      </c>
      <c r="D283">
        <v>128</v>
      </c>
      <c r="E283">
        <v>119</v>
      </c>
      <c r="F283">
        <v>121</v>
      </c>
      <c r="G283">
        <v>121</v>
      </c>
      <c r="H283">
        <v>119</v>
      </c>
      <c r="I283">
        <v>119</v>
      </c>
      <c r="J283">
        <v>108</v>
      </c>
      <c r="K283">
        <v>125</v>
      </c>
      <c r="L283">
        <v>112</v>
      </c>
      <c r="M283">
        <v>123</v>
      </c>
      <c r="N283" t="s">
        <v>104</v>
      </c>
    </row>
    <row r="284" spans="1:14" x14ac:dyDescent="0.2">
      <c r="A284" t="e">
        <f ca="1">_xll.BFieldInfo($B$284)</f>
        <v>#NAME?</v>
      </c>
      <c r="B284" t="s">
        <v>109</v>
      </c>
      <c r="C284">
        <v>96</v>
      </c>
      <c r="D284">
        <v>91</v>
      </c>
      <c r="E284">
        <v>93</v>
      </c>
      <c r="F284">
        <v>107</v>
      </c>
      <c r="G284">
        <v>107</v>
      </c>
      <c r="H284">
        <v>121</v>
      </c>
      <c r="I284">
        <v>121</v>
      </c>
      <c r="J284">
        <v>174</v>
      </c>
      <c r="K284">
        <v>159</v>
      </c>
      <c r="L284">
        <v>172</v>
      </c>
      <c r="M284">
        <v>193</v>
      </c>
      <c r="N284" t="s">
        <v>104</v>
      </c>
    </row>
    <row r="285" spans="1:14" x14ac:dyDescent="0.2">
      <c r="A285" t="e">
        <f ca="1">_xll.BFieldInfo($B$285)</f>
        <v>#NAME?</v>
      </c>
      <c r="B285" t="s">
        <v>110</v>
      </c>
      <c r="C285">
        <v>-154</v>
      </c>
      <c r="D285">
        <v>-293</v>
      </c>
      <c r="E285">
        <v>-263</v>
      </c>
      <c r="F285">
        <v>-212</v>
      </c>
      <c r="G285">
        <v>-212</v>
      </c>
      <c r="H285">
        <v>-263</v>
      </c>
      <c r="I285">
        <v>-263</v>
      </c>
      <c r="J285">
        <v>-204</v>
      </c>
      <c r="K285">
        <v>-210</v>
      </c>
      <c r="L285">
        <v>-232</v>
      </c>
      <c r="M285">
        <v>-232</v>
      </c>
      <c r="N285" t="s">
        <v>104</v>
      </c>
    </row>
    <row r="286" spans="1:14" x14ac:dyDescent="0.2">
      <c r="A286" t="e">
        <f ca="1">_xll.BFieldInfo($B$286)</f>
        <v>#NAME?</v>
      </c>
      <c r="B286" t="s">
        <v>111</v>
      </c>
      <c r="C286" t="s">
        <v>104</v>
      </c>
      <c r="D286" t="s">
        <v>104</v>
      </c>
      <c r="E286" t="s">
        <v>104</v>
      </c>
      <c r="F286" t="s">
        <v>104</v>
      </c>
      <c r="G286" t="s">
        <v>104</v>
      </c>
      <c r="H286" t="s">
        <v>104</v>
      </c>
      <c r="I286" t="s">
        <v>104</v>
      </c>
      <c r="J286" t="s">
        <v>104</v>
      </c>
      <c r="K286" t="s">
        <v>104</v>
      </c>
      <c r="L286" t="s">
        <v>104</v>
      </c>
      <c r="M286" t="s">
        <v>104</v>
      </c>
      <c r="N286" t="s">
        <v>104</v>
      </c>
    </row>
    <row r="287" spans="1:14" x14ac:dyDescent="0.2">
      <c r="A287" t="e">
        <f ca="1">_xll.BFieldInfo($B$287)</f>
        <v>#NAME?</v>
      </c>
      <c r="B287" t="s">
        <v>112</v>
      </c>
      <c r="C287">
        <v>41</v>
      </c>
      <c r="D287">
        <v>46</v>
      </c>
      <c r="E287">
        <v>41</v>
      </c>
      <c r="F287">
        <v>46.73</v>
      </c>
      <c r="G287">
        <v>46.73</v>
      </c>
      <c r="H287">
        <v>55.21</v>
      </c>
      <c r="I287">
        <v>55.21</v>
      </c>
      <c r="J287">
        <v>56</v>
      </c>
      <c r="K287">
        <v>50</v>
      </c>
      <c r="L287">
        <v>50</v>
      </c>
      <c r="M287">
        <v>49</v>
      </c>
      <c r="N287" t="s">
        <v>104</v>
      </c>
    </row>
    <row r="288" spans="1:14" x14ac:dyDescent="0.2">
      <c r="A288" t="e">
        <f ca="1">_xll.BFieldInfo($B$288)</f>
        <v>#NAME?</v>
      </c>
      <c r="B288" t="s">
        <v>113</v>
      </c>
      <c r="C288">
        <v>26</v>
      </c>
      <c r="D288">
        <v>23</v>
      </c>
      <c r="E288">
        <v>29</v>
      </c>
      <c r="F288">
        <v>25.44</v>
      </c>
      <c r="G288">
        <v>25.44</v>
      </c>
      <c r="H288">
        <v>26</v>
      </c>
      <c r="I288">
        <v>26</v>
      </c>
      <c r="J288">
        <v>28.5</v>
      </c>
      <c r="K288">
        <v>31.5</v>
      </c>
      <c r="L288">
        <v>32</v>
      </c>
      <c r="M288">
        <v>31.5</v>
      </c>
      <c r="N288" t="s">
        <v>104</v>
      </c>
    </row>
    <row r="290" spans="1:14" x14ac:dyDescent="0.2">
      <c r="A290" t="s">
        <v>22</v>
      </c>
      <c r="B290" t="s">
        <v>102</v>
      </c>
      <c r="C290" s="2" t="e">
        <f ca="1">_xll.BDH($A$290,$B$291:$B$301,$B$1,$B$2,"Dir=H","Per=Y","Days=A","Dts=S","Sort=R","cols=12;rows=12")</f>
        <v>#NAME?</v>
      </c>
      <c r="D290" s="2">
        <v>43465</v>
      </c>
      <c r="E290" s="2">
        <v>43100</v>
      </c>
      <c r="F290" s="2">
        <v>43098</v>
      </c>
      <c r="G290" s="2">
        <v>42735</v>
      </c>
      <c r="H290" s="2">
        <v>42734</v>
      </c>
      <c r="I290" s="2">
        <v>42369</v>
      </c>
      <c r="J290" s="2">
        <v>42004</v>
      </c>
      <c r="K290" s="2">
        <v>41639</v>
      </c>
      <c r="L290" s="2">
        <v>41274</v>
      </c>
      <c r="M290" s="2">
        <v>40908</v>
      </c>
      <c r="N290" s="2">
        <v>40907</v>
      </c>
    </row>
    <row r="291" spans="1:14" x14ac:dyDescent="0.2">
      <c r="A291" t="e">
        <f ca="1">_xll.BFieldInfo($B$291)</f>
        <v>#NAME?</v>
      </c>
      <c r="B291" t="s">
        <v>103</v>
      </c>
      <c r="C291">
        <v>690.65599999999995</v>
      </c>
      <c r="D291">
        <v>473.52499999999998</v>
      </c>
      <c r="E291">
        <v>518.45000000000005</v>
      </c>
      <c r="F291">
        <v>518.45000000000005</v>
      </c>
      <c r="G291">
        <v>481.82600000000002</v>
      </c>
      <c r="H291">
        <v>481.82600000000002</v>
      </c>
      <c r="I291">
        <v>392.27699999999999</v>
      </c>
      <c r="J291">
        <v>381.51100000000002</v>
      </c>
      <c r="K291">
        <v>297.12299999999999</v>
      </c>
      <c r="L291">
        <v>214.78700000000001</v>
      </c>
      <c r="M291">
        <v>186.46799999999999</v>
      </c>
      <c r="N291">
        <v>186.46799999999999</v>
      </c>
    </row>
    <row r="292" spans="1:14" x14ac:dyDescent="0.2">
      <c r="A292" t="e">
        <f ca="1">_xll.BFieldInfo($B$292)</f>
        <v>#NAME?</v>
      </c>
      <c r="B292" t="s">
        <v>105</v>
      </c>
      <c r="C292">
        <v>982.3</v>
      </c>
      <c r="D292">
        <v>891.9</v>
      </c>
      <c r="E292">
        <v>926.1</v>
      </c>
      <c r="F292">
        <v>876.8</v>
      </c>
      <c r="G292">
        <v>876.8</v>
      </c>
      <c r="H292">
        <v>834.2</v>
      </c>
      <c r="I292">
        <v>834.2</v>
      </c>
      <c r="J292">
        <v>727.5</v>
      </c>
      <c r="K292">
        <v>590.6</v>
      </c>
      <c r="L292">
        <v>598</v>
      </c>
      <c r="M292">
        <v>485.1</v>
      </c>
      <c r="N292" t="s">
        <v>104</v>
      </c>
    </row>
    <row r="293" spans="1:14" x14ac:dyDescent="0.2">
      <c r="A293" t="e">
        <f ca="1">_xll.BFieldInfo($B$293)</f>
        <v>#NAME?</v>
      </c>
      <c r="B293" t="s">
        <v>106</v>
      </c>
      <c r="C293">
        <v>651.79999999999995</v>
      </c>
      <c r="D293">
        <v>602.1</v>
      </c>
      <c r="E293">
        <v>617.79999999999995</v>
      </c>
      <c r="F293">
        <v>551.4</v>
      </c>
      <c r="G293">
        <v>551.4</v>
      </c>
      <c r="H293">
        <v>534.79999999999995</v>
      </c>
      <c r="I293">
        <v>534.79999999999995</v>
      </c>
      <c r="J293">
        <v>471</v>
      </c>
      <c r="K293">
        <v>434.4</v>
      </c>
      <c r="L293">
        <v>391.8</v>
      </c>
      <c r="M293">
        <v>369.4</v>
      </c>
      <c r="N293" t="s">
        <v>104</v>
      </c>
    </row>
    <row r="294" spans="1:14" x14ac:dyDescent="0.2">
      <c r="A294" t="e">
        <f ca="1">_xll.BFieldInfo($B$294)</f>
        <v>#NAME?</v>
      </c>
      <c r="B294" t="s">
        <v>107</v>
      </c>
      <c r="C294">
        <v>19559.1675</v>
      </c>
      <c r="D294">
        <v>13778.9503</v>
      </c>
      <c r="E294">
        <v>15726.4236</v>
      </c>
      <c r="F294">
        <v>15022.396000000001</v>
      </c>
      <c r="G294">
        <v>15022.396000000001</v>
      </c>
      <c r="H294">
        <v>12560.3701</v>
      </c>
      <c r="I294">
        <v>12560.3701</v>
      </c>
      <c r="J294">
        <v>12688.7706</v>
      </c>
      <c r="K294">
        <v>10167.0252</v>
      </c>
      <c r="L294">
        <v>7569.7519000000002</v>
      </c>
      <c r="M294">
        <v>6976.9081999999999</v>
      </c>
      <c r="N294" t="s">
        <v>104</v>
      </c>
    </row>
    <row r="295" spans="1:14" x14ac:dyDescent="0.2">
      <c r="A295" t="e">
        <f ca="1">_xll.BFieldInfo($B$295)</f>
        <v>#NAME?</v>
      </c>
      <c r="B295" t="s">
        <v>105</v>
      </c>
      <c r="C295">
        <v>982.3</v>
      </c>
      <c r="D295">
        <v>891.9</v>
      </c>
      <c r="E295">
        <v>926.1</v>
      </c>
      <c r="F295">
        <v>876.8</v>
      </c>
      <c r="G295">
        <v>876.8</v>
      </c>
      <c r="H295">
        <v>834.2</v>
      </c>
      <c r="I295">
        <v>834.2</v>
      </c>
      <c r="J295">
        <v>727.5</v>
      </c>
      <c r="K295">
        <v>590.6</v>
      </c>
      <c r="L295">
        <v>598</v>
      </c>
      <c r="M295">
        <v>485.1</v>
      </c>
      <c r="N295" t="s">
        <v>104</v>
      </c>
    </row>
    <row r="296" spans="1:14" x14ac:dyDescent="0.2">
      <c r="A296" t="e">
        <f ca="1">_xll.BFieldInfo($B$296)</f>
        <v>#NAME?</v>
      </c>
      <c r="B296" t="s">
        <v>108</v>
      </c>
      <c r="C296">
        <v>35.9</v>
      </c>
      <c r="D296">
        <v>38.1</v>
      </c>
      <c r="E296">
        <v>35.299999999999997</v>
      </c>
      <c r="F296">
        <v>33.200000000000003</v>
      </c>
      <c r="G296">
        <v>33.200000000000003</v>
      </c>
      <c r="H296">
        <v>31.1</v>
      </c>
      <c r="I296">
        <v>31.1</v>
      </c>
      <c r="J296">
        <v>24.7</v>
      </c>
      <c r="K296">
        <v>25.8</v>
      </c>
      <c r="L296">
        <v>31.2</v>
      </c>
      <c r="M296">
        <v>22.7</v>
      </c>
      <c r="N296" t="s">
        <v>104</v>
      </c>
    </row>
    <row r="297" spans="1:14" x14ac:dyDescent="0.2">
      <c r="A297" t="e">
        <f ca="1">_xll.BFieldInfo($B$297)</f>
        <v>#NAME?</v>
      </c>
      <c r="B297" t="s">
        <v>109</v>
      </c>
      <c r="C297">
        <v>10.4</v>
      </c>
      <c r="D297">
        <v>9.3000000000000007</v>
      </c>
      <c r="E297">
        <v>8.8000000000000007</v>
      </c>
      <c r="F297">
        <v>10</v>
      </c>
      <c r="G297">
        <v>10</v>
      </c>
      <c r="H297">
        <v>11.9</v>
      </c>
      <c r="I297">
        <v>11.9</v>
      </c>
      <c r="J297">
        <v>15.2</v>
      </c>
      <c r="K297">
        <v>13.3</v>
      </c>
      <c r="L297">
        <v>17.399999999999999</v>
      </c>
      <c r="M297">
        <v>12.1</v>
      </c>
      <c r="N297" t="s">
        <v>104</v>
      </c>
    </row>
    <row r="298" spans="1:14" x14ac:dyDescent="0.2">
      <c r="A298" t="e">
        <f ca="1">_xll.BFieldInfo($B$298)</f>
        <v>#NAME?</v>
      </c>
      <c r="B298" t="s">
        <v>110</v>
      </c>
      <c r="C298">
        <v>-14.6</v>
      </c>
      <c r="D298">
        <v>-18.600000000000001</v>
      </c>
      <c r="E298">
        <v>-28</v>
      </c>
      <c r="F298">
        <v>-4.2</v>
      </c>
      <c r="G298">
        <v>-4.2</v>
      </c>
      <c r="H298">
        <v>-4.2</v>
      </c>
      <c r="I298">
        <v>-4.2</v>
      </c>
      <c r="J298" t="s">
        <v>104</v>
      </c>
      <c r="K298" t="s">
        <v>104</v>
      </c>
      <c r="L298" t="s">
        <v>104</v>
      </c>
      <c r="M298" t="s">
        <v>104</v>
      </c>
      <c r="N298" t="s">
        <v>104</v>
      </c>
    </row>
    <row r="299" spans="1:14" x14ac:dyDescent="0.2">
      <c r="A299" t="e">
        <f ca="1">_xll.BFieldInfo($B$299)</f>
        <v>#NAME?</v>
      </c>
      <c r="B299" t="s">
        <v>111</v>
      </c>
      <c r="C299">
        <v>756.6</v>
      </c>
      <c r="D299">
        <v>707.6</v>
      </c>
      <c r="E299">
        <v>621.70000000000005</v>
      </c>
      <c r="F299">
        <v>640.1</v>
      </c>
      <c r="G299">
        <v>640.1</v>
      </c>
      <c r="H299">
        <v>498.3</v>
      </c>
      <c r="I299">
        <v>498.3</v>
      </c>
      <c r="J299">
        <v>576.9</v>
      </c>
      <c r="K299">
        <v>510.7</v>
      </c>
      <c r="L299">
        <v>456.5</v>
      </c>
      <c r="M299">
        <v>449.2</v>
      </c>
      <c r="N299" t="s">
        <v>104</v>
      </c>
    </row>
    <row r="300" spans="1:14" x14ac:dyDescent="0.2">
      <c r="A300" t="e">
        <f ca="1">_xll.BFieldInfo($B$300)</f>
        <v>#NAME?</v>
      </c>
      <c r="B300" t="s">
        <v>112</v>
      </c>
      <c r="C300">
        <v>25.4526</v>
      </c>
      <c r="D300">
        <v>25.577100000000002</v>
      </c>
      <c r="E300">
        <v>24.263500000000001</v>
      </c>
      <c r="F300">
        <v>26.5687</v>
      </c>
      <c r="G300">
        <v>26.5687</v>
      </c>
      <c r="H300">
        <v>27.2438</v>
      </c>
      <c r="I300">
        <v>27.2438</v>
      </c>
      <c r="J300">
        <v>28.2</v>
      </c>
      <c r="K300">
        <v>28.2</v>
      </c>
      <c r="L300">
        <v>28.2</v>
      </c>
      <c r="M300">
        <v>28.2</v>
      </c>
      <c r="N300" t="s">
        <v>104</v>
      </c>
    </row>
    <row r="301" spans="1:14" x14ac:dyDescent="0.2">
      <c r="A301" t="e">
        <f ca="1">_xll.BFieldInfo($B$301)</f>
        <v>#NAME?</v>
      </c>
      <c r="B301" t="s">
        <v>113</v>
      </c>
      <c r="C301">
        <v>36.621699999999997</v>
      </c>
      <c r="D301">
        <v>35.725000000000001</v>
      </c>
      <c r="E301">
        <v>39.041800000000002</v>
      </c>
      <c r="F301">
        <v>36.597799999999999</v>
      </c>
      <c r="G301">
        <v>36.597799999999999</v>
      </c>
      <c r="H301">
        <v>36.125700000000002</v>
      </c>
      <c r="I301">
        <v>36.125700000000002</v>
      </c>
      <c r="J301">
        <v>30.1</v>
      </c>
      <c r="K301">
        <v>30.1</v>
      </c>
      <c r="L301">
        <v>30.1</v>
      </c>
      <c r="M301">
        <v>30.1</v>
      </c>
      <c r="N301" t="s">
        <v>104</v>
      </c>
    </row>
    <row r="303" spans="1:14" x14ac:dyDescent="0.2">
      <c r="A303" t="s">
        <v>23</v>
      </c>
      <c r="B303" t="s">
        <v>102</v>
      </c>
      <c r="C303" s="2" t="e">
        <f ca="1">_xll.BDH($A$303,$B$304:$B$314,$B$1,$B$2,"Dir=H","Per=Y","Days=A","Dts=S","Sort=R","cols=12;rows=12")</f>
        <v>#NAME?</v>
      </c>
      <c r="D303" s="2">
        <v>43465</v>
      </c>
      <c r="E303" s="2">
        <v>43100</v>
      </c>
      <c r="F303" s="2">
        <v>43098</v>
      </c>
      <c r="G303" s="2">
        <v>42735</v>
      </c>
      <c r="H303" s="2">
        <v>42734</v>
      </c>
      <c r="I303" s="2">
        <v>42369</v>
      </c>
      <c r="J303" s="2">
        <v>42004</v>
      </c>
      <c r="K303" s="2">
        <v>41639</v>
      </c>
      <c r="L303" s="2">
        <v>41274</v>
      </c>
      <c r="M303" s="2">
        <v>40908</v>
      </c>
      <c r="N303" s="2">
        <v>40907</v>
      </c>
    </row>
    <row r="304" spans="1:14" x14ac:dyDescent="0.2">
      <c r="A304" t="e">
        <f ca="1">_xll.BFieldInfo($B$304)</f>
        <v>#NAME?</v>
      </c>
      <c r="B304" t="s">
        <v>103</v>
      </c>
      <c r="C304">
        <v>872.58</v>
      </c>
      <c r="D304">
        <v>619.71</v>
      </c>
      <c r="E304">
        <v>837.48</v>
      </c>
      <c r="F304">
        <v>837.48</v>
      </c>
      <c r="G304">
        <v>649.75</v>
      </c>
      <c r="H304">
        <v>649.75</v>
      </c>
      <c r="I304">
        <v>538.54999999999995</v>
      </c>
      <c r="J304">
        <v>480.33</v>
      </c>
      <c r="K304">
        <v>366.63</v>
      </c>
      <c r="L304">
        <v>241.52</v>
      </c>
      <c r="M304">
        <v>172.07</v>
      </c>
      <c r="N304">
        <v>172.07</v>
      </c>
    </row>
    <row r="305" spans="1:14" x14ac:dyDescent="0.2">
      <c r="A305" t="e">
        <f ca="1">_xll.BFieldInfo($B$305)</f>
        <v>#NAME?</v>
      </c>
      <c r="B305" t="s">
        <v>105</v>
      </c>
      <c r="C305">
        <v>382.25900000000001</v>
      </c>
      <c r="D305">
        <v>351.18099999999998</v>
      </c>
      <c r="E305">
        <v>369.95499999999998</v>
      </c>
      <c r="F305">
        <v>384.76600000000002</v>
      </c>
      <c r="G305">
        <v>384.76600000000002</v>
      </c>
      <c r="H305">
        <v>397.01299999999998</v>
      </c>
      <c r="I305">
        <v>397.01299999999998</v>
      </c>
      <c r="J305">
        <v>400.87700000000001</v>
      </c>
      <c r="K305">
        <v>359.02699999999999</v>
      </c>
      <c r="L305">
        <v>374.99799999999999</v>
      </c>
      <c r="M305">
        <v>364.03</v>
      </c>
      <c r="N305" t="s">
        <v>104</v>
      </c>
    </row>
    <row r="306" spans="1:14" x14ac:dyDescent="0.2">
      <c r="A306" t="e">
        <f ca="1">_xll.BFieldInfo($B$306)</f>
        <v>#NAME?</v>
      </c>
      <c r="B306" t="s">
        <v>106</v>
      </c>
      <c r="C306">
        <v>334.46499999999997</v>
      </c>
      <c r="D306">
        <v>321.28899999999999</v>
      </c>
      <c r="E306">
        <v>338.68099999999998</v>
      </c>
      <c r="F306">
        <v>336.99</v>
      </c>
      <c r="G306">
        <v>336.99</v>
      </c>
      <c r="H306">
        <v>344.21100000000001</v>
      </c>
      <c r="I306">
        <v>344.21100000000001</v>
      </c>
      <c r="J306">
        <v>356.06400000000002</v>
      </c>
      <c r="K306">
        <v>366.46499999999997</v>
      </c>
      <c r="L306">
        <v>374.69099999999997</v>
      </c>
      <c r="M306">
        <v>375.18599999999998</v>
      </c>
      <c r="N306" t="s">
        <v>104</v>
      </c>
    </row>
    <row r="307" spans="1:14" x14ac:dyDescent="0.2">
      <c r="A307" t="e">
        <f ca="1">_xll.BFieldInfo($B$307)</f>
        <v>#NAME?</v>
      </c>
      <c r="B307" t="s">
        <v>107</v>
      </c>
      <c r="C307">
        <v>14887.1163</v>
      </c>
      <c r="D307">
        <v>10922.676100000001</v>
      </c>
      <c r="E307">
        <v>15214.5627</v>
      </c>
      <c r="F307">
        <v>12099.810799999999</v>
      </c>
      <c r="G307">
        <v>12099.810799999999</v>
      </c>
      <c r="H307">
        <v>10314.561299999999</v>
      </c>
      <c r="I307">
        <v>10314.561299999999</v>
      </c>
      <c r="J307">
        <v>9443.3201000000008</v>
      </c>
      <c r="K307">
        <v>7402.8464999999997</v>
      </c>
      <c r="L307">
        <v>5037.9966000000004</v>
      </c>
      <c r="M307">
        <v>3721.1943999999999</v>
      </c>
      <c r="N307" t="s">
        <v>104</v>
      </c>
    </row>
    <row r="308" spans="1:14" x14ac:dyDescent="0.2">
      <c r="A308" t="e">
        <f ca="1">_xll.BFieldInfo($B$308)</f>
        <v>#NAME?</v>
      </c>
      <c r="B308" t="s">
        <v>105</v>
      </c>
      <c r="C308">
        <v>382.25900000000001</v>
      </c>
      <c r="D308">
        <v>351.18099999999998</v>
      </c>
      <c r="E308">
        <v>369.95499999999998</v>
      </c>
      <c r="F308">
        <v>384.76600000000002</v>
      </c>
      <c r="G308">
        <v>384.76600000000002</v>
      </c>
      <c r="H308">
        <v>397.01299999999998</v>
      </c>
      <c r="I308">
        <v>397.01299999999998</v>
      </c>
      <c r="J308">
        <v>400.87700000000001</v>
      </c>
      <c r="K308">
        <v>359.02699999999999</v>
      </c>
      <c r="L308">
        <v>374.99799999999999</v>
      </c>
      <c r="M308">
        <v>364.03</v>
      </c>
      <c r="N308" t="s">
        <v>104</v>
      </c>
    </row>
    <row r="309" spans="1:14" x14ac:dyDescent="0.2">
      <c r="A309" t="e">
        <f ca="1">_xll.BFieldInfo($B$309)</f>
        <v>#NAME?</v>
      </c>
      <c r="B309" t="s">
        <v>108</v>
      </c>
      <c r="C309">
        <v>8.5169999999999995</v>
      </c>
      <c r="D309">
        <v>8.9939999999999998</v>
      </c>
      <c r="E309">
        <v>9.4160000000000004</v>
      </c>
      <c r="F309">
        <v>10.222</v>
      </c>
      <c r="G309">
        <v>10.222</v>
      </c>
      <c r="H309">
        <v>10.996</v>
      </c>
      <c r="I309">
        <v>10.996</v>
      </c>
      <c r="J309">
        <v>9.4329999999999998</v>
      </c>
      <c r="K309">
        <v>9.7989999999999995</v>
      </c>
      <c r="L309">
        <v>9.2620000000000005</v>
      </c>
      <c r="M309">
        <v>14.343</v>
      </c>
      <c r="N309" t="s">
        <v>104</v>
      </c>
    </row>
    <row r="310" spans="1:14" x14ac:dyDescent="0.2">
      <c r="A310" t="e">
        <f ca="1">_xll.BFieldInfo($B$310)</f>
        <v>#NAME?</v>
      </c>
      <c r="B310" t="s">
        <v>109</v>
      </c>
      <c r="C310">
        <v>2.8090000000000002</v>
      </c>
      <c r="D310">
        <v>2.4050000000000002</v>
      </c>
      <c r="E310">
        <v>2.3090000000000002</v>
      </c>
      <c r="F310">
        <v>2.9779999999999998</v>
      </c>
      <c r="G310">
        <v>2.9779999999999998</v>
      </c>
      <c r="H310">
        <v>4.0090000000000003</v>
      </c>
      <c r="I310">
        <v>4.0090000000000003</v>
      </c>
      <c r="J310">
        <v>7.181</v>
      </c>
      <c r="K310">
        <v>6.5620000000000003</v>
      </c>
      <c r="L310">
        <v>8.6910000000000007</v>
      </c>
      <c r="M310">
        <v>9.1379999999999999</v>
      </c>
      <c r="N310" t="s">
        <v>104</v>
      </c>
    </row>
    <row r="311" spans="1:14" x14ac:dyDescent="0.2">
      <c r="A311" t="e">
        <f ca="1">_xll.BFieldInfo($B$311)</f>
        <v>#NAME?</v>
      </c>
      <c r="B311" t="s">
        <v>110</v>
      </c>
      <c r="C311">
        <v>-46.35</v>
      </c>
      <c r="D311">
        <v>-29.632000000000001</v>
      </c>
      <c r="E311">
        <v>-27.259</v>
      </c>
      <c r="F311">
        <v>-23.867000000000001</v>
      </c>
      <c r="G311">
        <v>-23.867000000000001</v>
      </c>
      <c r="H311">
        <v>-25.965</v>
      </c>
      <c r="I311">
        <v>-25.965</v>
      </c>
      <c r="J311">
        <v>-28.193999999999999</v>
      </c>
      <c r="K311">
        <v>-29.13</v>
      </c>
      <c r="L311">
        <v>-21.908000000000001</v>
      </c>
      <c r="M311">
        <v>-13.223000000000001</v>
      </c>
      <c r="N311" t="s">
        <v>104</v>
      </c>
    </row>
    <row r="312" spans="1:14" x14ac:dyDescent="0.2">
      <c r="A312" t="e">
        <f ca="1">_xll.BFieldInfo($B$312)</f>
        <v>#NAME?</v>
      </c>
      <c r="B312" t="s">
        <v>111</v>
      </c>
      <c r="C312">
        <v>623.72699999999998</v>
      </c>
      <c r="D312">
        <v>620.15800000000002</v>
      </c>
      <c r="E312">
        <v>581.98199999999997</v>
      </c>
      <c r="F312">
        <v>547.70299999999997</v>
      </c>
      <c r="G312">
        <v>547.70299999999997</v>
      </c>
      <c r="H312">
        <v>468.59100000000001</v>
      </c>
      <c r="I312">
        <v>468.59100000000001</v>
      </c>
      <c r="J312">
        <v>423.23599999999999</v>
      </c>
      <c r="K312">
        <v>368.887</v>
      </c>
      <c r="L312">
        <v>319.661</v>
      </c>
      <c r="M312">
        <v>293.988</v>
      </c>
      <c r="N312" t="s">
        <v>104</v>
      </c>
    </row>
    <row r="313" spans="1:14" x14ac:dyDescent="0.2">
      <c r="A313" t="e">
        <f ca="1">_xll.BFieldInfo($B$313)</f>
        <v>#NAME?</v>
      </c>
      <c r="B313" t="s">
        <v>112</v>
      </c>
      <c r="C313">
        <v>15.732900000000001</v>
      </c>
      <c r="D313">
        <v>15.0002</v>
      </c>
      <c r="E313">
        <v>14</v>
      </c>
      <c r="F313">
        <v>10</v>
      </c>
      <c r="G313">
        <v>10</v>
      </c>
      <c r="H313">
        <v>10</v>
      </c>
      <c r="I313">
        <v>10</v>
      </c>
      <c r="J313">
        <v>28</v>
      </c>
      <c r="K313">
        <v>19</v>
      </c>
      <c r="L313">
        <v>7</v>
      </c>
      <c r="M313">
        <v>4.4024000000000001</v>
      </c>
      <c r="N313" t="s">
        <v>104</v>
      </c>
    </row>
    <row r="314" spans="1:14" x14ac:dyDescent="0.2">
      <c r="A314" t="e">
        <f ca="1">_xll.BFieldInfo($B$314)</f>
        <v>#NAME?</v>
      </c>
      <c r="B314" t="s">
        <v>113</v>
      </c>
      <c r="C314" t="s">
        <v>104</v>
      </c>
      <c r="D314" t="s">
        <v>104</v>
      </c>
      <c r="E314" t="s">
        <v>104</v>
      </c>
      <c r="F314" t="s">
        <v>104</v>
      </c>
      <c r="G314" t="s">
        <v>104</v>
      </c>
      <c r="H314" t="s">
        <v>104</v>
      </c>
      <c r="I314" t="s">
        <v>104</v>
      </c>
      <c r="J314" t="s">
        <v>104</v>
      </c>
      <c r="K314" t="s">
        <v>104</v>
      </c>
      <c r="L314" t="s">
        <v>104</v>
      </c>
      <c r="M314" t="s">
        <v>104</v>
      </c>
      <c r="N314" t="s">
        <v>104</v>
      </c>
    </row>
    <row r="316" spans="1:14" x14ac:dyDescent="0.2">
      <c r="A316" t="s">
        <v>24</v>
      </c>
      <c r="B316" t="s">
        <v>102</v>
      </c>
      <c r="C316" s="2" t="e">
        <f ca="1">_xll.BDH($A$316,$B$317:$B$327,$B$1,$B$2,"Dir=H","Per=Y","Days=A","Dts=S","Sort=R","cols=12;rows=12")</f>
        <v>#NAME?</v>
      </c>
      <c r="D316" s="2">
        <v>43465</v>
      </c>
      <c r="E316" s="2">
        <v>43100</v>
      </c>
      <c r="F316" s="2">
        <v>43098</v>
      </c>
      <c r="G316" s="2">
        <v>42735</v>
      </c>
      <c r="H316" s="2">
        <v>42734</v>
      </c>
      <c r="I316" s="2">
        <v>42369</v>
      </c>
      <c r="J316" s="2">
        <v>42004</v>
      </c>
      <c r="K316" s="2">
        <v>41639</v>
      </c>
      <c r="L316" s="2">
        <v>41274</v>
      </c>
      <c r="M316" s="2">
        <v>40908</v>
      </c>
      <c r="N316" s="2">
        <v>40907</v>
      </c>
    </row>
    <row r="317" spans="1:14" x14ac:dyDescent="0.2">
      <c r="A317" t="e">
        <f ca="1">_xll.BFieldInfo($B$317)</f>
        <v>#NAME?</v>
      </c>
      <c r="B317" t="s">
        <v>103</v>
      </c>
      <c r="C317">
        <v>95965.22</v>
      </c>
      <c r="D317">
        <v>81215.81</v>
      </c>
      <c r="E317">
        <v>77130.09</v>
      </c>
      <c r="F317">
        <v>77130.09</v>
      </c>
      <c r="G317">
        <v>66861.2</v>
      </c>
      <c r="H317">
        <v>66861.2</v>
      </c>
      <c r="I317">
        <v>79713.88</v>
      </c>
      <c r="J317">
        <v>60346.68</v>
      </c>
      <c r="K317">
        <v>50144.98</v>
      </c>
      <c r="L317">
        <v>35493.58</v>
      </c>
      <c r="M317">
        <v>31832.39</v>
      </c>
      <c r="N317">
        <v>31832.39</v>
      </c>
    </row>
    <row r="318" spans="1:14" x14ac:dyDescent="0.2">
      <c r="A318" t="e">
        <f ca="1">_xll.BFieldInfo($B$318)</f>
        <v>#NAME?</v>
      </c>
      <c r="B318" t="s">
        <v>105</v>
      </c>
      <c r="C318">
        <v>617.6</v>
      </c>
      <c r="D318">
        <v>599.70000000000005</v>
      </c>
      <c r="E318">
        <v>591.20000000000005</v>
      </c>
      <c r="F318">
        <v>611.9</v>
      </c>
      <c r="G318">
        <v>611.9</v>
      </c>
      <c r="H318">
        <v>607.4</v>
      </c>
      <c r="I318">
        <v>607.4</v>
      </c>
      <c r="J318">
        <v>542.29999999999995</v>
      </c>
      <c r="K318">
        <v>438.5</v>
      </c>
      <c r="L318">
        <v>448.1</v>
      </c>
      <c r="M318">
        <v>450.8</v>
      </c>
      <c r="N318" t="s">
        <v>104</v>
      </c>
    </row>
    <row r="319" spans="1:14" x14ac:dyDescent="0.2">
      <c r="A319" t="e">
        <f ca="1">_xll.BFieldInfo($B$319)</f>
        <v>#NAME?</v>
      </c>
      <c r="B319" t="s">
        <v>106</v>
      </c>
      <c r="C319">
        <v>2274.8000000000002</v>
      </c>
      <c r="D319">
        <v>1983.5</v>
      </c>
      <c r="E319">
        <v>1931.2</v>
      </c>
      <c r="F319">
        <v>1728.9</v>
      </c>
      <c r="G319">
        <v>1728.9</v>
      </c>
      <c r="H319">
        <v>1970.2</v>
      </c>
      <c r="I319">
        <v>1970.2</v>
      </c>
      <c r="J319">
        <v>1578.5</v>
      </c>
      <c r="K319">
        <v>1344.8</v>
      </c>
      <c r="L319">
        <v>1272.9000000000001</v>
      </c>
      <c r="M319">
        <v>1168.7</v>
      </c>
      <c r="N319" t="s">
        <v>104</v>
      </c>
    </row>
    <row r="320" spans="1:14" x14ac:dyDescent="0.2">
      <c r="A320" t="e">
        <f ca="1">_xll.BFieldInfo($B$320)</f>
        <v>#NAME?</v>
      </c>
      <c r="B320" t="s">
        <v>107</v>
      </c>
      <c r="C320">
        <v>20798.054599999999</v>
      </c>
      <c r="D320">
        <v>17836.9319</v>
      </c>
      <c r="E320">
        <v>16980.069100000001</v>
      </c>
      <c r="F320">
        <v>14695.159</v>
      </c>
      <c r="G320">
        <v>14695.159</v>
      </c>
      <c r="H320">
        <v>17530.886999999999</v>
      </c>
      <c r="I320">
        <v>17530.886999999999</v>
      </c>
      <c r="J320">
        <v>13244.977999999999</v>
      </c>
      <c r="K320">
        <v>10997.684999999999</v>
      </c>
      <c r="L320">
        <v>7805.5258000000003</v>
      </c>
      <c r="M320">
        <v>7301.8759</v>
      </c>
      <c r="N320" t="s">
        <v>104</v>
      </c>
    </row>
    <row r="321" spans="1:14" x14ac:dyDescent="0.2">
      <c r="A321" t="e">
        <f ca="1">_xll.BFieldInfo($B$321)</f>
        <v>#NAME?</v>
      </c>
      <c r="B321" t="s">
        <v>105</v>
      </c>
      <c r="C321">
        <v>617.6</v>
      </c>
      <c r="D321">
        <v>599.70000000000005</v>
      </c>
      <c r="E321">
        <v>591.20000000000005</v>
      </c>
      <c r="F321">
        <v>611.9</v>
      </c>
      <c r="G321">
        <v>611.9</v>
      </c>
      <c r="H321">
        <v>607.4</v>
      </c>
      <c r="I321">
        <v>607.4</v>
      </c>
      <c r="J321">
        <v>542.29999999999995</v>
      </c>
      <c r="K321">
        <v>438.5</v>
      </c>
      <c r="L321">
        <v>448.1</v>
      </c>
      <c r="M321">
        <v>450.8</v>
      </c>
      <c r="N321" t="s">
        <v>104</v>
      </c>
    </row>
    <row r="322" spans="1:14" x14ac:dyDescent="0.2">
      <c r="A322" t="e">
        <f ca="1">_xll.BFieldInfo($B$322)</f>
        <v>#NAME?</v>
      </c>
      <c r="B322" t="s">
        <v>108</v>
      </c>
      <c r="C322">
        <v>15.7</v>
      </c>
      <c r="D322">
        <v>16.8</v>
      </c>
      <c r="E322">
        <v>17.7</v>
      </c>
      <c r="F322">
        <v>17.399999999999999</v>
      </c>
      <c r="G322">
        <v>17.399999999999999</v>
      </c>
      <c r="H322">
        <v>17.100000000000001</v>
      </c>
      <c r="I322">
        <v>17.100000000000001</v>
      </c>
      <c r="J322">
        <v>12.6</v>
      </c>
      <c r="K322">
        <v>13</v>
      </c>
      <c r="L322">
        <v>11.5</v>
      </c>
      <c r="M322">
        <v>10.7</v>
      </c>
      <c r="N322" t="s">
        <v>104</v>
      </c>
    </row>
    <row r="323" spans="1:14" x14ac:dyDescent="0.2">
      <c r="A323" t="e">
        <f ca="1">_xll.BFieldInfo($B$323)</f>
        <v>#NAME?</v>
      </c>
      <c r="B323" t="s">
        <v>109</v>
      </c>
      <c r="C323">
        <v>7.4</v>
      </c>
      <c r="D323">
        <v>9</v>
      </c>
      <c r="E323">
        <v>9.4</v>
      </c>
      <c r="F323">
        <v>11.4</v>
      </c>
      <c r="G323">
        <v>11.4</v>
      </c>
      <c r="H323">
        <v>10.3</v>
      </c>
      <c r="I323">
        <v>10.3</v>
      </c>
      <c r="J323">
        <v>11.4</v>
      </c>
      <c r="K323">
        <v>10</v>
      </c>
      <c r="L323">
        <v>12.1</v>
      </c>
      <c r="M323">
        <v>13</v>
      </c>
      <c r="N323" t="s">
        <v>104</v>
      </c>
    </row>
    <row r="324" spans="1:14" x14ac:dyDescent="0.2">
      <c r="A324" t="e">
        <f ca="1">_xll.BFieldInfo($B$324)</f>
        <v>#NAME?</v>
      </c>
      <c r="B324" t="s">
        <v>110</v>
      </c>
      <c r="C324">
        <v>-3.8</v>
      </c>
      <c r="D324">
        <v>-6</v>
      </c>
      <c r="E324">
        <v>-5.3</v>
      </c>
      <c r="F324">
        <v>-5</v>
      </c>
      <c r="G324">
        <v>-5</v>
      </c>
      <c r="H324">
        <v>-10.1</v>
      </c>
      <c r="I324">
        <v>-10.1</v>
      </c>
      <c r="J324">
        <v>-9</v>
      </c>
      <c r="K324">
        <v>-3</v>
      </c>
      <c r="L324">
        <v>-2.8</v>
      </c>
      <c r="M324">
        <v>-3</v>
      </c>
      <c r="N324" t="s">
        <v>104</v>
      </c>
    </row>
    <row r="325" spans="1:14" x14ac:dyDescent="0.2">
      <c r="A325" t="e">
        <f ca="1">_xll.BFieldInfo($B$325)</f>
        <v>#NAME?</v>
      </c>
      <c r="B325" t="s">
        <v>111</v>
      </c>
      <c r="C325">
        <v>593</v>
      </c>
      <c r="D325">
        <v>636.70000000000005</v>
      </c>
      <c r="E325">
        <v>595.4</v>
      </c>
      <c r="F325">
        <v>562.5</v>
      </c>
      <c r="G325">
        <v>562.5</v>
      </c>
      <c r="H325">
        <v>518.79999999999995</v>
      </c>
      <c r="I325">
        <v>518.79999999999995</v>
      </c>
      <c r="J325">
        <v>474.3</v>
      </c>
      <c r="K325">
        <v>404.1</v>
      </c>
      <c r="L325">
        <v>330.1</v>
      </c>
      <c r="M325">
        <v>328.7</v>
      </c>
      <c r="N325" t="s">
        <v>104</v>
      </c>
    </row>
    <row r="326" spans="1:14" x14ac:dyDescent="0.2">
      <c r="A326" t="e">
        <f ca="1">_xll.BFieldInfo($B$326)</f>
        <v>#NAME?</v>
      </c>
      <c r="B326" t="s">
        <v>112</v>
      </c>
      <c r="C326">
        <v>6.4138000000000002</v>
      </c>
      <c r="D326">
        <v>7.3708</v>
      </c>
      <c r="E326">
        <v>7.5289999999999999</v>
      </c>
      <c r="F326">
        <v>7.6696</v>
      </c>
      <c r="G326">
        <v>7.6696</v>
      </c>
      <c r="H326">
        <v>5.4005000000000001</v>
      </c>
      <c r="I326">
        <v>5.4005000000000001</v>
      </c>
      <c r="J326">
        <v>6.5442</v>
      </c>
      <c r="K326">
        <v>4.8334000000000001</v>
      </c>
      <c r="L326">
        <v>4.5094000000000003</v>
      </c>
      <c r="M326">
        <v>7</v>
      </c>
      <c r="N326" t="s">
        <v>104</v>
      </c>
    </row>
    <row r="327" spans="1:14" x14ac:dyDescent="0.2">
      <c r="A327" t="e">
        <f ca="1">_xll.BFieldInfo($B$327)</f>
        <v>#NAME?</v>
      </c>
      <c r="B327" t="s">
        <v>113</v>
      </c>
      <c r="C327">
        <v>85.313000000000002</v>
      </c>
      <c r="D327">
        <v>82.9392</v>
      </c>
      <c r="E327">
        <v>82.974299999999999</v>
      </c>
      <c r="F327">
        <v>81.606800000000007</v>
      </c>
      <c r="G327">
        <v>81.606800000000007</v>
      </c>
      <c r="H327">
        <v>84.306200000000004</v>
      </c>
      <c r="I327">
        <v>84.306200000000004</v>
      </c>
      <c r="J327">
        <v>82.730400000000003</v>
      </c>
      <c r="K327">
        <v>83.543999999999997</v>
      </c>
      <c r="L327">
        <v>84.767099999999999</v>
      </c>
      <c r="M327">
        <v>82</v>
      </c>
      <c r="N327" t="s">
        <v>104</v>
      </c>
    </row>
    <row r="329" spans="1:14" x14ac:dyDescent="0.2">
      <c r="A329" t="s">
        <v>25</v>
      </c>
      <c r="B329" t="s">
        <v>102</v>
      </c>
      <c r="C329" s="2" t="e">
        <f ca="1">_xll.BDH($A$329,$B$330:$B$340,$B$1,$B$2,"Dir=H","Per=Y","Days=A","Dts=S","Sort=R","cols=12;rows=12")</f>
        <v>#NAME?</v>
      </c>
      <c r="D329" s="2">
        <v>43465</v>
      </c>
      <c r="E329" s="2">
        <v>43100</v>
      </c>
      <c r="F329" s="2">
        <v>43098</v>
      </c>
      <c r="G329" s="2">
        <v>42735</v>
      </c>
      <c r="H329" s="2">
        <v>42734</v>
      </c>
      <c r="I329" s="2">
        <v>42369</v>
      </c>
      <c r="J329" s="2">
        <v>42004</v>
      </c>
      <c r="K329" s="2">
        <v>41639</v>
      </c>
      <c r="L329" s="2">
        <v>41274</v>
      </c>
      <c r="M329" s="2">
        <v>40908</v>
      </c>
      <c r="N329" s="2">
        <v>40907</v>
      </c>
    </row>
    <row r="330" spans="1:14" x14ac:dyDescent="0.2">
      <c r="A330" t="e">
        <f ca="1">_xll.BFieldInfo($B$330)</f>
        <v>#NAME?</v>
      </c>
      <c r="B330" t="s">
        <v>103</v>
      </c>
      <c r="C330">
        <v>3575.34</v>
      </c>
      <c r="D330">
        <v>2889.23</v>
      </c>
      <c r="E330">
        <v>3220.35</v>
      </c>
      <c r="F330">
        <v>3220.35</v>
      </c>
      <c r="G330">
        <v>2541.4499999999998</v>
      </c>
      <c r="H330">
        <v>2541.4499999999998</v>
      </c>
      <c r="I330">
        <v>2267.12</v>
      </c>
      <c r="J330">
        <v>2340.96</v>
      </c>
      <c r="K330">
        <v>2278.52</v>
      </c>
      <c r="L330">
        <v>2194.61</v>
      </c>
      <c r="M330">
        <v>1622.38</v>
      </c>
      <c r="N330">
        <v>1622.38</v>
      </c>
    </row>
    <row r="331" spans="1:14" x14ac:dyDescent="0.2">
      <c r="A331" t="e">
        <f ca="1">_xll.BFieldInfo($B$331)</f>
        <v>#NAME?</v>
      </c>
      <c r="B331" t="s">
        <v>105</v>
      </c>
      <c r="C331">
        <v>1001</v>
      </c>
      <c r="D331">
        <v>890</v>
      </c>
      <c r="E331">
        <v>969</v>
      </c>
      <c r="F331">
        <v>980</v>
      </c>
      <c r="G331">
        <v>980</v>
      </c>
      <c r="H331">
        <v>1006</v>
      </c>
      <c r="I331">
        <v>1006</v>
      </c>
      <c r="J331">
        <v>1064</v>
      </c>
      <c r="K331">
        <v>872</v>
      </c>
      <c r="L331">
        <v>902</v>
      </c>
      <c r="M331">
        <v>829</v>
      </c>
      <c r="N331" t="s">
        <v>104</v>
      </c>
    </row>
    <row r="332" spans="1:14" x14ac:dyDescent="0.2">
      <c r="A332" t="e">
        <f ca="1">_xll.BFieldInfo($B$332)</f>
        <v>#NAME?</v>
      </c>
      <c r="B332" t="s">
        <v>106</v>
      </c>
      <c r="C332">
        <v>928</v>
      </c>
      <c r="D332">
        <v>833</v>
      </c>
      <c r="E332">
        <v>899</v>
      </c>
      <c r="F332">
        <v>886</v>
      </c>
      <c r="G332">
        <v>886</v>
      </c>
      <c r="H332">
        <v>912</v>
      </c>
      <c r="I332">
        <v>912</v>
      </c>
      <c r="J332">
        <v>888</v>
      </c>
      <c r="K332">
        <v>794</v>
      </c>
      <c r="L332">
        <v>726</v>
      </c>
      <c r="M332">
        <v>662</v>
      </c>
      <c r="N332" t="s">
        <v>104</v>
      </c>
    </row>
    <row r="333" spans="1:14" x14ac:dyDescent="0.2">
      <c r="A333" t="e">
        <f ca="1">_xll.BFieldInfo($B$333)</f>
        <v>#NAME?</v>
      </c>
      <c r="B333" t="s">
        <v>107</v>
      </c>
      <c r="C333">
        <v>20021.385900000001</v>
      </c>
      <c r="D333">
        <v>16687.0625</v>
      </c>
      <c r="E333">
        <v>19188.127700000001</v>
      </c>
      <c r="F333">
        <v>15619.7865</v>
      </c>
      <c r="G333">
        <v>15619.7865</v>
      </c>
      <c r="H333">
        <v>14534.034100000001</v>
      </c>
      <c r="I333">
        <v>14534.034100000001</v>
      </c>
      <c r="J333">
        <v>15696.409799999999</v>
      </c>
      <c r="K333">
        <v>15699.5237</v>
      </c>
      <c r="L333">
        <v>15462.517099999999</v>
      </c>
      <c r="M333">
        <v>11761.802299999999</v>
      </c>
      <c r="N333" t="s">
        <v>104</v>
      </c>
    </row>
    <row r="334" spans="1:14" x14ac:dyDescent="0.2">
      <c r="A334" t="e">
        <f ca="1">_xll.BFieldInfo($B$334)</f>
        <v>#NAME?</v>
      </c>
      <c r="B334" t="s">
        <v>105</v>
      </c>
      <c r="C334">
        <v>1001</v>
      </c>
      <c r="D334">
        <v>890</v>
      </c>
      <c r="E334">
        <v>969</v>
      </c>
      <c r="F334">
        <v>980</v>
      </c>
      <c r="G334">
        <v>980</v>
      </c>
      <c r="H334">
        <v>1006</v>
      </c>
      <c r="I334">
        <v>1006</v>
      </c>
      <c r="J334">
        <v>1064</v>
      </c>
      <c r="K334">
        <v>872</v>
      </c>
      <c r="L334">
        <v>902</v>
      </c>
      <c r="M334">
        <v>829</v>
      </c>
      <c r="N334" t="s">
        <v>104</v>
      </c>
    </row>
    <row r="335" spans="1:14" x14ac:dyDescent="0.2">
      <c r="A335" t="e">
        <f ca="1">_xll.BFieldInfo($B$335)</f>
        <v>#NAME?</v>
      </c>
      <c r="B335" t="s">
        <v>108</v>
      </c>
      <c r="C335">
        <v>30</v>
      </c>
      <c r="D335">
        <v>20</v>
      </c>
      <c r="E335">
        <v>19</v>
      </c>
      <c r="F335">
        <v>17</v>
      </c>
      <c r="G335">
        <v>17</v>
      </c>
      <c r="H335">
        <v>17</v>
      </c>
      <c r="I335">
        <v>17</v>
      </c>
      <c r="J335">
        <v>12</v>
      </c>
      <c r="K335">
        <v>19</v>
      </c>
      <c r="L335">
        <v>19</v>
      </c>
      <c r="M335">
        <v>18</v>
      </c>
      <c r="N335" t="s">
        <v>104</v>
      </c>
    </row>
    <row r="336" spans="1:14" x14ac:dyDescent="0.2">
      <c r="A336" t="e">
        <f ca="1">_xll.BFieldInfo($B$336)</f>
        <v>#NAME?</v>
      </c>
      <c r="B336" t="s">
        <v>109</v>
      </c>
      <c r="C336">
        <v>17</v>
      </c>
      <c r="D336">
        <v>18</v>
      </c>
      <c r="E336">
        <v>22</v>
      </c>
      <c r="F336">
        <v>23</v>
      </c>
      <c r="G336">
        <v>23</v>
      </c>
      <c r="H336">
        <v>27</v>
      </c>
      <c r="I336">
        <v>27</v>
      </c>
      <c r="J336">
        <v>32</v>
      </c>
      <c r="K336">
        <v>29</v>
      </c>
      <c r="L336">
        <v>33</v>
      </c>
      <c r="M336">
        <v>34</v>
      </c>
      <c r="N336" t="s">
        <v>104</v>
      </c>
    </row>
    <row r="337" spans="1:20" x14ac:dyDescent="0.2">
      <c r="A337" t="e">
        <f ca="1">_xll.BFieldInfo($B$337)</f>
        <v>#NAME?</v>
      </c>
      <c r="B337" t="s">
        <v>110</v>
      </c>
      <c r="C337">
        <v>-50</v>
      </c>
      <c r="D337">
        <v>-44</v>
      </c>
      <c r="E337">
        <v>-42</v>
      </c>
      <c r="F337">
        <v>-47</v>
      </c>
      <c r="G337">
        <v>-47</v>
      </c>
      <c r="H337">
        <v>-43</v>
      </c>
      <c r="I337">
        <v>-43</v>
      </c>
      <c r="J337">
        <v>-41</v>
      </c>
      <c r="K337">
        <v>-46</v>
      </c>
      <c r="L337">
        <v>-52</v>
      </c>
      <c r="M337">
        <v>-42</v>
      </c>
      <c r="N337" t="s">
        <v>104</v>
      </c>
    </row>
    <row r="338" spans="1:20" x14ac:dyDescent="0.2">
      <c r="A338" t="e">
        <f ca="1">_xll.BFieldInfo($B$338)</f>
        <v>#NAME?</v>
      </c>
      <c r="B338" t="s">
        <v>111</v>
      </c>
      <c r="C338">
        <v>1082</v>
      </c>
      <c r="D338">
        <v>946</v>
      </c>
      <c r="E338">
        <v>894</v>
      </c>
      <c r="F338">
        <v>816</v>
      </c>
      <c r="G338">
        <v>816</v>
      </c>
      <c r="H338">
        <v>822</v>
      </c>
      <c r="I338">
        <v>822</v>
      </c>
      <c r="J338">
        <v>941</v>
      </c>
      <c r="K338">
        <v>912</v>
      </c>
      <c r="L338">
        <v>834</v>
      </c>
      <c r="M338">
        <v>790</v>
      </c>
      <c r="N338" t="s">
        <v>104</v>
      </c>
    </row>
    <row r="339" spans="1:20" x14ac:dyDescent="0.2">
      <c r="A339" t="e">
        <f ca="1">_xll.BFieldInfo($B$339)</f>
        <v>#NAME?</v>
      </c>
      <c r="B339" t="s">
        <v>112</v>
      </c>
      <c r="C339">
        <v>40.409500000000001</v>
      </c>
      <c r="D339">
        <v>40.936399999999999</v>
      </c>
      <c r="E339">
        <v>34.705199999999998</v>
      </c>
      <c r="F339">
        <v>33.634300000000003</v>
      </c>
      <c r="G339">
        <v>33.634300000000003</v>
      </c>
      <c r="H339">
        <v>32.017499999999998</v>
      </c>
      <c r="I339">
        <v>32.017499999999998</v>
      </c>
      <c r="J339">
        <v>28.378399999999999</v>
      </c>
      <c r="K339">
        <v>27.8338</v>
      </c>
      <c r="L339">
        <v>7.3003</v>
      </c>
      <c r="M339">
        <v>28.8</v>
      </c>
      <c r="N339" t="s">
        <v>104</v>
      </c>
    </row>
    <row r="340" spans="1:20" x14ac:dyDescent="0.2">
      <c r="A340" t="e">
        <f ca="1">_xll.BFieldInfo($B$340)</f>
        <v>#NAME?</v>
      </c>
      <c r="B340" t="s">
        <v>113</v>
      </c>
      <c r="C340">
        <v>25.646599999999999</v>
      </c>
      <c r="D340">
        <v>24.729900000000001</v>
      </c>
      <c r="E340">
        <v>23.693000000000001</v>
      </c>
      <c r="F340">
        <v>25.733599999999999</v>
      </c>
      <c r="G340">
        <v>25.733599999999999</v>
      </c>
      <c r="H340">
        <v>23.135999999999999</v>
      </c>
      <c r="I340">
        <v>23.135999999999999</v>
      </c>
      <c r="J340">
        <v>31.418900000000001</v>
      </c>
      <c r="K340">
        <v>43.3249</v>
      </c>
      <c r="L340">
        <v>41.597799999999999</v>
      </c>
      <c r="M340">
        <v>41.7</v>
      </c>
      <c r="N340" t="s">
        <v>104</v>
      </c>
    </row>
    <row r="342" spans="1:20" x14ac:dyDescent="0.2">
      <c r="A342" s="4" t="s">
        <v>26</v>
      </c>
      <c r="B342" t="s">
        <v>102</v>
      </c>
      <c r="C342" s="2" t="e">
        <f ca="1">_xll.BDH($A$342,$B$343:$B$353,$B$1,$B$2,"Dir=H","Per=Y","Days=A","Dts=S","Sort=R","cols=18;rows=12")</f>
        <v>#NAME?</v>
      </c>
      <c r="D342" s="2">
        <v>43827</v>
      </c>
      <c r="E342" s="2">
        <v>43465</v>
      </c>
      <c r="F342" s="2">
        <v>43463</v>
      </c>
      <c r="G342" s="2">
        <v>43099</v>
      </c>
      <c r="H342" s="2">
        <v>43098</v>
      </c>
      <c r="I342" s="2">
        <v>42735</v>
      </c>
      <c r="J342" s="2">
        <v>42734</v>
      </c>
      <c r="K342" s="2">
        <v>42369</v>
      </c>
      <c r="L342" s="2">
        <v>42364</v>
      </c>
      <c r="M342" s="2">
        <v>42004</v>
      </c>
      <c r="N342" s="2">
        <v>42000</v>
      </c>
      <c r="O342" s="2">
        <v>41639</v>
      </c>
      <c r="P342" s="2">
        <v>41636</v>
      </c>
      <c r="Q342" s="2">
        <v>41274</v>
      </c>
      <c r="R342" s="2">
        <v>41272</v>
      </c>
      <c r="S342" s="2">
        <v>40908</v>
      </c>
      <c r="T342" s="2">
        <v>40907</v>
      </c>
    </row>
    <row r="343" spans="1:20" x14ac:dyDescent="0.2">
      <c r="A343" t="e">
        <f ca="1">_xll.BFieldInfo($B$343)</f>
        <v>#NAME?</v>
      </c>
      <c r="B343" t="s">
        <v>103</v>
      </c>
      <c r="C343">
        <v>140.0394</v>
      </c>
      <c r="D343">
        <v>88.560599999999994</v>
      </c>
      <c r="E343">
        <v>88.560599999999994</v>
      </c>
      <c r="F343">
        <v>80.633300000000006</v>
      </c>
      <c r="G343">
        <v>80.633300000000006</v>
      </c>
      <c r="H343">
        <v>80.633300000000006</v>
      </c>
      <c r="I343">
        <v>63.200499999999998</v>
      </c>
      <c r="J343">
        <v>63.200499999999998</v>
      </c>
      <c r="K343">
        <v>46.2667</v>
      </c>
      <c r="L343">
        <v>62.581499999999998</v>
      </c>
      <c r="M343">
        <v>62.581499999999998</v>
      </c>
      <c r="N343">
        <v>52.856499999999997</v>
      </c>
      <c r="O343">
        <v>52.856499999999997</v>
      </c>
      <c r="P343">
        <v>44.525500000000001</v>
      </c>
      <c r="Q343">
        <v>44.525500000000001</v>
      </c>
      <c r="R343">
        <v>41.715699999999998</v>
      </c>
      <c r="S343">
        <v>41.715699999999998</v>
      </c>
      <c r="T343">
        <v>41.715699999999998</v>
      </c>
    </row>
    <row r="344" spans="1:20" x14ac:dyDescent="0.2">
      <c r="A344" t="e">
        <f ca="1">_xll.BFieldInfo($B$344)</f>
        <v>#NAME?</v>
      </c>
      <c r="B344" t="s">
        <v>105</v>
      </c>
      <c r="C344" t="s">
        <v>104</v>
      </c>
      <c r="D344" t="s">
        <v>104</v>
      </c>
      <c r="E344" t="s">
        <v>104</v>
      </c>
      <c r="F344" t="s">
        <v>104</v>
      </c>
      <c r="G344" t="s">
        <v>104</v>
      </c>
      <c r="H344" t="s">
        <v>104</v>
      </c>
      <c r="I344" t="s">
        <v>104</v>
      </c>
      <c r="J344" t="s">
        <v>104</v>
      </c>
      <c r="K344" t="s">
        <v>104</v>
      </c>
      <c r="L344" t="s">
        <v>104</v>
      </c>
      <c r="M344" t="s">
        <v>104</v>
      </c>
      <c r="N344" t="s">
        <v>104</v>
      </c>
      <c r="O344" t="s">
        <v>104</v>
      </c>
      <c r="P344" t="s">
        <v>104</v>
      </c>
      <c r="Q344" t="s">
        <v>104</v>
      </c>
      <c r="R344" t="s">
        <v>104</v>
      </c>
      <c r="S344" t="s">
        <v>104</v>
      </c>
      <c r="T344" t="s">
        <v>104</v>
      </c>
    </row>
    <row r="345" spans="1:20" x14ac:dyDescent="0.2">
      <c r="A345" t="e">
        <f ca="1">_xll.BFieldInfo($B$345)</f>
        <v>#NAME?</v>
      </c>
      <c r="B345" t="s">
        <v>106</v>
      </c>
      <c r="C345" t="s">
        <v>104</v>
      </c>
      <c r="D345" t="s">
        <v>104</v>
      </c>
      <c r="E345" t="s">
        <v>104</v>
      </c>
      <c r="F345" t="s">
        <v>104</v>
      </c>
      <c r="G345" t="s">
        <v>104</v>
      </c>
      <c r="H345" t="s">
        <v>104</v>
      </c>
      <c r="I345" t="s">
        <v>104</v>
      </c>
      <c r="J345" t="s">
        <v>104</v>
      </c>
      <c r="K345" t="s">
        <v>104</v>
      </c>
      <c r="L345" t="s">
        <v>104</v>
      </c>
      <c r="M345" t="s">
        <v>104</v>
      </c>
      <c r="N345" t="s">
        <v>104</v>
      </c>
      <c r="O345" t="s">
        <v>104</v>
      </c>
      <c r="P345" t="s">
        <v>104</v>
      </c>
      <c r="Q345" t="s">
        <v>104</v>
      </c>
      <c r="R345" t="s">
        <v>104</v>
      </c>
      <c r="S345" t="s">
        <v>104</v>
      </c>
      <c r="T345" t="s">
        <v>104</v>
      </c>
    </row>
    <row r="346" spans="1:20" x14ac:dyDescent="0.2">
      <c r="A346" t="e">
        <f ca="1">_xll.BFieldInfo($B$346)</f>
        <v>#NAME?</v>
      </c>
      <c r="B346" t="s">
        <v>107</v>
      </c>
      <c r="C346">
        <v>18786.384699999999</v>
      </c>
      <c r="D346">
        <v>18786.384699999999</v>
      </c>
      <c r="E346">
        <v>11901.94</v>
      </c>
      <c r="F346">
        <v>11901.94</v>
      </c>
      <c r="G346">
        <v>11210.4187</v>
      </c>
      <c r="H346">
        <v>9143.5167999999994</v>
      </c>
      <c r="I346">
        <v>9143.5167999999994</v>
      </c>
      <c r="J346">
        <v>7015.9196000000002</v>
      </c>
      <c r="K346">
        <v>7015.9196000000002</v>
      </c>
      <c r="L346">
        <v>7015.9196000000002</v>
      </c>
      <c r="M346">
        <v>10321.565199999999</v>
      </c>
      <c r="N346">
        <v>10321.565199999999</v>
      </c>
      <c r="O346">
        <v>9107.6504999999997</v>
      </c>
      <c r="P346">
        <v>9107.6504999999997</v>
      </c>
      <c r="Q346">
        <v>7823.6742000000004</v>
      </c>
      <c r="R346">
        <v>7823.6742000000004</v>
      </c>
      <c r="S346">
        <v>7749.5187999999998</v>
      </c>
      <c r="T346" t="s">
        <v>104</v>
      </c>
    </row>
    <row r="347" spans="1:20" x14ac:dyDescent="0.2">
      <c r="A347" t="e">
        <f ca="1">_xll.BFieldInfo($B$347)</f>
        <v>#NAME?</v>
      </c>
      <c r="B347" t="s">
        <v>105</v>
      </c>
      <c r="C347" t="s">
        <v>104</v>
      </c>
      <c r="D347" t="s">
        <v>104</v>
      </c>
      <c r="E347" t="s">
        <v>104</v>
      </c>
      <c r="F347" t="s">
        <v>104</v>
      </c>
      <c r="G347" t="s">
        <v>104</v>
      </c>
      <c r="H347" t="s">
        <v>104</v>
      </c>
      <c r="I347" t="s">
        <v>104</v>
      </c>
      <c r="J347" t="s">
        <v>104</v>
      </c>
      <c r="K347" t="s">
        <v>104</v>
      </c>
      <c r="L347" t="s">
        <v>104</v>
      </c>
      <c r="M347" t="s">
        <v>104</v>
      </c>
      <c r="N347" t="s">
        <v>104</v>
      </c>
      <c r="O347" t="s">
        <v>104</v>
      </c>
      <c r="P347" t="s">
        <v>104</v>
      </c>
      <c r="Q347" t="s">
        <v>104</v>
      </c>
      <c r="R347" t="s">
        <v>104</v>
      </c>
      <c r="S347" t="s">
        <v>104</v>
      </c>
      <c r="T347" t="s">
        <v>104</v>
      </c>
    </row>
    <row r="348" spans="1:20" x14ac:dyDescent="0.2">
      <c r="A348" t="e">
        <f ca="1">_xll.BFieldInfo($B$348)</f>
        <v>#NAME?</v>
      </c>
      <c r="B348" t="s">
        <v>108</v>
      </c>
      <c r="C348" t="s">
        <v>104</v>
      </c>
      <c r="D348" t="s">
        <v>104</v>
      </c>
      <c r="E348" t="s">
        <v>104</v>
      </c>
      <c r="F348" t="s">
        <v>104</v>
      </c>
      <c r="G348" t="s">
        <v>104</v>
      </c>
      <c r="H348" t="s">
        <v>104</v>
      </c>
      <c r="I348" t="s">
        <v>104</v>
      </c>
      <c r="J348" t="s">
        <v>104</v>
      </c>
      <c r="K348" t="s">
        <v>104</v>
      </c>
      <c r="L348" t="s">
        <v>104</v>
      </c>
      <c r="M348" t="s">
        <v>104</v>
      </c>
      <c r="N348" t="s">
        <v>104</v>
      </c>
      <c r="O348" t="s">
        <v>104</v>
      </c>
      <c r="P348" t="s">
        <v>104</v>
      </c>
      <c r="Q348" t="s">
        <v>104</v>
      </c>
      <c r="R348" t="s">
        <v>104</v>
      </c>
      <c r="S348" t="s">
        <v>104</v>
      </c>
      <c r="T348" t="s">
        <v>104</v>
      </c>
    </row>
    <row r="349" spans="1:20" x14ac:dyDescent="0.2">
      <c r="A349" t="e">
        <f ca="1">_xll.BFieldInfo($B$349)</f>
        <v>#NAME?</v>
      </c>
      <c r="B349" t="s">
        <v>109</v>
      </c>
      <c r="C349" t="s">
        <v>104</v>
      </c>
      <c r="D349" t="s">
        <v>104</v>
      </c>
      <c r="E349" t="s">
        <v>104</v>
      </c>
      <c r="F349" t="s">
        <v>104</v>
      </c>
      <c r="G349" t="s">
        <v>104</v>
      </c>
      <c r="H349" t="s">
        <v>104</v>
      </c>
      <c r="I349" t="s">
        <v>104</v>
      </c>
      <c r="J349" t="s">
        <v>104</v>
      </c>
      <c r="K349" t="s">
        <v>104</v>
      </c>
      <c r="L349" t="s">
        <v>104</v>
      </c>
      <c r="M349" t="s">
        <v>104</v>
      </c>
      <c r="N349" t="s">
        <v>104</v>
      </c>
      <c r="O349" t="s">
        <v>104</v>
      </c>
      <c r="P349" t="s">
        <v>104</v>
      </c>
      <c r="Q349" t="s">
        <v>104</v>
      </c>
      <c r="R349" t="s">
        <v>104</v>
      </c>
      <c r="S349" t="s">
        <v>104</v>
      </c>
      <c r="T349" t="s">
        <v>104</v>
      </c>
    </row>
    <row r="350" spans="1:20" x14ac:dyDescent="0.2">
      <c r="A350" t="e">
        <f ca="1">_xll.BFieldInfo($B$350)</f>
        <v>#NAME?</v>
      </c>
      <c r="B350" t="s">
        <v>110</v>
      </c>
      <c r="C350" t="s">
        <v>104</v>
      </c>
      <c r="D350" t="s">
        <v>104</v>
      </c>
      <c r="E350" t="s">
        <v>104</v>
      </c>
      <c r="F350" t="s">
        <v>104</v>
      </c>
      <c r="G350" t="s">
        <v>104</v>
      </c>
      <c r="H350" t="s">
        <v>104</v>
      </c>
      <c r="I350" t="s">
        <v>104</v>
      </c>
      <c r="J350" t="s">
        <v>104</v>
      </c>
      <c r="K350" t="s">
        <v>104</v>
      </c>
      <c r="L350" t="s">
        <v>104</v>
      </c>
      <c r="M350" t="s">
        <v>104</v>
      </c>
      <c r="N350" t="s">
        <v>104</v>
      </c>
      <c r="O350" t="s">
        <v>104</v>
      </c>
      <c r="P350" t="s">
        <v>104</v>
      </c>
      <c r="Q350" t="s">
        <v>104</v>
      </c>
      <c r="R350" t="s">
        <v>104</v>
      </c>
      <c r="S350" t="s">
        <v>104</v>
      </c>
      <c r="T350" t="s">
        <v>104</v>
      </c>
    </row>
    <row r="351" spans="1:20" x14ac:dyDescent="0.2">
      <c r="A351" t="e">
        <f ca="1">_xll.BFieldInfo($B$351)</f>
        <v>#NAME?</v>
      </c>
      <c r="B351" t="s">
        <v>111</v>
      </c>
      <c r="C351">
        <v>945.58600000000001</v>
      </c>
      <c r="D351">
        <v>945.58600000000001</v>
      </c>
      <c r="E351">
        <v>778.34299999999996</v>
      </c>
      <c r="F351">
        <v>778.34299999999996</v>
      </c>
      <c r="G351">
        <v>683.63699999999994</v>
      </c>
      <c r="H351">
        <v>632.86400000000003</v>
      </c>
      <c r="I351">
        <v>632.86400000000003</v>
      </c>
      <c r="J351">
        <v>549.58100000000002</v>
      </c>
      <c r="K351">
        <v>549.58100000000002</v>
      </c>
      <c r="L351">
        <v>549.58100000000002</v>
      </c>
      <c r="M351">
        <v>690.62599999999998</v>
      </c>
      <c r="N351">
        <v>690.62599999999998</v>
      </c>
      <c r="O351">
        <v>574.03200000000004</v>
      </c>
      <c r="P351">
        <v>574.03200000000004</v>
      </c>
      <c r="Q351">
        <v>604.16</v>
      </c>
      <c r="R351">
        <v>604.16</v>
      </c>
      <c r="S351">
        <v>553.76700000000005</v>
      </c>
      <c r="T351" t="s">
        <v>104</v>
      </c>
    </row>
    <row r="352" spans="1:20" x14ac:dyDescent="0.2">
      <c r="A352" t="e">
        <f ca="1">_xll.BFieldInfo($B$352)</f>
        <v>#NAME?</v>
      </c>
      <c r="B352" t="s">
        <v>112</v>
      </c>
      <c r="C352" t="s">
        <v>104</v>
      </c>
      <c r="D352" t="s">
        <v>104</v>
      </c>
      <c r="E352" t="s">
        <v>104</v>
      </c>
      <c r="F352" t="s">
        <v>104</v>
      </c>
      <c r="G352" t="s">
        <v>104</v>
      </c>
      <c r="H352" t="s">
        <v>104</v>
      </c>
      <c r="I352" t="s">
        <v>104</v>
      </c>
      <c r="J352" t="s">
        <v>104</v>
      </c>
      <c r="K352" t="s">
        <v>104</v>
      </c>
      <c r="L352" t="s">
        <v>104</v>
      </c>
      <c r="M352" t="s">
        <v>104</v>
      </c>
      <c r="N352" t="s">
        <v>104</v>
      </c>
      <c r="O352" t="s">
        <v>104</v>
      </c>
      <c r="P352" t="s">
        <v>104</v>
      </c>
      <c r="Q352" t="s">
        <v>104</v>
      </c>
      <c r="R352" t="s">
        <v>104</v>
      </c>
      <c r="S352" t="s">
        <v>104</v>
      </c>
      <c r="T352" t="s">
        <v>104</v>
      </c>
    </row>
    <row r="353" spans="1:20" x14ac:dyDescent="0.2">
      <c r="A353" t="e">
        <f ca="1">_xll.BFieldInfo($B$353)</f>
        <v>#NAME?</v>
      </c>
      <c r="B353" t="s">
        <v>113</v>
      </c>
      <c r="C353" t="s">
        <v>104</v>
      </c>
      <c r="D353" t="s">
        <v>104</v>
      </c>
      <c r="E353" t="s">
        <v>104</v>
      </c>
      <c r="F353" t="s">
        <v>104</v>
      </c>
      <c r="G353" t="s">
        <v>104</v>
      </c>
      <c r="H353" t="s">
        <v>104</v>
      </c>
      <c r="I353" t="s">
        <v>104</v>
      </c>
      <c r="J353" t="s">
        <v>104</v>
      </c>
      <c r="K353" t="s">
        <v>104</v>
      </c>
      <c r="L353" t="s">
        <v>104</v>
      </c>
      <c r="M353" t="s">
        <v>104</v>
      </c>
      <c r="N353" t="s">
        <v>104</v>
      </c>
      <c r="O353" t="s">
        <v>104</v>
      </c>
      <c r="P353" t="s">
        <v>104</v>
      </c>
      <c r="Q353" t="s">
        <v>104</v>
      </c>
      <c r="R353" t="s">
        <v>104</v>
      </c>
      <c r="S353" t="s">
        <v>104</v>
      </c>
      <c r="T353" t="s">
        <v>104</v>
      </c>
    </row>
    <row r="355" spans="1:20" x14ac:dyDescent="0.2">
      <c r="A355" t="s">
        <v>27</v>
      </c>
      <c r="B355" t="s">
        <v>102</v>
      </c>
      <c r="C355" s="2" t="e">
        <f ca="1">_xll.BDH($A$355,$B$356:$B$366,$B$1,$B$2,"Dir=H","Per=Y","Days=A","Dts=S","Sort=R","cols=12;rows=12")</f>
        <v>#NAME?</v>
      </c>
      <c r="D355" s="2">
        <v>43465</v>
      </c>
      <c r="E355" s="2">
        <v>43100</v>
      </c>
      <c r="F355" s="2">
        <v>43098</v>
      </c>
      <c r="G355" s="2">
        <v>42735</v>
      </c>
      <c r="H355" s="2">
        <v>42734</v>
      </c>
      <c r="I355" s="2">
        <v>42369</v>
      </c>
      <c r="J355" s="2">
        <v>42004</v>
      </c>
      <c r="K355" s="2">
        <v>41639</v>
      </c>
      <c r="L355" s="2">
        <v>41274</v>
      </c>
      <c r="M355" s="2">
        <v>40908</v>
      </c>
      <c r="N355" s="2">
        <v>40907</v>
      </c>
    </row>
    <row r="356" spans="1:20" x14ac:dyDescent="0.2">
      <c r="A356" t="e">
        <f ca="1">_xll.BFieldInfo($B$356)</f>
        <v>#NAME?</v>
      </c>
      <c r="B356" t="s">
        <v>103</v>
      </c>
      <c r="C356">
        <v>1095.846</v>
      </c>
      <c r="D356">
        <v>708.09199999999998</v>
      </c>
      <c r="E356">
        <v>782.68399999999997</v>
      </c>
      <c r="F356">
        <v>782.68399999999997</v>
      </c>
      <c r="G356">
        <v>447.85599999999999</v>
      </c>
      <c r="H356">
        <v>447.85599999999999</v>
      </c>
      <c r="I356">
        <v>339.61</v>
      </c>
      <c r="J356">
        <v>275.27499999999998</v>
      </c>
      <c r="K356">
        <v>179.33600000000001</v>
      </c>
      <c r="L356">
        <v>116.709</v>
      </c>
      <c r="M356">
        <v>164.75399999999999</v>
      </c>
      <c r="N356">
        <v>164.75399999999999</v>
      </c>
    </row>
    <row r="357" spans="1:20" x14ac:dyDescent="0.2">
      <c r="A357" t="e">
        <f ca="1">_xll.BFieldInfo($B$357)</f>
        <v>#NAME?</v>
      </c>
      <c r="B357" t="s">
        <v>105</v>
      </c>
      <c r="C357">
        <v>292.767</v>
      </c>
      <c r="D357">
        <v>251.16399999999999</v>
      </c>
      <c r="E357">
        <v>225.92500000000001</v>
      </c>
      <c r="F357">
        <v>198.27699999999999</v>
      </c>
      <c r="G357">
        <v>198.27699999999999</v>
      </c>
      <c r="H357">
        <v>189.07400000000001</v>
      </c>
      <c r="I357">
        <v>189.07400000000001</v>
      </c>
      <c r="J357">
        <v>172.97900000000001</v>
      </c>
      <c r="K357">
        <v>142.94499999999999</v>
      </c>
      <c r="L357">
        <v>141.24299999999999</v>
      </c>
      <c r="M357">
        <v>141.24299999999999</v>
      </c>
      <c r="N357" t="s">
        <v>104</v>
      </c>
    </row>
    <row r="358" spans="1:20" x14ac:dyDescent="0.2">
      <c r="A358" t="e">
        <f ca="1">_xll.BFieldInfo($B$358)</f>
        <v>#NAME?</v>
      </c>
      <c r="B358" t="s">
        <v>106</v>
      </c>
      <c r="C358">
        <v>224.84899999999999</v>
      </c>
      <c r="D358">
        <v>191.97900000000001</v>
      </c>
      <c r="E358">
        <v>176.47200000000001</v>
      </c>
      <c r="F358">
        <v>151.51400000000001</v>
      </c>
      <c r="G358">
        <v>151.51400000000001</v>
      </c>
      <c r="H358">
        <v>144.578</v>
      </c>
      <c r="I358">
        <v>144.578</v>
      </c>
      <c r="J358">
        <v>135.48699999999999</v>
      </c>
      <c r="K358">
        <v>124.46299999999999</v>
      </c>
      <c r="L358">
        <v>108.422</v>
      </c>
      <c r="M358">
        <v>108.422</v>
      </c>
      <c r="N358" t="s">
        <v>104</v>
      </c>
    </row>
    <row r="359" spans="1:20" x14ac:dyDescent="0.2">
      <c r="A359" t="e">
        <f ca="1">_xll.BFieldInfo($B$359)</f>
        <v>#NAME?</v>
      </c>
      <c r="B359" t="s">
        <v>107</v>
      </c>
      <c r="C359">
        <v>15078.554099999999</v>
      </c>
      <c r="D359">
        <v>9785.0665000000008</v>
      </c>
      <c r="E359">
        <v>10887.251899999999</v>
      </c>
      <c r="F359">
        <v>6092.4089999999997</v>
      </c>
      <c r="G359">
        <v>6092.4089999999997</v>
      </c>
      <c r="H359">
        <v>4793.1979000000001</v>
      </c>
      <c r="I359">
        <v>4793.1979000000001</v>
      </c>
      <c r="J359">
        <v>3915.1725999999999</v>
      </c>
      <c r="K359">
        <v>2590.9308000000001</v>
      </c>
      <c r="L359">
        <v>1729.421</v>
      </c>
      <c r="M359">
        <v>2508.5445</v>
      </c>
      <c r="N359" t="s">
        <v>104</v>
      </c>
    </row>
    <row r="360" spans="1:20" x14ac:dyDescent="0.2">
      <c r="A360" t="e">
        <f ca="1">_xll.BFieldInfo($B$360)</f>
        <v>#NAME?</v>
      </c>
      <c r="B360" t="s">
        <v>105</v>
      </c>
      <c r="C360">
        <v>292.767</v>
      </c>
      <c r="D360">
        <v>251.16399999999999</v>
      </c>
      <c r="E360">
        <v>225.92500000000001</v>
      </c>
      <c r="F360">
        <v>198.27699999999999</v>
      </c>
      <c r="G360">
        <v>198.27699999999999</v>
      </c>
      <c r="H360">
        <v>189.07400000000001</v>
      </c>
      <c r="I360">
        <v>189.07400000000001</v>
      </c>
      <c r="J360">
        <v>172.97900000000001</v>
      </c>
      <c r="K360">
        <v>142.94499999999999</v>
      </c>
      <c r="L360">
        <v>141.24299999999999</v>
      </c>
      <c r="M360">
        <v>141.24299999999999</v>
      </c>
      <c r="N360" t="s">
        <v>104</v>
      </c>
    </row>
    <row r="361" spans="1:20" x14ac:dyDescent="0.2">
      <c r="A361" t="e">
        <f ca="1">_xll.BFieldInfo($B$361)</f>
        <v>#NAME?</v>
      </c>
      <c r="B361" t="s">
        <v>108</v>
      </c>
      <c r="C361">
        <v>12.071999999999999</v>
      </c>
      <c r="D361">
        <v>11.644</v>
      </c>
      <c r="E361">
        <v>10.239000000000001</v>
      </c>
      <c r="F361">
        <v>9.9629999999999992</v>
      </c>
      <c r="G361">
        <v>9.9629999999999992</v>
      </c>
      <c r="H361">
        <v>9.4909999999999997</v>
      </c>
      <c r="I361">
        <v>9.4909999999999997</v>
      </c>
      <c r="J361">
        <v>7.9770000000000003</v>
      </c>
      <c r="K361">
        <v>10.88</v>
      </c>
      <c r="L361">
        <v>13.217000000000001</v>
      </c>
      <c r="M361">
        <v>13.217000000000001</v>
      </c>
      <c r="N361" t="s">
        <v>104</v>
      </c>
    </row>
    <row r="362" spans="1:20" x14ac:dyDescent="0.2">
      <c r="A362" t="e">
        <f ca="1">_xll.BFieldInfo($B$362)</f>
        <v>#NAME?</v>
      </c>
      <c r="B362" t="s">
        <v>109</v>
      </c>
      <c r="C362">
        <v>1.7229999999999999</v>
      </c>
      <c r="D362">
        <v>1.212</v>
      </c>
      <c r="E362">
        <v>1.4849999999999999</v>
      </c>
      <c r="F362">
        <v>1.31</v>
      </c>
      <c r="G362">
        <v>1.31</v>
      </c>
      <c r="H362">
        <v>2.081</v>
      </c>
      <c r="I362">
        <v>2.081</v>
      </c>
      <c r="J362">
        <v>2.9699999999999998</v>
      </c>
      <c r="K362">
        <v>3.1189999999999998</v>
      </c>
      <c r="L362">
        <v>3.4460000000000002</v>
      </c>
      <c r="M362">
        <v>3.4460000000000002</v>
      </c>
      <c r="N362" t="s">
        <v>104</v>
      </c>
    </row>
    <row r="363" spans="1:20" x14ac:dyDescent="0.2">
      <c r="A363" t="e">
        <f ca="1">_xll.BFieldInfo($B$363)</f>
        <v>#NAME?</v>
      </c>
      <c r="B363" t="s">
        <v>110</v>
      </c>
      <c r="C363">
        <v>-5.7560000000000002</v>
      </c>
      <c r="D363">
        <v>-2.1150000000000002</v>
      </c>
      <c r="E363">
        <v>-0.91900000000000004</v>
      </c>
      <c r="F363">
        <v>-8.5350000000000001</v>
      </c>
      <c r="G363">
        <v>-8.5350000000000001</v>
      </c>
      <c r="H363">
        <v>-5.8959999999999999</v>
      </c>
      <c r="I363">
        <v>-5.8959999999999999</v>
      </c>
      <c r="J363">
        <v>-7.6470000000000002</v>
      </c>
      <c r="K363">
        <v>-0.75600000000000001</v>
      </c>
      <c r="L363">
        <v>-6.7160000000000002</v>
      </c>
      <c r="M363">
        <v>-6.7160000000000002</v>
      </c>
      <c r="N363" t="s">
        <v>104</v>
      </c>
    </row>
    <row r="364" spans="1:20" x14ac:dyDescent="0.2">
      <c r="A364" t="e">
        <f ca="1">_xll.BFieldInfo($B$364)</f>
        <v>#NAME?</v>
      </c>
      <c r="B364" t="s">
        <v>111</v>
      </c>
      <c r="C364">
        <v>387.14</v>
      </c>
      <c r="D364">
        <v>342.63499999999999</v>
      </c>
      <c r="E364">
        <v>283.28399999999999</v>
      </c>
      <c r="F364">
        <v>227.17599999999999</v>
      </c>
      <c r="G364">
        <v>227.17599999999999</v>
      </c>
      <c r="H364">
        <v>172.56800000000001</v>
      </c>
      <c r="I364">
        <v>172.56800000000001</v>
      </c>
      <c r="J364">
        <v>148.31700000000001</v>
      </c>
      <c r="K364">
        <v>115.783</v>
      </c>
      <c r="L364">
        <v>63.052999999999997</v>
      </c>
      <c r="M364">
        <v>79.92</v>
      </c>
      <c r="N364" t="s">
        <v>104</v>
      </c>
    </row>
    <row r="365" spans="1:20" x14ac:dyDescent="0.2">
      <c r="A365" t="e">
        <f ca="1">_xll.BFieldInfo($B$365)</f>
        <v>#NAME?</v>
      </c>
      <c r="B365" t="s">
        <v>112</v>
      </c>
      <c r="C365">
        <v>19.899999999999999</v>
      </c>
      <c r="D365">
        <v>18.899999999999999</v>
      </c>
      <c r="E365">
        <v>20.6</v>
      </c>
      <c r="F365">
        <v>21.6</v>
      </c>
      <c r="G365">
        <v>21.6</v>
      </c>
      <c r="H365">
        <v>20.100000000000001</v>
      </c>
      <c r="I365">
        <v>20.100000000000001</v>
      </c>
      <c r="J365">
        <v>25.2</v>
      </c>
      <c r="K365">
        <v>26.4</v>
      </c>
      <c r="L365">
        <v>28.5</v>
      </c>
      <c r="M365">
        <v>28.5</v>
      </c>
      <c r="N365" t="s">
        <v>104</v>
      </c>
    </row>
    <row r="366" spans="1:20" x14ac:dyDescent="0.2">
      <c r="A366" t="e">
        <f ca="1">_xll.BFieldInfo($B$366)</f>
        <v>#NAME?</v>
      </c>
      <c r="B366" t="s">
        <v>113</v>
      </c>
      <c r="C366">
        <v>27.6</v>
      </c>
      <c r="D366">
        <v>25.1</v>
      </c>
      <c r="E366">
        <v>25.8</v>
      </c>
      <c r="F366">
        <v>22.8</v>
      </c>
      <c r="G366">
        <v>22.8</v>
      </c>
      <c r="H366">
        <v>24.1</v>
      </c>
      <c r="I366">
        <v>24.1</v>
      </c>
      <c r="J366">
        <v>22.2</v>
      </c>
      <c r="K366">
        <v>20.100000000000001</v>
      </c>
      <c r="L366">
        <v>17.100000000000001</v>
      </c>
      <c r="M366">
        <v>17.100000000000001</v>
      </c>
      <c r="N366" t="s">
        <v>104</v>
      </c>
    </row>
    <row r="368" spans="1:20" x14ac:dyDescent="0.2">
      <c r="A368" t="s">
        <v>28</v>
      </c>
      <c r="B368" t="s">
        <v>102</v>
      </c>
      <c r="C368" s="2" t="e">
        <f ca="1">_xll.BDH($A$368,$B$369:$B$379,$B$1,$B$2,"Dir=H","Per=Y","Days=A","Dts=S","Sort=R","cols=18;rows=12")</f>
        <v>#NAME?</v>
      </c>
      <c r="D368" s="2">
        <v>43830</v>
      </c>
      <c r="E368" s="2">
        <v>43555</v>
      </c>
      <c r="F368" s="2">
        <v>43465</v>
      </c>
      <c r="G368" s="2">
        <v>43190</v>
      </c>
      <c r="H368" s="2">
        <v>43098</v>
      </c>
      <c r="I368" s="2">
        <v>42825</v>
      </c>
      <c r="J368" s="2">
        <v>42734</v>
      </c>
      <c r="K368" s="2">
        <v>42460</v>
      </c>
      <c r="L368" s="2">
        <v>42369</v>
      </c>
      <c r="M368" s="2">
        <v>42094</v>
      </c>
      <c r="N368" s="2">
        <v>42004</v>
      </c>
      <c r="O368" s="2">
        <v>41729</v>
      </c>
      <c r="P368" s="2">
        <v>41639</v>
      </c>
      <c r="Q368" s="2">
        <v>41364</v>
      </c>
      <c r="R368" s="2">
        <v>41274</v>
      </c>
      <c r="S368" s="2">
        <v>40999</v>
      </c>
      <c r="T368" s="2">
        <v>40907</v>
      </c>
    </row>
    <row r="369" spans="1:20" x14ac:dyDescent="0.2">
      <c r="A369" t="e">
        <f ca="1">_xll.BFieldInfo($B$369)</f>
        <v>#NAME?</v>
      </c>
      <c r="B369" t="s">
        <v>103</v>
      </c>
      <c r="C369">
        <v>250.96</v>
      </c>
      <c r="D369">
        <v>250.96</v>
      </c>
      <c r="E369">
        <v>179.7</v>
      </c>
      <c r="F369">
        <v>179.7</v>
      </c>
      <c r="G369">
        <v>167.79</v>
      </c>
      <c r="H369">
        <v>167.79</v>
      </c>
      <c r="I369">
        <v>134.15</v>
      </c>
      <c r="J369">
        <v>134.15</v>
      </c>
      <c r="K369">
        <v>135.97</v>
      </c>
      <c r="L369">
        <v>135.97</v>
      </c>
      <c r="M369">
        <v>154.47</v>
      </c>
      <c r="N369">
        <v>154.47</v>
      </c>
      <c r="O369">
        <v>124.47</v>
      </c>
      <c r="P369">
        <v>124.47</v>
      </c>
      <c r="Q369">
        <v>103.58</v>
      </c>
      <c r="R369">
        <v>103.58</v>
      </c>
      <c r="S369">
        <v>99.08</v>
      </c>
      <c r="T369">
        <v>99.08</v>
      </c>
    </row>
    <row r="370" spans="1:20" x14ac:dyDescent="0.2">
      <c r="A370" t="e">
        <f ca="1">_xll.BFieldInfo($B$370)</f>
        <v>#NAME?</v>
      </c>
      <c r="B370" t="s">
        <v>105</v>
      </c>
      <c r="C370">
        <v>448.9</v>
      </c>
      <c r="D370">
        <v>409.2</v>
      </c>
      <c r="E370">
        <v>409.2</v>
      </c>
      <c r="F370">
        <v>373</v>
      </c>
      <c r="G370">
        <v>373</v>
      </c>
      <c r="H370">
        <v>356.452</v>
      </c>
      <c r="I370">
        <v>356.452</v>
      </c>
      <c r="J370">
        <v>361.12200000000001</v>
      </c>
      <c r="K370">
        <v>361.12200000000001</v>
      </c>
      <c r="L370">
        <v>350.315</v>
      </c>
      <c r="M370">
        <v>350.315</v>
      </c>
      <c r="N370">
        <v>269.13</v>
      </c>
      <c r="O370">
        <v>269.13</v>
      </c>
      <c r="P370">
        <v>248.917</v>
      </c>
      <c r="Q370">
        <v>248.917</v>
      </c>
      <c r="R370">
        <v>211.35900000000001</v>
      </c>
      <c r="S370">
        <v>211.35900000000001</v>
      </c>
      <c r="T370" t="s">
        <v>104</v>
      </c>
    </row>
    <row r="371" spans="1:20" x14ac:dyDescent="0.2">
      <c r="A371" t="e">
        <f ca="1">_xll.BFieldInfo($B$371)</f>
        <v>#NAME?</v>
      </c>
      <c r="B371" t="s">
        <v>106</v>
      </c>
      <c r="C371">
        <v>375.4</v>
      </c>
      <c r="D371">
        <v>383.2</v>
      </c>
      <c r="E371">
        <v>383.2</v>
      </c>
      <c r="F371">
        <v>365.6</v>
      </c>
      <c r="G371">
        <v>365.6</v>
      </c>
      <c r="H371">
        <v>330.75900000000001</v>
      </c>
      <c r="I371">
        <v>330.75900000000001</v>
      </c>
      <c r="J371">
        <v>295.77800000000002</v>
      </c>
      <c r="K371">
        <v>295.77800000000002</v>
      </c>
      <c r="L371">
        <v>288.505</v>
      </c>
      <c r="M371">
        <v>288.505</v>
      </c>
      <c r="N371">
        <v>244.429</v>
      </c>
      <c r="O371">
        <v>244.429</v>
      </c>
      <c r="P371">
        <v>219.80199999999999</v>
      </c>
      <c r="Q371">
        <v>219.80199999999999</v>
      </c>
      <c r="R371">
        <v>198.09100000000001</v>
      </c>
      <c r="S371">
        <v>198.09100000000001</v>
      </c>
      <c r="T371" t="s">
        <v>104</v>
      </c>
    </row>
    <row r="372" spans="1:20" x14ac:dyDescent="0.2">
      <c r="A372" t="e">
        <f ca="1">_xll.BFieldInfo($B$372)</f>
        <v>#NAME?</v>
      </c>
      <c r="B372" t="s">
        <v>107</v>
      </c>
      <c r="C372">
        <v>10887.371499999999</v>
      </c>
      <c r="D372">
        <v>12679.8189</v>
      </c>
      <c r="E372">
        <v>12679.8189</v>
      </c>
      <c r="F372">
        <v>9916.6787999999997</v>
      </c>
      <c r="G372">
        <v>9916.6787999999997</v>
      </c>
      <c r="H372">
        <v>9086.1013999999996</v>
      </c>
      <c r="I372">
        <v>9086.1013999999996</v>
      </c>
      <c r="J372">
        <v>8033.1337000000003</v>
      </c>
      <c r="K372">
        <v>8033.1337000000003</v>
      </c>
      <c r="L372">
        <v>9014.4943000000003</v>
      </c>
      <c r="M372">
        <v>9014.4943000000003</v>
      </c>
      <c r="N372">
        <v>8677.4727999999996</v>
      </c>
      <c r="O372">
        <v>8677.4727999999996</v>
      </c>
      <c r="P372">
        <v>7645.549</v>
      </c>
      <c r="Q372">
        <v>7645.549</v>
      </c>
      <c r="R372">
        <v>6673.4155000000001</v>
      </c>
      <c r="S372">
        <v>6673.4155000000001</v>
      </c>
      <c r="T372" t="s">
        <v>104</v>
      </c>
    </row>
    <row r="373" spans="1:20" x14ac:dyDescent="0.2">
      <c r="A373" t="e">
        <f ca="1">_xll.BFieldInfo($B$373)</f>
        <v>#NAME?</v>
      </c>
      <c r="B373" t="s">
        <v>105</v>
      </c>
      <c r="C373">
        <v>448.9</v>
      </c>
      <c r="D373">
        <v>409.2</v>
      </c>
      <c r="E373">
        <v>409.2</v>
      </c>
      <c r="F373">
        <v>373</v>
      </c>
      <c r="G373">
        <v>373</v>
      </c>
      <c r="H373">
        <v>356.452</v>
      </c>
      <c r="I373">
        <v>356.452</v>
      </c>
      <c r="J373">
        <v>361.12200000000001</v>
      </c>
      <c r="K373">
        <v>361.12200000000001</v>
      </c>
      <c r="L373">
        <v>350.315</v>
      </c>
      <c r="M373">
        <v>350.315</v>
      </c>
      <c r="N373">
        <v>269.13</v>
      </c>
      <c r="O373">
        <v>269.13</v>
      </c>
      <c r="P373">
        <v>248.917</v>
      </c>
      <c r="Q373">
        <v>248.917</v>
      </c>
      <c r="R373">
        <v>211.35900000000001</v>
      </c>
      <c r="S373">
        <v>211.35900000000001</v>
      </c>
      <c r="T373" t="s">
        <v>104</v>
      </c>
    </row>
    <row r="374" spans="1:20" x14ac:dyDescent="0.2">
      <c r="A374" t="e">
        <f ca="1">_xll.BFieldInfo($B$374)</f>
        <v>#NAME?</v>
      </c>
      <c r="B374" t="s">
        <v>108</v>
      </c>
      <c r="C374">
        <v>27.7</v>
      </c>
      <c r="D374">
        <v>26</v>
      </c>
      <c r="E374">
        <v>26</v>
      </c>
      <c r="F374">
        <v>21.3</v>
      </c>
      <c r="G374">
        <v>21.3</v>
      </c>
      <c r="H374">
        <v>23.981999999999999</v>
      </c>
      <c r="I374">
        <v>23.981999999999999</v>
      </c>
      <c r="J374">
        <v>21.35</v>
      </c>
      <c r="K374">
        <v>21.35</v>
      </c>
      <c r="L374">
        <v>27.706</v>
      </c>
      <c r="M374">
        <v>27.706</v>
      </c>
      <c r="N374">
        <v>24.847999999999999</v>
      </c>
      <c r="O374">
        <v>24.847999999999999</v>
      </c>
      <c r="P374">
        <v>22.757999999999999</v>
      </c>
      <c r="Q374">
        <v>22.757999999999999</v>
      </c>
      <c r="R374">
        <v>22.291</v>
      </c>
      <c r="S374">
        <v>22.291</v>
      </c>
      <c r="T374" t="s">
        <v>104</v>
      </c>
    </row>
    <row r="375" spans="1:20" x14ac:dyDescent="0.2">
      <c r="A375" t="e">
        <f ca="1">_xll.BFieldInfo($B$375)</f>
        <v>#NAME?</v>
      </c>
      <c r="B375" t="s">
        <v>109</v>
      </c>
      <c r="C375">
        <v>2.2999999999999998</v>
      </c>
      <c r="D375">
        <v>3.2</v>
      </c>
      <c r="E375">
        <v>3.2</v>
      </c>
      <c r="F375">
        <v>2.2000000000000002</v>
      </c>
      <c r="G375">
        <v>2.2000000000000002</v>
      </c>
      <c r="H375">
        <v>2.2429999999999999</v>
      </c>
      <c r="I375">
        <v>2.2429999999999999</v>
      </c>
      <c r="J375">
        <v>2.8860000000000001</v>
      </c>
      <c r="K375">
        <v>2.8860000000000001</v>
      </c>
      <c r="L375">
        <v>5.3739999999999997</v>
      </c>
      <c r="M375">
        <v>5.3739999999999997</v>
      </c>
      <c r="N375">
        <v>4.9050000000000002</v>
      </c>
      <c r="O375">
        <v>4.9050000000000002</v>
      </c>
      <c r="P375">
        <v>5.8209999999999997</v>
      </c>
      <c r="Q375">
        <v>5.8209999999999997</v>
      </c>
      <c r="R375">
        <v>6.1719999999999997</v>
      </c>
      <c r="S375">
        <v>6.1719999999999997</v>
      </c>
      <c r="T375" t="s">
        <v>104</v>
      </c>
    </row>
    <row r="376" spans="1:20" x14ac:dyDescent="0.2">
      <c r="A376" t="e">
        <f ca="1">_xll.BFieldInfo($B$376)</f>
        <v>#NAME?</v>
      </c>
      <c r="B376" t="s">
        <v>110</v>
      </c>
      <c r="C376">
        <v>-11.3</v>
      </c>
      <c r="D376">
        <v>-11.7</v>
      </c>
      <c r="E376">
        <v>-11.7</v>
      </c>
      <c r="F376">
        <v>-7.2</v>
      </c>
      <c r="G376">
        <v>-7.2</v>
      </c>
      <c r="H376">
        <v>-15.377000000000001</v>
      </c>
      <c r="I376">
        <v>-15.377000000000001</v>
      </c>
      <c r="J376">
        <v>-11.715</v>
      </c>
      <c r="K376">
        <v>-11.715</v>
      </c>
      <c r="L376">
        <v>-2.5830000000000002</v>
      </c>
      <c r="M376">
        <v>-2.5830000000000002</v>
      </c>
      <c r="N376">
        <v>-6.8</v>
      </c>
      <c r="O376">
        <v>-6.8</v>
      </c>
      <c r="P376">
        <v>-14.493</v>
      </c>
      <c r="Q376">
        <v>-14.493</v>
      </c>
      <c r="R376">
        <v>-11.691000000000001</v>
      </c>
      <c r="S376">
        <v>-11.691000000000001</v>
      </c>
      <c r="T376" t="s">
        <v>104</v>
      </c>
    </row>
    <row r="377" spans="1:20" x14ac:dyDescent="0.2">
      <c r="A377" t="e">
        <f ca="1">_xll.BFieldInfo($B$377)</f>
        <v>#NAME?</v>
      </c>
      <c r="B377" t="s">
        <v>111</v>
      </c>
      <c r="C377">
        <v>510</v>
      </c>
      <c r="D377">
        <v>536.20000000000005</v>
      </c>
      <c r="E377">
        <v>536.20000000000005</v>
      </c>
      <c r="F377">
        <v>483</v>
      </c>
      <c r="G377">
        <v>483</v>
      </c>
      <c r="H377">
        <v>423.67700000000002</v>
      </c>
      <c r="I377">
        <v>423.67700000000002</v>
      </c>
      <c r="J377">
        <v>403.43700000000001</v>
      </c>
      <c r="K377">
        <v>403.43700000000001</v>
      </c>
      <c r="L377">
        <v>429.06900000000002</v>
      </c>
      <c r="M377">
        <v>429.06900000000002</v>
      </c>
      <c r="N377">
        <v>404.03</v>
      </c>
      <c r="O377">
        <v>404.03</v>
      </c>
      <c r="P377">
        <v>155.559</v>
      </c>
      <c r="Q377">
        <v>155.559</v>
      </c>
      <c r="R377">
        <v>287.69900000000001</v>
      </c>
      <c r="S377">
        <v>287.69900000000001</v>
      </c>
      <c r="T377" t="s">
        <v>104</v>
      </c>
    </row>
    <row r="378" spans="1:20" x14ac:dyDescent="0.2">
      <c r="A378" t="e">
        <f ca="1">_xll.BFieldInfo($B$378)</f>
        <v>#NAME?</v>
      </c>
      <c r="B378" t="s">
        <v>112</v>
      </c>
      <c r="C378">
        <v>25.7</v>
      </c>
      <c r="D378">
        <v>26.4</v>
      </c>
      <c r="E378">
        <v>26.4</v>
      </c>
      <c r="F378">
        <v>25.5</v>
      </c>
      <c r="G378">
        <v>25.5</v>
      </c>
      <c r="H378">
        <v>28.4</v>
      </c>
      <c r="I378">
        <v>28.4</v>
      </c>
      <c r="J378">
        <v>32.200000000000003</v>
      </c>
      <c r="K378">
        <v>32.200000000000003</v>
      </c>
      <c r="L378">
        <v>35.799999999999997</v>
      </c>
      <c r="M378">
        <v>35.799999999999997</v>
      </c>
      <c r="N378">
        <v>38.1</v>
      </c>
      <c r="O378">
        <v>38.1</v>
      </c>
      <c r="P378">
        <v>38.200000000000003</v>
      </c>
      <c r="Q378">
        <v>38.200000000000003</v>
      </c>
      <c r="R378">
        <v>32.5</v>
      </c>
      <c r="S378">
        <v>32.5</v>
      </c>
      <c r="T378" t="s">
        <v>104</v>
      </c>
    </row>
    <row r="379" spans="1:20" x14ac:dyDescent="0.2">
      <c r="A379" t="e">
        <f ca="1">_xll.BFieldInfo($B$379)</f>
        <v>#NAME?</v>
      </c>
      <c r="B379" t="s">
        <v>113</v>
      </c>
      <c r="C379">
        <v>41.2</v>
      </c>
      <c r="D379">
        <v>44.5</v>
      </c>
      <c r="E379">
        <v>44.5</v>
      </c>
      <c r="F379">
        <v>44.8</v>
      </c>
      <c r="G379">
        <v>44.8</v>
      </c>
      <c r="H379">
        <v>45.9</v>
      </c>
      <c r="I379">
        <v>45.9</v>
      </c>
      <c r="J379">
        <v>43.3</v>
      </c>
      <c r="K379">
        <v>43.3</v>
      </c>
      <c r="L379">
        <v>39.799999999999997</v>
      </c>
      <c r="M379">
        <v>39.799999999999997</v>
      </c>
      <c r="N379">
        <v>40.700000000000003</v>
      </c>
      <c r="O379">
        <v>40.700000000000003</v>
      </c>
      <c r="P379">
        <v>36</v>
      </c>
      <c r="Q379">
        <v>36</v>
      </c>
      <c r="R379">
        <v>36.5</v>
      </c>
      <c r="S379">
        <v>36.5</v>
      </c>
      <c r="T379" t="s">
        <v>104</v>
      </c>
    </row>
    <row r="381" spans="1:20" x14ac:dyDescent="0.2">
      <c r="A381" t="s">
        <v>31</v>
      </c>
      <c r="B381" t="s">
        <v>102</v>
      </c>
      <c r="C381" s="2" t="e">
        <f ca="1">_xll.BDH($A$381,$B$382:$B$392,$B$1,$B$2,"Dir=H","Per=Y","Days=A","Dts=S","Sort=R","cols=18;rows=12")</f>
        <v>#NAME?</v>
      </c>
      <c r="D381" s="2">
        <v>43830</v>
      </c>
      <c r="E381" s="2">
        <v>43555</v>
      </c>
      <c r="F381" s="2">
        <v>43465</v>
      </c>
      <c r="G381" s="2">
        <v>43190</v>
      </c>
      <c r="H381" s="2">
        <v>43098</v>
      </c>
      <c r="I381" s="2">
        <v>42825</v>
      </c>
      <c r="J381" s="2">
        <v>42734</v>
      </c>
      <c r="K381" s="2">
        <v>42460</v>
      </c>
      <c r="L381" s="2">
        <v>42369</v>
      </c>
      <c r="M381" s="2">
        <v>42094</v>
      </c>
      <c r="N381" s="2">
        <v>42004</v>
      </c>
      <c r="O381" s="2">
        <v>41729</v>
      </c>
      <c r="P381" s="2">
        <v>41639</v>
      </c>
      <c r="Q381" s="2">
        <v>41364</v>
      </c>
      <c r="R381" s="2">
        <v>41274</v>
      </c>
      <c r="S381" s="2">
        <v>40999</v>
      </c>
      <c r="T381" s="2">
        <v>40907</v>
      </c>
    </row>
    <row r="382" spans="1:20" x14ac:dyDescent="0.2">
      <c r="A382" t="e">
        <f ca="1">_xll.BFieldInfo($B$382)</f>
        <v>#NAME?</v>
      </c>
      <c r="B382" t="s">
        <v>103</v>
      </c>
      <c r="C382">
        <v>58.616999999999997</v>
      </c>
      <c r="D382">
        <v>58.616999999999997</v>
      </c>
      <c r="E382">
        <v>38.860999999999997</v>
      </c>
      <c r="F382">
        <v>38.860999999999997</v>
      </c>
      <c r="G382">
        <v>40.734000000000002</v>
      </c>
      <c r="H382">
        <v>40.734000000000002</v>
      </c>
      <c r="I382">
        <v>30.913</v>
      </c>
      <c r="J382">
        <v>30.913</v>
      </c>
      <c r="K382">
        <v>18.257999999999999</v>
      </c>
      <c r="L382">
        <v>18.257999999999999</v>
      </c>
      <c r="M382">
        <v>15.356999999999999</v>
      </c>
      <c r="N382">
        <v>15.356999999999999</v>
      </c>
      <c r="O382">
        <v>13.723000000000001</v>
      </c>
      <c r="P382">
        <v>13.723000000000001</v>
      </c>
      <c r="Q382">
        <v>7.5629999999999997</v>
      </c>
      <c r="R382">
        <v>7.5629999999999997</v>
      </c>
      <c r="S382">
        <v>7.335</v>
      </c>
      <c r="T382">
        <v>7.335</v>
      </c>
    </row>
    <row r="383" spans="1:20" x14ac:dyDescent="0.2">
      <c r="A383" t="e">
        <f ca="1">_xll.BFieldInfo($B$383)</f>
        <v>#NAME?</v>
      </c>
      <c r="B383" t="s">
        <v>105</v>
      </c>
      <c r="C383">
        <v>160.91399999999999</v>
      </c>
      <c r="D383">
        <v>143.66200000000001</v>
      </c>
      <c r="E383">
        <v>143.66200000000001</v>
      </c>
      <c r="F383">
        <v>128.91499999999999</v>
      </c>
      <c r="G383">
        <v>128.91499999999999</v>
      </c>
      <c r="H383">
        <v>114.64</v>
      </c>
      <c r="I383">
        <v>114.64</v>
      </c>
      <c r="J383">
        <v>120.473</v>
      </c>
      <c r="K383">
        <v>120.473</v>
      </c>
      <c r="L383">
        <v>113.32299999999999</v>
      </c>
      <c r="M383">
        <v>113.32299999999999</v>
      </c>
      <c r="N383">
        <v>102.383</v>
      </c>
      <c r="O383">
        <v>102.383</v>
      </c>
      <c r="P383">
        <v>90.233999999999995</v>
      </c>
      <c r="Q383">
        <v>90.233999999999995</v>
      </c>
      <c r="R383" t="s">
        <v>104</v>
      </c>
      <c r="S383" t="s">
        <v>104</v>
      </c>
      <c r="T383" t="s">
        <v>104</v>
      </c>
    </row>
    <row r="384" spans="1:20" x14ac:dyDescent="0.2">
      <c r="A384" t="e">
        <f ca="1">_xll.BFieldInfo($B$384)</f>
        <v>#NAME?</v>
      </c>
      <c r="B384" t="s">
        <v>106</v>
      </c>
      <c r="C384">
        <v>98.01</v>
      </c>
      <c r="D384">
        <v>90.364999999999995</v>
      </c>
      <c r="E384">
        <v>90.364999999999995</v>
      </c>
      <c r="F384">
        <v>84.718000000000004</v>
      </c>
      <c r="G384">
        <v>84.718000000000004</v>
      </c>
      <c r="H384">
        <v>71.376000000000005</v>
      </c>
      <c r="I384">
        <v>71.376000000000005</v>
      </c>
      <c r="J384">
        <v>65.278999999999996</v>
      </c>
      <c r="K384">
        <v>65.278999999999996</v>
      </c>
      <c r="L384">
        <v>60.91</v>
      </c>
      <c r="M384">
        <v>60.91</v>
      </c>
      <c r="N384">
        <v>63.384</v>
      </c>
      <c r="O384">
        <v>63.384</v>
      </c>
      <c r="P384">
        <v>48.689</v>
      </c>
      <c r="Q384">
        <v>48.689</v>
      </c>
      <c r="R384" t="s">
        <v>104</v>
      </c>
      <c r="S384" t="s">
        <v>104</v>
      </c>
      <c r="T384" t="s">
        <v>104</v>
      </c>
    </row>
    <row r="385" spans="1:20" x14ac:dyDescent="0.2">
      <c r="A385" t="e">
        <f ca="1">_xll.BFieldInfo($B$385)</f>
        <v>#NAME?</v>
      </c>
      <c r="B385" t="s">
        <v>107</v>
      </c>
      <c r="C385">
        <v>7229.4524000000001</v>
      </c>
      <c r="D385">
        <v>6501.5499</v>
      </c>
      <c r="E385">
        <v>6501.5499</v>
      </c>
      <c r="F385">
        <v>6011.5788000000002</v>
      </c>
      <c r="G385">
        <v>6011.5788000000002</v>
      </c>
      <c r="H385">
        <v>5172.2891</v>
      </c>
      <c r="I385">
        <v>5172.2891</v>
      </c>
      <c r="J385">
        <v>2591.3721999999998</v>
      </c>
      <c r="K385">
        <v>2591.3721999999998</v>
      </c>
      <c r="L385">
        <v>2172.6853999999998</v>
      </c>
      <c r="M385">
        <v>2172.6853999999998</v>
      </c>
      <c r="N385">
        <v>2431.8933999999999</v>
      </c>
      <c r="O385">
        <v>2431.8933999999999</v>
      </c>
      <c r="P385">
        <v>1079.241</v>
      </c>
      <c r="Q385">
        <v>1079.241</v>
      </c>
      <c r="R385">
        <v>1282.1002000000001</v>
      </c>
      <c r="S385">
        <v>1282.1002000000001</v>
      </c>
      <c r="T385" t="s">
        <v>104</v>
      </c>
    </row>
    <row r="386" spans="1:20" x14ac:dyDescent="0.2">
      <c r="A386" t="e">
        <f ca="1">_xll.BFieldInfo($B$386)</f>
        <v>#NAME?</v>
      </c>
      <c r="B386" t="s">
        <v>105</v>
      </c>
      <c r="C386">
        <v>160.91399999999999</v>
      </c>
      <c r="D386">
        <v>143.66200000000001</v>
      </c>
      <c r="E386">
        <v>143.66200000000001</v>
      </c>
      <c r="F386">
        <v>128.91499999999999</v>
      </c>
      <c r="G386">
        <v>128.91499999999999</v>
      </c>
      <c r="H386">
        <v>114.64</v>
      </c>
      <c r="I386">
        <v>114.64</v>
      </c>
      <c r="J386">
        <v>120.473</v>
      </c>
      <c r="K386">
        <v>120.473</v>
      </c>
      <c r="L386">
        <v>113.32299999999999</v>
      </c>
      <c r="M386">
        <v>113.32299999999999</v>
      </c>
      <c r="N386">
        <v>102.383</v>
      </c>
      <c r="O386">
        <v>102.383</v>
      </c>
      <c r="P386">
        <v>90.233999999999995</v>
      </c>
      <c r="Q386">
        <v>90.233999999999995</v>
      </c>
      <c r="R386" t="s">
        <v>104</v>
      </c>
      <c r="S386" t="s">
        <v>104</v>
      </c>
      <c r="T386" t="s">
        <v>104</v>
      </c>
    </row>
    <row r="387" spans="1:20" x14ac:dyDescent="0.2">
      <c r="A387" t="e">
        <f ca="1">_xll.BFieldInfo($B$387)</f>
        <v>#NAME?</v>
      </c>
      <c r="B387" t="s">
        <v>108</v>
      </c>
      <c r="C387">
        <v>11.007999999999999</v>
      </c>
      <c r="D387">
        <v>10.564</v>
      </c>
      <c r="E387">
        <v>10.564</v>
      </c>
      <c r="F387">
        <v>9.7149999999999999</v>
      </c>
      <c r="G387">
        <v>9.7149999999999999</v>
      </c>
      <c r="H387">
        <v>10.385</v>
      </c>
      <c r="I387">
        <v>10.385</v>
      </c>
      <c r="J387">
        <v>10.117000000000001</v>
      </c>
      <c r="K387">
        <v>10.117000000000001</v>
      </c>
      <c r="L387">
        <v>7.6459999999999999</v>
      </c>
      <c r="M387">
        <v>7.6459999999999999</v>
      </c>
      <c r="N387">
        <v>8.5909999999999993</v>
      </c>
      <c r="O387">
        <v>8.5909999999999993</v>
      </c>
      <c r="P387">
        <v>7.8419999999999996</v>
      </c>
      <c r="Q387">
        <v>7.8419999999999996</v>
      </c>
      <c r="R387" t="s">
        <v>104</v>
      </c>
      <c r="S387" t="s">
        <v>104</v>
      </c>
      <c r="T387" t="s">
        <v>104</v>
      </c>
    </row>
    <row r="388" spans="1:20" x14ac:dyDescent="0.2">
      <c r="A388" t="e">
        <f ca="1">_xll.BFieldInfo($B$388)</f>
        <v>#NAME?</v>
      </c>
      <c r="B388" t="s">
        <v>109</v>
      </c>
      <c r="C388">
        <v>1.0549999999999999</v>
      </c>
      <c r="D388">
        <v>1.3009999999999999</v>
      </c>
      <c r="E388">
        <v>1.3009999999999999</v>
      </c>
      <c r="F388">
        <v>1.1259999999999999</v>
      </c>
      <c r="G388">
        <v>1.1259999999999999</v>
      </c>
      <c r="H388">
        <v>0.8</v>
      </c>
      <c r="I388">
        <v>0.8</v>
      </c>
      <c r="J388">
        <v>1.147</v>
      </c>
      <c r="K388">
        <v>1.147</v>
      </c>
      <c r="L388">
        <v>1.97</v>
      </c>
      <c r="M388">
        <v>1.97</v>
      </c>
      <c r="N388">
        <v>1.794</v>
      </c>
      <c r="O388">
        <v>1.794</v>
      </c>
      <c r="P388">
        <v>1.8519999999999999</v>
      </c>
      <c r="Q388">
        <v>1.8519999999999999</v>
      </c>
      <c r="R388" t="s">
        <v>104</v>
      </c>
      <c r="S388" t="s">
        <v>104</v>
      </c>
      <c r="T388" t="s">
        <v>104</v>
      </c>
    </row>
    <row r="389" spans="1:20" x14ac:dyDescent="0.2">
      <c r="A389" t="e">
        <f ca="1">_xll.BFieldInfo($B$389)</f>
        <v>#NAME?</v>
      </c>
      <c r="B389" t="s">
        <v>110</v>
      </c>
      <c r="C389">
        <v>-3.5070000000000001</v>
      </c>
      <c r="D389">
        <v>-3.7930000000000001</v>
      </c>
      <c r="E389">
        <v>-3.7930000000000001</v>
      </c>
      <c r="F389">
        <v>-1.202</v>
      </c>
      <c r="G389">
        <v>-1.202</v>
      </c>
      <c r="H389">
        <v>-5.2140000000000004</v>
      </c>
      <c r="I389">
        <v>-5.2140000000000004</v>
      </c>
      <c r="J389">
        <v>-5.2770000000000001</v>
      </c>
      <c r="K389">
        <v>-5.2770000000000001</v>
      </c>
      <c r="L389">
        <v>-5.3070000000000004</v>
      </c>
      <c r="M389">
        <v>-5.3070000000000004</v>
      </c>
      <c r="N389">
        <v>-1.841</v>
      </c>
      <c r="O389">
        <v>-1.841</v>
      </c>
      <c r="P389">
        <v>-2.2850000000000001</v>
      </c>
      <c r="Q389">
        <v>-2.2850000000000001</v>
      </c>
      <c r="R389" t="s">
        <v>104</v>
      </c>
      <c r="S389" t="s">
        <v>104</v>
      </c>
      <c r="T389" t="s">
        <v>104</v>
      </c>
    </row>
    <row r="390" spans="1:20" x14ac:dyDescent="0.2">
      <c r="A390" t="e">
        <f ca="1">_xll.BFieldInfo($B$390)</f>
        <v>#NAME?</v>
      </c>
      <c r="B390" t="s">
        <v>111</v>
      </c>
      <c r="C390">
        <v>276.495</v>
      </c>
      <c r="D390">
        <v>263.19400000000002</v>
      </c>
      <c r="E390">
        <v>263.19400000000002</v>
      </c>
      <c r="F390">
        <v>229.733</v>
      </c>
      <c r="G390">
        <v>229.733</v>
      </c>
      <c r="H390">
        <v>211.86</v>
      </c>
      <c r="I390">
        <v>211.86</v>
      </c>
      <c r="J390">
        <v>129.05799999999999</v>
      </c>
      <c r="K390">
        <v>129.05799999999999</v>
      </c>
      <c r="L390">
        <v>154.184</v>
      </c>
      <c r="M390">
        <v>154.184</v>
      </c>
      <c r="N390">
        <v>75.986000000000004</v>
      </c>
      <c r="O390">
        <v>75.986000000000004</v>
      </c>
      <c r="P390">
        <v>-252.03700000000001</v>
      </c>
      <c r="Q390">
        <v>-252.03700000000001</v>
      </c>
      <c r="R390">
        <v>71.980999999999995</v>
      </c>
      <c r="S390">
        <v>71.980999999999995</v>
      </c>
      <c r="T390" t="s">
        <v>104</v>
      </c>
    </row>
    <row r="391" spans="1:20" x14ac:dyDescent="0.2">
      <c r="A391" t="e">
        <f ca="1">_xll.BFieldInfo($B$391)</f>
        <v>#NAME?</v>
      </c>
      <c r="B391" t="s">
        <v>112</v>
      </c>
      <c r="C391">
        <v>27.145199999999999</v>
      </c>
      <c r="D391">
        <v>29.683</v>
      </c>
      <c r="E391">
        <v>29.683</v>
      </c>
      <c r="F391">
        <v>29.686699999999998</v>
      </c>
      <c r="G391">
        <v>29.686699999999998</v>
      </c>
      <c r="H391">
        <v>31.345300000000002</v>
      </c>
      <c r="I391">
        <v>31.345300000000002</v>
      </c>
      <c r="J391">
        <v>33.366</v>
      </c>
      <c r="K391">
        <v>33.366</v>
      </c>
      <c r="L391">
        <v>33.421399999999998</v>
      </c>
      <c r="M391">
        <v>33.421399999999998</v>
      </c>
      <c r="N391">
        <v>32.027000000000001</v>
      </c>
      <c r="O391">
        <v>32.027000000000001</v>
      </c>
      <c r="P391">
        <v>42.438699999999997</v>
      </c>
      <c r="Q391">
        <v>42.438699999999997</v>
      </c>
      <c r="R391" t="s">
        <v>104</v>
      </c>
      <c r="S391" t="s">
        <v>104</v>
      </c>
      <c r="T391" t="s">
        <v>104</v>
      </c>
    </row>
    <row r="392" spans="1:20" x14ac:dyDescent="0.2">
      <c r="A392" t="e">
        <f ca="1">_xll.BFieldInfo($B$392)</f>
        <v>#NAME?</v>
      </c>
      <c r="B392" t="s">
        <v>113</v>
      </c>
      <c r="C392">
        <v>28.904199999999999</v>
      </c>
      <c r="D392">
        <v>30.497399999999999</v>
      </c>
      <c r="E392">
        <v>30.497399999999999</v>
      </c>
      <c r="F392">
        <v>30.930900000000001</v>
      </c>
      <c r="G392">
        <v>30.930900000000001</v>
      </c>
      <c r="H392">
        <v>29.400600000000001</v>
      </c>
      <c r="I392">
        <v>29.400600000000001</v>
      </c>
      <c r="J392">
        <v>28.554400000000001</v>
      </c>
      <c r="K392">
        <v>28.554400000000001</v>
      </c>
      <c r="L392">
        <v>33.616799999999998</v>
      </c>
      <c r="M392">
        <v>33.616799999999998</v>
      </c>
      <c r="N392">
        <v>27.331800000000001</v>
      </c>
      <c r="O392">
        <v>27.331800000000001</v>
      </c>
      <c r="P392">
        <v>30.4011</v>
      </c>
      <c r="Q392">
        <v>30.4011</v>
      </c>
      <c r="R392" t="s">
        <v>104</v>
      </c>
      <c r="S392" t="s">
        <v>104</v>
      </c>
      <c r="T392" t="s">
        <v>104</v>
      </c>
    </row>
    <row r="394" spans="1:20" x14ac:dyDescent="0.2">
      <c r="A394" t="s">
        <v>30</v>
      </c>
      <c r="B394" t="s">
        <v>102</v>
      </c>
      <c r="C394" s="2" t="e">
        <f ca="1">_xll.BDH($A$394,$B$395:$B$405,$B$1,$B$2,"Dir=H","Per=Y","Days=A","Dts=S","Sort=R","cols=18;rows=12")</f>
        <v>#NAME?</v>
      </c>
      <c r="D394" s="2">
        <v>43708</v>
      </c>
      <c r="E394" s="2">
        <v>43465</v>
      </c>
      <c r="F394" s="2">
        <v>43343</v>
      </c>
      <c r="G394" s="2">
        <v>43098</v>
      </c>
      <c r="H394" s="2">
        <v>42978</v>
      </c>
      <c r="I394" s="2">
        <v>42734</v>
      </c>
      <c r="J394" s="2">
        <v>42613</v>
      </c>
      <c r="K394" s="2">
        <v>42369</v>
      </c>
      <c r="L394" s="2">
        <v>42247</v>
      </c>
      <c r="M394" s="2">
        <v>42004</v>
      </c>
      <c r="N394" s="2">
        <v>41882</v>
      </c>
      <c r="O394" s="2">
        <v>41639</v>
      </c>
      <c r="P394" s="2">
        <v>41517</v>
      </c>
      <c r="Q394" s="2">
        <v>41274</v>
      </c>
      <c r="R394" s="2">
        <v>41152</v>
      </c>
      <c r="S394" s="2">
        <v>40907</v>
      </c>
      <c r="T394" s="2">
        <v>40786</v>
      </c>
    </row>
    <row r="395" spans="1:20" x14ac:dyDescent="0.2">
      <c r="A395" t="e">
        <f ca="1">_xll.BFieldInfo($B$395)</f>
        <v>#NAME?</v>
      </c>
      <c r="B395" t="s">
        <v>103</v>
      </c>
      <c r="C395">
        <v>2441.87</v>
      </c>
      <c r="D395">
        <v>1722.52</v>
      </c>
      <c r="E395">
        <v>1722.52</v>
      </c>
      <c r="F395">
        <v>2263.0700000000002</v>
      </c>
      <c r="G395">
        <v>2263.0700000000002</v>
      </c>
      <c r="H395">
        <v>1370.65</v>
      </c>
      <c r="I395">
        <v>1370.65</v>
      </c>
      <c r="J395">
        <v>1190.3399999999999</v>
      </c>
      <c r="K395">
        <v>1190.3399999999999</v>
      </c>
      <c r="L395">
        <v>1091.78</v>
      </c>
      <c r="M395">
        <v>1091.78</v>
      </c>
      <c r="N395">
        <v>1178.68</v>
      </c>
      <c r="O395">
        <v>1178.68</v>
      </c>
      <c r="P395">
        <v>912</v>
      </c>
      <c r="Q395">
        <v>912</v>
      </c>
      <c r="R395">
        <v>942.82</v>
      </c>
      <c r="S395">
        <v>942.82</v>
      </c>
      <c r="T395" t="s">
        <v>104</v>
      </c>
    </row>
    <row r="396" spans="1:20" x14ac:dyDescent="0.2">
      <c r="A396" t="e">
        <f ca="1">_xll.BFieldInfo($B$396)</f>
        <v>#NAME?</v>
      </c>
      <c r="B396" t="s">
        <v>105</v>
      </c>
      <c r="C396">
        <v>412.13400000000001</v>
      </c>
      <c r="D396">
        <v>412.13400000000001</v>
      </c>
      <c r="E396">
        <v>351.57</v>
      </c>
      <c r="F396">
        <v>351.57</v>
      </c>
      <c r="G396">
        <v>361.697</v>
      </c>
      <c r="H396">
        <v>361.697</v>
      </c>
      <c r="I396">
        <v>366.44799999999998</v>
      </c>
      <c r="J396">
        <v>366.44799999999998</v>
      </c>
      <c r="K396">
        <v>327.40699999999998</v>
      </c>
      <c r="L396">
        <v>327.40699999999998</v>
      </c>
      <c r="M396">
        <v>313.13900000000001</v>
      </c>
      <c r="N396">
        <v>313.13900000000001</v>
      </c>
      <c r="O396">
        <v>279.68299999999999</v>
      </c>
      <c r="P396">
        <v>279.68299999999999</v>
      </c>
      <c r="Q396">
        <v>266.95800000000003</v>
      </c>
      <c r="R396">
        <v>266.95800000000003</v>
      </c>
      <c r="S396">
        <v>226.12700000000001</v>
      </c>
      <c r="T396">
        <v>226.12700000000001</v>
      </c>
    </row>
    <row r="397" spans="1:20" x14ac:dyDescent="0.2">
      <c r="A397" t="e">
        <f ca="1">_xll.BFieldInfo($B$397)</f>
        <v>#NAME?</v>
      </c>
      <c r="B397" t="s">
        <v>106</v>
      </c>
      <c r="C397">
        <v>251.17</v>
      </c>
      <c r="D397">
        <v>251.17</v>
      </c>
      <c r="E397">
        <v>242.2</v>
      </c>
      <c r="F397">
        <v>242.2</v>
      </c>
      <c r="G397">
        <v>226.51499999999999</v>
      </c>
      <c r="H397">
        <v>226.51499999999999</v>
      </c>
      <c r="I397">
        <v>202.233</v>
      </c>
      <c r="J397">
        <v>202.233</v>
      </c>
      <c r="K397">
        <v>190.04499999999999</v>
      </c>
      <c r="L397">
        <v>190.04499999999999</v>
      </c>
      <c r="M397">
        <v>183.017</v>
      </c>
      <c r="N397">
        <v>183.017</v>
      </c>
      <c r="O397">
        <v>163.30600000000001</v>
      </c>
      <c r="P397">
        <v>163.30600000000001</v>
      </c>
      <c r="Q397">
        <v>150.56899999999999</v>
      </c>
      <c r="R397">
        <v>150.56899999999999</v>
      </c>
      <c r="S397">
        <v>128.74199999999999</v>
      </c>
      <c r="T397">
        <v>128.74199999999999</v>
      </c>
    </row>
    <row r="398" spans="1:20" x14ac:dyDescent="0.2">
      <c r="A398" t="e">
        <f ca="1">_xll.BFieldInfo($B$398)</f>
        <v>#NAME?</v>
      </c>
      <c r="B398" t="s">
        <v>107</v>
      </c>
      <c r="C398">
        <v>11086.581399999999</v>
      </c>
      <c r="D398">
        <v>11086.581399999999</v>
      </c>
      <c r="E398">
        <v>9464.5964000000004</v>
      </c>
      <c r="F398">
        <v>9464.5964000000004</v>
      </c>
      <c r="G398">
        <v>7558.7498999999998</v>
      </c>
      <c r="H398">
        <v>7558.7498999999998</v>
      </c>
      <c r="I398">
        <v>6923.7242999999999</v>
      </c>
      <c r="J398">
        <v>6923.7242999999999</v>
      </c>
      <c r="K398">
        <v>5811.9182000000001</v>
      </c>
      <c r="L398">
        <v>5811.9182000000001</v>
      </c>
      <c r="M398">
        <v>6163.9897000000001</v>
      </c>
      <c r="N398">
        <v>6163.9897000000001</v>
      </c>
      <c r="O398">
        <v>4802.2033000000001</v>
      </c>
      <c r="P398">
        <v>4802.2033000000001</v>
      </c>
      <c r="Q398">
        <v>4668.1758</v>
      </c>
      <c r="R398">
        <v>4668.1758</v>
      </c>
      <c r="S398">
        <v>3947.2615000000001</v>
      </c>
      <c r="T398">
        <v>3947.2615000000001</v>
      </c>
    </row>
    <row r="399" spans="1:20" x14ac:dyDescent="0.2">
      <c r="A399" t="e">
        <f ca="1">_xll.BFieldInfo($B$399)</f>
        <v>#NAME?</v>
      </c>
      <c r="B399" t="s">
        <v>105</v>
      </c>
      <c r="C399">
        <v>412.13400000000001</v>
      </c>
      <c r="D399">
        <v>412.13400000000001</v>
      </c>
      <c r="E399">
        <v>351.57</v>
      </c>
      <c r="F399">
        <v>351.57</v>
      </c>
      <c r="G399">
        <v>361.697</v>
      </c>
      <c r="H399">
        <v>361.697</v>
      </c>
      <c r="I399">
        <v>366.44799999999998</v>
      </c>
      <c r="J399">
        <v>366.44799999999998</v>
      </c>
      <c r="K399">
        <v>327.40699999999998</v>
      </c>
      <c r="L399">
        <v>327.40699999999998</v>
      </c>
      <c r="M399">
        <v>313.13900000000001</v>
      </c>
      <c r="N399">
        <v>313.13900000000001</v>
      </c>
      <c r="O399">
        <v>279.68299999999999</v>
      </c>
      <c r="P399">
        <v>279.68299999999999</v>
      </c>
      <c r="Q399">
        <v>266.95800000000003</v>
      </c>
      <c r="R399">
        <v>266.95800000000003</v>
      </c>
      <c r="S399">
        <v>226.12700000000001</v>
      </c>
      <c r="T399">
        <v>226.12700000000001</v>
      </c>
    </row>
    <row r="400" spans="1:20" x14ac:dyDescent="0.2">
      <c r="A400" t="e">
        <f ca="1">_xll.BFieldInfo($B$400)</f>
        <v>#NAME?</v>
      </c>
      <c r="B400" t="s">
        <v>108</v>
      </c>
      <c r="C400">
        <v>12.728999999999999</v>
      </c>
      <c r="D400">
        <v>12.728999999999999</v>
      </c>
      <c r="E400">
        <v>13.993</v>
      </c>
      <c r="F400">
        <v>13.993</v>
      </c>
      <c r="G400">
        <v>14.285</v>
      </c>
      <c r="H400">
        <v>14.285</v>
      </c>
      <c r="I400">
        <v>15.724</v>
      </c>
      <c r="J400">
        <v>15.724</v>
      </c>
      <c r="K400">
        <v>14.808999999999999</v>
      </c>
      <c r="L400">
        <v>14.808999999999999</v>
      </c>
      <c r="M400">
        <v>13.038</v>
      </c>
      <c r="N400">
        <v>13.038</v>
      </c>
      <c r="O400">
        <v>10.637</v>
      </c>
      <c r="P400">
        <v>10.637</v>
      </c>
      <c r="Q400">
        <v>9.6950000000000003</v>
      </c>
      <c r="R400">
        <v>9.6950000000000003</v>
      </c>
      <c r="S400">
        <v>9.3119999999999994</v>
      </c>
      <c r="T400">
        <v>9.3119999999999994</v>
      </c>
    </row>
    <row r="401" spans="1:20" x14ac:dyDescent="0.2">
      <c r="A401" t="e">
        <f ca="1">_xll.BFieldInfo($B$401)</f>
        <v>#NAME?</v>
      </c>
      <c r="B401" t="s">
        <v>109</v>
      </c>
      <c r="C401">
        <v>7.99</v>
      </c>
      <c r="D401">
        <v>7.99</v>
      </c>
      <c r="E401">
        <v>7.3840000000000003</v>
      </c>
      <c r="F401">
        <v>7.3840000000000003</v>
      </c>
      <c r="G401">
        <v>6.399</v>
      </c>
      <c r="H401">
        <v>6.399</v>
      </c>
      <c r="I401">
        <v>8.2070000000000007</v>
      </c>
      <c r="J401">
        <v>8.2070000000000007</v>
      </c>
      <c r="K401">
        <v>9.1790000000000003</v>
      </c>
      <c r="L401">
        <v>9.1790000000000003</v>
      </c>
      <c r="M401">
        <v>9.5649999999999995</v>
      </c>
      <c r="N401">
        <v>9.5649999999999995</v>
      </c>
      <c r="O401">
        <v>8.4390000000000001</v>
      </c>
      <c r="P401">
        <v>8.4390000000000001</v>
      </c>
      <c r="Q401">
        <v>10.196999999999999</v>
      </c>
      <c r="R401">
        <v>10.196999999999999</v>
      </c>
      <c r="S401">
        <v>12.505000000000001</v>
      </c>
      <c r="T401">
        <v>12.505000000000001</v>
      </c>
    </row>
    <row r="402" spans="1:20" x14ac:dyDescent="0.2">
      <c r="A402" t="e">
        <f ca="1">_xll.BFieldInfo($B$402)</f>
        <v>#NAME?</v>
      </c>
      <c r="B402" t="s">
        <v>110</v>
      </c>
      <c r="C402">
        <v>-35.271000000000001</v>
      </c>
      <c r="D402">
        <v>-35.271000000000001</v>
      </c>
      <c r="E402">
        <v>-29.96</v>
      </c>
      <c r="F402">
        <v>-29.96</v>
      </c>
      <c r="G402">
        <v>-21.288</v>
      </c>
      <c r="H402">
        <v>-21.288</v>
      </c>
      <c r="I402">
        <v>-17.803999999999998</v>
      </c>
      <c r="J402">
        <v>-17.803999999999998</v>
      </c>
      <c r="K402">
        <v>-18.475999999999999</v>
      </c>
      <c r="L402">
        <v>-18.475999999999999</v>
      </c>
      <c r="M402">
        <v>-14.122</v>
      </c>
      <c r="N402">
        <v>-14.122</v>
      </c>
      <c r="O402">
        <v>-17.061</v>
      </c>
      <c r="P402">
        <v>-17.061</v>
      </c>
      <c r="Q402">
        <v>-14.911</v>
      </c>
      <c r="R402">
        <v>-14.911</v>
      </c>
      <c r="S402">
        <v>-17.064</v>
      </c>
      <c r="T402">
        <v>-17.064</v>
      </c>
    </row>
    <row r="403" spans="1:20" x14ac:dyDescent="0.2">
      <c r="A403" t="e">
        <f ca="1">_xll.BFieldInfo($B$403)</f>
        <v>#NAME?</v>
      </c>
      <c r="B403" t="s">
        <v>111</v>
      </c>
      <c r="C403">
        <v>601.18799999999999</v>
      </c>
      <c r="D403">
        <v>601.18799999999999</v>
      </c>
      <c r="E403">
        <v>554.024</v>
      </c>
      <c r="F403">
        <v>554.024</v>
      </c>
      <c r="G403">
        <v>460.22399999999999</v>
      </c>
      <c r="H403">
        <v>460.22399999999999</v>
      </c>
      <c r="I403">
        <v>401.69400000000002</v>
      </c>
      <c r="J403">
        <v>401.69400000000002</v>
      </c>
      <c r="K403">
        <v>414.82100000000003</v>
      </c>
      <c r="L403">
        <v>414.82100000000003</v>
      </c>
      <c r="M403">
        <v>416.245</v>
      </c>
      <c r="N403">
        <v>416.245</v>
      </c>
      <c r="O403">
        <v>342.85399999999998</v>
      </c>
      <c r="P403">
        <v>342.85399999999998</v>
      </c>
      <c r="Q403">
        <v>353.17399999999998</v>
      </c>
      <c r="R403">
        <v>353.17399999999998</v>
      </c>
      <c r="S403">
        <v>362.31900000000002</v>
      </c>
      <c r="T403">
        <v>362.31900000000002</v>
      </c>
    </row>
    <row r="404" spans="1:20" x14ac:dyDescent="0.2">
      <c r="A404" t="e">
        <f ca="1">_xll.BFieldInfo($B$404)</f>
        <v>#NAME?</v>
      </c>
      <c r="B404" t="s">
        <v>112</v>
      </c>
      <c r="C404">
        <v>55.473999999999997</v>
      </c>
      <c r="D404">
        <v>55.473999999999997</v>
      </c>
      <c r="E404">
        <v>53.819600000000001</v>
      </c>
      <c r="F404">
        <v>53.819600000000001</v>
      </c>
      <c r="G404">
        <v>22.8643</v>
      </c>
      <c r="H404">
        <v>22.8643</v>
      </c>
      <c r="I404">
        <v>25.411799999999999</v>
      </c>
      <c r="J404">
        <v>25.411799999999999</v>
      </c>
      <c r="K404">
        <v>23.5428</v>
      </c>
      <c r="L404">
        <v>23.5428</v>
      </c>
      <c r="M404">
        <v>14.3834</v>
      </c>
      <c r="N404">
        <v>14.3834</v>
      </c>
      <c r="O404">
        <v>16.698699999999999</v>
      </c>
      <c r="P404">
        <v>16.698699999999999</v>
      </c>
      <c r="Q404">
        <v>19.1753</v>
      </c>
      <c r="R404">
        <v>19.1753</v>
      </c>
      <c r="S404">
        <v>15.229699999999999</v>
      </c>
      <c r="T404">
        <v>15.229699999999999</v>
      </c>
    </row>
    <row r="405" spans="1:20" x14ac:dyDescent="0.2">
      <c r="A405" t="e">
        <f ca="1">_xll.BFieldInfo($B$405)</f>
        <v>#NAME?</v>
      </c>
      <c r="B405" t="s">
        <v>113</v>
      </c>
      <c r="C405">
        <v>29.683900000000001</v>
      </c>
      <c r="D405">
        <v>29.683900000000001</v>
      </c>
      <c r="E405">
        <v>31.3902</v>
      </c>
      <c r="F405">
        <v>31.3902</v>
      </c>
      <c r="G405">
        <v>35.700099999999999</v>
      </c>
      <c r="H405">
        <v>35.700099999999999</v>
      </c>
      <c r="I405">
        <v>36.650300000000001</v>
      </c>
      <c r="J405">
        <v>36.650300000000001</v>
      </c>
      <c r="K405">
        <v>40.855600000000003</v>
      </c>
      <c r="L405">
        <v>40.855600000000003</v>
      </c>
      <c r="M405">
        <v>50.016100000000002</v>
      </c>
      <c r="N405">
        <v>50.016100000000002</v>
      </c>
      <c r="O405">
        <v>33.85</v>
      </c>
      <c r="P405">
        <v>33.85</v>
      </c>
      <c r="Q405">
        <v>34.936100000000003</v>
      </c>
      <c r="R405">
        <v>34.936100000000003</v>
      </c>
      <c r="S405">
        <v>36.744</v>
      </c>
      <c r="T405">
        <v>36.744</v>
      </c>
    </row>
    <row r="407" spans="1:20" x14ac:dyDescent="0.2">
      <c r="A407" t="s">
        <v>29</v>
      </c>
      <c r="B407" t="s">
        <v>102</v>
      </c>
      <c r="C407" s="2" t="e">
        <f ca="1">_xll.BDH($A$407,$B$408:$B$418,$B$1,$B$2,"Dir=H","Per=Y","Days=A","Dts=S","Sort=R","cols=12;rows=12")</f>
        <v>#NAME?</v>
      </c>
      <c r="D407" s="2">
        <v>43465</v>
      </c>
      <c r="E407" s="2">
        <v>43100</v>
      </c>
      <c r="F407" s="2">
        <v>43098</v>
      </c>
      <c r="G407" s="2">
        <v>42735</v>
      </c>
      <c r="H407" s="2">
        <v>42734</v>
      </c>
      <c r="I407" s="2">
        <v>42369</v>
      </c>
      <c r="J407" s="2">
        <v>42004</v>
      </c>
      <c r="K407" s="2">
        <v>41639</v>
      </c>
      <c r="L407" s="2">
        <v>41274</v>
      </c>
      <c r="M407" s="2">
        <v>40908</v>
      </c>
      <c r="N407" s="2">
        <v>40907</v>
      </c>
    </row>
    <row r="408" spans="1:20" x14ac:dyDescent="0.2">
      <c r="A408" t="e">
        <f ca="1">_xll.BFieldInfo($B$408)</f>
        <v>#NAME?</v>
      </c>
      <c r="B408" t="s">
        <v>103</v>
      </c>
      <c r="C408">
        <v>661.32100000000003</v>
      </c>
      <c r="D408">
        <v>497.69200000000001</v>
      </c>
      <c r="E408">
        <v>436.51499999999999</v>
      </c>
      <c r="F408">
        <v>436.51499999999999</v>
      </c>
      <c r="G408">
        <v>352.66800000000001</v>
      </c>
      <c r="H408">
        <v>352.66800000000001</v>
      </c>
      <c r="I408">
        <v>320.80700000000002</v>
      </c>
      <c r="J408">
        <v>271.625</v>
      </c>
      <c r="K408">
        <v>207.47800000000001</v>
      </c>
      <c r="L408">
        <v>131.92599999999999</v>
      </c>
      <c r="M408">
        <v>89.570999999999998</v>
      </c>
      <c r="N408">
        <v>89.570999999999998</v>
      </c>
    </row>
    <row r="409" spans="1:20" x14ac:dyDescent="0.2">
      <c r="A409" t="e">
        <f ca="1">_xll.BFieldInfo($B$409)</f>
        <v>#NAME?</v>
      </c>
      <c r="B409" t="s">
        <v>105</v>
      </c>
      <c r="C409">
        <v>3989</v>
      </c>
      <c r="D409">
        <v>3554</v>
      </c>
      <c r="E409">
        <v>3600</v>
      </c>
      <c r="F409">
        <v>3537</v>
      </c>
      <c r="G409">
        <v>3537</v>
      </c>
      <c r="H409">
        <v>3325</v>
      </c>
      <c r="I409">
        <v>3325</v>
      </c>
      <c r="J409">
        <v>3097</v>
      </c>
      <c r="K409">
        <v>2700</v>
      </c>
      <c r="L409">
        <v>2666</v>
      </c>
      <c r="M409">
        <v>2646</v>
      </c>
      <c r="N409" t="s">
        <v>104</v>
      </c>
    </row>
    <row r="410" spans="1:20" x14ac:dyDescent="0.2">
      <c r="A410" t="e">
        <f ca="1">_xll.BFieldInfo($B$410)</f>
        <v>#NAME?</v>
      </c>
      <c r="B410" t="s">
        <v>106</v>
      </c>
      <c r="C410">
        <v>2078</v>
      </c>
      <c r="D410">
        <v>1896</v>
      </c>
      <c r="E410">
        <v>1848</v>
      </c>
      <c r="F410">
        <v>1684</v>
      </c>
      <c r="G410">
        <v>1684</v>
      </c>
      <c r="H410">
        <v>1599</v>
      </c>
      <c r="I410">
        <v>1599</v>
      </c>
      <c r="J410">
        <v>1519</v>
      </c>
      <c r="K410">
        <v>1361</v>
      </c>
      <c r="L410">
        <v>1213</v>
      </c>
      <c r="M410">
        <v>1059</v>
      </c>
      <c r="N410" t="s">
        <v>104</v>
      </c>
    </row>
    <row r="411" spans="1:20" x14ac:dyDescent="0.2">
      <c r="A411" t="e">
        <f ca="1">_xll.BFieldInfo($B$411)</f>
        <v>#NAME?</v>
      </c>
      <c r="B411" t="s">
        <v>107</v>
      </c>
      <c r="C411">
        <v>15484.0273</v>
      </c>
      <c r="D411">
        <v>12798.272800000001</v>
      </c>
      <c r="E411">
        <v>11761.707200000001</v>
      </c>
      <c r="F411">
        <v>9191.0815999999995</v>
      </c>
      <c r="G411">
        <v>9191.0815999999995</v>
      </c>
      <c r="H411">
        <v>8634.5455000000002</v>
      </c>
      <c r="I411">
        <v>8634.5455000000002</v>
      </c>
      <c r="J411">
        <v>7538.4075999999995</v>
      </c>
      <c r="K411">
        <v>5906.4825000000001</v>
      </c>
      <c r="L411">
        <v>3876.3872000000001</v>
      </c>
      <c r="M411">
        <v>2752.4209999999998</v>
      </c>
      <c r="N411" t="s">
        <v>104</v>
      </c>
    </row>
    <row r="412" spans="1:20" x14ac:dyDescent="0.2">
      <c r="A412" t="e">
        <f ca="1">_xll.BFieldInfo($B$412)</f>
        <v>#NAME?</v>
      </c>
      <c r="B412" t="s">
        <v>105</v>
      </c>
      <c r="C412">
        <v>3989</v>
      </c>
      <c r="D412">
        <v>3554</v>
      </c>
      <c r="E412">
        <v>3600</v>
      </c>
      <c r="F412">
        <v>3537</v>
      </c>
      <c r="G412">
        <v>3537</v>
      </c>
      <c r="H412">
        <v>3325</v>
      </c>
      <c r="I412">
        <v>3325</v>
      </c>
      <c r="J412">
        <v>3097</v>
      </c>
      <c r="K412">
        <v>2700</v>
      </c>
      <c r="L412">
        <v>2666</v>
      </c>
      <c r="M412">
        <v>2646</v>
      </c>
      <c r="N412" t="s">
        <v>104</v>
      </c>
    </row>
    <row r="413" spans="1:20" x14ac:dyDescent="0.2">
      <c r="A413" t="e">
        <f ca="1">_xll.BFieldInfo($B$413)</f>
        <v>#NAME?</v>
      </c>
      <c r="B413" t="s">
        <v>108</v>
      </c>
      <c r="C413">
        <v>113</v>
      </c>
      <c r="D413">
        <v>111</v>
      </c>
      <c r="E413">
        <v>113</v>
      </c>
      <c r="F413">
        <v>114</v>
      </c>
      <c r="G413">
        <v>114</v>
      </c>
      <c r="H413">
        <v>99</v>
      </c>
      <c r="I413">
        <v>99</v>
      </c>
      <c r="J413">
        <v>86</v>
      </c>
      <c r="K413">
        <v>88</v>
      </c>
      <c r="L413">
        <v>83</v>
      </c>
      <c r="M413">
        <v>71</v>
      </c>
      <c r="N413" t="s">
        <v>104</v>
      </c>
    </row>
    <row r="414" spans="1:20" x14ac:dyDescent="0.2">
      <c r="A414" t="e">
        <f ca="1">_xll.BFieldInfo($B$414)</f>
        <v>#NAME?</v>
      </c>
      <c r="B414" t="s">
        <v>109</v>
      </c>
      <c r="C414">
        <v>32</v>
      </c>
      <c r="D414">
        <v>27</v>
      </c>
      <c r="E414">
        <v>14</v>
      </c>
      <c r="F414">
        <v>17</v>
      </c>
      <c r="G414">
        <v>17</v>
      </c>
      <c r="H414">
        <v>20</v>
      </c>
      <c r="I414">
        <v>20</v>
      </c>
      <c r="J414">
        <v>29</v>
      </c>
      <c r="K414">
        <v>56</v>
      </c>
      <c r="L414">
        <v>57</v>
      </c>
      <c r="M414">
        <v>63</v>
      </c>
      <c r="N414" t="s">
        <v>104</v>
      </c>
    </row>
    <row r="415" spans="1:20" x14ac:dyDescent="0.2">
      <c r="A415" t="e">
        <f ca="1">_xll.BFieldInfo($B$415)</f>
        <v>#NAME?</v>
      </c>
      <c r="B415" t="s">
        <v>110</v>
      </c>
      <c r="C415">
        <v>-95</v>
      </c>
      <c r="D415">
        <v>-102</v>
      </c>
      <c r="E415">
        <v>-98</v>
      </c>
      <c r="F415">
        <v>-191</v>
      </c>
      <c r="G415">
        <v>-191</v>
      </c>
      <c r="H415">
        <v>-176</v>
      </c>
      <c r="I415">
        <v>-176</v>
      </c>
      <c r="J415">
        <v>-172</v>
      </c>
      <c r="K415">
        <v>-165</v>
      </c>
      <c r="L415">
        <v>-167</v>
      </c>
      <c r="M415">
        <v>-167</v>
      </c>
      <c r="N415" t="s">
        <v>104</v>
      </c>
    </row>
    <row r="416" spans="1:20" x14ac:dyDescent="0.2">
      <c r="A416" t="e">
        <f ca="1">_xll.BFieldInfo($B$416)</f>
        <v>#NAME?</v>
      </c>
      <c r="B416" t="s">
        <v>111</v>
      </c>
      <c r="C416" t="s">
        <v>104</v>
      </c>
      <c r="D416" t="s">
        <v>104</v>
      </c>
      <c r="E416" t="s">
        <v>104</v>
      </c>
      <c r="F416" t="s">
        <v>104</v>
      </c>
      <c r="G416" t="s">
        <v>104</v>
      </c>
      <c r="H416" t="s">
        <v>104</v>
      </c>
      <c r="I416" t="s">
        <v>104</v>
      </c>
      <c r="J416" t="s">
        <v>104</v>
      </c>
      <c r="K416" t="s">
        <v>104</v>
      </c>
      <c r="L416" t="s">
        <v>104</v>
      </c>
      <c r="M416" t="s">
        <v>104</v>
      </c>
      <c r="N416" t="s">
        <v>104</v>
      </c>
    </row>
    <row r="417" spans="1:14" x14ac:dyDescent="0.2">
      <c r="A417" t="e">
        <f ca="1">_xll.BFieldInfo($B$417)</f>
        <v>#NAME?</v>
      </c>
      <c r="B417" t="s">
        <v>112</v>
      </c>
      <c r="C417">
        <v>32.675699999999999</v>
      </c>
      <c r="D417">
        <v>32.331200000000003</v>
      </c>
      <c r="E417">
        <v>32.413400000000003</v>
      </c>
      <c r="F417">
        <v>37.054600000000001</v>
      </c>
      <c r="G417">
        <v>37.054600000000001</v>
      </c>
      <c r="H417">
        <v>39.0869</v>
      </c>
      <c r="I417">
        <v>39.0869</v>
      </c>
      <c r="J417">
        <v>38.051400000000001</v>
      </c>
      <c r="K417">
        <v>45.848599999999998</v>
      </c>
      <c r="L417">
        <v>42.9514</v>
      </c>
      <c r="M417">
        <v>44.7592</v>
      </c>
      <c r="N417" t="s">
        <v>104</v>
      </c>
    </row>
    <row r="418" spans="1:14" x14ac:dyDescent="0.2">
      <c r="A418" t="e">
        <f ca="1">_xll.BFieldInfo($B$418)</f>
        <v>#NAME?</v>
      </c>
      <c r="B418" t="s">
        <v>113</v>
      </c>
      <c r="C418">
        <v>28.2483</v>
      </c>
      <c r="D418">
        <v>25.052700000000002</v>
      </c>
      <c r="E418">
        <v>26.569299999999998</v>
      </c>
      <c r="F418">
        <v>25.593800000000002</v>
      </c>
      <c r="G418">
        <v>25.593800000000002</v>
      </c>
      <c r="H418">
        <v>25.766100000000002</v>
      </c>
      <c r="I418">
        <v>25.766100000000002</v>
      </c>
      <c r="J418">
        <v>24.7531</v>
      </c>
      <c r="K418">
        <v>20.2057</v>
      </c>
      <c r="L418">
        <v>19.950500000000002</v>
      </c>
      <c r="M418">
        <v>22.3796</v>
      </c>
      <c r="N418" t="s">
        <v>104</v>
      </c>
    </row>
    <row r="420" spans="1:14" x14ac:dyDescent="0.2">
      <c r="A420" t="s">
        <v>33</v>
      </c>
      <c r="B420" t="s">
        <v>102</v>
      </c>
      <c r="C420" s="2" t="e">
        <f ca="1">_xll.BDH($A$420,$B$421:$B$431,$B$1,$B$2,"Dir=H","Per=Y","Days=A","Dts=S","Sort=R","cols=12;rows=12")</f>
        <v>#NAME?</v>
      </c>
      <c r="D420" s="2">
        <v>43465</v>
      </c>
      <c r="E420" s="2">
        <v>43100</v>
      </c>
      <c r="F420" s="2">
        <v>43098</v>
      </c>
      <c r="G420" s="2">
        <v>42735</v>
      </c>
      <c r="H420" s="2">
        <v>42734</v>
      </c>
      <c r="I420" s="2">
        <v>42369</v>
      </c>
      <c r="J420" s="2">
        <v>42004</v>
      </c>
      <c r="K420" s="2">
        <v>41639</v>
      </c>
      <c r="L420" s="2">
        <v>41274</v>
      </c>
      <c r="M420" s="2">
        <v>40908</v>
      </c>
      <c r="N420" s="2">
        <v>40907</v>
      </c>
    </row>
    <row r="421" spans="1:14" x14ac:dyDescent="0.2">
      <c r="A421" t="e">
        <f ca="1">_xll.BFieldInfo($B$421)</f>
        <v>#NAME?</v>
      </c>
      <c r="B421" t="s">
        <v>103</v>
      </c>
      <c r="C421">
        <v>316.99799999999999</v>
      </c>
      <c r="D421">
        <v>326.77</v>
      </c>
      <c r="E421">
        <v>445.93</v>
      </c>
      <c r="F421">
        <v>445.93</v>
      </c>
      <c r="G421">
        <v>349.16</v>
      </c>
      <c r="H421">
        <v>349.16</v>
      </c>
      <c r="I421">
        <v>376.83600000000001</v>
      </c>
      <c r="J421">
        <v>468.38299999999998</v>
      </c>
      <c r="K421">
        <v>612.91099999999994</v>
      </c>
      <c r="L421">
        <v>473.72300000000001</v>
      </c>
      <c r="M421">
        <v>355.745</v>
      </c>
      <c r="N421">
        <v>355.745</v>
      </c>
    </row>
    <row r="422" spans="1:14" x14ac:dyDescent="0.2">
      <c r="A422" t="e">
        <f ca="1">_xll.BFieldInfo($B$422)</f>
        <v>#NAME?</v>
      </c>
      <c r="B422" t="s">
        <v>105</v>
      </c>
      <c r="C422">
        <v>4148</v>
      </c>
      <c r="D422">
        <v>4148</v>
      </c>
      <c r="E422">
        <v>4148</v>
      </c>
      <c r="F422">
        <v>4148</v>
      </c>
      <c r="G422">
        <v>4148</v>
      </c>
      <c r="H422">
        <v>4148</v>
      </c>
      <c r="I422">
        <v>4148</v>
      </c>
      <c r="J422">
        <v>4148</v>
      </c>
      <c r="K422">
        <v>4148</v>
      </c>
      <c r="L422">
        <v>4148</v>
      </c>
      <c r="M422">
        <v>3715</v>
      </c>
      <c r="N422" t="s">
        <v>104</v>
      </c>
    </row>
    <row r="423" spans="1:14" x14ac:dyDescent="0.2">
      <c r="A423" t="e">
        <f ca="1">_xll.BFieldInfo($B$423)</f>
        <v>#NAME?</v>
      </c>
      <c r="B423" t="s">
        <v>106</v>
      </c>
      <c r="C423">
        <v>3456</v>
      </c>
      <c r="D423">
        <v>3456</v>
      </c>
      <c r="E423">
        <v>3456</v>
      </c>
      <c r="F423">
        <v>3456</v>
      </c>
      <c r="G423">
        <v>3456</v>
      </c>
      <c r="H423">
        <v>3456</v>
      </c>
      <c r="I423">
        <v>3456</v>
      </c>
      <c r="J423">
        <v>3456</v>
      </c>
      <c r="K423">
        <v>3456</v>
      </c>
      <c r="L423">
        <v>3456</v>
      </c>
      <c r="M423">
        <v>3195</v>
      </c>
      <c r="N423" t="s">
        <v>104</v>
      </c>
    </row>
    <row r="424" spans="1:14" x14ac:dyDescent="0.2">
      <c r="A424" t="e">
        <f ca="1">_xll.BFieldInfo($B$424)</f>
        <v>#NAME?</v>
      </c>
      <c r="B424" t="s">
        <v>107</v>
      </c>
      <c r="C424">
        <v>13937.1885</v>
      </c>
      <c r="D424">
        <v>14821.2806</v>
      </c>
      <c r="E424">
        <v>20945.391</v>
      </c>
      <c r="F424">
        <v>16858.530900000002</v>
      </c>
      <c r="G424">
        <v>16858.530900000002</v>
      </c>
      <c r="H424">
        <v>19001.619699999999</v>
      </c>
      <c r="I424">
        <v>19001.619699999999</v>
      </c>
      <c r="J424">
        <v>24116.596300000001</v>
      </c>
      <c r="K424">
        <v>31838.0488</v>
      </c>
      <c r="L424">
        <v>23991.951700000001</v>
      </c>
      <c r="M424">
        <v>18605.476900000001</v>
      </c>
      <c r="N424" t="s">
        <v>104</v>
      </c>
    </row>
    <row r="425" spans="1:14" x14ac:dyDescent="0.2">
      <c r="A425" t="e">
        <f ca="1">_xll.BFieldInfo($B$425)</f>
        <v>#NAME?</v>
      </c>
      <c r="B425" t="s">
        <v>105</v>
      </c>
      <c r="C425">
        <v>4148</v>
      </c>
      <c r="D425">
        <v>4148</v>
      </c>
      <c r="E425">
        <v>4148</v>
      </c>
      <c r="F425">
        <v>4148</v>
      </c>
      <c r="G425">
        <v>4148</v>
      </c>
      <c r="H425">
        <v>4148</v>
      </c>
      <c r="I425">
        <v>4148</v>
      </c>
      <c r="J425">
        <v>4148</v>
      </c>
      <c r="K425">
        <v>4148</v>
      </c>
      <c r="L425">
        <v>4148</v>
      </c>
      <c r="M425">
        <v>3715</v>
      </c>
      <c r="N425" t="s">
        <v>104</v>
      </c>
    </row>
    <row r="426" spans="1:14" x14ac:dyDescent="0.2">
      <c r="A426" t="e">
        <f ca="1">_xll.BFieldInfo($B$426)</f>
        <v>#NAME?</v>
      </c>
      <c r="B426" t="s">
        <v>108</v>
      </c>
      <c r="C426">
        <v>162</v>
      </c>
      <c r="D426">
        <v>162</v>
      </c>
      <c r="E426">
        <v>162</v>
      </c>
      <c r="F426">
        <v>162</v>
      </c>
      <c r="G426">
        <v>162</v>
      </c>
      <c r="H426">
        <v>162</v>
      </c>
      <c r="I426">
        <v>162</v>
      </c>
      <c r="J426">
        <v>162</v>
      </c>
      <c r="K426">
        <v>162</v>
      </c>
      <c r="L426">
        <v>162</v>
      </c>
      <c r="M426">
        <v>149</v>
      </c>
      <c r="N426" t="s">
        <v>104</v>
      </c>
    </row>
    <row r="427" spans="1:14" x14ac:dyDescent="0.2">
      <c r="A427" t="e">
        <f ca="1">_xll.BFieldInfo($B$427)</f>
        <v>#NAME?</v>
      </c>
      <c r="B427" t="s">
        <v>109</v>
      </c>
      <c r="C427">
        <v>92</v>
      </c>
      <c r="D427">
        <v>92</v>
      </c>
      <c r="E427">
        <v>92</v>
      </c>
      <c r="F427">
        <v>92</v>
      </c>
      <c r="G427">
        <v>92</v>
      </c>
      <c r="H427">
        <v>92</v>
      </c>
      <c r="I427">
        <v>92</v>
      </c>
      <c r="J427">
        <v>92</v>
      </c>
      <c r="K427">
        <v>92</v>
      </c>
      <c r="L427">
        <v>92</v>
      </c>
      <c r="M427">
        <v>97</v>
      </c>
      <c r="N427" t="s">
        <v>104</v>
      </c>
    </row>
    <row r="428" spans="1:14" x14ac:dyDescent="0.2">
      <c r="A428" t="e">
        <f ca="1">_xll.BFieldInfo($B$428)</f>
        <v>#NAME?</v>
      </c>
      <c r="B428" t="s">
        <v>110</v>
      </c>
      <c r="C428">
        <v>-159</v>
      </c>
      <c r="D428">
        <v>-159</v>
      </c>
      <c r="E428">
        <v>-159</v>
      </c>
      <c r="F428">
        <v>-159</v>
      </c>
      <c r="G428">
        <v>-159</v>
      </c>
      <c r="H428">
        <v>-159</v>
      </c>
      <c r="I428">
        <v>-159</v>
      </c>
      <c r="J428">
        <v>-159</v>
      </c>
      <c r="K428">
        <v>-159</v>
      </c>
      <c r="L428">
        <v>-159</v>
      </c>
      <c r="M428">
        <v>-173</v>
      </c>
      <c r="N428" t="s">
        <v>104</v>
      </c>
    </row>
    <row r="429" spans="1:14" x14ac:dyDescent="0.2">
      <c r="A429" t="e">
        <f ca="1">_xll.BFieldInfo($B$429)</f>
        <v>#NAME?</v>
      </c>
      <c r="B429" t="s">
        <v>111</v>
      </c>
      <c r="C429">
        <v>1023</v>
      </c>
      <c r="D429">
        <v>1154</v>
      </c>
      <c r="E429">
        <v>1002</v>
      </c>
      <c r="F429">
        <v>805</v>
      </c>
      <c r="G429">
        <v>805</v>
      </c>
      <c r="H429">
        <v>1451</v>
      </c>
      <c r="I429">
        <v>1451</v>
      </c>
      <c r="J429">
        <v>1752</v>
      </c>
      <c r="K429">
        <v>2314</v>
      </c>
      <c r="L429">
        <v>1978</v>
      </c>
      <c r="M429">
        <v>1614</v>
      </c>
      <c r="N429" t="s">
        <v>104</v>
      </c>
    </row>
    <row r="430" spans="1:14" x14ac:dyDescent="0.2">
      <c r="A430" t="e">
        <f ca="1">_xll.BFieldInfo($B$430)</f>
        <v>#NAME?</v>
      </c>
      <c r="B430" t="s">
        <v>112</v>
      </c>
      <c r="C430">
        <v>27.8</v>
      </c>
      <c r="D430">
        <v>27.8</v>
      </c>
      <c r="E430">
        <v>27.8</v>
      </c>
      <c r="F430">
        <v>27.8</v>
      </c>
      <c r="G430">
        <v>27.8</v>
      </c>
      <c r="H430">
        <v>27.8</v>
      </c>
      <c r="I430">
        <v>27.8</v>
      </c>
      <c r="J430">
        <v>27.8</v>
      </c>
      <c r="K430">
        <v>27.8</v>
      </c>
      <c r="L430">
        <v>27.8</v>
      </c>
      <c r="M430">
        <v>31.267600000000002</v>
      </c>
      <c r="N430" t="s">
        <v>104</v>
      </c>
    </row>
    <row r="431" spans="1:14" x14ac:dyDescent="0.2">
      <c r="A431" t="e">
        <f ca="1">_xll.BFieldInfo($B$431)</f>
        <v>#NAME?</v>
      </c>
      <c r="B431" t="s">
        <v>113</v>
      </c>
      <c r="C431">
        <v>38.299999999999997</v>
      </c>
      <c r="D431">
        <v>38.299999999999997</v>
      </c>
      <c r="E431">
        <v>38.299999999999997</v>
      </c>
      <c r="F431">
        <v>38.299999999999997</v>
      </c>
      <c r="G431">
        <v>38.299999999999997</v>
      </c>
      <c r="H431">
        <v>38.299999999999997</v>
      </c>
      <c r="I431">
        <v>38.299999999999997</v>
      </c>
      <c r="J431">
        <v>38.299999999999997</v>
      </c>
      <c r="K431">
        <v>38.299999999999997</v>
      </c>
      <c r="L431">
        <v>38.299999999999997</v>
      </c>
      <c r="M431">
        <v>34.053199999999997</v>
      </c>
      <c r="N431" t="s">
        <v>104</v>
      </c>
    </row>
    <row r="433" spans="1:14" x14ac:dyDescent="0.2">
      <c r="A433" t="s">
        <v>32</v>
      </c>
      <c r="B433" t="s">
        <v>102</v>
      </c>
      <c r="C433" s="2" t="e">
        <f ca="1">_xll.BDH($A$433,$B$434:$B$444,$B$1,$B$2,"Dir=H","Per=Y","Days=A","Dts=S","Sort=R","cols=12;rows=12")</f>
        <v>#NAME?</v>
      </c>
      <c r="D433" s="2">
        <v>43465</v>
      </c>
      <c r="E433" s="2">
        <v>43100</v>
      </c>
      <c r="F433" s="2">
        <v>43098</v>
      </c>
      <c r="G433" s="2">
        <v>42735</v>
      </c>
      <c r="H433" s="2">
        <v>42734</v>
      </c>
      <c r="I433" s="2">
        <v>42369</v>
      </c>
      <c r="J433" s="2">
        <v>42004</v>
      </c>
      <c r="K433" s="2">
        <v>41639</v>
      </c>
      <c r="L433" s="2">
        <v>41274</v>
      </c>
      <c r="M433" s="2">
        <v>40908</v>
      </c>
      <c r="N433" s="2">
        <v>40907</v>
      </c>
    </row>
    <row r="434" spans="1:14" x14ac:dyDescent="0.2">
      <c r="A434" t="e">
        <f ca="1">_xll.BFieldInfo($B$434)</f>
        <v>#NAME?</v>
      </c>
      <c r="B434" t="s">
        <v>103</v>
      </c>
      <c r="C434">
        <v>162.47</v>
      </c>
      <c r="D434">
        <v>124.49</v>
      </c>
      <c r="E434">
        <v>131.4</v>
      </c>
      <c r="F434">
        <v>131.4</v>
      </c>
      <c r="G434">
        <v>74.069999999999993</v>
      </c>
      <c r="H434">
        <v>74.069999999999993</v>
      </c>
      <c r="I434">
        <v>53.81</v>
      </c>
      <c r="J434">
        <v>36.36</v>
      </c>
      <c r="K434">
        <v>25.53</v>
      </c>
      <c r="L434">
        <v>16</v>
      </c>
      <c r="M434">
        <v>15.4</v>
      </c>
      <c r="N434">
        <v>15.4</v>
      </c>
    </row>
    <row r="435" spans="1:14" x14ac:dyDescent="0.2">
      <c r="A435" t="e">
        <f ca="1">_xll.BFieldInfo($B$435)</f>
        <v>#NAME?</v>
      </c>
      <c r="B435" t="s">
        <v>105</v>
      </c>
      <c r="C435">
        <v>57.44</v>
      </c>
      <c r="D435">
        <v>51.932000000000002</v>
      </c>
      <c r="E435">
        <v>44.677999999999997</v>
      </c>
      <c r="F435">
        <v>39.140999999999998</v>
      </c>
      <c r="G435">
        <v>39.140999999999998</v>
      </c>
      <c r="H435">
        <v>33.6</v>
      </c>
      <c r="I435">
        <v>33.6</v>
      </c>
      <c r="J435">
        <v>27.498000000000001</v>
      </c>
      <c r="K435">
        <v>25.29</v>
      </c>
      <c r="L435">
        <v>22.352</v>
      </c>
      <c r="M435">
        <v>21.381</v>
      </c>
      <c r="N435" t="s">
        <v>104</v>
      </c>
    </row>
    <row r="436" spans="1:14" x14ac:dyDescent="0.2">
      <c r="A436" t="e">
        <f ca="1">_xll.BFieldInfo($B$436)</f>
        <v>#NAME?</v>
      </c>
      <c r="B436" t="s">
        <v>106</v>
      </c>
      <c r="C436">
        <v>46.904000000000003</v>
      </c>
      <c r="D436">
        <v>41.612000000000002</v>
      </c>
      <c r="E436">
        <v>36.942</v>
      </c>
      <c r="F436">
        <v>29.965</v>
      </c>
      <c r="G436">
        <v>29.965</v>
      </c>
      <c r="H436">
        <v>25.710999999999999</v>
      </c>
      <c r="I436">
        <v>25.710999999999999</v>
      </c>
      <c r="J436">
        <v>21.417999999999999</v>
      </c>
      <c r="K436">
        <v>22.062999999999999</v>
      </c>
      <c r="L436">
        <v>21.832000000000001</v>
      </c>
      <c r="M436">
        <v>18.504999999999999</v>
      </c>
      <c r="N436" t="s">
        <v>104</v>
      </c>
    </row>
    <row r="437" spans="1:14" x14ac:dyDescent="0.2">
      <c r="A437" t="e">
        <f ca="1">_xll.BFieldInfo($B$437)</f>
        <v>#NAME?</v>
      </c>
      <c r="B437" t="s">
        <v>107</v>
      </c>
      <c r="C437">
        <v>11228.2089</v>
      </c>
      <c r="D437">
        <v>8291.0815000000002</v>
      </c>
      <c r="E437">
        <v>8868.4287000000004</v>
      </c>
      <c r="F437">
        <v>4773.6409000000003</v>
      </c>
      <c r="G437">
        <v>4773.6409000000003</v>
      </c>
      <c r="H437">
        <v>3462.2530999999999</v>
      </c>
      <c r="I437">
        <v>3462.2530999999999</v>
      </c>
      <c r="J437">
        <v>2355.1095</v>
      </c>
      <c r="K437">
        <v>1921.9788000000001</v>
      </c>
      <c r="L437">
        <v>1211.1557</v>
      </c>
      <c r="M437">
        <v>1129.9772</v>
      </c>
      <c r="N437" t="s">
        <v>104</v>
      </c>
    </row>
    <row r="438" spans="1:14" x14ac:dyDescent="0.2">
      <c r="A438" t="e">
        <f ca="1">_xll.BFieldInfo($B$438)</f>
        <v>#NAME?</v>
      </c>
      <c r="B438" t="s">
        <v>105</v>
      </c>
      <c r="C438">
        <v>57.44</v>
      </c>
      <c r="D438">
        <v>51.932000000000002</v>
      </c>
      <c r="E438">
        <v>44.677999999999997</v>
      </c>
      <c r="F438">
        <v>39.140999999999998</v>
      </c>
      <c r="G438">
        <v>39.140999999999998</v>
      </c>
      <c r="H438">
        <v>33.6</v>
      </c>
      <c r="I438">
        <v>33.6</v>
      </c>
      <c r="J438">
        <v>27.498000000000001</v>
      </c>
      <c r="K438">
        <v>25.29</v>
      </c>
      <c r="L438">
        <v>22.352</v>
      </c>
      <c r="M438">
        <v>21.381</v>
      </c>
      <c r="N438" t="s">
        <v>104</v>
      </c>
    </row>
    <row r="439" spans="1:14" x14ac:dyDescent="0.2">
      <c r="A439" t="e">
        <f ca="1">_xll.BFieldInfo($B$439)</f>
        <v>#NAME?</v>
      </c>
      <c r="B439" t="s">
        <v>108</v>
      </c>
      <c r="C439">
        <v>3.0139999999999998</v>
      </c>
      <c r="D439">
        <v>2.6059999999999999</v>
      </c>
      <c r="E439">
        <v>2.4670000000000001</v>
      </c>
      <c r="F439">
        <v>2.0760000000000001</v>
      </c>
      <c r="G439">
        <v>2.0760000000000001</v>
      </c>
      <c r="H439">
        <v>2.202</v>
      </c>
      <c r="I439">
        <v>2.202</v>
      </c>
      <c r="J439">
        <v>1.7429999999999999</v>
      </c>
      <c r="K439">
        <v>2.0219999999999998</v>
      </c>
      <c r="L439">
        <v>2.319</v>
      </c>
      <c r="M439">
        <v>2.7199999999999998</v>
      </c>
      <c r="N439" t="s">
        <v>104</v>
      </c>
    </row>
    <row r="440" spans="1:14" x14ac:dyDescent="0.2">
      <c r="A440" t="e">
        <f ca="1">_xll.BFieldInfo($B$440)</f>
        <v>#NAME?</v>
      </c>
      <c r="B440" t="s">
        <v>109</v>
      </c>
      <c r="C440">
        <v>0.23499999999999999</v>
      </c>
      <c r="D440">
        <v>0.156</v>
      </c>
      <c r="E440">
        <v>0.20100000000000001</v>
      </c>
      <c r="F440">
        <v>0.44900000000000001</v>
      </c>
      <c r="G440">
        <v>0.44900000000000001</v>
      </c>
      <c r="H440">
        <v>0.48799999999999999</v>
      </c>
      <c r="I440">
        <v>0.48799999999999999</v>
      </c>
      <c r="J440">
        <v>0.64300000000000002</v>
      </c>
      <c r="K440">
        <v>0.60299999999999998</v>
      </c>
      <c r="L440">
        <v>0.71099999999999997</v>
      </c>
      <c r="M440">
        <v>0.81399999999999995</v>
      </c>
      <c r="N440" t="s">
        <v>104</v>
      </c>
    </row>
    <row r="441" spans="1:14" x14ac:dyDescent="0.2">
      <c r="A441" t="e">
        <f ca="1">_xll.BFieldInfo($B$441)</f>
        <v>#NAME?</v>
      </c>
      <c r="B441" t="s">
        <v>110</v>
      </c>
      <c r="C441">
        <v>-5.1950000000000003</v>
      </c>
      <c r="D441">
        <v>-0.22500000000000001</v>
      </c>
      <c r="E441">
        <v>-0.53100000000000003</v>
      </c>
      <c r="F441">
        <v>-0.433</v>
      </c>
      <c r="G441">
        <v>-0.433</v>
      </c>
      <c r="H441">
        <v>-1.952</v>
      </c>
      <c r="I441">
        <v>-1.952</v>
      </c>
      <c r="J441">
        <v>-1.796</v>
      </c>
      <c r="K441">
        <v>-4.0590000000000002</v>
      </c>
      <c r="L441">
        <v>-1.899</v>
      </c>
      <c r="M441">
        <v>-11.304</v>
      </c>
      <c r="N441" t="s">
        <v>104</v>
      </c>
    </row>
    <row r="442" spans="1:14" x14ac:dyDescent="0.2">
      <c r="A442" t="e">
        <f ca="1">_xll.BFieldInfo($B$442)</f>
        <v>#NAME?</v>
      </c>
      <c r="B442" t="s">
        <v>111</v>
      </c>
      <c r="C442">
        <v>235.42</v>
      </c>
      <c r="D442">
        <v>218.77</v>
      </c>
      <c r="E442">
        <v>178.30500000000001</v>
      </c>
      <c r="F442">
        <v>149.22300000000001</v>
      </c>
      <c r="G442">
        <v>149.22300000000001</v>
      </c>
      <c r="H442">
        <v>96.757000000000005</v>
      </c>
      <c r="I442">
        <v>96.757000000000005</v>
      </c>
      <c r="J442">
        <v>118.19499999999999</v>
      </c>
      <c r="K442">
        <v>93.498999999999995</v>
      </c>
      <c r="L442">
        <v>49.070999999999998</v>
      </c>
      <c r="M442">
        <v>-2.0459999999999998</v>
      </c>
      <c r="N442" t="s">
        <v>104</v>
      </c>
    </row>
    <row r="443" spans="1:14" x14ac:dyDescent="0.2">
      <c r="A443" t="e">
        <f ca="1">_xll.BFieldInfo($B$443)</f>
        <v>#NAME?</v>
      </c>
      <c r="B443" t="s">
        <v>112</v>
      </c>
      <c r="C443">
        <v>29</v>
      </c>
      <c r="D443">
        <v>15</v>
      </c>
      <c r="E443">
        <v>15</v>
      </c>
      <c r="F443">
        <v>13</v>
      </c>
      <c r="G443">
        <v>13</v>
      </c>
      <c r="H443">
        <v>15</v>
      </c>
      <c r="I443">
        <v>15</v>
      </c>
      <c r="J443">
        <v>21</v>
      </c>
      <c r="K443">
        <v>22</v>
      </c>
      <c r="L443">
        <v>18</v>
      </c>
      <c r="M443">
        <v>19</v>
      </c>
      <c r="N443" t="s">
        <v>104</v>
      </c>
    </row>
    <row r="444" spans="1:14" x14ac:dyDescent="0.2">
      <c r="A444" t="e">
        <f ca="1">_xll.BFieldInfo($B$444)</f>
        <v>#NAME?</v>
      </c>
      <c r="B444" t="s">
        <v>113</v>
      </c>
      <c r="C444">
        <v>25</v>
      </c>
      <c r="D444">
        <v>19</v>
      </c>
      <c r="E444">
        <v>18</v>
      </c>
      <c r="F444">
        <v>19</v>
      </c>
      <c r="G444">
        <v>19</v>
      </c>
      <c r="H444">
        <v>19</v>
      </c>
      <c r="I444">
        <v>19</v>
      </c>
      <c r="J444">
        <v>14</v>
      </c>
      <c r="K444">
        <v>14</v>
      </c>
      <c r="L444">
        <v>12</v>
      </c>
      <c r="M444">
        <v>13</v>
      </c>
      <c r="N444" t="s">
        <v>104</v>
      </c>
    </row>
    <row r="446" spans="1:14" x14ac:dyDescent="0.2">
      <c r="A446" s="4" t="s">
        <v>35</v>
      </c>
      <c r="B446" t="s">
        <v>102</v>
      </c>
      <c r="C446" s="2" t="e">
        <f ca="1">_xll.BDH($A$446,$B$447:$B$457,$B$1,$B$2,"Dir=H","Per=Y","Days=A","Dts=S","Sort=R","cols=9;rows=12")</f>
        <v>#NAME?</v>
      </c>
      <c r="D446" s="2">
        <v>43465</v>
      </c>
      <c r="E446" s="2">
        <v>43098</v>
      </c>
      <c r="F446" s="2">
        <v>42734</v>
      </c>
      <c r="G446" s="2">
        <v>42369</v>
      </c>
      <c r="H446" s="2">
        <v>42004</v>
      </c>
      <c r="I446" s="2">
        <v>41639</v>
      </c>
      <c r="J446" s="2">
        <v>41274</v>
      </c>
      <c r="K446" s="2">
        <v>40907</v>
      </c>
    </row>
    <row r="447" spans="1:14" x14ac:dyDescent="0.2">
      <c r="A447" t="e">
        <f ca="1">_xll.BFieldInfo($B$447)</f>
        <v>#NAME?</v>
      </c>
      <c r="B447" t="s">
        <v>103</v>
      </c>
      <c r="C447">
        <v>166.96</v>
      </c>
      <c r="D447">
        <v>135.83000000000001</v>
      </c>
      <c r="E447">
        <v>138.55000000000001</v>
      </c>
      <c r="F447">
        <v>126.21</v>
      </c>
      <c r="G447">
        <v>121.69</v>
      </c>
      <c r="H447">
        <v>116.11</v>
      </c>
      <c r="I447">
        <v>103.02</v>
      </c>
      <c r="J447">
        <v>103.87</v>
      </c>
      <c r="K447">
        <v>95.41</v>
      </c>
    </row>
    <row r="448" spans="1:14" x14ac:dyDescent="0.2">
      <c r="A448" t="e">
        <f ca="1">_xll.BFieldInfo($B$448)</f>
        <v>#NAME?</v>
      </c>
      <c r="B448" t="s">
        <v>105</v>
      </c>
      <c r="C448" t="s">
        <v>104</v>
      </c>
      <c r="D448" t="s">
        <v>104</v>
      </c>
      <c r="E448" t="s">
        <v>104</v>
      </c>
      <c r="F448" t="s">
        <v>104</v>
      </c>
      <c r="G448" t="s">
        <v>104</v>
      </c>
      <c r="H448" t="s">
        <v>104</v>
      </c>
      <c r="I448" t="s">
        <v>104</v>
      </c>
      <c r="J448" t="s">
        <v>104</v>
      </c>
      <c r="K448" t="s">
        <v>104</v>
      </c>
    </row>
    <row r="449" spans="1:11" x14ac:dyDescent="0.2">
      <c r="A449" t="e">
        <f ca="1">_xll.BFieldInfo($B$449)</f>
        <v>#NAME?</v>
      </c>
      <c r="B449" t="s">
        <v>106</v>
      </c>
      <c r="C449" t="s">
        <v>104</v>
      </c>
      <c r="D449" t="s">
        <v>104</v>
      </c>
      <c r="E449" t="s">
        <v>104</v>
      </c>
      <c r="F449" t="s">
        <v>104</v>
      </c>
      <c r="G449" t="s">
        <v>104</v>
      </c>
      <c r="H449" t="s">
        <v>104</v>
      </c>
      <c r="I449" t="s">
        <v>104</v>
      </c>
      <c r="J449" t="s">
        <v>104</v>
      </c>
      <c r="K449" t="s">
        <v>104</v>
      </c>
    </row>
    <row r="450" spans="1:11" x14ac:dyDescent="0.2">
      <c r="A450" t="e">
        <f ca="1">_xll.BFieldInfo($B$450)</f>
        <v>#NAME?</v>
      </c>
      <c r="B450" t="s">
        <v>107</v>
      </c>
      <c r="C450" t="s">
        <v>104</v>
      </c>
      <c r="D450" t="s">
        <v>104</v>
      </c>
      <c r="E450" t="s">
        <v>104</v>
      </c>
      <c r="F450" t="s">
        <v>104</v>
      </c>
      <c r="G450" t="s">
        <v>104</v>
      </c>
      <c r="H450" t="s">
        <v>104</v>
      </c>
      <c r="I450" t="s">
        <v>104</v>
      </c>
      <c r="J450" t="s">
        <v>104</v>
      </c>
      <c r="K450" t="s">
        <v>104</v>
      </c>
    </row>
    <row r="451" spans="1:11" x14ac:dyDescent="0.2">
      <c r="A451" t="e">
        <f ca="1">_xll.BFieldInfo($B$451)</f>
        <v>#NAME?</v>
      </c>
      <c r="B451" t="s">
        <v>105</v>
      </c>
      <c r="C451" t="s">
        <v>104</v>
      </c>
      <c r="D451" t="s">
        <v>104</v>
      </c>
      <c r="E451" t="s">
        <v>104</v>
      </c>
      <c r="F451" t="s">
        <v>104</v>
      </c>
      <c r="G451" t="s">
        <v>104</v>
      </c>
      <c r="H451" t="s">
        <v>104</v>
      </c>
      <c r="I451" t="s">
        <v>104</v>
      </c>
      <c r="J451" t="s">
        <v>104</v>
      </c>
      <c r="K451" t="s">
        <v>104</v>
      </c>
    </row>
    <row r="452" spans="1:11" x14ac:dyDescent="0.2">
      <c r="A452" t="e">
        <f ca="1">_xll.BFieldInfo($B$452)</f>
        <v>#NAME?</v>
      </c>
      <c r="B452" t="s">
        <v>108</v>
      </c>
      <c r="C452" t="s">
        <v>104</v>
      </c>
      <c r="D452" t="s">
        <v>104</v>
      </c>
      <c r="E452" t="s">
        <v>104</v>
      </c>
      <c r="F452" t="s">
        <v>104</v>
      </c>
      <c r="G452" t="s">
        <v>104</v>
      </c>
      <c r="H452" t="s">
        <v>104</v>
      </c>
      <c r="I452" t="s">
        <v>104</v>
      </c>
      <c r="J452" t="s">
        <v>104</v>
      </c>
      <c r="K452" t="s">
        <v>104</v>
      </c>
    </row>
    <row r="453" spans="1:11" x14ac:dyDescent="0.2">
      <c r="A453" t="e">
        <f ca="1">_xll.BFieldInfo($B$453)</f>
        <v>#NAME?</v>
      </c>
      <c r="B453" t="s">
        <v>109</v>
      </c>
      <c r="C453" t="s">
        <v>104</v>
      </c>
      <c r="D453" t="s">
        <v>104</v>
      </c>
      <c r="E453" t="s">
        <v>104</v>
      </c>
      <c r="F453" t="s">
        <v>104</v>
      </c>
      <c r="G453" t="s">
        <v>104</v>
      </c>
      <c r="H453" t="s">
        <v>104</v>
      </c>
      <c r="I453" t="s">
        <v>104</v>
      </c>
      <c r="J453" t="s">
        <v>104</v>
      </c>
      <c r="K453" t="s">
        <v>104</v>
      </c>
    </row>
    <row r="454" spans="1:11" x14ac:dyDescent="0.2">
      <c r="A454" t="e">
        <f ca="1">_xll.BFieldInfo($B$454)</f>
        <v>#NAME?</v>
      </c>
      <c r="B454" t="s">
        <v>110</v>
      </c>
      <c r="C454" t="s">
        <v>104</v>
      </c>
      <c r="D454" t="s">
        <v>104</v>
      </c>
      <c r="E454" t="s">
        <v>104</v>
      </c>
      <c r="F454" t="s">
        <v>104</v>
      </c>
      <c r="G454" t="s">
        <v>104</v>
      </c>
      <c r="H454" t="s">
        <v>104</v>
      </c>
      <c r="I454" t="s">
        <v>104</v>
      </c>
      <c r="J454" t="s">
        <v>104</v>
      </c>
      <c r="K454" t="s">
        <v>104</v>
      </c>
    </row>
    <row r="455" spans="1:11" x14ac:dyDescent="0.2">
      <c r="A455" t="e">
        <f ca="1">_xll.BFieldInfo($B$455)</f>
        <v>#NAME?</v>
      </c>
      <c r="B455" t="s">
        <v>111</v>
      </c>
      <c r="C455" t="s">
        <v>104</v>
      </c>
      <c r="D455" t="s">
        <v>104</v>
      </c>
      <c r="E455" t="s">
        <v>104</v>
      </c>
      <c r="F455" t="s">
        <v>104</v>
      </c>
      <c r="G455" t="s">
        <v>104</v>
      </c>
      <c r="H455" t="s">
        <v>104</v>
      </c>
      <c r="I455" t="s">
        <v>104</v>
      </c>
      <c r="J455" t="s">
        <v>104</v>
      </c>
      <c r="K455" t="s">
        <v>104</v>
      </c>
    </row>
    <row r="456" spans="1:11" x14ac:dyDescent="0.2">
      <c r="A456" t="e">
        <f ca="1">_xll.BFieldInfo($B$456)</f>
        <v>#NAME?</v>
      </c>
      <c r="B456" t="s">
        <v>112</v>
      </c>
      <c r="C456" t="s">
        <v>104</v>
      </c>
      <c r="D456" t="s">
        <v>104</v>
      </c>
      <c r="E456" t="s">
        <v>104</v>
      </c>
      <c r="F456" t="s">
        <v>104</v>
      </c>
      <c r="G456" t="s">
        <v>104</v>
      </c>
      <c r="H456" t="s">
        <v>104</v>
      </c>
      <c r="I456" t="s">
        <v>104</v>
      </c>
      <c r="J456" t="s">
        <v>104</v>
      </c>
      <c r="K456" t="s">
        <v>104</v>
      </c>
    </row>
    <row r="457" spans="1:11" x14ac:dyDescent="0.2">
      <c r="A457" t="e">
        <f ca="1">_xll.BFieldInfo($B$457)</f>
        <v>#NAME?</v>
      </c>
      <c r="B457" t="s">
        <v>113</v>
      </c>
      <c r="C457" t="s">
        <v>104</v>
      </c>
      <c r="D457" t="s">
        <v>104</v>
      </c>
      <c r="E457" t="s">
        <v>104</v>
      </c>
      <c r="F457" t="s">
        <v>104</v>
      </c>
      <c r="G457" t="s">
        <v>104</v>
      </c>
      <c r="H457" t="s">
        <v>104</v>
      </c>
      <c r="I457" t="s">
        <v>104</v>
      </c>
      <c r="J457" t="s">
        <v>104</v>
      </c>
      <c r="K457" t="s">
        <v>104</v>
      </c>
    </row>
    <row r="459" spans="1:11" x14ac:dyDescent="0.2">
      <c r="A459" s="4" t="s">
        <v>37</v>
      </c>
      <c r="B459" t="s">
        <v>102</v>
      </c>
      <c r="C459" s="2" t="e">
        <f ca="1">_xll.BDH($A$459,$B$460:$B$470,$B$1,$B$2,"Dir=H","Per=Y","Days=A","Dts=S","Sort=R","cols=9;rows=12")</f>
        <v>#NAME?</v>
      </c>
      <c r="D459" s="2">
        <v>43465</v>
      </c>
      <c r="E459" s="2">
        <v>43098</v>
      </c>
      <c r="F459" s="2">
        <v>42734</v>
      </c>
      <c r="G459" s="2">
        <v>42369</v>
      </c>
      <c r="H459" s="2">
        <v>42004</v>
      </c>
      <c r="I459" s="2">
        <v>41639</v>
      </c>
      <c r="J459" s="2">
        <v>41274</v>
      </c>
      <c r="K459" s="2">
        <v>40907</v>
      </c>
    </row>
    <row r="460" spans="1:11" x14ac:dyDescent="0.2">
      <c r="A460" t="e">
        <f ca="1">_xll.BFieldInfo($B$460)</f>
        <v>#NAME?</v>
      </c>
      <c r="B460" t="s">
        <v>103</v>
      </c>
      <c r="C460">
        <v>2060</v>
      </c>
      <c r="D460">
        <v>1920</v>
      </c>
      <c r="E460">
        <v>1900</v>
      </c>
      <c r="F460">
        <v>1380</v>
      </c>
      <c r="G460">
        <v>1550</v>
      </c>
      <c r="H460">
        <v>1500</v>
      </c>
      <c r="I460">
        <v>1350</v>
      </c>
      <c r="J460">
        <v>1400</v>
      </c>
      <c r="K460">
        <v>1150</v>
      </c>
    </row>
    <row r="461" spans="1:11" x14ac:dyDescent="0.2">
      <c r="A461" t="e">
        <f ca="1">_xll.BFieldInfo($B$461)</f>
        <v>#NAME?</v>
      </c>
      <c r="B461" t="s">
        <v>105</v>
      </c>
      <c r="C461" t="s">
        <v>104</v>
      </c>
      <c r="D461" t="s">
        <v>104</v>
      </c>
      <c r="E461" t="s">
        <v>104</v>
      </c>
      <c r="F461" t="s">
        <v>104</v>
      </c>
      <c r="G461" t="s">
        <v>104</v>
      </c>
      <c r="H461" t="s">
        <v>104</v>
      </c>
      <c r="I461" t="s">
        <v>104</v>
      </c>
      <c r="J461" t="s">
        <v>104</v>
      </c>
      <c r="K461" t="s">
        <v>104</v>
      </c>
    </row>
    <row r="462" spans="1:11" x14ac:dyDescent="0.2">
      <c r="A462" t="e">
        <f ca="1">_xll.BFieldInfo($B$462)</f>
        <v>#NAME?</v>
      </c>
      <c r="B462" t="s">
        <v>106</v>
      </c>
      <c r="C462" t="s">
        <v>104</v>
      </c>
      <c r="D462" t="s">
        <v>104</v>
      </c>
      <c r="E462" t="s">
        <v>104</v>
      </c>
      <c r="F462" t="s">
        <v>104</v>
      </c>
      <c r="G462" t="s">
        <v>104</v>
      </c>
      <c r="H462" t="s">
        <v>104</v>
      </c>
      <c r="I462" t="s">
        <v>104</v>
      </c>
      <c r="J462" t="s">
        <v>104</v>
      </c>
      <c r="K462" t="s">
        <v>104</v>
      </c>
    </row>
    <row r="463" spans="1:11" x14ac:dyDescent="0.2">
      <c r="A463" t="e">
        <f ca="1">_xll.BFieldInfo($B$463)</f>
        <v>#NAME?</v>
      </c>
      <c r="B463" t="s">
        <v>107</v>
      </c>
      <c r="C463" t="s">
        <v>104</v>
      </c>
      <c r="D463" t="s">
        <v>104</v>
      </c>
      <c r="E463" t="s">
        <v>104</v>
      </c>
      <c r="F463" t="s">
        <v>104</v>
      </c>
      <c r="G463" t="s">
        <v>104</v>
      </c>
      <c r="H463" t="s">
        <v>104</v>
      </c>
      <c r="I463" t="s">
        <v>104</v>
      </c>
      <c r="J463" t="s">
        <v>104</v>
      </c>
      <c r="K463" t="s">
        <v>104</v>
      </c>
    </row>
    <row r="464" spans="1:11" x14ac:dyDescent="0.2">
      <c r="A464" t="e">
        <f ca="1">_xll.BFieldInfo($B$464)</f>
        <v>#NAME?</v>
      </c>
      <c r="B464" t="s">
        <v>105</v>
      </c>
      <c r="C464" t="s">
        <v>104</v>
      </c>
      <c r="D464" t="s">
        <v>104</v>
      </c>
      <c r="E464" t="s">
        <v>104</v>
      </c>
      <c r="F464" t="s">
        <v>104</v>
      </c>
      <c r="G464" t="s">
        <v>104</v>
      </c>
      <c r="H464" t="s">
        <v>104</v>
      </c>
      <c r="I464" t="s">
        <v>104</v>
      </c>
      <c r="J464" t="s">
        <v>104</v>
      </c>
      <c r="K464" t="s">
        <v>104</v>
      </c>
    </row>
    <row r="465" spans="1:14" x14ac:dyDescent="0.2">
      <c r="A465" t="e">
        <f ca="1">_xll.BFieldInfo($B$465)</f>
        <v>#NAME?</v>
      </c>
      <c r="B465" t="s">
        <v>108</v>
      </c>
      <c r="C465" t="s">
        <v>104</v>
      </c>
      <c r="D465" t="s">
        <v>104</v>
      </c>
      <c r="E465" t="s">
        <v>104</v>
      </c>
      <c r="F465" t="s">
        <v>104</v>
      </c>
      <c r="G465" t="s">
        <v>104</v>
      </c>
      <c r="H465" t="s">
        <v>104</v>
      </c>
      <c r="I465" t="s">
        <v>104</v>
      </c>
      <c r="J465" t="s">
        <v>104</v>
      </c>
      <c r="K465" t="s">
        <v>104</v>
      </c>
    </row>
    <row r="466" spans="1:14" x14ac:dyDescent="0.2">
      <c r="A466" t="e">
        <f ca="1">_xll.BFieldInfo($B$466)</f>
        <v>#NAME?</v>
      </c>
      <c r="B466" t="s">
        <v>109</v>
      </c>
      <c r="C466" t="s">
        <v>104</v>
      </c>
      <c r="D466" t="s">
        <v>104</v>
      </c>
      <c r="E466" t="s">
        <v>104</v>
      </c>
      <c r="F466" t="s">
        <v>104</v>
      </c>
      <c r="G466" t="s">
        <v>104</v>
      </c>
      <c r="H466" t="s">
        <v>104</v>
      </c>
      <c r="I466" t="s">
        <v>104</v>
      </c>
      <c r="J466" t="s">
        <v>104</v>
      </c>
      <c r="K466" t="s">
        <v>104</v>
      </c>
    </row>
    <row r="467" spans="1:14" x14ac:dyDescent="0.2">
      <c r="A467" t="e">
        <f ca="1">_xll.BFieldInfo($B$467)</f>
        <v>#NAME?</v>
      </c>
      <c r="B467" t="s">
        <v>110</v>
      </c>
      <c r="C467" t="s">
        <v>104</v>
      </c>
      <c r="D467" t="s">
        <v>104</v>
      </c>
      <c r="E467" t="s">
        <v>104</v>
      </c>
      <c r="F467" t="s">
        <v>104</v>
      </c>
      <c r="G467" t="s">
        <v>104</v>
      </c>
      <c r="H467" t="s">
        <v>104</v>
      </c>
      <c r="I467" t="s">
        <v>104</v>
      </c>
      <c r="J467" t="s">
        <v>104</v>
      </c>
      <c r="K467" t="s">
        <v>104</v>
      </c>
    </row>
    <row r="468" spans="1:14" x14ac:dyDescent="0.2">
      <c r="A468" t="e">
        <f ca="1">_xll.BFieldInfo($B$468)</f>
        <v>#NAME?</v>
      </c>
      <c r="B468" t="s">
        <v>111</v>
      </c>
      <c r="C468" t="s">
        <v>104</v>
      </c>
      <c r="D468" t="s">
        <v>104</v>
      </c>
      <c r="E468" t="s">
        <v>104</v>
      </c>
      <c r="F468" t="s">
        <v>104</v>
      </c>
      <c r="G468" t="s">
        <v>104</v>
      </c>
      <c r="H468" t="s">
        <v>104</v>
      </c>
      <c r="I468" t="s">
        <v>104</v>
      </c>
      <c r="J468" t="s">
        <v>104</v>
      </c>
      <c r="K468" t="s">
        <v>104</v>
      </c>
    </row>
    <row r="469" spans="1:14" x14ac:dyDescent="0.2">
      <c r="A469" t="e">
        <f ca="1">_xll.BFieldInfo($B$469)</f>
        <v>#NAME?</v>
      </c>
      <c r="B469" t="s">
        <v>112</v>
      </c>
      <c r="C469" t="s">
        <v>104</v>
      </c>
      <c r="D469" t="s">
        <v>104</v>
      </c>
      <c r="E469" t="s">
        <v>104</v>
      </c>
      <c r="F469" t="s">
        <v>104</v>
      </c>
      <c r="G469" t="s">
        <v>104</v>
      </c>
      <c r="H469" t="s">
        <v>104</v>
      </c>
      <c r="I469" t="s">
        <v>104</v>
      </c>
      <c r="J469" t="s">
        <v>104</v>
      </c>
      <c r="K469" t="s">
        <v>104</v>
      </c>
    </row>
    <row r="470" spans="1:14" x14ac:dyDescent="0.2">
      <c r="A470" t="e">
        <f ca="1">_xll.BFieldInfo($B$470)</f>
        <v>#NAME?</v>
      </c>
      <c r="B470" t="s">
        <v>113</v>
      </c>
      <c r="C470" t="s">
        <v>104</v>
      </c>
      <c r="D470" t="s">
        <v>104</v>
      </c>
      <c r="E470" t="s">
        <v>104</v>
      </c>
      <c r="F470" t="s">
        <v>104</v>
      </c>
      <c r="G470" t="s">
        <v>104</v>
      </c>
      <c r="H470" t="s">
        <v>104</v>
      </c>
      <c r="I470" t="s">
        <v>104</v>
      </c>
      <c r="J470" t="s">
        <v>104</v>
      </c>
      <c r="K470" t="s">
        <v>104</v>
      </c>
    </row>
    <row r="472" spans="1:14" x14ac:dyDescent="0.2">
      <c r="A472" t="s">
        <v>34</v>
      </c>
      <c r="B472" t="s">
        <v>102</v>
      </c>
      <c r="C472" s="2" t="e">
        <f ca="1">_xll.BDH($A$472,$B$473:$B$483,$B$1,$B$2,"Dir=H","Per=Y","Days=A","Dts=S","Sort=R","cols=12;rows=12")</f>
        <v>#NAME?</v>
      </c>
      <c r="D472" s="2">
        <v>43465</v>
      </c>
      <c r="E472" s="2">
        <v>43100</v>
      </c>
      <c r="F472" s="2">
        <v>43098</v>
      </c>
      <c r="G472" s="2">
        <v>42735</v>
      </c>
      <c r="H472" s="2">
        <v>42734</v>
      </c>
      <c r="I472" s="2">
        <v>42369</v>
      </c>
      <c r="J472" s="2">
        <v>42004</v>
      </c>
      <c r="K472" s="2">
        <v>41639</v>
      </c>
      <c r="L472" s="2">
        <v>41274</v>
      </c>
      <c r="M472" s="2">
        <v>40908</v>
      </c>
      <c r="N472" s="2">
        <v>40907</v>
      </c>
    </row>
    <row r="473" spans="1:14" x14ac:dyDescent="0.2">
      <c r="A473" t="e">
        <f ca="1">_xll.BFieldInfo($B$473)</f>
        <v>#NAME?</v>
      </c>
      <c r="B473" t="s">
        <v>103</v>
      </c>
      <c r="C473">
        <v>61.14</v>
      </c>
      <c r="D473">
        <v>41.49</v>
      </c>
      <c r="E473">
        <v>68.95</v>
      </c>
      <c r="F473">
        <v>68.95</v>
      </c>
      <c r="G473">
        <v>51.04</v>
      </c>
      <c r="H473">
        <v>51.04</v>
      </c>
      <c r="I473">
        <v>53.45</v>
      </c>
      <c r="J473">
        <v>49.33</v>
      </c>
      <c r="K473">
        <v>45.46</v>
      </c>
      <c r="L473">
        <v>33.75</v>
      </c>
      <c r="M473">
        <v>36.43</v>
      </c>
      <c r="N473">
        <v>36.43</v>
      </c>
    </row>
    <row r="474" spans="1:14" x14ac:dyDescent="0.2">
      <c r="A474" t="e">
        <f ca="1">_xll.BFieldInfo($B$474)</f>
        <v>#NAME?</v>
      </c>
      <c r="B474" t="s">
        <v>105</v>
      </c>
      <c r="C474">
        <v>3234.3</v>
      </c>
      <c r="D474">
        <v>2907.2</v>
      </c>
      <c r="E474">
        <v>2921.8</v>
      </c>
      <c r="F474">
        <v>2687.3</v>
      </c>
      <c r="G474">
        <v>2687.3</v>
      </c>
      <c r="H474">
        <v>2597.9</v>
      </c>
      <c r="I474">
        <v>2597.9</v>
      </c>
      <c r="J474">
        <v>2417.6579999999999</v>
      </c>
      <c r="K474">
        <v>2140.0729999999999</v>
      </c>
      <c r="L474">
        <v>1988.4369999999999</v>
      </c>
      <c r="M474">
        <v>1769</v>
      </c>
      <c r="N474" t="s">
        <v>104</v>
      </c>
    </row>
    <row r="475" spans="1:14" x14ac:dyDescent="0.2">
      <c r="A475" t="e">
        <f ca="1">_xll.BFieldInfo($B$475)</f>
        <v>#NAME?</v>
      </c>
      <c r="B475" t="s">
        <v>106</v>
      </c>
      <c r="C475">
        <v>3091</v>
      </c>
      <c r="D475">
        <v>2825.3</v>
      </c>
      <c r="E475">
        <v>2808.6</v>
      </c>
      <c r="F475">
        <v>2550.4</v>
      </c>
      <c r="G475">
        <v>2550.4</v>
      </c>
      <c r="H475">
        <v>2346.6</v>
      </c>
      <c r="I475">
        <v>2346.6</v>
      </c>
      <c r="J475">
        <v>2283.3029999999999</v>
      </c>
      <c r="K475">
        <v>2091.375</v>
      </c>
      <c r="L475">
        <v>1822.615</v>
      </c>
      <c r="M475">
        <v>1617.48</v>
      </c>
      <c r="N475" t="s">
        <v>104</v>
      </c>
    </row>
    <row r="476" spans="1:14" x14ac:dyDescent="0.2">
      <c r="A476" t="e">
        <f ca="1">_xll.BFieldInfo($B$476)</f>
        <v>#NAME?</v>
      </c>
      <c r="B476" t="s">
        <v>107</v>
      </c>
      <c r="C476">
        <v>10831.254300000001</v>
      </c>
      <c r="D476">
        <v>7631.1414999999997</v>
      </c>
      <c r="E476">
        <v>12988.874599999999</v>
      </c>
      <c r="F476">
        <v>9835.8317000000006</v>
      </c>
      <c r="G476">
        <v>9835.8317000000006</v>
      </c>
      <c r="H476">
        <v>10634.1577</v>
      </c>
      <c r="I476">
        <v>10634.1577</v>
      </c>
      <c r="J476">
        <v>10054.5939</v>
      </c>
      <c r="K476">
        <v>9346.3741000000009</v>
      </c>
      <c r="L476">
        <v>6922.1115</v>
      </c>
      <c r="M476">
        <v>7263.2218000000003</v>
      </c>
      <c r="N476" t="s">
        <v>104</v>
      </c>
    </row>
    <row r="477" spans="1:14" x14ac:dyDescent="0.2">
      <c r="A477" t="e">
        <f ca="1">_xll.BFieldInfo($B$477)</f>
        <v>#NAME?</v>
      </c>
      <c r="B477" t="s">
        <v>105</v>
      </c>
      <c r="C477">
        <v>3234.3</v>
      </c>
      <c r="D477">
        <v>2907.2</v>
      </c>
      <c r="E477">
        <v>2921.8</v>
      </c>
      <c r="F477">
        <v>2687.3</v>
      </c>
      <c r="G477">
        <v>2687.3</v>
      </c>
      <c r="H477">
        <v>2597.9</v>
      </c>
      <c r="I477">
        <v>2597.9</v>
      </c>
      <c r="J477">
        <v>2417.6579999999999</v>
      </c>
      <c r="K477">
        <v>2140.0729999999999</v>
      </c>
      <c r="L477">
        <v>1988.4369999999999</v>
      </c>
      <c r="M477">
        <v>1769</v>
      </c>
      <c r="N477" t="s">
        <v>104</v>
      </c>
    </row>
    <row r="478" spans="1:14" x14ac:dyDescent="0.2">
      <c r="A478" t="e">
        <f ca="1">_xll.BFieldInfo($B$478)</f>
        <v>#NAME?</v>
      </c>
      <c r="B478" t="s">
        <v>108</v>
      </c>
      <c r="C478">
        <v>72</v>
      </c>
      <c r="D478">
        <v>78.3</v>
      </c>
      <c r="E478">
        <v>68.400000000000006</v>
      </c>
      <c r="F478">
        <v>68.400000000000006</v>
      </c>
      <c r="G478">
        <v>68.400000000000006</v>
      </c>
      <c r="H478">
        <v>63.3</v>
      </c>
      <c r="I478">
        <v>63.3</v>
      </c>
      <c r="J478">
        <v>58.63</v>
      </c>
      <c r="K478">
        <v>50.18</v>
      </c>
      <c r="L478">
        <v>50.59</v>
      </c>
      <c r="M478">
        <v>74.465999999999994</v>
      </c>
      <c r="N478" t="s">
        <v>104</v>
      </c>
    </row>
    <row r="479" spans="1:14" x14ac:dyDescent="0.2">
      <c r="A479" t="e">
        <f ca="1">_xll.BFieldInfo($B$479)</f>
        <v>#NAME?</v>
      </c>
      <c r="B479" t="s">
        <v>109</v>
      </c>
      <c r="C479">
        <v>27.4</v>
      </c>
      <c r="D479">
        <v>19.600000000000001</v>
      </c>
      <c r="E479">
        <v>16.899999999999999</v>
      </c>
      <c r="F479">
        <v>21.5</v>
      </c>
      <c r="G479">
        <v>21.5</v>
      </c>
      <c r="H479">
        <v>32</v>
      </c>
      <c r="I479">
        <v>32</v>
      </c>
      <c r="J479">
        <v>46.073999999999998</v>
      </c>
      <c r="K479">
        <v>38.728000000000002</v>
      </c>
      <c r="L479">
        <v>41.104999999999997</v>
      </c>
      <c r="M479">
        <v>45.023000000000003</v>
      </c>
      <c r="N479" t="s">
        <v>104</v>
      </c>
    </row>
    <row r="480" spans="1:14" x14ac:dyDescent="0.2">
      <c r="A480" t="e">
        <f ca="1">_xll.BFieldInfo($B$480)</f>
        <v>#NAME?</v>
      </c>
      <c r="B480" t="s">
        <v>110</v>
      </c>
      <c r="C480">
        <v>-137.30000000000001</v>
      </c>
      <c r="D480">
        <v>-74.5</v>
      </c>
      <c r="E480">
        <v>-52.3</v>
      </c>
      <c r="F480">
        <v>-40.4</v>
      </c>
      <c r="G480">
        <v>-40.4</v>
      </c>
      <c r="H480">
        <v>-41.4</v>
      </c>
      <c r="I480">
        <v>-41.4</v>
      </c>
      <c r="J480">
        <v>-85.814999999999998</v>
      </c>
      <c r="K480">
        <v>-25.045999999999999</v>
      </c>
      <c r="L480">
        <v>-42.975999999999999</v>
      </c>
      <c r="M480">
        <v>-47.848999999999997</v>
      </c>
      <c r="N480" t="s">
        <v>104</v>
      </c>
    </row>
    <row r="481" spans="1:14" x14ac:dyDescent="0.2">
      <c r="A481" t="e">
        <f ca="1">_xll.BFieldInfo($B$481)</f>
        <v>#NAME?</v>
      </c>
      <c r="B481" t="s">
        <v>111</v>
      </c>
      <c r="C481" t="s">
        <v>104</v>
      </c>
      <c r="D481" t="s">
        <v>104</v>
      </c>
      <c r="E481" t="s">
        <v>104</v>
      </c>
      <c r="F481" t="s">
        <v>104</v>
      </c>
      <c r="G481" t="s">
        <v>104</v>
      </c>
      <c r="H481" t="s">
        <v>104</v>
      </c>
      <c r="I481" t="s">
        <v>104</v>
      </c>
      <c r="J481" t="s">
        <v>104</v>
      </c>
      <c r="K481" t="s">
        <v>104</v>
      </c>
      <c r="L481" t="s">
        <v>104</v>
      </c>
      <c r="M481" t="s">
        <v>104</v>
      </c>
      <c r="N481" t="s">
        <v>104</v>
      </c>
    </row>
    <row r="482" spans="1:14" x14ac:dyDescent="0.2">
      <c r="A482" t="e">
        <f ca="1">_xll.BFieldInfo($B$482)</f>
        <v>#NAME?</v>
      </c>
      <c r="B482" t="s">
        <v>112</v>
      </c>
      <c r="C482">
        <v>28.1</v>
      </c>
      <c r="D482">
        <v>26.3</v>
      </c>
      <c r="E482">
        <v>23.6</v>
      </c>
      <c r="F482">
        <v>29.2</v>
      </c>
      <c r="G482">
        <v>29.2</v>
      </c>
      <c r="H482">
        <v>30.5</v>
      </c>
      <c r="I482">
        <v>30.5</v>
      </c>
      <c r="J482">
        <v>33.479999999999997</v>
      </c>
      <c r="K482">
        <v>33.97</v>
      </c>
      <c r="L482">
        <v>37</v>
      </c>
      <c r="M482">
        <v>39.79</v>
      </c>
      <c r="N482" t="s">
        <v>104</v>
      </c>
    </row>
    <row r="483" spans="1:14" x14ac:dyDescent="0.2">
      <c r="A483" t="e">
        <f ca="1">_xll.BFieldInfo($B$483)</f>
        <v>#NAME?</v>
      </c>
      <c r="B483" t="s">
        <v>113</v>
      </c>
      <c r="C483">
        <v>34.299999999999997</v>
      </c>
      <c r="D483">
        <v>33.4</v>
      </c>
      <c r="E483">
        <v>32.4</v>
      </c>
      <c r="F483">
        <v>29.7</v>
      </c>
      <c r="G483">
        <v>29.7</v>
      </c>
      <c r="H483">
        <v>33.1</v>
      </c>
      <c r="I483">
        <v>33.1</v>
      </c>
      <c r="J483">
        <v>35</v>
      </c>
      <c r="K483">
        <v>35.119999999999997</v>
      </c>
      <c r="L483">
        <v>29.05</v>
      </c>
      <c r="M483">
        <v>23.63</v>
      </c>
      <c r="N483" t="s">
        <v>104</v>
      </c>
    </row>
    <row r="485" spans="1:14" x14ac:dyDescent="0.2">
      <c r="A485" t="s">
        <v>36</v>
      </c>
      <c r="B485" t="s">
        <v>102</v>
      </c>
      <c r="C485" s="2" t="e">
        <f ca="1">_xll.BDH($A$485,$B$486:$B$496,$B$1,$B$2,"Dir=H","Per=Y","Days=A","Dts=S","Sort=R","cols=12;rows=12")</f>
        <v>#NAME?</v>
      </c>
      <c r="D485" s="2">
        <v>43465</v>
      </c>
      <c r="E485" s="2">
        <v>43100</v>
      </c>
      <c r="F485" s="2">
        <v>43098</v>
      </c>
      <c r="G485" s="2">
        <v>42735</v>
      </c>
      <c r="H485" s="2">
        <v>42734</v>
      </c>
      <c r="I485" s="2">
        <v>42369</v>
      </c>
      <c r="J485" s="2">
        <v>42004</v>
      </c>
      <c r="K485" s="2">
        <v>41639</v>
      </c>
      <c r="L485" s="2">
        <v>41274</v>
      </c>
      <c r="M485" s="2">
        <v>40908</v>
      </c>
      <c r="N485" s="2">
        <v>40907</v>
      </c>
    </row>
    <row r="486" spans="1:14" x14ac:dyDescent="0.2">
      <c r="A486" t="e">
        <f ca="1">_xll.BFieldInfo($B$486)</f>
        <v>#NAME?</v>
      </c>
      <c r="B486" t="s">
        <v>103</v>
      </c>
      <c r="C486">
        <v>3116.127</v>
      </c>
      <c r="D486">
        <v>2757.259</v>
      </c>
      <c r="E486">
        <v>2669.9960000000001</v>
      </c>
      <c r="F486">
        <v>2669.9960000000001</v>
      </c>
      <c r="G486">
        <v>1919.826</v>
      </c>
      <c r="H486">
        <v>1919.826</v>
      </c>
      <c r="I486">
        <v>1536.5989999999999</v>
      </c>
      <c r="J486">
        <v>1279.069</v>
      </c>
      <c r="K486">
        <v>1796.7049999999999</v>
      </c>
      <c r="L486" t="s">
        <v>104</v>
      </c>
      <c r="M486" t="s">
        <v>104</v>
      </c>
      <c r="N486" t="s">
        <v>104</v>
      </c>
    </row>
    <row r="487" spans="1:14" x14ac:dyDescent="0.2">
      <c r="A487" t="e">
        <f ca="1">_xll.BFieldInfo($B$487)</f>
        <v>#NAME?</v>
      </c>
      <c r="B487" t="s">
        <v>105</v>
      </c>
      <c r="C487">
        <v>453.1</v>
      </c>
      <c r="D487">
        <v>391.3</v>
      </c>
      <c r="E487">
        <v>411.3</v>
      </c>
      <c r="F487">
        <v>439.1</v>
      </c>
      <c r="G487">
        <v>439.1</v>
      </c>
      <c r="H487">
        <v>398.5</v>
      </c>
      <c r="I487">
        <v>398.5</v>
      </c>
      <c r="J487">
        <v>378.2</v>
      </c>
      <c r="K487">
        <v>319.7</v>
      </c>
      <c r="L487">
        <v>310.10000000000002</v>
      </c>
      <c r="M487">
        <v>285.2</v>
      </c>
      <c r="N487" t="s">
        <v>104</v>
      </c>
    </row>
    <row r="488" spans="1:14" x14ac:dyDescent="0.2">
      <c r="A488" t="e">
        <f ca="1">_xll.BFieldInfo($B$488)</f>
        <v>#NAME?</v>
      </c>
      <c r="B488" t="s">
        <v>106</v>
      </c>
      <c r="C488">
        <v>458.2</v>
      </c>
      <c r="D488">
        <v>398.2</v>
      </c>
      <c r="E488">
        <v>395.9</v>
      </c>
      <c r="F488">
        <v>401.4</v>
      </c>
      <c r="G488">
        <v>401.4</v>
      </c>
      <c r="H488">
        <v>380.7</v>
      </c>
      <c r="I488">
        <v>380.7</v>
      </c>
      <c r="J488">
        <v>341.7</v>
      </c>
      <c r="K488">
        <v>301.3</v>
      </c>
      <c r="L488">
        <v>270.5</v>
      </c>
      <c r="M488">
        <v>246.2</v>
      </c>
      <c r="N488" t="s">
        <v>104</v>
      </c>
    </row>
    <row r="489" spans="1:14" x14ac:dyDescent="0.2">
      <c r="A489" t="e">
        <f ca="1">_xll.BFieldInfo($B$489)</f>
        <v>#NAME?</v>
      </c>
      <c r="B489" t="s">
        <v>107</v>
      </c>
      <c r="C489">
        <v>11071.804099999999</v>
      </c>
      <c r="D489">
        <v>10025.1774</v>
      </c>
      <c r="E489">
        <v>9999.6772999999994</v>
      </c>
      <c r="F489">
        <v>7524.4717000000001</v>
      </c>
      <c r="G489">
        <v>7524.4717000000001</v>
      </c>
      <c r="H489">
        <v>7169.3630999999996</v>
      </c>
      <c r="I489">
        <v>7169.3630999999996</v>
      </c>
      <c r="J489">
        <v>5761.7689</v>
      </c>
      <c r="K489">
        <v>7710.5383000000002</v>
      </c>
      <c r="L489" t="s">
        <v>104</v>
      </c>
      <c r="M489" t="s">
        <v>104</v>
      </c>
      <c r="N489" t="s">
        <v>104</v>
      </c>
    </row>
    <row r="490" spans="1:14" x14ac:dyDescent="0.2">
      <c r="A490" t="e">
        <f ca="1">_xll.BFieldInfo($B$490)</f>
        <v>#NAME?</v>
      </c>
      <c r="B490" t="s">
        <v>105</v>
      </c>
      <c r="C490">
        <v>453.1</v>
      </c>
      <c r="D490">
        <v>391.3</v>
      </c>
      <c r="E490">
        <v>411.3</v>
      </c>
      <c r="F490">
        <v>439.1</v>
      </c>
      <c r="G490">
        <v>439.1</v>
      </c>
      <c r="H490">
        <v>398.5</v>
      </c>
      <c r="I490">
        <v>398.5</v>
      </c>
      <c r="J490">
        <v>378.2</v>
      </c>
      <c r="K490">
        <v>319.7</v>
      </c>
      <c r="L490">
        <v>310.10000000000002</v>
      </c>
      <c r="M490">
        <v>285.2</v>
      </c>
      <c r="N490" t="s">
        <v>104</v>
      </c>
    </row>
    <row r="491" spans="1:14" x14ac:dyDescent="0.2">
      <c r="A491" t="e">
        <f ca="1">_xll.BFieldInfo($B$491)</f>
        <v>#NAME?</v>
      </c>
      <c r="B491" t="s">
        <v>108</v>
      </c>
      <c r="C491">
        <v>13</v>
      </c>
      <c r="D491">
        <v>13</v>
      </c>
      <c r="E491">
        <v>13</v>
      </c>
      <c r="F491">
        <v>13</v>
      </c>
      <c r="G491">
        <v>13</v>
      </c>
      <c r="H491">
        <v>13</v>
      </c>
      <c r="I491">
        <v>13</v>
      </c>
      <c r="J491">
        <v>13</v>
      </c>
      <c r="K491">
        <v>13</v>
      </c>
      <c r="L491">
        <v>13</v>
      </c>
      <c r="M491">
        <v>13</v>
      </c>
      <c r="N491" t="s">
        <v>104</v>
      </c>
    </row>
    <row r="492" spans="1:14" x14ac:dyDescent="0.2">
      <c r="A492" t="e">
        <f ca="1">_xll.BFieldInfo($B$492)</f>
        <v>#NAME?</v>
      </c>
      <c r="B492" t="s">
        <v>109</v>
      </c>
      <c r="C492">
        <v>15.8</v>
      </c>
      <c r="D492">
        <v>15.8</v>
      </c>
      <c r="E492">
        <v>15.8</v>
      </c>
      <c r="F492">
        <v>15.8</v>
      </c>
      <c r="G492">
        <v>15.8</v>
      </c>
      <c r="H492">
        <v>15.8</v>
      </c>
      <c r="I492">
        <v>15.8</v>
      </c>
      <c r="J492">
        <v>15.8</v>
      </c>
      <c r="K492">
        <v>15.8</v>
      </c>
      <c r="L492">
        <v>15.8</v>
      </c>
      <c r="M492">
        <v>15.8</v>
      </c>
      <c r="N492" t="s">
        <v>104</v>
      </c>
    </row>
    <row r="493" spans="1:14" x14ac:dyDescent="0.2">
      <c r="A493" t="e">
        <f ca="1">_xll.BFieldInfo($B$493)</f>
        <v>#NAME?</v>
      </c>
      <c r="B493" t="s">
        <v>110</v>
      </c>
      <c r="C493">
        <v>-12</v>
      </c>
      <c r="D493">
        <v>-11</v>
      </c>
      <c r="E493">
        <v>-7.9</v>
      </c>
      <c r="F493">
        <v>-9.9</v>
      </c>
      <c r="G493">
        <v>-9.9</v>
      </c>
      <c r="H493">
        <v>-14</v>
      </c>
      <c r="I493">
        <v>-14</v>
      </c>
      <c r="J493">
        <v>-15</v>
      </c>
      <c r="K493">
        <v>-21.7</v>
      </c>
      <c r="L493">
        <v>-29.7</v>
      </c>
      <c r="M493">
        <v>-31.6</v>
      </c>
      <c r="N493" t="s">
        <v>104</v>
      </c>
    </row>
    <row r="494" spans="1:14" x14ac:dyDescent="0.2">
      <c r="A494" t="e">
        <f ca="1">_xll.BFieldInfo($B$494)</f>
        <v>#NAME?</v>
      </c>
      <c r="B494" t="s">
        <v>111</v>
      </c>
      <c r="C494">
        <v>715.3</v>
      </c>
      <c r="D494">
        <v>639.4</v>
      </c>
      <c r="E494">
        <v>589.79999999999995</v>
      </c>
      <c r="F494">
        <v>506.3</v>
      </c>
      <c r="G494">
        <v>506.3</v>
      </c>
      <c r="H494">
        <v>418.2</v>
      </c>
      <c r="I494">
        <v>418.2</v>
      </c>
      <c r="J494">
        <v>361.1</v>
      </c>
      <c r="K494">
        <v>373.7</v>
      </c>
      <c r="L494">
        <v>337.7</v>
      </c>
      <c r="M494">
        <v>450.3</v>
      </c>
      <c r="N494" t="s">
        <v>104</v>
      </c>
    </row>
    <row r="495" spans="1:14" x14ac:dyDescent="0.2">
      <c r="A495" t="e">
        <f ca="1">_xll.BFieldInfo($B$495)</f>
        <v>#NAME?</v>
      </c>
      <c r="B495" t="s">
        <v>112</v>
      </c>
      <c r="C495">
        <v>45</v>
      </c>
      <c r="D495">
        <v>47</v>
      </c>
      <c r="E495">
        <v>43</v>
      </c>
      <c r="F495">
        <v>46</v>
      </c>
      <c r="G495">
        <v>46</v>
      </c>
      <c r="H495">
        <v>47</v>
      </c>
      <c r="I495">
        <v>47</v>
      </c>
      <c r="J495">
        <v>49</v>
      </c>
      <c r="K495">
        <v>43</v>
      </c>
      <c r="L495">
        <v>45</v>
      </c>
      <c r="M495">
        <v>43</v>
      </c>
      <c r="N495" t="s">
        <v>104</v>
      </c>
    </row>
    <row r="496" spans="1:14" x14ac:dyDescent="0.2">
      <c r="A496" t="e">
        <f ca="1">_xll.BFieldInfo($B$496)</f>
        <v>#NAME?</v>
      </c>
      <c r="B496" t="s">
        <v>113</v>
      </c>
      <c r="C496">
        <v>33</v>
      </c>
      <c r="D496">
        <v>31</v>
      </c>
      <c r="E496">
        <v>34</v>
      </c>
      <c r="F496">
        <v>26</v>
      </c>
      <c r="G496">
        <v>26</v>
      </c>
      <c r="H496">
        <v>24</v>
      </c>
      <c r="I496">
        <v>24</v>
      </c>
      <c r="J496">
        <v>35</v>
      </c>
      <c r="K496">
        <v>38</v>
      </c>
      <c r="L496">
        <v>40</v>
      </c>
      <c r="M496">
        <v>38</v>
      </c>
      <c r="N496" t="s">
        <v>104</v>
      </c>
    </row>
    <row r="498" spans="1:14" x14ac:dyDescent="0.2">
      <c r="A498" t="s">
        <v>39</v>
      </c>
      <c r="B498" t="s">
        <v>102</v>
      </c>
      <c r="C498" s="2" t="e">
        <f ca="1">_xll.BDH($A$498,$B$499:$B$509,$B$1,$B$2,"Dir=H","Per=Y","Days=A","Dts=S","Sort=R","cols=12;rows=12")</f>
        <v>#NAME?</v>
      </c>
      <c r="D498" s="2">
        <v>43465</v>
      </c>
      <c r="E498" s="2">
        <v>43100</v>
      </c>
      <c r="F498" s="2">
        <v>43098</v>
      </c>
      <c r="G498" s="2">
        <v>42735</v>
      </c>
      <c r="H498" s="2">
        <v>42734</v>
      </c>
      <c r="I498" s="2">
        <v>42369</v>
      </c>
      <c r="J498" s="2">
        <v>42004</v>
      </c>
      <c r="K498" s="2">
        <v>41639</v>
      </c>
      <c r="L498" s="2">
        <v>41274</v>
      </c>
      <c r="M498" s="2">
        <v>40908</v>
      </c>
      <c r="N498" s="2">
        <v>40907</v>
      </c>
    </row>
    <row r="499" spans="1:14" x14ac:dyDescent="0.2">
      <c r="A499" t="e">
        <f ca="1">_xll.BFieldInfo($B$499)</f>
        <v>#NAME?</v>
      </c>
      <c r="B499" t="s">
        <v>103</v>
      </c>
      <c r="C499">
        <v>202.54</v>
      </c>
      <c r="D499">
        <v>120.8</v>
      </c>
      <c r="E499">
        <v>139.4</v>
      </c>
      <c r="F499">
        <v>139.4</v>
      </c>
      <c r="G499">
        <v>126.11</v>
      </c>
      <c r="H499">
        <v>126.11</v>
      </c>
      <c r="I499">
        <v>170.59</v>
      </c>
      <c r="J499">
        <v>84.34</v>
      </c>
      <c r="K499">
        <v>94.06</v>
      </c>
      <c r="L499">
        <v>54.57</v>
      </c>
      <c r="M499">
        <v>55.7</v>
      </c>
      <c r="N499">
        <v>55.7</v>
      </c>
    </row>
    <row r="500" spans="1:14" x14ac:dyDescent="0.2">
      <c r="A500" t="e">
        <f ca="1">_xll.BFieldInfo($B$500)</f>
        <v>#NAME?</v>
      </c>
      <c r="B500" t="s">
        <v>105</v>
      </c>
      <c r="C500">
        <v>505.4</v>
      </c>
      <c r="D500">
        <v>445.4</v>
      </c>
      <c r="E500">
        <v>409.7</v>
      </c>
      <c r="F500">
        <v>1171.5999999999999</v>
      </c>
      <c r="G500">
        <v>1171.5999999999999</v>
      </c>
      <c r="H500">
        <v>1120.8389999999999</v>
      </c>
      <c r="I500">
        <v>1120.8389999999999</v>
      </c>
      <c r="J500">
        <v>1059.674</v>
      </c>
      <c r="K500">
        <v>873.71199999999999</v>
      </c>
      <c r="L500">
        <v>841.00599999999997</v>
      </c>
      <c r="M500">
        <v>736.05100000000004</v>
      </c>
      <c r="N500" t="s">
        <v>104</v>
      </c>
    </row>
    <row r="501" spans="1:14" x14ac:dyDescent="0.2">
      <c r="A501" t="e">
        <f ca="1">_xll.BFieldInfo($B$501)</f>
        <v>#NAME?</v>
      </c>
      <c r="B501" t="s">
        <v>106</v>
      </c>
      <c r="C501">
        <v>547.1</v>
      </c>
      <c r="D501">
        <v>450.3</v>
      </c>
      <c r="E501">
        <v>457.6</v>
      </c>
      <c r="F501">
        <v>1122.4000000000001</v>
      </c>
      <c r="G501">
        <v>1122.4000000000001</v>
      </c>
      <c r="H501">
        <v>1034.7260000000001</v>
      </c>
      <c r="I501">
        <v>1034.7260000000001</v>
      </c>
      <c r="J501">
        <v>1004.46</v>
      </c>
      <c r="K501">
        <v>893.57500000000005</v>
      </c>
      <c r="L501">
        <v>791.697</v>
      </c>
      <c r="M501">
        <v>702.92</v>
      </c>
      <c r="N501" t="s">
        <v>104</v>
      </c>
    </row>
    <row r="502" spans="1:14" x14ac:dyDescent="0.2">
      <c r="A502" t="e">
        <f ca="1">_xll.BFieldInfo($B$502)</f>
        <v>#NAME?</v>
      </c>
      <c r="B502" t="s">
        <v>107</v>
      </c>
      <c r="C502">
        <v>11463.485000000001</v>
      </c>
      <c r="D502">
        <v>6931.8424999999997</v>
      </c>
      <c r="E502">
        <v>8099.3263999999999</v>
      </c>
      <c r="F502">
        <v>7442.1121000000003</v>
      </c>
      <c r="G502">
        <v>7442.1121000000003</v>
      </c>
      <c r="H502">
        <v>10194.5839</v>
      </c>
      <c r="I502">
        <v>10194.5839</v>
      </c>
      <c r="J502">
        <v>5130.2608</v>
      </c>
      <c r="K502">
        <v>5815.3743999999997</v>
      </c>
      <c r="L502">
        <v>3437.6001999999999</v>
      </c>
      <c r="M502">
        <v>3530.0203999999999</v>
      </c>
      <c r="N502" t="s">
        <v>104</v>
      </c>
    </row>
    <row r="503" spans="1:14" x14ac:dyDescent="0.2">
      <c r="A503" t="e">
        <f ca="1">_xll.BFieldInfo($B$503)</f>
        <v>#NAME?</v>
      </c>
      <c r="B503" t="s">
        <v>105</v>
      </c>
      <c r="C503">
        <v>505.4</v>
      </c>
      <c r="D503">
        <v>445.4</v>
      </c>
      <c r="E503">
        <v>409.7</v>
      </c>
      <c r="F503">
        <v>1171.5999999999999</v>
      </c>
      <c r="G503">
        <v>1171.5999999999999</v>
      </c>
      <c r="H503">
        <v>1120.8389999999999</v>
      </c>
      <c r="I503">
        <v>1120.8389999999999</v>
      </c>
      <c r="J503">
        <v>1059.674</v>
      </c>
      <c r="K503">
        <v>873.71199999999999</v>
      </c>
      <c r="L503">
        <v>841.00599999999997</v>
      </c>
      <c r="M503">
        <v>736.05100000000004</v>
      </c>
      <c r="N503" t="s">
        <v>104</v>
      </c>
    </row>
    <row r="504" spans="1:14" x14ac:dyDescent="0.2">
      <c r="A504" t="e">
        <f ca="1">_xll.BFieldInfo($B$504)</f>
        <v>#NAME?</v>
      </c>
      <c r="B504" t="s">
        <v>108</v>
      </c>
      <c r="C504">
        <v>16.5</v>
      </c>
      <c r="D504">
        <v>15</v>
      </c>
      <c r="E504">
        <v>23</v>
      </c>
      <c r="F504">
        <v>48.2</v>
      </c>
      <c r="G504">
        <v>48.2</v>
      </c>
      <c r="H504">
        <v>40.965000000000003</v>
      </c>
      <c r="I504">
        <v>40.965000000000003</v>
      </c>
      <c r="J504">
        <v>35.975999999999999</v>
      </c>
      <c r="K504">
        <v>34.893999999999998</v>
      </c>
      <c r="L504">
        <v>30.173999999999999</v>
      </c>
      <c r="M504">
        <v>25.4</v>
      </c>
      <c r="N504" t="s">
        <v>104</v>
      </c>
    </row>
    <row r="505" spans="1:14" x14ac:dyDescent="0.2">
      <c r="A505" t="e">
        <f ca="1">_xll.BFieldInfo($B$505)</f>
        <v>#NAME?</v>
      </c>
      <c r="B505" t="s">
        <v>109</v>
      </c>
      <c r="C505">
        <v>3.7</v>
      </c>
      <c r="D505">
        <v>2.9</v>
      </c>
      <c r="E505">
        <v>3.7</v>
      </c>
      <c r="F505">
        <v>9.1</v>
      </c>
      <c r="G505">
        <v>9.1</v>
      </c>
      <c r="H505">
        <v>11.702999999999999</v>
      </c>
      <c r="I505">
        <v>11.702999999999999</v>
      </c>
      <c r="J505">
        <v>19.303999999999998</v>
      </c>
      <c r="K505">
        <v>16.183</v>
      </c>
      <c r="L505">
        <v>18.396999999999998</v>
      </c>
      <c r="M505">
        <v>19.265000000000001</v>
      </c>
      <c r="N505" t="s">
        <v>104</v>
      </c>
    </row>
    <row r="506" spans="1:14" x14ac:dyDescent="0.2">
      <c r="A506" t="e">
        <f ca="1">_xll.BFieldInfo($B$506)</f>
        <v>#NAME?</v>
      </c>
      <c r="B506" t="s">
        <v>110</v>
      </c>
      <c r="C506">
        <v>-7.4</v>
      </c>
      <c r="D506">
        <v>-21.3</v>
      </c>
      <c r="E506">
        <v>-1.1000000000000001</v>
      </c>
      <c r="F506">
        <v>-2.7</v>
      </c>
      <c r="G506">
        <v>-2.7</v>
      </c>
      <c r="H506">
        <v>-15.382</v>
      </c>
      <c r="I506">
        <v>-15.382</v>
      </c>
      <c r="J506">
        <v>-16.277000000000001</v>
      </c>
      <c r="K506">
        <v>-17.143999999999998</v>
      </c>
      <c r="L506">
        <v>-16.094000000000001</v>
      </c>
      <c r="M506">
        <v>-20.361000000000001</v>
      </c>
      <c r="N506" t="s">
        <v>104</v>
      </c>
    </row>
    <row r="507" spans="1:14" x14ac:dyDescent="0.2">
      <c r="A507" t="e">
        <f ca="1">_xll.BFieldInfo($B$507)</f>
        <v>#NAME?</v>
      </c>
      <c r="B507" t="s">
        <v>111</v>
      </c>
      <c r="C507">
        <v>325</v>
      </c>
      <c r="D507">
        <v>227.4</v>
      </c>
      <c r="E507">
        <v>134.30000000000001</v>
      </c>
      <c r="F507">
        <v>236.4</v>
      </c>
      <c r="G507">
        <v>236.4</v>
      </c>
      <c r="H507">
        <v>450.75799999999998</v>
      </c>
      <c r="I507">
        <v>450.75799999999998</v>
      </c>
      <c r="J507">
        <v>370.185</v>
      </c>
      <c r="K507">
        <v>390.56099999999998</v>
      </c>
      <c r="L507">
        <v>351.97800000000001</v>
      </c>
      <c r="M507">
        <v>327.125</v>
      </c>
      <c r="N507" t="s">
        <v>104</v>
      </c>
    </row>
    <row r="508" spans="1:14" x14ac:dyDescent="0.2">
      <c r="A508" t="e">
        <f ca="1">_xll.BFieldInfo($B$508)</f>
        <v>#NAME?</v>
      </c>
      <c r="B508" t="s">
        <v>112</v>
      </c>
      <c r="C508">
        <v>18.600000000000001</v>
      </c>
      <c r="D508">
        <v>20.3</v>
      </c>
      <c r="E508">
        <v>19.3</v>
      </c>
      <c r="F508">
        <v>21.5</v>
      </c>
      <c r="G508">
        <v>21.5</v>
      </c>
      <c r="H508">
        <v>24.3</v>
      </c>
      <c r="I508">
        <v>24.3</v>
      </c>
      <c r="J508">
        <v>26.2</v>
      </c>
      <c r="K508">
        <v>28.1</v>
      </c>
      <c r="L508">
        <v>31</v>
      </c>
      <c r="M508">
        <v>30.2</v>
      </c>
      <c r="N508" t="s">
        <v>104</v>
      </c>
    </row>
    <row r="509" spans="1:14" x14ac:dyDescent="0.2">
      <c r="A509" t="e">
        <f ca="1">_xll.BFieldInfo($B$509)</f>
        <v>#NAME?</v>
      </c>
      <c r="B509" t="s">
        <v>113</v>
      </c>
      <c r="C509">
        <v>46.6</v>
      </c>
      <c r="D509">
        <v>40.4</v>
      </c>
      <c r="E509">
        <v>43.5</v>
      </c>
      <c r="F509">
        <v>41.9</v>
      </c>
      <c r="G509">
        <v>41.9</v>
      </c>
      <c r="H509">
        <v>40.5</v>
      </c>
      <c r="I509">
        <v>40.5</v>
      </c>
      <c r="J509">
        <v>42.3</v>
      </c>
      <c r="K509">
        <v>41.9</v>
      </c>
      <c r="L509">
        <v>37.700000000000003</v>
      </c>
      <c r="M509">
        <v>38.4</v>
      </c>
      <c r="N509" t="s">
        <v>104</v>
      </c>
    </row>
    <row r="511" spans="1:14" x14ac:dyDescent="0.2">
      <c r="A511" s="4" t="s">
        <v>38</v>
      </c>
      <c r="B511" t="s">
        <v>102</v>
      </c>
      <c r="C511" s="2" t="e">
        <f ca="1">_xll.BDH($A$511,$B$512:$B$522,$B$1,$B$2,"Dir=H","Per=Y","Days=A","Dts=S","Sort=R","cols=12;rows=12")</f>
        <v>#NAME?</v>
      </c>
      <c r="D511" s="2">
        <v>43465</v>
      </c>
      <c r="E511" s="2">
        <v>43100</v>
      </c>
      <c r="F511" s="2">
        <v>43098</v>
      </c>
      <c r="G511" s="2">
        <v>42735</v>
      </c>
      <c r="H511" s="2">
        <v>42734</v>
      </c>
      <c r="I511" s="2">
        <v>42369</v>
      </c>
      <c r="J511" s="2">
        <v>42004</v>
      </c>
      <c r="K511" s="2">
        <v>41639</v>
      </c>
      <c r="L511" s="2">
        <v>41274</v>
      </c>
      <c r="M511" s="2">
        <v>40908</v>
      </c>
      <c r="N511" s="2">
        <v>40907</v>
      </c>
    </row>
    <row r="512" spans="1:14" x14ac:dyDescent="0.2">
      <c r="A512" t="e">
        <f ca="1">_xll.BFieldInfo($B$512)</f>
        <v>#NAME?</v>
      </c>
      <c r="B512" t="s">
        <v>103</v>
      </c>
      <c r="C512">
        <v>128.43</v>
      </c>
      <c r="D512">
        <v>115.19</v>
      </c>
      <c r="E512">
        <v>109.69</v>
      </c>
      <c r="F512">
        <v>109.69</v>
      </c>
      <c r="G512">
        <v>91.88</v>
      </c>
      <c r="H512">
        <v>91.88</v>
      </c>
      <c r="I512">
        <v>86.34</v>
      </c>
      <c r="J512">
        <v>69.17</v>
      </c>
      <c r="K512">
        <v>58.57</v>
      </c>
      <c r="L512">
        <v>55.01</v>
      </c>
      <c r="M512">
        <v>48.52</v>
      </c>
      <c r="N512">
        <v>48.52</v>
      </c>
    </row>
    <row r="513" spans="1:14" x14ac:dyDescent="0.2">
      <c r="A513" t="e">
        <f ca="1">_xll.BFieldInfo($B$513)</f>
        <v>#NAME?</v>
      </c>
      <c r="B513" t="s">
        <v>105</v>
      </c>
      <c r="C513" t="s">
        <v>104</v>
      </c>
      <c r="D513" t="s">
        <v>104</v>
      </c>
      <c r="E513" t="s">
        <v>104</v>
      </c>
      <c r="F513" t="s">
        <v>104</v>
      </c>
      <c r="G513" t="s">
        <v>104</v>
      </c>
      <c r="H513" t="s">
        <v>104</v>
      </c>
      <c r="I513" t="s">
        <v>104</v>
      </c>
      <c r="J513" t="s">
        <v>104</v>
      </c>
      <c r="K513" t="s">
        <v>104</v>
      </c>
      <c r="L513" t="s">
        <v>104</v>
      </c>
      <c r="M513" t="s">
        <v>104</v>
      </c>
      <c r="N513" t="s">
        <v>104</v>
      </c>
    </row>
    <row r="514" spans="1:14" x14ac:dyDescent="0.2">
      <c r="A514" t="e">
        <f ca="1">_xll.BFieldInfo($B$514)</f>
        <v>#NAME?</v>
      </c>
      <c r="B514" t="s">
        <v>106</v>
      </c>
      <c r="C514" t="s">
        <v>104</v>
      </c>
      <c r="D514" t="s">
        <v>104</v>
      </c>
      <c r="E514" t="s">
        <v>104</v>
      </c>
      <c r="F514" t="s">
        <v>104</v>
      </c>
      <c r="G514" t="s">
        <v>104</v>
      </c>
      <c r="H514" t="s">
        <v>104</v>
      </c>
      <c r="I514" t="s">
        <v>104</v>
      </c>
      <c r="J514" t="s">
        <v>104</v>
      </c>
      <c r="K514" t="s">
        <v>104</v>
      </c>
      <c r="L514" t="s">
        <v>104</v>
      </c>
      <c r="M514" t="s">
        <v>104</v>
      </c>
      <c r="N514" t="s">
        <v>104</v>
      </c>
    </row>
    <row r="515" spans="1:14" x14ac:dyDescent="0.2">
      <c r="A515" t="e">
        <f ca="1">_xll.BFieldInfo($B$515)</f>
        <v>#NAME?</v>
      </c>
      <c r="B515" t="s">
        <v>107</v>
      </c>
      <c r="C515">
        <v>6779.3991999999998</v>
      </c>
      <c r="D515">
        <v>6355.8653000000004</v>
      </c>
      <c r="E515">
        <v>6303.4673000000003</v>
      </c>
      <c r="F515">
        <v>5530.1952000000001</v>
      </c>
      <c r="G515">
        <v>5530.1952000000001</v>
      </c>
      <c r="H515">
        <v>5456.7686000000003</v>
      </c>
      <c r="I515">
        <v>5456.7686000000003</v>
      </c>
      <c r="J515">
        <v>4624.4781999999996</v>
      </c>
      <c r="K515">
        <v>4175.5244000000002</v>
      </c>
      <c r="L515">
        <v>4160.9441999999999</v>
      </c>
      <c r="M515">
        <v>3918.6044000000002</v>
      </c>
      <c r="N515" t="s">
        <v>104</v>
      </c>
    </row>
    <row r="516" spans="1:14" x14ac:dyDescent="0.2">
      <c r="A516" t="e">
        <f ca="1">_xll.BFieldInfo($B$516)</f>
        <v>#NAME?</v>
      </c>
      <c r="B516" t="s">
        <v>105</v>
      </c>
      <c r="C516" t="s">
        <v>104</v>
      </c>
      <c r="D516" t="s">
        <v>104</v>
      </c>
      <c r="E516" t="s">
        <v>104</v>
      </c>
      <c r="F516" t="s">
        <v>104</v>
      </c>
      <c r="G516" t="s">
        <v>104</v>
      </c>
      <c r="H516" t="s">
        <v>104</v>
      </c>
      <c r="I516" t="s">
        <v>104</v>
      </c>
      <c r="J516" t="s">
        <v>104</v>
      </c>
      <c r="K516" t="s">
        <v>104</v>
      </c>
      <c r="L516" t="s">
        <v>104</v>
      </c>
      <c r="M516" t="s">
        <v>104</v>
      </c>
      <c r="N516" t="s">
        <v>104</v>
      </c>
    </row>
    <row r="517" spans="1:14" x14ac:dyDescent="0.2">
      <c r="A517" t="e">
        <f ca="1">_xll.BFieldInfo($B$517)</f>
        <v>#NAME?</v>
      </c>
      <c r="B517" t="s">
        <v>108</v>
      </c>
      <c r="C517" t="s">
        <v>104</v>
      </c>
      <c r="D517" t="s">
        <v>104</v>
      </c>
      <c r="E517" t="s">
        <v>104</v>
      </c>
      <c r="F517" t="s">
        <v>104</v>
      </c>
      <c r="G517" t="s">
        <v>104</v>
      </c>
      <c r="H517" t="s">
        <v>104</v>
      </c>
      <c r="I517" t="s">
        <v>104</v>
      </c>
      <c r="J517" t="s">
        <v>104</v>
      </c>
      <c r="K517" t="s">
        <v>104</v>
      </c>
      <c r="L517" t="s">
        <v>104</v>
      </c>
      <c r="M517" t="s">
        <v>104</v>
      </c>
      <c r="N517" t="s">
        <v>104</v>
      </c>
    </row>
    <row r="518" spans="1:14" x14ac:dyDescent="0.2">
      <c r="A518" t="e">
        <f ca="1">_xll.BFieldInfo($B$518)</f>
        <v>#NAME?</v>
      </c>
      <c r="B518" t="s">
        <v>109</v>
      </c>
      <c r="C518" t="s">
        <v>104</v>
      </c>
      <c r="D518" t="s">
        <v>104</v>
      </c>
      <c r="E518" t="s">
        <v>104</v>
      </c>
      <c r="F518" t="s">
        <v>104</v>
      </c>
      <c r="G518" t="s">
        <v>104</v>
      </c>
      <c r="H518" t="s">
        <v>104</v>
      </c>
      <c r="I518" t="s">
        <v>104</v>
      </c>
      <c r="J518" t="s">
        <v>104</v>
      </c>
      <c r="K518" t="s">
        <v>104</v>
      </c>
      <c r="L518" t="s">
        <v>104</v>
      </c>
      <c r="M518" t="s">
        <v>104</v>
      </c>
      <c r="N518" t="s">
        <v>104</v>
      </c>
    </row>
    <row r="519" spans="1:14" x14ac:dyDescent="0.2">
      <c r="A519" t="e">
        <f ca="1">_xll.BFieldInfo($B$519)</f>
        <v>#NAME?</v>
      </c>
      <c r="B519" t="s">
        <v>110</v>
      </c>
      <c r="C519" t="s">
        <v>104</v>
      </c>
      <c r="D519" t="s">
        <v>104</v>
      </c>
      <c r="E519" t="s">
        <v>104</v>
      </c>
      <c r="F519" t="s">
        <v>104</v>
      </c>
      <c r="G519" t="s">
        <v>104</v>
      </c>
      <c r="H519" t="s">
        <v>104</v>
      </c>
      <c r="I519" t="s">
        <v>104</v>
      </c>
      <c r="J519" t="s">
        <v>104</v>
      </c>
      <c r="K519" t="s">
        <v>104</v>
      </c>
      <c r="L519" t="s">
        <v>104</v>
      </c>
      <c r="M519" t="s">
        <v>104</v>
      </c>
      <c r="N519" t="s">
        <v>104</v>
      </c>
    </row>
    <row r="520" spans="1:14" x14ac:dyDescent="0.2">
      <c r="A520" t="e">
        <f ca="1">_xll.BFieldInfo($B$520)</f>
        <v>#NAME?</v>
      </c>
      <c r="B520" t="s">
        <v>111</v>
      </c>
      <c r="C520" t="s">
        <v>104</v>
      </c>
      <c r="D520" t="s">
        <v>104</v>
      </c>
      <c r="E520" t="s">
        <v>104</v>
      </c>
      <c r="F520" t="s">
        <v>104</v>
      </c>
      <c r="G520" t="s">
        <v>104</v>
      </c>
      <c r="H520" t="s">
        <v>104</v>
      </c>
      <c r="I520" t="s">
        <v>104</v>
      </c>
      <c r="J520" t="s">
        <v>104</v>
      </c>
      <c r="K520" t="s">
        <v>104</v>
      </c>
      <c r="L520" t="s">
        <v>104</v>
      </c>
      <c r="M520" t="s">
        <v>104</v>
      </c>
      <c r="N520" t="s">
        <v>104</v>
      </c>
    </row>
    <row r="521" spans="1:14" x14ac:dyDescent="0.2">
      <c r="A521" t="e">
        <f ca="1">_xll.BFieldInfo($B$521)</f>
        <v>#NAME?</v>
      </c>
      <c r="B521" t="s">
        <v>112</v>
      </c>
      <c r="C521" t="s">
        <v>104</v>
      </c>
      <c r="D521" t="s">
        <v>104</v>
      </c>
      <c r="E521" t="s">
        <v>104</v>
      </c>
      <c r="F521" t="s">
        <v>104</v>
      </c>
      <c r="G521" t="s">
        <v>104</v>
      </c>
      <c r="H521" t="s">
        <v>104</v>
      </c>
      <c r="I521" t="s">
        <v>104</v>
      </c>
      <c r="J521" t="s">
        <v>104</v>
      </c>
      <c r="K521" t="s">
        <v>104</v>
      </c>
      <c r="L521" t="s">
        <v>104</v>
      </c>
      <c r="M521" t="s">
        <v>104</v>
      </c>
      <c r="N521" t="s">
        <v>104</v>
      </c>
    </row>
    <row r="522" spans="1:14" x14ac:dyDescent="0.2">
      <c r="A522" t="e">
        <f ca="1">_xll.BFieldInfo($B$522)</f>
        <v>#NAME?</v>
      </c>
      <c r="B522" t="s">
        <v>113</v>
      </c>
      <c r="C522" t="s">
        <v>104</v>
      </c>
      <c r="D522" t="s">
        <v>104</v>
      </c>
      <c r="E522" t="s">
        <v>104</v>
      </c>
      <c r="F522" t="s">
        <v>104</v>
      </c>
      <c r="G522" t="s">
        <v>104</v>
      </c>
      <c r="H522" t="s">
        <v>104</v>
      </c>
      <c r="I522" t="s">
        <v>104</v>
      </c>
      <c r="J522" t="s">
        <v>104</v>
      </c>
      <c r="K522" t="s">
        <v>104</v>
      </c>
      <c r="L522" t="s">
        <v>104</v>
      </c>
      <c r="M522" t="s">
        <v>104</v>
      </c>
      <c r="N522" t="s">
        <v>104</v>
      </c>
    </row>
    <row r="524" spans="1:14" x14ac:dyDescent="0.2">
      <c r="A524" t="s">
        <v>40</v>
      </c>
      <c r="B524" t="s">
        <v>102</v>
      </c>
      <c r="C524" s="2" t="e">
        <f ca="1">_xll.BDH($A$524,$B$525:$B$535,$B$1,$B$2,"Dir=H","Per=Y","Days=A","Dts=S","Sort=R","cols=12;rows=12")</f>
        <v>#NAME?</v>
      </c>
      <c r="D524" s="2">
        <v>43465</v>
      </c>
      <c r="E524" s="2">
        <v>43100</v>
      </c>
      <c r="F524" s="2">
        <v>43098</v>
      </c>
      <c r="G524" s="2">
        <v>42735</v>
      </c>
      <c r="H524" s="2">
        <v>42734</v>
      </c>
      <c r="I524" s="2">
        <v>42369</v>
      </c>
      <c r="J524" s="2">
        <v>42004</v>
      </c>
      <c r="K524" s="2">
        <v>41639</v>
      </c>
      <c r="L524" s="2">
        <v>41274</v>
      </c>
      <c r="M524" s="2">
        <v>40908</v>
      </c>
      <c r="N524" s="2">
        <v>40907</v>
      </c>
    </row>
    <row r="525" spans="1:14" x14ac:dyDescent="0.2">
      <c r="A525" t="e">
        <f ca="1">_xll.BFieldInfo($B$525)</f>
        <v>#NAME?</v>
      </c>
      <c r="B525" t="s">
        <v>103</v>
      </c>
      <c r="C525">
        <v>82.71</v>
      </c>
      <c r="D525">
        <v>59.49</v>
      </c>
      <c r="E525">
        <v>92.98</v>
      </c>
      <c r="F525">
        <v>92.98</v>
      </c>
      <c r="G525">
        <v>80.47</v>
      </c>
      <c r="H525">
        <v>80.47</v>
      </c>
      <c r="I525">
        <v>80.08</v>
      </c>
      <c r="J525">
        <v>77.900000000000006</v>
      </c>
      <c r="K525">
        <v>77.75</v>
      </c>
      <c r="L525">
        <v>51.05</v>
      </c>
      <c r="M525">
        <v>40.07</v>
      </c>
      <c r="N525">
        <v>40.07</v>
      </c>
    </row>
    <row r="526" spans="1:14" x14ac:dyDescent="0.2">
      <c r="A526" t="e">
        <f ca="1">_xll.BFieldInfo($B$526)</f>
        <v>#NAME?</v>
      </c>
      <c r="B526" t="s">
        <v>105</v>
      </c>
      <c r="C526">
        <v>501</v>
      </c>
      <c r="D526">
        <v>415</v>
      </c>
      <c r="E526">
        <v>367</v>
      </c>
      <c r="F526">
        <v>355</v>
      </c>
      <c r="G526">
        <v>355</v>
      </c>
      <c r="H526">
        <v>336</v>
      </c>
      <c r="I526">
        <v>336</v>
      </c>
      <c r="J526">
        <v>402</v>
      </c>
      <c r="K526">
        <v>325</v>
      </c>
      <c r="L526">
        <v>324</v>
      </c>
      <c r="M526">
        <v>278</v>
      </c>
      <c r="N526" t="s">
        <v>104</v>
      </c>
    </row>
    <row r="527" spans="1:14" x14ac:dyDescent="0.2">
      <c r="A527" t="e">
        <f ca="1">_xll.BFieldInfo($B$527)</f>
        <v>#NAME?</v>
      </c>
      <c r="B527" t="s">
        <v>106</v>
      </c>
      <c r="C527">
        <v>430</v>
      </c>
      <c r="D527">
        <v>359</v>
      </c>
      <c r="E527">
        <v>332</v>
      </c>
      <c r="F527">
        <v>297</v>
      </c>
      <c r="G527">
        <v>297</v>
      </c>
      <c r="H527">
        <v>278</v>
      </c>
      <c r="I527">
        <v>278</v>
      </c>
      <c r="J527">
        <v>363</v>
      </c>
      <c r="K527">
        <v>292</v>
      </c>
      <c r="L527">
        <v>277</v>
      </c>
      <c r="M527">
        <v>240</v>
      </c>
      <c r="N527" t="s">
        <v>104</v>
      </c>
    </row>
    <row r="528" spans="1:14" x14ac:dyDescent="0.2">
      <c r="A528" t="e">
        <f ca="1">_xll.BFieldInfo($B$528)</f>
        <v>#NAME?</v>
      </c>
      <c r="B528" t="s">
        <v>107</v>
      </c>
      <c r="C528">
        <v>9142.5182999999997</v>
      </c>
      <c r="D528">
        <v>6668.9712</v>
      </c>
      <c r="E528">
        <v>10562.5805</v>
      </c>
      <c r="F528">
        <v>10582.7577</v>
      </c>
      <c r="G528">
        <v>10582.7577</v>
      </c>
      <c r="H528">
        <v>10863.514999999999</v>
      </c>
      <c r="I528">
        <v>10863.514999999999</v>
      </c>
      <c r="J528">
        <v>9931.3441999999995</v>
      </c>
      <c r="K528">
        <v>10268.661700000001</v>
      </c>
      <c r="L528">
        <v>7346.6565000000001</v>
      </c>
      <c r="M528">
        <v>5513.2268000000004</v>
      </c>
      <c r="N528" t="s">
        <v>104</v>
      </c>
    </row>
    <row r="529" spans="1:14" x14ac:dyDescent="0.2">
      <c r="A529" t="e">
        <f ca="1">_xll.BFieldInfo($B$529)</f>
        <v>#NAME?</v>
      </c>
      <c r="B529" t="s">
        <v>105</v>
      </c>
      <c r="C529">
        <v>501</v>
      </c>
      <c r="D529">
        <v>415</v>
      </c>
      <c r="E529">
        <v>367</v>
      </c>
      <c r="F529">
        <v>355</v>
      </c>
      <c r="G529">
        <v>355</v>
      </c>
      <c r="H529">
        <v>336</v>
      </c>
      <c r="I529">
        <v>336</v>
      </c>
      <c r="J529">
        <v>402</v>
      </c>
      <c r="K529">
        <v>325</v>
      </c>
      <c r="L529">
        <v>324</v>
      </c>
      <c r="M529">
        <v>278</v>
      </c>
      <c r="N529" t="s">
        <v>104</v>
      </c>
    </row>
    <row r="530" spans="1:14" x14ac:dyDescent="0.2">
      <c r="A530" t="e">
        <f ca="1">_xll.BFieldInfo($B$530)</f>
        <v>#NAME?</v>
      </c>
      <c r="B530" t="s">
        <v>108</v>
      </c>
      <c r="C530">
        <v>38</v>
      </c>
      <c r="D530">
        <v>36</v>
      </c>
      <c r="E530">
        <v>24</v>
      </c>
      <c r="F530">
        <v>22</v>
      </c>
      <c r="G530">
        <v>22</v>
      </c>
      <c r="H530">
        <v>23</v>
      </c>
      <c r="I530">
        <v>23</v>
      </c>
      <c r="J530">
        <v>18</v>
      </c>
      <c r="K530">
        <v>19</v>
      </c>
      <c r="L530">
        <v>18</v>
      </c>
      <c r="M530">
        <v>13</v>
      </c>
      <c r="N530" t="s">
        <v>104</v>
      </c>
    </row>
    <row r="531" spans="1:14" x14ac:dyDescent="0.2">
      <c r="A531" t="e">
        <f ca="1">_xll.BFieldInfo($B$531)</f>
        <v>#NAME?</v>
      </c>
      <c r="B531" t="s">
        <v>109</v>
      </c>
      <c r="C531">
        <v>3</v>
      </c>
      <c r="D531">
        <v>3</v>
      </c>
      <c r="E531">
        <v>4</v>
      </c>
      <c r="F531">
        <v>4</v>
      </c>
      <c r="G531">
        <v>4</v>
      </c>
      <c r="H531">
        <v>7</v>
      </c>
      <c r="I531">
        <v>7</v>
      </c>
      <c r="J531">
        <v>10</v>
      </c>
      <c r="K531">
        <v>8</v>
      </c>
      <c r="L531">
        <v>9</v>
      </c>
      <c r="M531">
        <v>8</v>
      </c>
      <c r="N531" t="s">
        <v>104</v>
      </c>
    </row>
    <row r="532" spans="1:14" x14ac:dyDescent="0.2">
      <c r="A532" t="e">
        <f ca="1">_xll.BFieldInfo($B$532)</f>
        <v>#NAME?</v>
      </c>
      <c r="B532" t="s">
        <v>110</v>
      </c>
      <c r="C532">
        <v>-91</v>
      </c>
      <c r="D532">
        <v>-75</v>
      </c>
      <c r="E532">
        <v>-75</v>
      </c>
      <c r="F532">
        <v>-73</v>
      </c>
      <c r="G532">
        <v>-73</v>
      </c>
      <c r="H532">
        <v>-57</v>
      </c>
      <c r="I532">
        <v>-57</v>
      </c>
      <c r="J532">
        <v>-49</v>
      </c>
      <c r="K532">
        <v>-46</v>
      </c>
      <c r="L532">
        <v>-36</v>
      </c>
      <c r="M532">
        <v>-37</v>
      </c>
      <c r="N532" t="s">
        <v>104</v>
      </c>
    </row>
    <row r="533" spans="1:14" x14ac:dyDescent="0.2">
      <c r="A533" t="e">
        <f ca="1">_xll.BFieldInfo($B$533)</f>
        <v>#NAME?</v>
      </c>
      <c r="B533" t="s">
        <v>111</v>
      </c>
      <c r="C533">
        <v>904</v>
      </c>
      <c r="D533">
        <v>665</v>
      </c>
      <c r="E533">
        <v>992</v>
      </c>
      <c r="F533">
        <v>1062</v>
      </c>
      <c r="G533">
        <v>1062</v>
      </c>
      <c r="H533">
        <v>300</v>
      </c>
      <c r="I533">
        <v>300</v>
      </c>
      <c r="J533">
        <v>891</v>
      </c>
      <c r="K533">
        <v>779</v>
      </c>
      <c r="L533">
        <v>673</v>
      </c>
      <c r="M533">
        <v>763</v>
      </c>
      <c r="N533" t="s">
        <v>104</v>
      </c>
    </row>
    <row r="534" spans="1:14" x14ac:dyDescent="0.2">
      <c r="A534" t="e">
        <f ca="1">_xll.BFieldInfo($B$534)</f>
        <v>#NAME?</v>
      </c>
      <c r="B534" t="s">
        <v>112</v>
      </c>
      <c r="C534">
        <v>48.604700000000001</v>
      </c>
      <c r="D534">
        <v>25.9053</v>
      </c>
      <c r="E534">
        <v>27.409600000000001</v>
      </c>
      <c r="F534">
        <v>28.956199999999999</v>
      </c>
      <c r="G534">
        <v>28.956199999999999</v>
      </c>
      <c r="H534">
        <v>30.215800000000002</v>
      </c>
      <c r="I534">
        <v>30.215800000000002</v>
      </c>
      <c r="J534">
        <v>34.435299999999998</v>
      </c>
      <c r="K534">
        <v>36.301400000000001</v>
      </c>
      <c r="L534">
        <v>39.18</v>
      </c>
      <c r="M534">
        <v>42</v>
      </c>
      <c r="N534" t="s">
        <v>104</v>
      </c>
    </row>
    <row r="535" spans="1:14" x14ac:dyDescent="0.2">
      <c r="A535" t="e">
        <f ca="1">_xll.BFieldInfo($B$535)</f>
        <v>#NAME?</v>
      </c>
      <c r="B535" t="s">
        <v>113</v>
      </c>
      <c r="C535">
        <v>36.511600000000001</v>
      </c>
      <c r="D535">
        <v>33.147599999999997</v>
      </c>
      <c r="E535">
        <v>34.337299999999999</v>
      </c>
      <c r="F535">
        <v>37.373699999999999</v>
      </c>
      <c r="G535">
        <v>37.373699999999999</v>
      </c>
      <c r="H535">
        <v>35.251800000000003</v>
      </c>
      <c r="I535">
        <v>35.251800000000003</v>
      </c>
      <c r="J535">
        <v>25.895299999999999</v>
      </c>
      <c r="K535">
        <v>26.712299999999999</v>
      </c>
      <c r="L535">
        <v>27.78</v>
      </c>
      <c r="M535">
        <v>22</v>
      </c>
      <c r="N535" t="s">
        <v>104</v>
      </c>
    </row>
    <row r="537" spans="1:14" x14ac:dyDescent="0.2">
      <c r="A537" t="s">
        <v>41</v>
      </c>
      <c r="B537" t="s">
        <v>102</v>
      </c>
      <c r="C537" s="2" t="e">
        <f ca="1">_xll.BDH($A$537,$B$538:$B$548,$B$1,$B$2,"Dir=H","Per=Y","Days=A","Dts=S","Sort=R","cols=12;rows=12")</f>
        <v>#NAME?</v>
      </c>
      <c r="D537" s="2">
        <v>43465</v>
      </c>
      <c r="E537" s="2">
        <v>43100</v>
      </c>
      <c r="F537" s="2">
        <v>43098</v>
      </c>
      <c r="G537" s="2">
        <v>42735</v>
      </c>
      <c r="H537" s="2">
        <v>42734</v>
      </c>
      <c r="I537" s="2">
        <v>42369</v>
      </c>
      <c r="J537" s="2">
        <v>42004</v>
      </c>
      <c r="K537" s="2">
        <v>41639</v>
      </c>
      <c r="L537" s="2">
        <v>41274</v>
      </c>
      <c r="M537" s="2">
        <v>40908</v>
      </c>
      <c r="N537" s="2">
        <v>40907</v>
      </c>
    </row>
    <row r="538" spans="1:14" x14ac:dyDescent="0.2">
      <c r="A538" t="e">
        <f ca="1">_xll.BFieldInfo($B$538)</f>
        <v>#NAME?</v>
      </c>
      <c r="B538" t="s">
        <v>103</v>
      </c>
      <c r="C538">
        <v>260.05</v>
      </c>
      <c r="D538">
        <v>194.44</v>
      </c>
      <c r="E538">
        <v>210.27</v>
      </c>
      <c r="F538">
        <v>210.27</v>
      </c>
      <c r="G538">
        <v>171.61</v>
      </c>
      <c r="H538">
        <v>171.61</v>
      </c>
      <c r="I538">
        <v>163.58000000000001</v>
      </c>
      <c r="J538">
        <v>157.03</v>
      </c>
      <c r="K538">
        <v>133.52000000000001</v>
      </c>
      <c r="L538">
        <v>88</v>
      </c>
      <c r="M538">
        <v>67.540000000000006</v>
      </c>
      <c r="N538">
        <v>67.540000000000006</v>
      </c>
    </row>
    <row r="539" spans="1:14" x14ac:dyDescent="0.2">
      <c r="A539" t="e">
        <f ca="1">_xll.BFieldInfo($B$539)</f>
        <v>#NAME?</v>
      </c>
      <c r="B539" t="s">
        <v>105</v>
      </c>
      <c r="C539">
        <v>3895.3</v>
      </c>
      <c r="D539">
        <v>3614</v>
      </c>
      <c r="E539">
        <v>3781.1</v>
      </c>
      <c r="F539">
        <v>2848.5</v>
      </c>
      <c r="G539">
        <v>2848.5</v>
      </c>
      <c r="H539">
        <v>2821.2</v>
      </c>
      <c r="I539">
        <v>2821.2</v>
      </c>
      <c r="J539">
        <v>2721.3</v>
      </c>
      <c r="K539">
        <v>2261.1</v>
      </c>
      <c r="L539">
        <v>2277.6999999999998</v>
      </c>
      <c r="M539">
        <v>2069.9</v>
      </c>
      <c r="N539" t="s">
        <v>104</v>
      </c>
    </row>
    <row r="540" spans="1:14" x14ac:dyDescent="0.2">
      <c r="A540" t="e">
        <f ca="1">_xll.BFieldInfo($B$540)</f>
        <v>#NAME?</v>
      </c>
      <c r="B540" t="s">
        <v>106</v>
      </c>
      <c r="C540">
        <v>2711.7</v>
      </c>
      <c r="D540">
        <v>2514.3000000000002</v>
      </c>
      <c r="E540">
        <v>2538.4</v>
      </c>
      <c r="F540">
        <v>2374.8000000000002</v>
      </c>
      <c r="G540">
        <v>2374.8000000000002</v>
      </c>
      <c r="H540">
        <v>2373.1999999999998</v>
      </c>
      <c r="I540">
        <v>2373.1999999999998</v>
      </c>
      <c r="J540">
        <v>2337.4</v>
      </c>
      <c r="K540">
        <v>2183</v>
      </c>
      <c r="L540">
        <v>2068.6</v>
      </c>
      <c r="M540">
        <v>1947.1</v>
      </c>
      <c r="N540" t="s">
        <v>104</v>
      </c>
    </row>
    <row r="541" spans="1:14" x14ac:dyDescent="0.2">
      <c r="A541" t="e">
        <f ca="1">_xll.BFieldInfo($B$541)</f>
        <v>#NAME?</v>
      </c>
      <c r="B541" t="s">
        <v>107</v>
      </c>
      <c r="C541">
        <v>7973.2438000000002</v>
      </c>
      <c r="D541">
        <v>6307.1846999999998</v>
      </c>
      <c r="E541">
        <v>7201.5034999999998</v>
      </c>
      <c r="F541">
        <v>6094.2570999999998</v>
      </c>
      <c r="G541">
        <v>6094.2570999999998</v>
      </c>
      <c r="H541">
        <v>5937.9246999999996</v>
      </c>
      <c r="I541">
        <v>5937.9246999999996</v>
      </c>
      <c r="J541">
        <v>6000.3644999999997</v>
      </c>
      <c r="K541">
        <v>5335.9120999999996</v>
      </c>
      <c r="L541">
        <v>3685.2809000000002</v>
      </c>
      <c r="M541">
        <v>3010.8755999999998</v>
      </c>
      <c r="N541" t="s">
        <v>104</v>
      </c>
    </row>
    <row r="542" spans="1:14" x14ac:dyDescent="0.2">
      <c r="A542" t="e">
        <f ca="1">_xll.BFieldInfo($B$542)</f>
        <v>#NAME?</v>
      </c>
      <c r="B542" t="s">
        <v>105</v>
      </c>
      <c r="C542">
        <v>3895.3</v>
      </c>
      <c r="D542">
        <v>3614</v>
      </c>
      <c r="E542">
        <v>3781.1</v>
      </c>
      <c r="F542">
        <v>2848.5</v>
      </c>
      <c r="G542">
        <v>2848.5</v>
      </c>
      <c r="H542">
        <v>2821.2</v>
      </c>
      <c r="I542">
        <v>2821.2</v>
      </c>
      <c r="J542">
        <v>2721.3</v>
      </c>
      <c r="K542">
        <v>2261.1</v>
      </c>
      <c r="L542">
        <v>2277.6999999999998</v>
      </c>
      <c r="M542">
        <v>2069.9</v>
      </c>
      <c r="N542" t="s">
        <v>104</v>
      </c>
    </row>
    <row r="543" spans="1:14" x14ac:dyDescent="0.2">
      <c r="A543" t="e">
        <f ca="1">_xll.BFieldInfo($B$543)</f>
        <v>#NAME?</v>
      </c>
      <c r="B543" t="s">
        <v>108</v>
      </c>
      <c r="C543">
        <v>105.4</v>
      </c>
      <c r="D543">
        <v>89.9</v>
      </c>
      <c r="E543">
        <v>87.6</v>
      </c>
      <c r="F543">
        <v>92.7</v>
      </c>
      <c r="G543">
        <v>92.7</v>
      </c>
      <c r="H543">
        <v>90</v>
      </c>
      <c r="I543">
        <v>90</v>
      </c>
      <c r="J543">
        <v>73.7</v>
      </c>
      <c r="K543">
        <v>76</v>
      </c>
      <c r="L543">
        <v>69.599999999999994</v>
      </c>
      <c r="M543">
        <v>82.8</v>
      </c>
      <c r="N543" t="s">
        <v>104</v>
      </c>
    </row>
    <row r="544" spans="1:14" x14ac:dyDescent="0.2">
      <c r="A544" t="e">
        <f ca="1">_xll.BFieldInfo($B$544)</f>
        <v>#NAME?</v>
      </c>
      <c r="B544" t="s">
        <v>109</v>
      </c>
      <c r="C544">
        <v>34</v>
      </c>
      <c r="D544">
        <v>14.5</v>
      </c>
      <c r="E544">
        <v>17.899999999999999</v>
      </c>
      <c r="F544">
        <v>17.899999999999999</v>
      </c>
      <c r="G544">
        <v>17.899999999999999</v>
      </c>
      <c r="H544">
        <v>20.8</v>
      </c>
      <c r="I544">
        <v>20.8</v>
      </c>
      <c r="J544">
        <v>53</v>
      </c>
      <c r="K544">
        <v>39.9</v>
      </c>
      <c r="L544">
        <v>49</v>
      </c>
      <c r="M544">
        <v>77.2</v>
      </c>
      <c r="N544" t="s">
        <v>104</v>
      </c>
    </row>
    <row r="545" spans="1:14" x14ac:dyDescent="0.2">
      <c r="A545" t="e">
        <f ca="1">_xll.BFieldInfo($B$545)</f>
        <v>#NAME?</v>
      </c>
      <c r="B545" t="s">
        <v>110</v>
      </c>
      <c r="C545">
        <v>-183.6</v>
      </c>
      <c r="D545">
        <v>-167.4</v>
      </c>
      <c r="E545">
        <v>-111.7</v>
      </c>
      <c r="F545">
        <v>-141.6</v>
      </c>
      <c r="G545">
        <v>-141.6</v>
      </c>
      <c r="H545">
        <v>-120.8</v>
      </c>
      <c r="I545">
        <v>-120.8</v>
      </c>
      <c r="J545">
        <v>-123.3</v>
      </c>
      <c r="K545">
        <v>-123.1</v>
      </c>
      <c r="L545">
        <v>-116.2</v>
      </c>
      <c r="M545">
        <v>-121.1</v>
      </c>
      <c r="N545" t="s">
        <v>104</v>
      </c>
    </row>
    <row r="546" spans="1:14" x14ac:dyDescent="0.2">
      <c r="A546" t="e">
        <f ca="1">_xll.BFieldInfo($B$546)</f>
        <v>#NAME?</v>
      </c>
      <c r="B546" t="s">
        <v>111</v>
      </c>
      <c r="C546" t="s">
        <v>104</v>
      </c>
      <c r="D546" t="s">
        <v>104</v>
      </c>
      <c r="E546" t="s">
        <v>104</v>
      </c>
      <c r="F546" t="s">
        <v>104</v>
      </c>
      <c r="G546" t="s">
        <v>104</v>
      </c>
      <c r="H546" t="s">
        <v>104</v>
      </c>
      <c r="I546" t="s">
        <v>104</v>
      </c>
      <c r="J546" t="s">
        <v>104</v>
      </c>
      <c r="K546" t="s">
        <v>104</v>
      </c>
      <c r="L546" t="s">
        <v>104</v>
      </c>
      <c r="M546" t="s">
        <v>104</v>
      </c>
      <c r="N546" t="s">
        <v>104</v>
      </c>
    </row>
    <row r="547" spans="1:14" x14ac:dyDescent="0.2">
      <c r="A547" t="e">
        <f ca="1">_xll.BFieldInfo($B$547)</f>
        <v>#NAME?</v>
      </c>
      <c r="B547" t="s">
        <v>112</v>
      </c>
      <c r="C547">
        <v>17.251200000000001</v>
      </c>
      <c r="D547">
        <v>18.0488</v>
      </c>
      <c r="E547">
        <v>17.290399999999998</v>
      </c>
      <c r="F547">
        <v>4.8003999999999998</v>
      </c>
      <c r="G547">
        <v>4.8003999999999998</v>
      </c>
      <c r="H547">
        <v>4.1421000000000001</v>
      </c>
      <c r="I547">
        <v>4.1421000000000001</v>
      </c>
      <c r="J547">
        <v>4.2397999999999998</v>
      </c>
      <c r="K547">
        <v>6.1703999999999999</v>
      </c>
      <c r="L547">
        <v>6.6276999999999999</v>
      </c>
      <c r="M547" t="s">
        <v>104</v>
      </c>
      <c r="N547" t="s">
        <v>104</v>
      </c>
    </row>
    <row r="548" spans="1:14" x14ac:dyDescent="0.2">
      <c r="A548" t="e">
        <f ca="1">_xll.BFieldInfo($B$548)</f>
        <v>#NAME?</v>
      </c>
      <c r="B548" t="s">
        <v>113</v>
      </c>
      <c r="C548">
        <v>59.825899999999997</v>
      </c>
      <c r="D548">
        <v>59.539400000000001</v>
      </c>
      <c r="E548">
        <v>60.616900000000001</v>
      </c>
      <c r="F548">
        <v>61.310400000000001</v>
      </c>
      <c r="G548">
        <v>61.310400000000001</v>
      </c>
      <c r="H548">
        <v>63.572400000000002</v>
      </c>
      <c r="I548">
        <v>63.572400000000002</v>
      </c>
      <c r="J548">
        <v>60.665700000000001</v>
      </c>
      <c r="K548">
        <v>55.735199999999999</v>
      </c>
      <c r="L548">
        <v>57.019199999999998</v>
      </c>
      <c r="M548">
        <v>50.177199999999999</v>
      </c>
      <c r="N548" t="s">
        <v>104</v>
      </c>
    </row>
    <row r="550" spans="1:14" x14ac:dyDescent="0.2">
      <c r="A550" t="s">
        <v>44</v>
      </c>
      <c r="B550" t="s">
        <v>102</v>
      </c>
      <c r="C550" s="2" t="e">
        <f ca="1">_xll.BDH($A$550,$B$551:$B$561,$B$1,$B$2,"Dir=H","Per=Y","Days=A","Dts=S","Sort=R","cols=12;rows=12")</f>
        <v>#NAME?</v>
      </c>
      <c r="D550" s="2">
        <v>43465</v>
      </c>
      <c r="E550" s="2">
        <v>43100</v>
      </c>
      <c r="F550" s="2">
        <v>43098</v>
      </c>
      <c r="G550" s="2">
        <v>42735</v>
      </c>
      <c r="H550" s="2">
        <v>42734</v>
      </c>
      <c r="I550" s="2">
        <v>42369</v>
      </c>
      <c r="J550" s="2">
        <v>42004</v>
      </c>
      <c r="K550" s="2">
        <v>41639</v>
      </c>
      <c r="L550" s="2">
        <v>41274</v>
      </c>
      <c r="M550" s="2">
        <v>40908</v>
      </c>
      <c r="N550" s="2">
        <v>40907</v>
      </c>
    </row>
    <row r="551" spans="1:14" x14ac:dyDescent="0.2">
      <c r="A551" t="e">
        <f ca="1">_xll.BFieldInfo($B$551)</f>
        <v>#NAME?</v>
      </c>
      <c r="B551" t="s">
        <v>103</v>
      </c>
      <c r="C551">
        <v>167.94</v>
      </c>
      <c r="D551">
        <v>114.23</v>
      </c>
      <c r="E551">
        <v>122.96</v>
      </c>
      <c r="F551">
        <v>122.96</v>
      </c>
      <c r="G551">
        <v>109.2</v>
      </c>
      <c r="H551">
        <v>109.2</v>
      </c>
      <c r="I551">
        <v>98.49</v>
      </c>
      <c r="J551">
        <v>86.59</v>
      </c>
      <c r="K551">
        <v>78.099999999999994</v>
      </c>
      <c r="L551">
        <v>82.32</v>
      </c>
      <c r="M551">
        <v>71.63</v>
      </c>
      <c r="N551">
        <v>71.63</v>
      </c>
    </row>
    <row r="552" spans="1:14" x14ac:dyDescent="0.2">
      <c r="A552" t="e">
        <f ca="1">_xll.BFieldInfo($B$552)</f>
        <v>#NAME?</v>
      </c>
      <c r="B552" t="s">
        <v>105</v>
      </c>
      <c r="C552">
        <v>749.66200000000003</v>
      </c>
      <c r="D552">
        <v>749.66200000000003</v>
      </c>
      <c r="E552">
        <v>749.66200000000003</v>
      </c>
      <c r="F552">
        <v>749.66200000000003</v>
      </c>
      <c r="G552">
        <v>749.66200000000003</v>
      </c>
      <c r="H552">
        <v>749.66200000000003</v>
      </c>
      <c r="I552">
        <v>749.66200000000003</v>
      </c>
      <c r="J552">
        <v>648.25</v>
      </c>
      <c r="K552">
        <v>568.70299999999997</v>
      </c>
      <c r="L552">
        <v>465.90100000000001</v>
      </c>
      <c r="M552">
        <v>315.30399999999997</v>
      </c>
      <c r="N552" t="s">
        <v>104</v>
      </c>
    </row>
    <row r="553" spans="1:14" x14ac:dyDescent="0.2">
      <c r="A553" t="e">
        <f ca="1">_xll.BFieldInfo($B$553)</f>
        <v>#NAME?</v>
      </c>
      <c r="B553" t="s">
        <v>106</v>
      </c>
      <c r="C553">
        <v>651.98299999999995</v>
      </c>
      <c r="D553">
        <v>651.98299999999995</v>
      </c>
      <c r="E553">
        <v>651.98299999999995</v>
      </c>
      <c r="F553">
        <v>651.98299999999995</v>
      </c>
      <c r="G553">
        <v>651.98299999999995</v>
      </c>
      <c r="H553">
        <v>651.98299999999995</v>
      </c>
      <c r="I553">
        <v>651.98299999999995</v>
      </c>
      <c r="J553">
        <v>588.48099999999999</v>
      </c>
      <c r="K553">
        <v>557.178</v>
      </c>
      <c r="L553">
        <v>450.88499999999999</v>
      </c>
      <c r="M553">
        <v>318.98099999999999</v>
      </c>
      <c r="N553" t="s">
        <v>104</v>
      </c>
    </row>
    <row r="554" spans="1:14" x14ac:dyDescent="0.2">
      <c r="A554" t="e">
        <f ca="1">_xll.BFieldInfo($B$554)</f>
        <v>#NAME?</v>
      </c>
      <c r="B554" t="s">
        <v>107</v>
      </c>
      <c r="C554">
        <v>8498.2720000000008</v>
      </c>
      <c r="D554">
        <v>6041.4892</v>
      </c>
      <c r="E554">
        <v>6433.0990000000002</v>
      </c>
      <c r="F554">
        <v>5957.6563999999998</v>
      </c>
      <c r="G554">
        <v>5957.6563999999998</v>
      </c>
      <c r="H554">
        <v>5467.4272000000001</v>
      </c>
      <c r="I554">
        <v>5467.4272000000001</v>
      </c>
      <c r="J554">
        <v>4439.7082</v>
      </c>
      <c r="K554">
        <v>4176.4315999999999</v>
      </c>
      <c r="L554">
        <v>4581.5178999999998</v>
      </c>
      <c r="M554">
        <v>3835.4133999999999</v>
      </c>
      <c r="N554" t="s">
        <v>104</v>
      </c>
    </row>
    <row r="555" spans="1:14" x14ac:dyDescent="0.2">
      <c r="A555" t="e">
        <f ca="1">_xll.BFieldInfo($B$555)</f>
        <v>#NAME?</v>
      </c>
      <c r="B555" t="s">
        <v>105</v>
      </c>
      <c r="C555">
        <v>749.66200000000003</v>
      </c>
      <c r="D555">
        <v>749.66200000000003</v>
      </c>
      <c r="E555">
        <v>749.66200000000003</v>
      </c>
      <c r="F555">
        <v>749.66200000000003</v>
      </c>
      <c r="G555">
        <v>749.66200000000003</v>
      </c>
      <c r="H555">
        <v>749.66200000000003</v>
      </c>
      <c r="I555">
        <v>749.66200000000003</v>
      </c>
      <c r="J555">
        <v>648.25</v>
      </c>
      <c r="K555">
        <v>568.70299999999997</v>
      </c>
      <c r="L555">
        <v>465.90100000000001</v>
      </c>
      <c r="M555">
        <v>315.30399999999997</v>
      </c>
      <c r="N555" t="s">
        <v>104</v>
      </c>
    </row>
    <row r="556" spans="1:14" x14ac:dyDescent="0.2">
      <c r="A556" t="e">
        <f ca="1">_xll.BFieldInfo($B$556)</f>
        <v>#NAME?</v>
      </c>
      <c r="B556" t="s">
        <v>108</v>
      </c>
      <c r="C556">
        <v>24.071999999999999</v>
      </c>
      <c r="D556">
        <v>24.071999999999999</v>
      </c>
      <c r="E556">
        <v>24.071999999999999</v>
      </c>
      <c r="F556">
        <v>24.071999999999999</v>
      </c>
      <c r="G556">
        <v>24.071999999999999</v>
      </c>
      <c r="H556">
        <v>24.071999999999999</v>
      </c>
      <c r="I556">
        <v>24.071999999999999</v>
      </c>
      <c r="J556">
        <v>17.538</v>
      </c>
      <c r="K556">
        <v>15.427</v>
      </c>
      <c r="L556">
        <v>4.6210000000000004</v>
      </c>
      <c r="M556">
        <v>4.6630000000000003</v>
      </c>
      <c r="N556" t="s">
        <v>104</v>
      </c>
    </row>
    <row r="557" spans="1:14" x14ac:dyDescent="0.2">
      <c r="A557" t="e">
        <f ca="1">_xll.BFieldInfo($B$557)</f>
        <v>#NAME?</v>
      </c>
      <c r="B557" t="s">
        <v>109</v>
      </c>
      <c r="C557">
        <v>8.0210000000000008</v>
      </c>
      <c r="D557">
        <v>8.0210000000000008</v>
      </c>
      <c r="E557">
        <v>8.0210000000000008</v>
      </c>
      <c r="F557">
        <v>8.0210000000000008</v>
      </c>
      <c r="G557">
        <v>8.0210000000000008</v>
      </c>
      <c r="H557">
        <v>8.0210000000000008</v>
      </c>
      <c r="I557">
        <v>8.0210000000000008</v>
      </c>
      <c r="J557">
        <v>13.045999999999999</v>
      </c>
      <c r="K557">
        <v>9.2870000000000008</v>
      </c>
      <c r="L557">
        <v>7.4279999999999999</v>
      </c>
      <c r="M557">
        <v>7.4539999999999997</v>
      </c>
      <c r="N557" t="s">
        <v>104</v>
      </c>
    </row>
    <row r="558" spans="1:14" x14ac:dyDescent="0.2">
      <c r="A558" t="e">
        <f ca="1">_xll.BFieldInfo($B$558)</f>
        <v>#NAME?</v>
      </c>
      <c r="B558" t="s">
        <v>110</v>
      </c>
      <c r="C558">
        <v>-23.602</v>
      </c>
      <c r="D558">
        <v>-23.602</v>
      </c>
      <c r="E558">
        <v>-23.602</v>
      </c>
      <c r="F558">
        <v>-23.602</v>
      </c>
      <c r="G558">
        <v>-23.602</v>
      </c>
      <c r="H558">
        <v>-23.602</v>
      </c>
      <c r="I558">
        <v>-23.602</v>
      </c>
      <c r="J558">
        <v>-24.774000000000001</v>
      </c>
      <c r="K558">
        <v>-13.635999999999999</v>
      </c>
      <c r="L558">
        <v>-27.478000000000002</v>
      </c>
      <c r="M558">
        <v>-29.483000000000001</v>
      </c>
      <c r="N558" t="s">
        <v>104</v>
      </c>
    </row>
    <row r="559" spans="1:14" x14ac:dyDescent="0.2">
      <c r="A559" t="e">
        <f ca="1">_xll.BFieldInfo($B$559)</f>
        <v>#NAME?</v>
      </c>
      <c r="B559" t="s">
        <v>111</v>
      </c>
      <c r="C559">
        <v>606.57100000000003</v>
      </c>
      <c r="D559">
        <v>459.07499999999999</v>
      </c>
      <c r="E559">
        <v>468.69099999999997</v>
      </c>
      <c r="F559">
        <v>425.83699999999999</v>
      </c>
      <c r="G559">
        <v>425.83699999999999</v>
      </c>
      <c r="H559">
        <v>510.40199999999999</v>
      </c>
      <c r="I559">
        <v>510.40199999999999</v>
      </c>
      <c r="J559">
        <v>447.827</v>
      </c>
      <c r="K559">
        <v>515.35500000000002</v>
      </c>
      <c r="L559">
        <v>504.12099999999998</v>
      </c>
      <c r="M559">
        <v>592.05799999999999</v>
      </c>
      <c r="N559" t="s">
        <v>104</v>
      </c>
    </row>
    <row r="560" spans="1:14" x14ac:dyDescent="0.2">
      <c r="A560" t="e">
        <f ca="1">_xll.BFieldInfo($B$560)</f>
        <v>#NAME?</v>
      </c>
      <c r="B560" t="s">
        <v>112</v>
      </c>
      <c r="C560">
        <v>24.9453</v>
      </c>
      <c r="D560">
        <v>24.9453</v>
      </c>
      <c r="E560">
        <v>24.9453</v>
      </c>
      <c r="F560">
        <v>24.9453</v>
      </c>
      <c r="G560">
        <v>24.9453</v>
      </c>
      <c r="H560">
        <v>24.9453</v>
      </c>
      <c r="I560">
        <v>24.9453</v>
      </c>
      <c r="J560">
        <v>28.673500000000001</v>
      </c>
      <c r="K560">
        <v>24.685600000000001</v>
      </c>
      <c r="L560">
        <v>24.2</v>
      </c>
      <c r="M560">
        <v>37.6</v>
      </c>
      <c r="N560" t="s">
        <v>104</v>
      </c>
    </row>
    <row r="561" spans="1:14" x14ac:dyDescent="0.2">
      <c r="A561" t="e">
        <f ca="1">_xll.BFieldInfo($B$561)</f>
        <v>#NAME?</v>
      </c>
      <c r="B561" t="s">
        <v>113</v>
      </c>
      <c r="C561">
        <v>31.9255</v>
      </c>
      <c r="D561">
        <v>31.9255</v>
      </c>
      <c r="E561">
        <v>31.9255</v>
      </c>
      <c r="F561">
        <v>31.9255</v>
      </c>
      <c r="G561">
        <v>31.9255</v>
      </c>
      <c r="H561">
        <v>31.9255</v>
      </c>
      <c r="I561">
        <v>31.9255</v>
      </c>
      <c r="J561">
        <v>31.257899999999999</v>
      </c>
      <c r="K561">
        <v>22.484400000000001</v>
      </c>
      <c r="L561">
        <v>21</v>
      </c>
      <c r="M561">
        <v>24</v>
      </c>
      <c r="N561" t="s">
        <v>104</v>
      </c>
    </row>
    <row r="563" spans="1:14" x14ac:dyDescent="0.2">
      <c r="A563" t="s">
        <v>42</v>
      </c>
      <c r="B563" t="s">
        <v>102</v>
      </c>
      <c r="C563" s="2" t="e">
        <f ca="1">_xll.BDH($A$563,$B$564:$B$574,$B$1,$B$2,"Dir=H","Per=Y","Days=A","Dts=S","Sort=R","cols=12;rows=12")</f>
        <v>#NAME?</v>
      </c>
      <c r="D563" s="2">
        <v>43465</v>
      </c>
      <c r="E563" s="2">
        <v>43100</v>
      </c>
      <c r="F563" s="2">
        <v>43098</v>
      </c>
      <c r="G563" s="2">
        <v>42735</v>
      </c>
      <c r="H563" s="2">
        <v>42734</v>
      </c>
      <c r="I563" s="2">
        <v>42369</v>
      </c>
      <c r="J563" s="2">
        <v>42004</v>
      </c>
      <c r="K563" s="2">
        <v>41639</v>
      </c>
      <c r="L563" s="2">
        <v>41274</v>
      </c>
      <c r="M563" s="2">
        <v>40908</v>
      </c>
      <c r="N563" s="2">
        <v>40907</v>
      </c>
    </row>
    <row r="564" spans="1:14" x14ac:dyDescent="0.2">
      <c r="A564" t="e">
        <f ca="1">_xll.BFieldInfo($B$564)</f>
        <v>#NAME?</v>
      </c>
      <c r="B564" t="s">
        <v>103</v>
      </c>
      <c r="C564">
        <v>110.13</v>
      </c>
      <c r="D564">
        <v>93.77</v>
      </c>
      <c r="E564">
        <v>108.87</v>
      </c>
      <c r="F564">
        <v>108.87</v>
      </c>
      <c r="G564">
        <v>82.66</v>
      </c>
      <c r="H564">
        <v>82.66</v>
      </c>
      <c r="I564">
        <v>76.3</v>
      </c>
      <c r="J564">
        <v>89.42</v>
      </c>
      <c r="K564">
        <v>80.680000000000007</v>
      </c>
      <c r="L564">
        <v>67.64</v>
      </c>
      <c r="M564">
        <v>63.47</v>
      </c>
      <c r="N564">
        <v>63.47</v>
      </c>
    </row>
    <row r="565" spans="1:14" x14ac:dyDescent="0.2">
      <c r="A565" t="e">
        <f ca="1">_xll.BFieldInfo($B$565)</f>
        <v>#NAME?</v>
      </c>
      <c r="B565" t="s">
        <v>105</v>
      </c>
      <c r="C565">
        <v>1534.5</v>
      </c>
      <c r="D565">
        <v>1482.7</v>
      </c>
      <c r="E565">
        <v>1650.5</v>
      </c>
      <c r="F565">
        <v>1531.1</v>
      </c>
      <c r="G565">
        <v>1531.1</v>
      </c>
      <c r="H565">
        <v>1575.4</v>
      </c>
      <c r="I565">
        <v>1575.4</v>
      </c>
      <c r="J565">
        <v>1668.7</v>
      </c>
      <c r="K565">
        <v>1423.2</v>
      </c>
      <c r="L565">
        <v>1476.5</v>
      </c>
      <c r="M565">
        <v>1391.9</v>
      </c>
      <c r="N565" t="s">
        <v>104</v>
      </c>
    </row>
    <row r="566" spans="1:14" x14ac:dyDescent="0.2">
      <c r="A566" t="e">
        <f ca="1">_xll.BFieldInfo($B$566)</f>
        <v>#NAME?</v>
      </c>
      <c r="B566" t="s">
        <v>106</v>
      </c>
      <c r="C566">
        <v>1327.8</v>
      </c>
      <c r="D566">
        <v>1316.2</v>
      </c>
      <c r="E566">
        <v>1465.3</v>
      </c>
      <c r="F566">
        <v>1359.8</v>
      </c>
      <c r="G566">
        <v>1359.8</v>
      </c>
      <c r="H566">
        <v>1374.6</v>
      </c>
      <c r="I566">
        <v>1374.6</v>
      </c>
      <c r="J566">
        <v>1412.8</v>
      </c>
      <c r="K566">
        <v>1269.0999999999999</v>
      </c>
      <c r="L566">
        <v>1201.8</v>
      </c>
      <c r="M566">
        <v>1112.5999999999999</v>
      </c>
      <c r="N566" t="s">
        <v>104</v>
      </c>
    </row>
    <row r="567" spans="1:14" x14ac:dyDescent="0.2">
      <c r="A567" t="e">
        <f ca="1">_xll.BFieldInfo($B$567)</f>
        <v>#NAME?</v>
      </c>
      <c r="B567" t="s">
        <v>107</v>
      </c>
      <c r="C567">
        <v>6812.3362999999999</v>
      </c>
      <c r="D567">
        <v>5999.1977999999999</v>
      </c>
      <c r="E567">
        <v>7151.7727999999997</v>
      </c>
      <c r="F567">
        <v>5611.0679</v>
      </c>
      <c r="G567">
        <v>5611.0679</v>
      </c>
      <c r="H567">
        <v>5374.0996999999998</v>
      </c>
      <c r="I567">
        <v>5374.0996999999998</v>
      </c>
      <c r="J567">
        <v>6522.9906000000001</v>
      </c>
      <c r="K567">
        <v>6085.9022000000004</v>
      </c>
      <c r="L567">
        <v>5321.2510000000002</v>
      </c>
      <c r="M567">
        <v>5205.2597999999998</v>
      </c>
      <c r="N567" t="s">
        <v>104</v>
      </c>
    </row>
    <row r="568" spans="1:14" x14ac:dyDescent="0.2">
      <c r="A568" t="e">
        <f ca="1">_xll.BFieldInfo($B$568)</f>
        <v>#NAME?</v>
      </c>
      <c r="B568" t="s">
        <v>105</v>
      </c>
      <c r="C568">
        <v>1534.5</v>
      </c>
      <c r="D568">
        <v>1482.7</v>
      </c>
      <c r="E568">
        <v>1650.5</v>
      </c>
      <c r="F568">
        <v>1531.1</v>
      </c>
      <c r="G568">
        <v>1531.1</v>
      </c>
      <c r="H568">
        <v>1575.4</v>
      </c>
      <c r="I568">
        <v>1575.4</v>
      </c>
      <c r="J568">
        <v>1668.7</v>
      </c>
      <c r="K568">
        <v>1423.2</v>
      </c>
      <c r="L568">
        <v>1476.5</v>
      </c>
      <c r="M568">
        <v>1391.9</v>
      </c>
      <c r="N568" t="s">
        <v>104</v>
      </c>
    </row>
    <row r="569" spans="1:14" x14ac:dyDescent="0.2">
      <c r="A569" t="e">
        <f ca="1">_xll.BFieldInfo($B$569)</f>
        <v>#NAME?</v>
      </c>
      <c r="B569" t="s">
        <v>108</v>
      </c>
      <c r="C569">
        <v>13.1</v>
      </c>
      <c r="D569">
        <v>5.3</v>
      </c>
      <c r="E569">
        <v>19.899999999999999</v>
      </c>
      <c r="F569">
        <v>17.3</v>
      </c>
      <c r="G569">
        <v>17.3</v>
      </c>
      <c r="H569">
        <v>20.3</v>
      </c>
      <c r="I569">
        <v>20.3</v>
      </c>
      <c r="J569">
        <v>27.2</v>
      </c>
      <c r="K569">
        <v>27.7</v>
      </c>
      <c r="L569">
        <v>24.2</v>
      </c>
      <c r="M569">
        <v>19.8</v>
      </c>
      <c r="N569" t="s">
        <v>104</v>
      </c>
    </row>
    <row r="570" spans="1:14" x14ac:dyDescent="0.2">
      <c r="A570" t="e">
        <f ca="1">_xll.BFieldInfo($B$570)</f>
        <v>#NAME?</v>
      </c>
      <c r="B570" t="s">
        <v>109</v>
      </c>
      <c r="C570">
        <v>76</v>
      </c>
      <c r="D570">
        <v>27.9</v>
      </c>
      <c r="E570">
        <v>19.8</v>
      </c>
      <c r="F570">
        <v>13.6</v>
      </c>
      <c r="G570">
        <v>13.6</v>
      </c>
      <c r="H570">
        <v>55.5</v>
      </c>
      <c r="I570">
        <v>55.5</v>
      </c>
      <c r="J570">
        <v>65.7</v>
      </c>
      <c r="K570">
        <v>61.1</v>
      </c>
      <c r="L570">
        <v>63.9</v>
      </c>
      <c r="M570">
        <v>65.099999999999994</v>
      </c>
      <c r="N570" t="s">
        <v>104</v>
      </c>
    </row>
    <row r="571" spans="1:14" x14ac:dyDescent="0.2">
      <c r="A571" t="e">
        <f ca="1">_xll.BFieldInfo($B$571)</f>
        <v>#NAME?</v>
      </c>
      <c r="B571" t="s">
        <v>110</v>
      </c>
      <c r="C571">
        <v>-151.9</v>
      </c>
      <c r="D571">
        <v>-115.3</v>
      </c>
      <c r="E571">
        <v>-92.2</v>
      </c>
      <c r="F571">
        <v>-90.9</v>
      </c>
      <c r="G571">
        <v>-90.9</v>
      </c>
      <c r="H571">
        <v>-115</v>
      </c>
      <c r="I571">
        <v>-115</v>
      </c>
      <c r="J571">
        <v>-151.80000000000001</v>
      </c>
      <c r="K571">
        <v>-71.8</v>
      </c>
      <c r="L571">
        <v>-81.2</v>
      </c>
      <c r="M571">
        <v>-103.1</v>
      </c>
      <c r="N571" t="s">
        <v>104</v>
      </c>
    </row>
    <row r="572" spans="1:14" x14ac:dyDescent="0.2">
      <c r="A572" t="e">
        <f ca="1">_xll.BFieldInfo($B$572)</f>
        <v>#NAME?</v>
      </c>
      <c r="B572" t="s">
        <v>111</v>
      </c>
      <c r="C572">
        <v>348.1</v>
      </c>
      <c r="D572">
        <v>-104.8</v>
      </c>
      <c r="E572">
        <v>751.4</v>
      </c>
      <c r="F572">
        <v>-68.7</v>
      </c>
      <c r="G572">
        <v>-68.7</v>
      </c>
      <c r="H572">
        <v>1115.9000000000001</v>
      </c>
      <c r="I572">
        <v>1115.9000000000001</v>
      </c>
      <c r="J572">
        <v>1288.8</v>
      </c>
      <c r="K572">
        <v>732</v>
      </c>
      <c r="L572">
        <v>714.3</v>
      </c>
      <c r="M572">
        <v>-236.1</v>
      </c>
      <c r="N572" t="s">
        <v>104</v>
      </c>
    </row>
    <row r="573" spans="1:14" x14ac:dyDescent="0.2">
      <c r="A573" t="e">
        <f ca="1">_xll.BFieldInfo($B$573)</f>
        <v>#NAME?</v>
      </c>
      <c r="B573" t="s">
        <v>112</v>
      </c>
      <c r="C573">
        <v>75.922600000000003</v>
      </c>
      <c r="D573">
        <v>77.343900000000005</v>
      </c>
      <c r="E573">
        <v>10.878299999999999</v>
      </c>
      <c r="F573">
        <v>51.8459</v>
      </c>
      <c r="G573">
        <v>51.8459</v>
      </c>
      <c r="H573">
        <v>48.996099999999998</v>
      </c>
      <c r="I573">
        <v>48.996099999999998</v>
      </c>
      <c r="J573">
        <v>42.0017</v>
      </c>
      <c r="K573">
        <v>46.001100000000001</v>
      </c>
      <c r="L573">
        <v>48.993200000000002</v>
      </c>
      <c r="M573">
        <v>52.363799999999998</v>
      </c>
      <c r="N573" t="s">
        <v>104</v>
      </c>
    </row>
    <row r="574" spans="1:14" x14ac:dyDescent="0.2">
      <c r="A574" t="e">
        <f ca="1">_xll.BFieldInfo($B$574)</f>
        <v>#NAME?</v>
      </c>
      <c r="B574" t="s">
        <v>113</v>
      </c>
      <c r="C574">
        <v>10.159700000000001</v>
      </c>
      <c r="D574">
        <v>13.577</v>
      </c>
      <c r="E574">
        <v>22.1661</v>
      </c>
      <c r="F574">
        <v>38.005600000000001</v>
      </c>
      <c r="G574">
        <v>38.005600000000001</v>
      </c>
      <c r="H574">
        <v>40.993699999999997</v>
      </c>
      <c r="I574">
        <v>40.993699999999997</v>
      </c>
      <c r="J574">
        <v>46.000799999999998</v>
      </c>
      <c r="K574">
        <v>48.002499999999998</v>
      </c>
      <c r="L574">
        <v>46.006</v>
      </c>
      <c r="M574">
        <v>44.103900000000003</v>
      </c>
      <c r="N574" t="s">
        <v>104</v>
      </c>
    </row>
    <row r="576" spans="1:14" x14ac:dyDescent="0.2">
      <c r="A576" t="s">
        <v>43</v>
      </c>
      <c r="B576" t="s">
        <v>102</v>
      </c>
      <c r="C576" s="2" t="e">
        <f ca="1">_xll.BDH($A$576,$B$577:$B$587,$B$1,$B$2,"Dir=H","Per=Y","Days=A","Dts=S","Sort=R","cols=12;rows=12")</f>
        <v>#NAME?</v>
      </c>
      <c r="D576" s="2">
        <v>43465</v>
      </c>
      <c r="E576" s="2">
        <v>43100</v>
      </c>
      <c r="F576" s="2">
        <v>43098</v>
      </c>
      <c r="G576" s="2">
        <v>42735</v>
      </c>
      <c r="H576" s="2">
        <v>42734</v>
      </c>
      <c r="I576" s="2">
        <v>42369</v>
      </c>
      <c r="J576" s="2">
        <v>42004</v>
      </c>
      <c r="K576" s="2">
        <v>41639</v>
      </c>
      <c r="L576" s="2">
        <v>41274</v>
      </c>
      <c r="M576" s="2">
        <v>40908</v>
      </c>
      <c r="N576" s="2">
        <v>40907</v>
      </c>
    </row>
    <row r="577" spans="1:14" x14ac:dyDescent="0.2">
      <c r="A577" t="e">
        <f ca="1">_xll.BFieldInfo($B$577)</f>
        <v>#NAME?</v>
      </c>
      <c r="B577" t="s">
        <v>103</v>
      </c>
      <c r="C577">
        <v>26.199000000000002</v>
      </c>
      <c r="D577">
        <v>21.384</v>
      </c>
      <c r="E577">
        <v>31.510999999999999</v>
      </c>
      <c r="F577">
        <v>31.510999999999999</v>
      </c>
      <c r="G577">
        <v>19.838000000000001</v>
      </c>
      <c r="H577">
        <v>19.838000000000001</v>
      </c>
      <c r="I577">
        <v>20.954000000000001</v>
      </c>
      <c r="J577">
        <v>18.065000000000001</v>
      </c>
      <c r="K577">
        <v>17.256</v>
      </c>
      <c r="L577">
        <v>12.747999999999999</v>
      </c>
      <c r="M577">
        <v>9.27</v>
      </c>
      <c r="N577">
        <v>9.27</v>
      </c>
    </row>
    <row r="578" spans="1:14" x14ac:dyDescent="0.2">
      <c r="A578" t="e">
        <f ca="1">_xll.BFieldInfo($B$578)</f>
        <v>#NAME?</v>
      </c>
      <c r="B578" t="s">
        <v>105</v>
      </c>
      <c r="C578">
        <v>2686</v>
      </c>
      <c r="D578">
        <v>2439</v>
      </c>
      <c r="E578">
        <v>2767</v>
      </c>
      <c r="F578">
        <v>2729</v>
      </c>
      <c r="G578">
        <v>2729</v>
      </c>
      <c r="H578">
        <v>2551</v>
      </c>
      <c r="I578">
        <v>2551</v>
      </c>
      <c r="J578">
        <v>2714</v>
      </c>
      <c r="K578">
        <v>2248</v>
      </c>
      <c r="L578">
        <v>2355</v>
      </c>
      <c r="M578">
        <v>2180</v>
      </c>
      <c r="N578" t="s">
        <v>104</v>
      </c>
    </row>
    <row r="579" spans="1:14" x14ac:dyDescent="0.2">
      <c r="A579" t="e">
        <f ca="1">_xll.BFieldInfo($B$579)</f>
        <v>#NAME?</v>
      </c>
      <c r="B579" t="s">
        <v>106</v>
      </c>
      <c r="C579">
        <v>1981</v>
      </c>
      <c r="D579">
        <v>1771</v>
      </c>
      <c r="E579">
        <v>2073</v>
      </c>
      <c r="F579">
        <v>1934</v>
      </c>
      <c r="G579">
        <v>1934</v>
      </c>
      <c r="H579">
        <v>1850</v>
      </c>
      <c r="I579">
        <v>1850</v>
      </c>
      <c r="J579">
        <v>1896</v>
      </c>
      <c r="K579">
        <v>1718</v>
      </c>
      <c r="L579">
        <v>1649</v>
      </c>
      <c r="M579">
        <v>1544</v>
      </c>
      <c r="N579" t="s">
        <v>104</v>
      </c>
    </row>
    <row r="580" spans="1:14" x14ac:dyDescent="0.2">
      <c r="A580" t="e">
        <f ca="1">_xll.BFieldInfo($B$580)</f>
        <v>#NAME?</v>
      </c>
      <c r="B580" t="s">
        <v>107</v>
      </c>
      <c r="C580">
        <v>7114.0126</v>
      </c>
      <c r="D580">
        <v>5964.0655999999999</v>
      </c>
      <c r="E580">
        <v>8973.3600999999999</v>
      </c>
      <c r="F580">
        <v>5693.5843000000004</v>
      </c>
      <c r="G580">
        <v>5693.5843000000004</v>
      </c>
      <c r="H580">
        <v>6135.3518000000004</v>
      </c>
      <c r="I580">
        <v>6135.3518000000004</v>
      </c>
      <c r="J580">
        <v>5347.9134000000004</v>
      </c>
      <c r="K580">
        <v>5198.5572000000002</v>
      </c>
      <c r="L580">
        <v>3454.0724</v>
      </c>
      <c r="M580">
        <v>2624.6113999999998</v>
      </c>
      <c r="N580" t="s">
        <v>104</v>
      </c>
    </row>
    <row r="581" spans="1:14" x14ac:dyDescent="0.2">
      <c r="A581" t="e">
        <f ca="1">_xll.BFieldInfo($B$581)</f>
        <v>#NAME?</v>
      </c>
      <c r="B581" t="s">
        <v>105</v>
      </c>
      <c r="C581">
        <v>2686</v>
      </c>
      <c r="D581">
        <v>2439</v>
      </c>
      <c r="E581">
        <v>2767</v>
      </c>
      <c r="F581">
        <v>2729</v>
      </c>
      <c r="G581">
        <v>2729</v>
      </c>
      <c r="H581">
        <v>2551</v>
      </c>
      <c r="I581">
        <v>2551</v>
      </c>
      <c r="J581">
        <v>2714</v>
      </c>
      <c r="K581">
        <v>2248</v>
      </c>
      <c r="L581">
        <v>2355</v>
      </c>
      <c r="M581">
        <v>2180</v>
      </c>
      <c r="N581" t="s">
        <v>104</v>
      </c>
    </row>
    <row r="582" spans="1:14" x14ac:dyDescent="0.2">
      <c r="A582" t="e">
        <f ca="1">_xll.BFieldInfo($B$582)</f>
        <v>#NAME?</v>
      </c>
      <c r="B582" t="s">
        <v>108</v>
      </c>
      <c r="C582">
        <v>32</v>
      </c>
      <c r="D582">
        <v>40</v>
      </c>
      <c r="E582">
        <v>41</v>
      </c>
      <c r="F582">
        <v>38</v>
      </c>
      <c r="G582">
        <v>38</v>
      </c>
      <c r="H582">
        <v>39</v>
      </c>
      <c r="I582">
        <v>39</v>
      </c>
      <c r="J582">
        <v>39</v>
      </c>
      <c r="K582">
        <v>52</v>
      </c>
      <c r="L582">
        <v>50</v>
      </c>
      <c r="M582">
        <v>44</v>
      </c>
      <c r="N582" t="s">
        <v>104</v>
      </c>
    </row>
    <row r="583" spans="1:14" x14ac:dyDescent="0.2">
      <c r="A583" t="e">
        <f ca="1">_xll.BFieldInfo($B$583)</f>
        <v>#NAME?</v>
      </c>
      <c r="B583" t="s">
        <v>109</v>
      </c>
      <c r="C583">
        <v>15</v>
      </c>
      <c r="D583">
        <v>12</v>
      </c>
      <c r="E583">
        <v>14</v>
      </c>
      <c r="F583">
        <v>16</v>
      </c>
      <c r="G583">
        <v>16</v>
      </c>
      <c r="H583">
        <v>15</v>
      </c>
      <c r="I583">
        <v>15</v>
      </c>
      <c r="J583">
        <v>19</v>
      </c>
      <c r="K583">
        <v>27</v>
      </c>
      <c r="L583">
        <v>27</v>
      </c>
      <c r="M583">
        <v>81</v>
      </c>
      <c r="N583" t="s">
        <v>104</v>
      </c>
    </row>
    <row r="584" spans="1:14" x14ac:dyDescent="0.2">
      <c r="A584" t="e">
        <f ca="1">_xll.BFieldInfo($B$584)</f>
        <v>#NAME?</v>
      </c>
      <c r="B584" t="s">
        <v>110</v>
      </c>
      <c r="C584">
        <v>-91</v>
      </c>
      <c r="D584">
        <v>-100</v>
      </c>
      <c r="E584">
        <v>-92</v>
      </c>
      <c r="F584">
        <v>-100</v>
      </c>
      <c r="G584">
        <v>-100</v>
      </c>
      <c r="H584">
        <v>-90</v>
      </c>
      <c r="I584">
        <v>-90</v>
      </c>
      <c r="J584">
        <v>-89</v>
      </c>
      <c r="K584">
        <v>-87</v>
      </c>
      <c r="L584">
        <v>-102</v>
      </c>
      <c r="M584">
        <v>-83</v>
      </c>
      <c r="N584" t="s">
        <v>104</v>
      </c>
    </row>
    <row r="585" spans="1:14" x14ac:dyDescent="0.2">
      <c r="A585" t="e">
        <f ca="1">_xll.BFieldInfo($B$585)</f>
        <v>#NAME?</v>
      </c>
      <c r="B585" t="s">
        <v>111</v>
      </c>
      <c r="C585">
        <v>132</v>
      </c>
      <c r="D585">
        <v>264</v>
      </c>
      <c r="E585">
        <v>393</v>
      </c>
      <c r="F585">
        <v>426</v>
      </c>
      <c r="G585">
        <v>426</v>
      </c>
      <c r="H585">
        <v>420</v>
      </c>
      <c r="I585">
        <v>420</v>
      </c>
      <c r="J585">
        <v>450</v>
      </c>
      <c r="K585">
        <v>407</v>
      </c>
      <c r="L585">
        <v>363</v>
      </c>
      <c r="M585">
        <v>386</v>
      </c>
      <c r="N585" t="s">
        <v>104</v>
      </c>
    </row>
    <row r="586" spans="1:14" x14ac:dyDescent="0.2">
      <c r="A586" t="e">
        <f ca="1">_xll.BFieldInfo($B$586)</f>
        <v>#NAME?</v>
      </c>
      <c r="B586" t="s">
        <v>112</v>
      </c>
      <c r="C586">
        <v>29.429600000000001</v>
      </c>
      <c r="D586">
        <v>33.088700000000003</v>
      </c>
      <c r="E586">
        <v>33.2851</v>
      </c>
      <c r="F586">
        <v>32.419899999999998</v>
      </c>
      <c r="G586">
        <v>32.419899999999998</v>
      </c>
      <c r="H586">
        <v>33.027000000000001</v>
      </c>
      <c r="I586">
        <v>33.027000000000001</v>
      </c>
      <c r="J586">
        <v>38.660299999999999</v>
      </c>
      <c r="K586">
        <v>36</v>
      </c>
      <c r="L586">
        <v>40</v>
      </c>
      <c r="M586">
        <v>39</v>
      </c>
      <c r="N586" t="s">
        <v>104</v>
      </c>
    </row>
    <row r="587" spans="1:14" x14ac:dyDescent="0.2">
      <c r="A587" t="e">
        <f ca="1">_xll.BFieldInfo($B$587)</f>
        <v>#NAME?</v>
      </c>
      <c r="B587" t="s">
        <v>113</v>
      </c>
      <c r="C587">
        <v>18.828900000000001</v>
      </c>
      <c r="D587">
        <v>17.504200000000001</v>
      </c>
      <c r="E587">
        <v>26.579799999999999</v>
      </c>
      <c r="F587">
        <v>27.5595</v>
      </c>
      <c r="G587">
        <v>27.5595</v>
      </c>
      <c r="H587">
        <v>29.243200000000002</v>
      </c>
      <c r="I587">
        <v>29.243200000000002</v>
      </c>
      <c r="J587">
        <v>28.744700000000002</v>
      </c>
      <c r="K587">
        <v>34</v>
      </c>
      <c r="L587">
        <v>29</v>
      </c>
      <c r="M587">
        <v>31</v>
      </c>
      <c r="N587" t="s">
        <v>104</v>
      </c>
    </row>
    <row r="589" spans="1:14" x14ac:dyDescent="0.2">
      <c r="A589" t="s">
        <v>45</v>
      </c>
      <c r="B589" t="s">
        <v>102</v>
      </c>
      <c r="C589" s="2" t="e">
        <f ca="1">_xll.BDH($A$589,$B$590:$B$600,$B$1,$B$2,"Dir=H","Per=Y","Days=A","Dts=S","Sort=R","cols=11;rows=12")</f>
        <v>#NAME?</v>
      </c>
      <c r="D589" s="2">
        <v>43465</v>
      </c>
      <c r="E589" s="2">
        <v>43100</v>
      </c>
      <c r="F589" s="2">
        <v>43098</v>
      </c>
      <c r="G589" s="2">
        <v>42735</v>
      </c>
      <c r="H589" s="2">
        <v>42734</v>
      </c>
      <c r="I589" s="2">
        <v>42369</v>
      </c>
      <c r="J589" s="2">
        <v>42004</v>
      </c>
      <c r="K589" s="2">
        <v>41639</v>
      </c>
      <c r="L589" s="2">
        <v>41274</v>
      </c>
      <c r="M589" s="2">
        <v>40907</v>
      </c>
    </row>
    <row r="590" spans="1:14" x14ac:dyDescent="0.2">
      <c r="A590" t="e">
        <f ca="1">_xll.BFieldInfo($B$590)</f>
        <v>#NAME?</v>
      </c>
      <c r="B590" t="s">
        <v>103</v>
      </c>
      <c r="C590">
        <v>15.994</v>
      </c>
      <c r="D590">
        <v>10.46</v>
      </c>
      <c r="E590" t="s">
        <v>104</v>
      </c>
      <c r="F590" t="s">
        <v>104</v>
      </c>
      <c r="G590" t="s">
        <v>104</v>
      </c>
      <c r="H590" t="s">
        <v>104</v>
      </c>
      <c r="I590" t="s">
        <v>104</v>
      </c>
      <c r="J590" t="s">
        <v>104</v>
      </c>
      <c r="K590" t="s">
        <v>104</v>
      </c>
      <c r="L590" t="s">
        <v>104</v>
      </c>
      <c r="M590" t="s">
        <v>104</v>
      </c>
    </row>
    <row r="591" spans="1:14" x14ac:dyDescent="0.2">
      <c r="A591" t="e">
        <f ca="1">_xll.BFieldInfo($B$591)</f>
        <v>#NAME?</v>
      </c>
      <c r="B591" t="s">
        <v>105</v>
      </c>
      <c r="C591">
        <v>504.5</v>
      </c>
      <c r="D591">
        <v>497</v>
      </c>
      <c r="E591">
        <v>500.2</v>
      </c>
      <c r="F591">
        <v>551.6</v>
      </c>
      <c r="G591">
        <v>551.6</v>
      </c>
      <c r="H591" t="s">
        <v>104</v>
      </c>
      <c r="I591" t="s">
        <v>104</v>
      </c>
      <c r="J591" t="s">
        <v>104</v>
      </c>
      <c r="K591" t="s">
        <v>104</v>
      </c>
      <c r="L591" t="s">
        <v>104</v>
      </c>
      <c r="M591" t="s">
        <v>104</v>
      </c>
    </row>
    <row r="592" spans="1:14" x14ac:dyDescent="0.2">
      <c r="A592" t="e">
        <f ca="1">_xll.BFieldInfo($B$592)</f>
        <v>#NAME?</v>
      </c>
      <c r="B592" t="s">
        <v>106</v>
      </c>
      <c r="C592">
        <v>549.6</v>
      </c>
      <c r="D592">
        <v>518.29999999999995</v>
      </c>
      <c r="E592">
        <v>525.1</v>
      </c>
      <c r="F592">
        <v>561.1</v>
      </c>
      <c r="G592">
        <v>561.1</v>
      </c>
      <c r="H592" t="s">
        <v>104</v>
      </c>
      <c r="I592" t="s">
        <v>104</v>
      </c>
      <c r="J592" t="s">
        <v>104</v>
      </c>
      <c r="K592" t="s">
        <v>104</v>
      </c>
      <c r="L592" t="s">
        <v>104</v>
      </c>
      <c r="M592" t="s">
        <v>104</v>
      </c>
    </row>
    <row r="593" spans="1:13" x14ac:dyDescent="0.2">
      <c r="A593" t="e">
        <f ca="1">_xll.BFieldInfo($B$593)</f>
        <v>#NAME?</v>
      </c>
      <c r="B593" t="s">
        <v>107</v>
      </c>
      <c r="C593">
        <v>4558.9727999999996</v>
      </c>
      <c r="D593">
        <v>1996.8887</v>
      </c>
      <c r="E593" t="s">
        <v>104</v>
      </c>
      <c r="F593" t="s">
        <v>104</v>
      </c>
      <c r="G593" t="s">
        <v>104</v>
      </c>
      <c r="H593" t="s">
        <v>104</v>
      </c>
      <c r="I593" t="s">
        <v>104</v>
      </c>
      <c r="J593" t="s">
        <v>104</v>
      </c>
      <c r="K593" t="s">
        <v>104</v>
      </c>
      <c r="L593" t="s">
        <v>104</v>
      </c>
      <c r="M593" t="s">
        <v>104</v>
      </c>
    </row>
    <row r="594" spans="1:13" x14ac:dyDescent="0.2">
      <c r="A594" t="e">
        <f ca="1">_xll.BFieldInfo($B$594)</f>
        <v>#NAME?</v>
      </c>
      <c r="B594" t="s">
        <v>105</v>
      </c>
      <c r="C594">
        <v>504.5</v>
      </c>
      <c r="D594">
        <v>497</v>
      </c>
      <c r="E594">
        <v>500.2</v>
      </c>
      <c r="F594">
        <v>551.6</v>
      </c>
      <c r="G594">
        <v>551.6</v>
      </c>
      <c r="H594" t="s">
        <v>104</v>
      </c>
      <c r="I594" t="s">
        <v>104</v>
      </c>
      <c r="J594" t="s">
        <v>104</v>
      </c>
      <c r="K594" t="s">
        <v>104</v>
      </c>
      <c r="L594" t="s">
        <v>104</v>
      </c>
      <c r="M594" t="s">
        <v>104</v>
      </c>
    </row>
    <row r="595" spans="1:13" x14ac:dyDescent="0.2">
      <c r="A595" t="e">
        <f ca="1">_xll.BFieldInfo($B$595)</f>
        <v>#NAME?</v>
      </c>
      <c r="B595" t="s">
        <v>108</v>
      </c>
      <c r="C595">
        <v>7.6</v>
      </c>
      <c r="D595">
        <v>6.4</v>
      </c>
      <c r="E595">
        <v>7.4</v>
      </c>
      <c r="F595">
        <v>8.6</v>
      </c>
      <c r="G595">
        <v>8.6</v>
      </c>
      <c r="H595" t="s">
        <v>104</v>
      </c>
      <c r="I595" t="s">
        <v>104</v>
      </c>
      <c r="J595" t="s">
        <v>104</v>
      </c>
      <c r="K595" t="s">
        <v>104</v>
      </c>
      <c r="L595" t="s">
        <v>104</v>
      </c>
      <c r="M595" t="s">
        <v>104</v>
      </c>
    </row>
    <row r="596" spans="1:13" x14ac:dyDescent="0.2">
      <c r="A596" t="e">
        <f ca="1">_xll.BFieldInfo($B$596)</f>
        <v>#NAME?</v>
      </c>
      <c r="B596" t="s">
        <v>109</v>
      </c>
      <c r="C596">
        <v>4.7</v>
      </c>
      <c r="D596">
        <v>4</v>
      </c>
      <c r="E596">
        <v>3.9</v>
      </c>
      <c r="F596">
        <v>4.0999999999999996</v>
      </c>
      <c r="G596">
        <v>4.0999999999999996</v>
      </c>
      <c r="H596" t="s">
        <v>104</v>
      </c>
      <c r="I596" t="s">
        <v>104</v>
      </c>
      <c r="J596" t="s">
        <v>104</v>
      </c>
      <c r="K596" t="s">
        <v>104</v>
      </c>
      <c r="L596" t="s">
        <v>104</v>
      </c>
      <c r="M596" t="s">
        <v>104</v>
      </c>
    </row>
    <row r="597" spans="1:13" x14ac:dyDescent="0.2">
      <c r="A597" t="e">
        <f ca="1">_xll.BFieldInfo($B$597)</f>
        <v>#NAME?</v>
      </c>
      <c r="B597" t="s">
        <v>110</v>
      </c>
      <c r="C597" t="s">
        <v>104</v>
      </c>
      <c r="D597" t="s">
        <v>104</v>
      </c>
      <c r="E597" t="s">
        <v>104</v>
      </c>
      <c r="F597" t="s">
        <v>104</v>
      </c>
      <c r="G597" t="s">
        <v>104</v>
      </c>
      <c r="H597" t="s">
        <v>104</v>
      </c>
      <c r="I597" t="s">
        <v>104</v>
      </c>
      <c r="J597" t="s">
        <v>104</v>
      </c>
      <c r="K597" t="s">
        <v>104</v>
      </c>
      <c r="L597" t="s">
        <v>104</v>
      </c>
      <c r="M597" t="s">
        <v>104</v>
      </c>
    </row>
    <row r="598" spans="1:13" x14ac:dyDescent="0.2">
      <c r="A598" t="e">
        <f ca="1">_xll.BFieldInfo($B$598)</f>
        <v>#NAME?</v>
      </c>
      <c r="B598" t="s">
        <v>111</v>
      </c>
      <c r="C598">
        <v>177.2</v>
      </c>
      <c r="D598">
        <v>114.5</v>
      </c>
      <c r="E598">
        <v>149.19999999999999</v>
      </c>
      <c r="F598">
        <v>138.6</v>
      </c>
      <c r="G598">
        <v>138.6</v>
      </c>
      <c r="H598" t="s">
        <v>104</v>
      </c>
      <c r="I598" t="s">
        <v>104</v>
      </c>
      <c r="J598" t="s">
        <v>104</v>
      </c>
      <c r="K598" t="s">
        <v>104</v>
      </c>
      <c r="L598" t="s">
        <v>104</v>
      </c>
      <c r="M598" t="s">
        <v>104</v>
      </c>
    </row>
    <row r="599" spans="1:13" x14ac:dyDescent="0.2">
      <c r="A599" t="e">
        <f ca="1">_xll.BFieldInfo($B$599)</f>
        <v>#NAME?</v>
      </c>
      <c r="B599" t="s">
        <v>112</v>
      </c>
      <c r="C599" t="s">
        <v>104</v>
      </c>
      <c r="D599" t="s">
        <v>104</v>
      </c>
      <c r="E599" t="s">
        <v>104</v>
      </c>
      <c r="F599" t="s">
        <v>104</v>
      </c>
      <c r="G599" t="s">
        <v>104</v>
      </c>
      <c r="H599" t="s">
        <v>104</v>
      </c>
      <c r="I599" t="s">
        <v>104</v>
      </c>
      <c r="J599" t="s">
        <v>104</v>
      </c>
      <c r="K599" t="s">
        <v>104</v>
      </c>
      <c r="L599" t="s">
        <v>104</v>
      </c>
      <c r="M599" t="s">
        <v>104</v>
      </c>
    </row>
    <row r="600" spans="1:13" x14ac:dyDescent="0.2">
      <c r="A600" t="e">
        <f ca="1">_xll.BFieldInfo($B$600)</f>
        <v>#NAME?</v>
      </c>
      <c r="B600" t="s">
        <v>113</v>
      </c>
      <c r="C600" t="s">
        <v>104</v>
      </c>
      <c r="D600" t="s">
        <v>104</v>
      </c>
      <c r="E600" t="s">
        <v>104</v>
      </c>
      <c r="F600" t="s">
        <v>104</v>
      </c>
      <c r="G600" t="s">
        <v>104</v>
      </c>
      <c r="H600" t="s">
        <v>104</v>
      </c>
      <c r="I600" t="s">
        <v>104</v>
      </c>
      <c r="J600" t="s">
        <v>104</v>
      </c>
      <c r="K600" t="s">
        <v>104</v>
      </c>
      <c r="L600" t="s">
        <v>104</v>
      </c>
      <c r="M600" t="s">
        <v>104</v>
      </c>
    </row>
    <row r="602" spans="1:13" x14ac:dyDescent="0.2">
      <c r="A602" s="4" t="s">
        <v>48</v>
      </c>
      <c r="B602" t="s">
        <v>102</v>
      </c>
      <c r="C602" s="2" t="e">
        <f ca="1">_xll.BDH($A$602,$B$603:$B$613,$B$1,$B$2,"Dir=H","Per=Y","Days=A","Dts=S","Sort=R","cols=11;rows=12")</f>
        <v>#NAME?</v>
      </c>
      <c r="D602" s="2">
        <v>43465</v>
      </c>
      <c r="E602" s="2">
        <v>43100</v>
      </c>
      <c r="F602" s="2">
        <v>43098</v>
      </c>
      <c r="G602" s="2">
        <v>42735</v>
      </c>
      <c r="H602" s="2">
        <v>42734</v>
      </c>
      <c r="I602" s="2">
        <v>42369</v>
      </c>
      <c r="J602" s="2">
        <v>42004</v>
      </c>
      <c r="K602" s="2">
        <v>41639</v>
      </c>
      <c r="L602" s="2">
        <v>41274</v>
      </c>
      <c r="M602" s="2">
        <v>40907</v>
      </c>
    </row>
    <row r="603" spans="1:13" x14ac:dyDescent="0.2">
      <c r="A603" t="e">
        <f ca="1">_xll.BFieldInfo($B$603)</f>
        <v>#NAME?</v>
      </c>
      <c r="B603" t="s">
        <v>103</v>
      </c>
      <c r="C603">
        <v>60.905000000000001</v>
      </c>
      <c r="D603">
        <v>28.57</v>
      </c>
      <c r="E603">
        <v>23.48</v>
      </c>
      <c r="F603">
        <v>23.48</v>
      </c>
      <c r="G603">
        <v>20.260000000000002</v>
      </c>
      <c r="H603">
        <v>20.260000000000002</v>
      </c>
      <c r="I603" t="s">
        <v>104</v>
      </c>
      <c r="J603" t="s">
        <v>104</v>
      </c>
      <c r="K603" t="s">
        <v>104</v>
      </c>
      <c r="L603" t="s">
        <v>104</v>
      </c>
      <c r="M603" t="s">
        <v>104</v>
      </c>
    </row>
    <row r="604" spans="1:13" x14ac:dyDescent="0.2">
      <c r="A604" t="e">
        <f ca="1">_xll.BFieldInfo($B$604)</f>
        <v>#NAME?</v>
      </c>
      <c r="B604" t="s">
        <v>105</v>
      </c>
      <c r="C604" t="s">
        <v>104</v>
      </c>
      <c r="D604" t="s">
        <v>104</v>
      </c>
      <c r="E604" t="s">
        <v>104</v>
      </c>
      <c r="F604" t="s">
        <v>104</v>
      </c>
      <c r="G604" t="s">
        <v>104</v>
      </c>
      <c r="H604" t="s">
        <v>104</v>
      </c>
      <c r="I604" t="s">
        <v>104</v>
      </c>
      <c r="J604" t="s">
        <v>104</v>
      </c>
      <c r="K604" t="s">
        <v>104</v>
      </c>
      <c r="L604" t="s">
        <v>104</v>
      </c>
      <c r="M604" t="s">
        <v>104</v>
      </c>
    </row>
    <row r="605" spans="1:13" x14ac:dyDescent="0.2">
      <c r="A605" t="e">
        <f ca="1">_xll.BFieldInfo($B$605)</f>
        <v>#NAME?</v>
      </c>
      <c r="B605" t="s">
        <v>106</v>
      </c>
      <c r="C605" t="s">
        <v>104</v>
      </c>
      <c r="D605" t="s">
        <v>104</v>
      </c>
      <c r="E605" t="s">
        <v>104</v>
      </c>
      <c r="F605" t="s">
        <v>104</v>
      </c>
      <c r="G605" t="s">
        <v>104</v>
      </c>
      <c r="H605" t="s">
        <v>104</v>
      </c>
      <c r="I605" t="s">
        <v>104</v>
      </c>
      <c r="J605" t="s">
        <v>104</v>
      </c>
      <c r="K605" t="s">
        <v>104</v>
      </c>
      <c r="L605" t="s">
        <v>104</v>
      </c>
      <c r="M605" t="s">
        <v>104</v>
      </c>
    </row>
    <row r="606" spans="1:13" x14ac:dyDescent="0.2">
      <c r="A606" t="e">
        <f ca="1">_xll.BFieldInfo($B$606)</f>
        <v>#NAME?</v>
      </c>
      <c r="B606" t="s">
        <v>107</v>
      </c>
      <c r="C606">
        <v>3702.0373</v>
      </c>
      <c r="D606">
        <v>1481.4363000000001</v>
      </c>
      <c r="E606">
        <v>953.10599999999999</v>
      </c>
      <c r="F606">
        <v>804.71569999999997</v>
      </c>
      <c r="G606">
        <v>804.71569999999997</v>
      </c>
      <c r="H606" t="s">
        <v>104</v>
      </c>
      <c r="I606" t="s">
        <v>104</v>
      </c>
      <c r="J606" t="s">
        <v>104</v>
      </c>
      <c r="K606" t="s">
        <v>104</v>
      </c>
      <c r="L606" t="s">
        <v>104</v>
      </c>
      <c r="M606" t="s">
        <v>104</v>
      </c>
    </row>
    <row r="607" spans="1:13" x14ac:dyDescent="0.2">
      <c r="A607" t="e">
        <f ca="1">_xll.BFieldInfo($B$607)</f>
        <v>#NAME?</v>
      </c>
      <c r="B607" t="s">
        <v>105</v>
      </c>
      <c r="C607" t="s">
        <v>104</v>
      </c>
      <c r="D607" t="s">
        <v>104</v>
      </c>
      <c r="E607" t="s">
        <v>104</v>
      </c>
      <c r="F607" t="s">
        <v>104</v>
      </c>
      <c r="G607" t="s">
        <v>104</v>
      </c>
      <c r="H607" t="s">
        <v>104</v>
      </c>
      <c r="I607" t="s">
        <v>104</v>
      </c>
      <c r="J607" t="s">
        <v>104</v>
      </c>
      <c r="K607" t="s">
        <v>104</v>
      </c>
      <c r="L607" t="s">
        <v>104</v>
      </c>
      <c r="M607" t="s">
        <v>104</v>
      </c>
    </row>
    <row r="608" spans="1:13" x14ac:dyDescent="0.2">
      <c r="A608" t="e">
        <f ca="1">_xll.BFieldInfo($B$608)</f>
        <v>#NAME?</v>
      </c>
      <c r="B608" t="s">
        <v>108</v>
      </c>
      <c r="C608" t="s">
        <v>104</v>
      </c>
      <c r="D608" t="s">
        <v>104</v>
      </c>
      <c r="E608" t="s">
        <v>104</v>
      </c>
      <c r="F608" t="s">
        <v>104</v>
      </c>
      <c r="G608" t="s">
        <v>104</v>
      </c>
      <c r="H608" t="s">
        <v>104</v>
      </c>
      <c r="I608" t="s">
        <v>104</v>
      </c>
      <c r="J608" t="s">
        <v>104</v>
      </c>
      <c r="K608" t="s">
        <v>104</v>
      </c>
      <c r="L608" t="s">
        <v>104</v>
      </c>
      <c r="M608" t="s">
        <v>104</v>
      </c>
    </row>
    <row r="609" spans="1:14" x14ac:dyDescent="0.2">
      <c r="A609" t="e">
        <f ca="1">_xll.BFieldInfo($B$609)</f>
        <v>#NAME?</v>
      </c>
      <c r="B609" t="s">
        <v>109</v>
      </c>
      <c r="C609" t="s">
        <v>104</v>
      </c>
      <c r="D609" t="s">
        <v>104</v>
      </c>
      <c r="E609" t="s">
        <v>104</v>
      </c>
      <c r="F609" t="s">
        <v>104</v>
      </c>
      <c r="G609" t="s">
        <v>104</v>
      </c>
      <c r="H609" t="s">
        <v>104</v>
      </c>
      <c r="I609" t="s">
        <v>104</v>
      </c>
      <c r="J609" t="s">
        <v>104</v>
      </c>
      <c r="K609" t="s">
        <v>104</v>
      </c>
      <c r="L609" t="s">
        <v>104</v>
      </c>
      <c r="M609" t="s">
        <v>104</v>
      </c>
    </row>
    <row r="610" spans="1:14" x14ac:dyDescent="0.2">
      <c r="A610" t="e">
        <f ca="1">_xll.BFieldInfo($B$610)</f>
        <v>#NAME?</v>
      </c>
      <c r="B610" t="s">
        <v>110</v>
      </c>
      <c r="C610" t="s">
        <v>104</v>
      </c>
      <c r="D610" t="s">
        <v>104</v>
      </c>
      <c r="E610" t="s">
        <v>104</v>
      </c>
      <c r="F610" t="s">
        <v>104</v>
      </c>
      <c r="G610" t="s">
        <v>104</v>
      </c>
      <c r="H610" t="s">
        <v>104</v>
      </c>
      <c r="I610" t="s">
        <v>104</v>
      </c>
      <c r="J610" t="s">
        <v>104</v>
      </c>
      <c r="K610" t="s">
        <v>104</v>
      </c>
      <c r="L610" t="s">
        <v>104</v>
      </c>
      <c r="M610" t="s">
        <v>104</v>
      </c>
    </row>
    <row r="611" spans="1:14" x14ac:dyDescent="0.2">
      <c r="A611" t="e">
        <f ca="1">_xll.BFieldInfo($B$611)</f>
        <v>#NAME?</v>
      </c>
      <c r="B611" t="s">
        <v>111</v>
      </c>
      <c r="C611">
        <v>46.74</v>
      </c>
      <c r="D611">
        <v>-158.94300000000001</v>
      </c>
      <c r="E611">
        <v>-64.647999999999996</v>
      </c>
      <c r="F611">
        <v>-68.13</v>
      </c>
      <c r="G611">
        <v>-68.13</v>
      </c>
      <c r="H611">
        <v>-25.728999999999999</v>
      </c>
      <c r="I611">
        <v>-25.728999999999999</v>
      </c>
      <c r="J611">
        <v>-6.6269999999999998</v>
      </c>
      <c r="K611" t="s">
        <v>104</v>
      </c>
      <c r="L611" t="s">
        <v>104</v>
      </c>
      <c r="M611" t="s">
        <v>104</v>
      </c>
    </row>
    <row r="612" spans="1:14" x14ac:dyDescent="0.2">
      <c r="A612" t="e">
        <f ca="1">_xll.BFieldInfo($B$612)</f>
        <v>#NAME?</v>
      </c>
      <c r="B612" t="s">
        <v>112</v>
      </c>
      <c r="C612" t="s">
        <v>104</v>
      </c>
      <c r="D612" t="s">
        <v>104</v>
      </c>
      <c r="E612" t="s">
        <v>104</v>
      </c>
      <c r="F612" t="s">
        <v>104</v>
      </c>
      <c r="G612" t="s">
        <v>104</v>
      </c>
      <c r="H612" t="s">
        <v>104</v>
      </c>
      <c r="I612" t="s">
        <v>104</v>
      </c>
      <c r="J612" t="s">
        <v>104</v>
      </c>
      <c r="K612" t="s">
        <v>104</v>
      </c>
      <c r="L612" t="s">
        <v>104</v>
      </c>
      <c r="M612" t="s">
        <v>104</v>
      </c>
    </row>
    <row r="613" spans="1:14" x14ac:dyDescent="0.2">
      <c r="A613" t="e">
        <f ca="1">_xll.BFieldInfo($B$613)</f>
        <v>#NAME?</v>
      </c>
      <c r="B613" t="s">
        <v>113</v>
      </c>
      <c r="C613" t="s">
        <v>104</v>
      </c>
      <c r="D613" t="s">
        <v>104</v>
      </c>
      <c r="E613" t="s">
        <v>104</v>
      </c>
      <c r="F613" t="s">
        <v>104</v>
      </c>
      <c r="G613" t="s">
        <v>104</v>
      </c>
      <c r="H613" t="s">
        <v>104</v>
      </c>
      <c r="I613" t="s">
        <v>104</v>
      </c>
      <c r="J613" t="s">
        <v>104</v>
      </c>
      <c r="K613" t="s">
        <v>104</v>
      </c>
      <c r="L613" t="s">
        <v>104</v>
      </c>
      <c r="M613" t="s">
        <v>104</v>
      </c>
    </row>
    <row r="615" spans="1:14" x14ac:dyDescent="0.2">
      <c r="A615" t="s">
        <v>50</v>
      </c>
      <c r="B615" t="s">
        <v>102</v>
      </c>
      <c r="C615" s="2" t="e">
        <f ca="1">_xll.BDH($A$615,$B$616:$B$626,$B$1,$B$2,"Dir=H","Per=Y","Days=A","Dts=S","Sort=R","cols=12;rows=12")</f>
        <v>#NAME?</v>
      </c>
      <c r="D615" s="2">
        <v>43465</v>
      </c>
      <c r="E615" s="2">
        <v>43100</v>
      </c>
      <c r="F615" s="2">
        <v>43098</v>
      </c>
      <c r="G615" s="2">
        <v>42735</v>
      </c>
      <c r="H615" s="2">
        <v>42734</v>
      </c>
      <c r="I615" s="2">
        <v>42369</v>
      </c>
      <c r="J615" s="2">
        <v>42004</v>
      </c>
      <c r="K615" s="2">
        <v>41639</v>
      </c>
      <c r="L615" s="2">
        <v>41274</v>
      </c>
      <c r="M615" s="2">
        <v>40908</v>
      </c>
      <c r="N615" s="2">
        <v>40907</v>
      </c>
    </row>
    <row r="616" spans="1:14" x14ac:dyDescent="0.2">
      <c r="A616" t="e">
        <f ca="1">_xll.BFieldInfo($B$616)</f>
        <v>#NAME?</v>
      </c>
      <c r="B616" t="s">
        <v>103</v>
      </c>
      <c r="C616">
        <v>306.18</v>
      </c>
      <c r="D616">
        <v>212.75</v>
      </c>
      <c r="E616">
        <v>223.96</v>
      </c>
      <c r="F616">
        <v>223.96</v>
      </c>
      <c r="G616">
        <v>173.66</v>
      </c>
      <c r="H616">
        <v>173.66</v>
      </c>
      <c r="I616">
        <v>175.9</v>
      </c>
      <c r="J616">
        <v>120.63</v>
      </c>
      <c r="K616">
        <v>111.02</v>
      </c>
      <c r="L616">
        <v>79.099999999999994</v>
      </c>
      <c r="M616">
        <v>64.42</v>
      </c>
      <c r="N616">
        <v>64.42</v>
      </c>
    </row>
    <row r="617" spans="1:14" x14ac:dyDescent="0.2">
      <c r="A617" t="e">
        <f ca="1">_xll.BFieldInfo($B$617)</f>
        <v>#NAME?</v>
      </c>
      <c r="B617" t="s">
        <v>105</v>
      </c>
      <c r="C617">
        <v>170.87100000000001</v>
      </c>
      <c r="D617">
        <v>135.703</v>
      </c>
      <c r="E617">
        <v>130.59700000000001</v>
      </c>
      <c r="F617">
        <v>119.66200000000001</v>
      </c>
      <c r="G617">
        <v>119.66200000000001</v>
      </c>
      <c r="H617">
        <v>110.49299999999999</v>
      </c>
      <c r="I617">
        <v>110.49299999999999</v>
      </c>
      <c r="J617">
        <v>97.25</v>
      </c>
      <c r="K617">
        <v>83.164000000000001</v>
      </c>
      <c r="L617">
        <v>81.525000000000006</v>
      </c>
      <c r="M617">
        <v>68.84</v>
      </c>
      <c r="N617" t="s">
        <v>104</v>
      </c>
    </row>
    <row r="618" spans="1:14" x14ac:dyDescent="0.2">
      <c r="A618" t="e">
        <f ca="1">_xll.BFieldInfo($B$618)</f>
        <v>#NAME?</v>
      </c>
      <c r="B618" t="s">
        <v>106</v>
      </c>
      <c r="C618">
        <v>118.99</v>
      </c>
      <c r="D618">
        <v>101.61199999999999</v>
      </c>
      <c r="E618">
        <v>94.084999999999994</v>
      </c>
      <c r="F618">
        <v>89.516000000000005</v>
      </c>
      <c r="G618">
        <v>89.516000000000005</v>
      </c>
      <c r="H618">
        <v>84.031000000000006</v>
      </c>
      <c r="I618">
        <v>84.031000000000006</v>
      </c>
      <c r="J618">
        <v>65.86</v>
      </c>
      <c r="K618">
        <v>66.391000000000005</v>
      </c>
      <c r="L618">
        <v>63.920999999999999</v>
      </c>
      <c r="M618">
        <v>59.198999999999998</v>
      </c>
      <c r="N618" t="s">
        <v>104</v>
      </c>
    </row>
    <row r="619" spans="1:14" x14ac:dyDescent="0.2">
      <c r="A619" t="e">
        <f ca="1">_xll.BFieldInfo($B$619)</f>
        <v>#NAME?</v>
      </c>
      <c r="B619" t="s">
        <v>107</v>
      </c>
      <c r="C619">
        <v>3228.8881000000001</v>
      </c>
      <c r="D619">
        <v>2245.0237999999999</v>
      </c>
      <c r="E619">
        <v>2364.4695999999999</v>
      </c>
      <c r="F619">
        <v>1833.9239</v>
      </c>
      <c r="G619">
        <v>1833.9239</v>
      </c>
      <c r="H619">
        <v>1868.0682999999999</v>
      </c>
      <c r="I619">
        <v>1868.0682999999999</v>
      </c>
      <c r="J619">
        <v>1260.9168</v>
      </c>
      <c r="K619">
        <v>1169.1231</v>
      </c>
      <c r="L619">
        <v>833.69590000000005</v>
      </c>
      <c r="M619">
        <v>686.11400000000003</v>
      </c>
      <c r="N619" t="s">
        <v>104</v>
      </c>
    </row>
    <row r="620" spans="1:14" x14ac:dyDescent="0.2">
      <c r="A620" t="e">
        <f ca="1">_xll.BFieldInfo($B$620)</f>
        <v>#NAME?</v>
      </c>
      <c r="B620" t="s">
        <v>105</v>
      </c>
      <c r="C620">
        <v>170.87100000000001</v>
      </c>
      <c r="D620">
        <v>135.703</v>
      </c>
      <c r="E620">
        <v>130.59700000000001</v>
      </c>
      <c r="F620">
        <v>119.66200000000001</v>
      </c>
      <c r="G620">
        <v>119.66200000000001</v>
      </c>
      <c r="H620">
        <v>110.49299999999999</v>
      </c>
      <c r="I620">
        <v>110.49299999999999</v>
      </c>
      <c r="J620">
        <v>97.25</v>
      </c>
      <c r="K620">
        <v>83.164000000000001</v>
      </c>
      <c r="L620">
        <v>81.525000000000006</v>
      </c>
      <c r="M620">
        <v>68.84</v>
      </c>
      <c r="N620" t="s">
        <v>104</v>
      </c>
    </row>
    <row r="621" spans="1:14" x14ac:dyDescent="0.2">
      <c r="A621" t="e">
        <f ca="1">_xll.BFieldInfo($B$621)</f>
        <v>#NAME?</v>
      </c>
      <c r="B621" t="s">
        <v>108</v>
      </c>
      <c r="C621">
        <v>7.2320000000000002</v>
      </c>
      <c r="D621">
        <v>7.5620000000000003</v>
      </c>
      <c r="E621">
        <v>7.6440000000000001</v>
      </c>
      <c r="F621">
        <v>7.4630000000000001</v>
      </c>
      <c r="G621">
        <v>7.4630000000000001</v>
      </c>
      <c r="H621">
        <v>7.5</v>
      </c>
      <c r="I621">
        <v>7.5</v>
      </c>
      <c r="J621">
        <v>6.4509999999999996</v>
      </c>
      <c r="K621">
        <v>6.3639999999999999</v>
      </c>
      <c r="L621">
        <v>5.2039999999999997</v>
      </c>
      <c r="M621">
        <v>7.7329999999999997</v>
      </c>
      <c r="N621" t="s">
        <v>104</v>
      </c>
    </row>
    <row r="622" spans="1:14" x14ac:dyDescent="0.2">
      <c r="A622" t="e">
        <f ca="1">_xll.BFieldInfo($B$622)</f>
        <v>#NAME?</v>
      </c>
      <c r="B622" t="s">
        <v>109</v>
      </c>
      <c r="C622">
        <v>0.308</v>
      </c>
      <c r="D622">
        <v>0.25800000000000001</v>
      </c>
      <c r="E622">
        <v>0.217</v>
      </c>
      <c r="F622">
        <v>1.0329999999999999</v>
      </c>
      <c r="G622">
        <v>1.0329999999999999</v>
      </c>
      <c r="H622">
        <v>1.093</v>
      </c>
      <c r="I622">
        <v>1.093</v>
      </c>
      <c r="J622">
        <v>1.9300000000000002</v>
      </c>
      <c r="K622">
        <v>1.7349999999999999</v>
      </c>
      <c r="L622">
        <v>1.8340000000000001</v>
      </c>
      <c r="M622">
        <v>1.6259999999999999</v>
      </c>
      <c r="N622" t="s">
        <v>104</v>
      </c>
    </row>
    <row r="623" spans="1:14" x14ac:dyDescent="0.2">
      <c r="A623" t="e">
        <f ca="1">_xll.BFieldInfo($B$623)</f>
        <v>#NAME?</v>
      </c>
      <c r="B623" t="s">
        <v>110</v>
      </c>
      <c r="C623">
        <v>-6.798</v>
      </c>
      <c r="D623">
        <v>-1.002</v>
      </c>
      <c r="E623">
        <v>-7.4409999999999998</v>
      </c>
      <c r="F623">
        <v>-3.3180000000000001</v>
      </c>
      <c r="G623">
        <v>-3.3180000000000001</v>
      </c>
      <c r="H623">
        <v>-0.84399999999999997</v>
      </c>
      <c r="I623">
        <v>-0.84399999999999997</v>
      </c>
      <c r="J623">
        <v>-8.2390000000000008</v>
      </c>
      <c r="K623">
        <v>-4.8979999999999997</v>
      </c>
      <c r="L623">
        <v>-3.5249999999999999</v>
      </c>
      <c r="M623">
        <v>-3.59</v>
      </c>
      <c r="N623" t="s">
        <v>104</v>
      </c>
    </row>
    <row r="624" spans="1:14" x14ac:dyDescent="0.2">
      <c r="A624" t="e">
        <f ca="1">_xll.BFieldInfo($B$624)</f>
        <v>#NAME?</v>
      </c>
      <c r="B624" t="s">
        <v>111</v>
      </c>
      <c r="C624">
        <v>88.698999999999998</v>
      </c>
      <c r="D624">
        <v>88.552999999999997</v>
      </c>
      <c r="E624">
        <v>79.796000000000006</v>
      </c>
      <c r="F624">
        <v>68.137</v>
      </c>
      <c r="G624">
        <v>68.137</v>
      </c>
      <c r="H624">
        <v>66.948999999999998</v>
      </c>
      <c r="I624">
        <v>66.948999999999998</v>
      </c>
      <c r="J624">
        <v>57.203000000000003</v>
      </c>
      <c r="K624">
        <v>54.8</v>
      </c>
      <c r="L624">
        <v>52.709000000000003</v>
      </c>
      <c r="M624">
        <v>51.271000000000001</v>
      </c>
      <c r="N624" t="s">
        <v>104</v>
      </c>
    </row>
    <row r="625" spans="1:14" x14ac:dyDescent="0.2">
      <c r="A625" t="e">
        <f ca="1">_xll.BFieldInfo($B$625)</f>
        <v>#NAME?</v>
      </c>
      <c r="B625" t="s">
        <v>112</v>
      </c>
      <c r="C625">
        <v>78.900000000000006</v>
      </c>
      <c r="D625">
        <v>78.900000000000006</v>
      </c>
      <c r="E625">
        <v>78.900000000000006</v>
      </c>
      <c r="F625">
        <v>78.900000000000006</v>
      </c>
      <c r="G625">
        <v>78.900000000000006</v>
      </c>
      <c r="H625">
        <v>78.900000000000006</v>
      </c>
      <c r="I625">
        <v>78.900000000000006</v>
      </c>
      <c r="J625">
        <v>78.900000000000006</v>
      </c>
      <c r="K625">
        <v>78.900000000000006</v>
      </c>
      <c r="L625">
        <v>78.900000000000006</v>
      </c>
      <c r="M625">
        <v>84.1</v>
      </c>
      <c r="N625" t="s">
        <v>104</v>
      </c>
    </row>
    <row r="626" spans="1:14" x14ac:dyDescent="0.2">
      <c r="A626" t="e">
        <f ca="1">_xll.BFieldInfo($B$626)</f>
        <v>#NAME?</v>
      </c>
      <c r="B626" t="s">
        <v>113</v>
      </c>
      <c r="C626">
        <v>2.9</v>
      </c>
      <c r="D626">
        <v>2.9</v>
      </c>
      <c r="E626">
        <v>2.9</v>
      </c>
      <c r="F626">
        <v>2.9</v>
      </c>
      <c r="G626">
        <v>2.9</v>
      </c>
      <c r="H626">
        <v>2.9</v>
      </c>
      <c r="I626">
        <v>2.9</v>
      </c>
      <c r="J626">
        <v>2.9</v>
      </c>
      <c r="K626">
        <v>2.9</v>
      </c>
      <c r="L626">
        <v>2.9</v>
      </c>
      <c r="M626">
        <v>1.3</v>
      </c>
      <c r="N626" t="s">
        <v>104</v>
      </c>
    </row>
    <row r="628" spans="1:14" x14ac:dyDescent="0.2">
      <c r="A628" t="s">
        <v>51</v>
      </c>
      <c r="B628" t="s">
        <v>102</v>
      </c>
      <c r="C628" s="2" t="e">
        <f ca="1">_xll.BDH($A$628,$B$629:$B$639,$B$1,$B$2,"Dir=H","Per=Y","Days=A","Dts=S","Sort=R","cols=11;rows=12")</f>
        <v>#NAME?</v>
      </c>
      <c r="D628" s="2">
        <v>43465</v>
      </c>
      <c r="E628" s="2">
        <v>43100</v>
      </c>
      <c r="F628" s="2">
        <v>43098</v>
      </c>
      <c r="G628" s="2">
        <v>42735</v>
      </c>
      <c r="H628" s="2">
        <v>42734</v>
      </c>
      <c r="I628" s="2">
        <v>42369</v>
      </c>
      <c r="J628" s="2">
        <v>42004</v>
      </c>
      <c r="K628" s="2">
        <v>41639</v>
      </c>
      <c r="L628" s="2">
        <v>41274</v>
      </c>
      <c r="M628" s="2">
        <v>40907</v>
      </c>
    </row>
    <row r="629" spans="1:14" x14ac:dyDescent="0.2">
      <c r="A629" t="e">
        <f ca="1">_xll.BFieldInfo($B$629)</f>
        <v>#NAME?</v>
      </c>
      <c r="B629" t="s">
        <v>103</v>
      </c>
      <c r="C629">
        <v>179.59</v>
      </c>
      <c r="D629">
        <v>91.49</v>
      </c>
      <c r="E629">
        <v>148.96</v>
      </c>
      <c r="F629">
        <v>148.96</v>
      </c>
      <c r="G629">
        <v>84.85</v>
      </c>
      <c r="H629">
        <v>84.85</v>
      </c>
      <c r="I629" t="s">
        <v>104</v>
      </c>
      <c r="J629" t="s">
        <v>104</v>
      </c>
      <c r="K629" t="s">
        <v>104</v>
      </c>
      <c r="L629" t="s">
        <v>104</v>
      </c>
      <c r="M629" t="s">
        <v>104</v>
      </c>
    </row>
    <row r="630" spans="1:14" x14ac:dyDescent="0.2">
      <c r="A630" t="e">
        <f ca="1">_xll.BFieldInfo($B$630)</f>
        <v>#NAME?</v>
      </c>
      <c r="B630" t="s">
        <v>105</v>
      </c>
      <c r="C630">
        <v>210.18799999999999</v>
      </c>
      <c r="D630">
        <v>191.09700000000001</v>
      </c>
      <c r="E630">
        <v>180.83099999999999</v>
      </c>
      <c r="F630">
        <v>157.642</v>
      </c>
      <c r="G630">
        <v>157.642</v>
      </c>
      <c r="H630">
        <v>136.345</v>
      </c>
      <c r="I630">
        <v>136.345</v>
      </c>
      <c r="J630">
        <v>124.867</v>
      </c>
      <c r="K630">
        <v>102.035</v>
      </c>
      <c r="L630" t="s">
        <v>104</v>
      </c>
      <c r="M630" t="s">
        <v>104</v>
      </c>
    </row>
    <row r="631" spans="1:14" x14ac:dyDescent="0.2">
      <c r="A631" t="e">
        <f ca="1">_xll.BFieldInfo($B$631)</f>
        <v>#NAME?</v>
      </c>
      <c r="B631" t="s">
        <v>106</v>
      </c>
      <c r="C631">
        <v>168.17599999999999</v>
      </c>
      <c r="D631">
        <v>151.56299999999999</v>
      </c>
      <c r="E631">
        <v>153.59399999999999</v>
      </c>
      <c r="F631">
        <v>129.267</v>
      </c>
      <c r="G631">
        <v>129.267</v>
      </c>
      <c r="H631">
        <v>115.892</v>
      </c>
      <c r="I631">
        <v>115.892</v>
      </c>
      <c r="J631">
        <v>103.14100000000001</v>
      </c>
      <c r="K631">
        <v>94.331000000000003</v>
      </c>
      <c r="L631" t="s">
        <v>104</v>
      </c>
      <c r="M631" t="s">
        <v>104</v>
      </c>
    </row>
    <row r="632" spans="1:14" x14ac:dyDescent="0.2">
      <c r="A632" t="e">
        <f ca="1">_xll.BFieldInfo($B$632)</f>
        <v>#NAME?</v>
      </c>
      <c r="B632" t="s">
        <v>107</v>
      </c>
      <c r="C632">
        <v>4906.5</v>
      </c>
      <c r="D632">
        <v>2589</v>
      </c>
      <c r="E632">
        <v>4332</v>
      </c>
      <c r="F632">
        <v>2545.5</v>
      </c>
      <c r="G632">
        <v>2545.5</v>
      </c>
      <c r="H632" t="s">
        <v>104</v>
      </c>
      <c r="I632" t="s">
        <v>104</v>
      </c>
      <c r="J632" t="s">
        <v>104</v>
      </c>
      <c r="K632" t="s">
        <v>104</v>
      </c>
      <c r="L632" t="s">
        <v>104</v>
      </c>
      <c r="M632" t="s">
        <v>104</v>
      </c>
    </row>
    <row r="633" spans="1:14" x14ac:dyDescent="0.2">
      <c r="A633" t="e">
        <f ca="1">_xll.BFieldInfo($B$633)</f>
        <v>#NAME?</v>
      </c>
      <c r="B633" t="s">
        <v>105</v>
      </c>
      <c r="C633">
        <v>210.18799999999999</v>
      </c>
      <c r="D633">
        <v>191.09700000000001</v>
      </c>
      <c r="E633">
        <v>180.83099999999999</v>
      </c>
      <c r="F633">
        <v>157.642</v>
      </c>
      <c r="G633">
        <v>157.642</v>
      </c>
      <c r="H633">
        <v>136.345</v>
      </c>
      <c r="I633">
        <v>136.345</v>
      </c>
      <c r="J633">
        <v>124.867</v>
      </c>
      <c r="K633">
        <v>102.035</v>
      </c>
      <c r="L633" t="s">
        <v>104</v>
      </c>
      <c r="M633" t="s">
        <v>104</v>
      </c>
    </row>
    <row r="634" spans="1:14" x14ac:dyDescent="0.2">
      <c r="A634" t="e">
        <f ca="1">_xll.BFieldInfo($B$634)</f>
        <v>#NAME?</v>
      </c>
      <c r="B634" t="s">
        <v>108</v>
      </c>
      <c r="C634">
        <v>8.673</v>
      </c>
      <c r="D634">
        <v>6.55</v>
      </c>
      <c r="E634">
        <v>5.8890000000000002</v>
      </c>
      <c r="F634">
        <v>4.8730000000000002</v>
      </c>
      <c r="G634">
        <v>4.8730000000000002</v>
      </c>
      <c r="H634">
        <v>4.718</v>
      </c>
      <c r="I634">
        <v>4.718</v>
      </c>
      <c r="J634">
        <v>3.85</v>
      </c>
      <c r="K634">
        <v>3.9769999999999999</v>
      </c>
      <c r="L634" t="s">
        <v>104</v>
      </c>
      <c r="M634" t="s">
        <v>104</v>
      </c>
    </row>
    <row r="635" spans="1:14" x14ac:dyDescent="0.2">
      <c r="A635" t="e">
        <f ca="1">_xll.BFieldInfo($B$635)</f>
        <v>#NAME?</v>
      </c>
      <c r="B635" t="s">
        <v>109</v>
      </c>
      <c r="C635">
        <v>1.3069999999999999</v>
      </c>
      <c r="D635">
        <v>1.147</v>
      </c>
      <c r="E635">
        <v>0.96399999999999997</v>
      </c>
      <c r="F635">
        <v>1.2150000000000001</v>
      </c>
      <c r="G635">
        <v>1.2150000000000001</v>
      </c>
      <c r="H635">
        <v>1.4689999999999999</v>
      </c>
      <c r="I635">
        <v>1.4689999999999999</v>
      </c>
      <c r="J635">
        <v>2.399</v>
      </c>
      <c r="K635">
        <v>1.837</v>
      </c>
      <c r="L635" t="s">
        <v>104</v>
      </c>
      <c r="M635" t="s">
        <v>104</v>
      </c>
    </row>
    <row r="636" spans="1:14" x14ac:dyDescent="0.2">
      <c r="A636" t="e">
        <f ca="1">_xll.BFieldInfo($B$636)</f>
        <v>#NAME?</v>
      </c>
      <c r="B636" t="s">
        <v>110</v>
      </c>
      <c r="C636">
        <v>-8.8800000000000008</v>
      </c>
      <c r="D636">
        <v>-8.827</v>
      </c>
      <c r="E636">
        <v>-5.9950000000000001</v>
      </c>
      <c r="F636">
        <v>-4.7830000000000004</v>
      </c>
      <c r="G636">
        <v>-4.7830000000000004</v>
      </c>
      <c r="H636">
        <v>-1.641</v>
      </c>
      <c r="I636">
        <v>-1.641</v>
      </c>
      <c r="J636">
        <v>-2.4350000000000001</v>
      </c>
      <c r="K636">
        <v>-4.0060000000000002</v>
      </c>
      <c r="L636" t="s">
        <v>104</v>
      </c>
      <c r="M636" t="s">
        <v>104</v>
      </c>
    </row>
    <row r="637" spans="1:14" x14ac:dyDescent="0.2">
      <c r="A637" t="e">
        <f ca="1">_xll.BFieldInfo($B$637)</f>
        <v>#NAME?</v>
      </c>
      <c r="B637" t="s">
        <v>111</v>
      </c>
      <c r="C637">
        <v>107.736</v>
      </c>
      <c r="D637">
        <v>179.68100000000001</v>
      </c>
      <c r="E637">
        <v>178.745</v>
      </c>
      <c r="F637">
        <v>118.26600000000001</v>
      </c>
      <c r="G637">
        <v>118.26600000000001</v>
      </c>
      <c r="H637">
        <v>89.379000000000005</v>
      </c>
      <c r="I637">
        <v>89.379000000000005</v>
      </c>
      <c r="J637">
        <v>82.543000000000006</v>
      </c>
      <c r="K637">
        <v>65.486999999999995</v>
      </c>
      <c r="L637" t="s">
        <v>104</v>
      </c>
      <c r="M637" t="s">
        <v>104</v>
      </c>
    </row>
    <row r="638" spans="1:14" x14ac:dyDescent="0.2">
      <c r="A638" t="e">
        <f ca="1">_xll.BFieldInfo($B$638)</f>
        <v>#NAME?</v>
      </c>
      <c r="B638" t="s">
        <v>112</v>
      </c>
      <c r="C638">
        <v>26.282</v>
      </c>
      <c r="D638">
        <v>23.4939</v>
      </c>
      <c r="E638">
        <v>30.302599999999998</v>
      </c>
      <c r="F638">
        <v>33.269100000000002</v>
      </c>
      <c r="G638">
        <v>33.269100000000002</v>
      </c>
      <c r="H638">
        <v>31.343</v>
      </c>
      <c r="I638">
        <v>31.343</v>
      </c>
      <c r="J638">
        <v>29.882400000000001</v>
      </c>
      <c r="K638">
        <v>20.802299999999999</v>
      </c>
      <c r="L638" t="s">
        <v>104</v>
      </c>
      <c r="M638" t="s">
        <v>104</v>
      </c>
    </row>
    <row r="639" spans="1:14" x14ac:dyDescent="0.2">
      <c r="A639" t="e">
        <f ca="1">_xll.BFieldInfo($B$639)</f>
        <v>#NAME?</v>
      </c>
      <c r="B639" t="s">
        <v>113</v>
      </c>
      <c r="C639">
        <v>31.448599999999999</v>
      </c>
      <c r="D639">
        <v>29.727599999999999</v>
      </c>
      <c r="E639">
        <v>29.8065</v>
      </c>
      <c r="F639">
        <v>23.669599999999999</v>
      </c>
      <c r="G639">
        <v>23.669599999999999</v>
      </c>
      <c r="H639">
        <v>25.289899999999999</v>
      </c>
      <c r="I639">
        <v>25.289899999999999</v>
      </c>
      <c r="J639">
        <v>32.119100000000003</v>
      </c>
      <c r="K639">
        <v>27.348400000000002</v>
      </c>
      <c r="L639" t="s">
        <v>104</v>
      </c>
      <c r="M639" t="s">
        <v>104</v>
      </c>
    </row>
    <row r="641" spans="1:14" x14ac:dyDescent="0.2">
      <c r="A641" t="s">
        <v>47</v>
      </c>
      <c r="B641" t="s">
        <v>102</v>
      </c>
      <c r="C641" s="2" t="e">
        <f ca="1">_xll.BDH($A$641,$B$642:$B$652,$B$1,$B$2,"Dir=H","Per=Y","Days=A","Dts=S","Sort=R","cols=12;rows=12")</f>
        <v>#NAME?</v>
      </c>
      <c r="D641" s="2">
        <v>43465</v>
      </c>
      <c r="E641" s="2">
        <v>43100</v>
      </c>
      <c r="F641" s="2">
        <v>43098</v>
      </c>
      <c r="G641" s="2">
        <v>42735</v>
      </c>
      <c r="H641" s="2">
        <v>42734</v>
      </c>
      <c r="I641" s="2">
        <v>42369</v>
      </c>
      <c r="J641" s="2">
        <v>42004</v>
      </c>
      <c r="K641" s="2">
        <v>41639</v>
      </c>
      <c r="L641" s="2">
        <v>41274</v>
      </c>
      <c r="M641" s="2">
        <v>40908</v>
      </c>
      <c r="N641" s="2">
        <v>40907</v>
      </c>
    </row>
    <row r="642" spans="1:14" x14ac:dyDescent="0.2">
      <c r="A642" t="e">
        <f ca="1">_xll.BFieldInfo($B$642)</f>
        <v>#NAME?</v>
      </c>
      <c r="B642" t="s">
        <v>103</v>
      </c>
      <c r="C642">
        <v>208.38</v>
      </c>
      <c r="D642">
        <v>149.5</v>
      </c>
      <c r="E642">
        <v>198.23</v>
      </c>
      <c r="F642">
        <v>198.23</v>
      </c>
      <c r="G642">
        <v>113.82</v>
      </c>
      <c r="H642">
        <v>113.82</v>
      </c>
      <c r="I642">
        <v>63.21</v>
      </c>
      <c r="J642">
        <v>57.42</v>
      </c>
      <c r="K642">
        <v>54.89</v>
      </c>
      <c r="L642">
        <v>39.700000000000003</v>
      </c>
      <c r="M642">
        <v>34.04</v>
      </c>
      <c r="N642">
        <v>34.04</v>
      </c>
    </row>
    <row r="643" spans="1:14" x14ac:dyDescent="0.2">
      <c r="A643" t="e">
        <f ca="1">_xll.BFieldInfo($B$643)</f>
        <v>#NAME?</v>
      </c>
      <c r="B643" t="s">
        <v>105</v>
      </c>
      <c r="C643">
        <v>78.774000000000001</v>
      </c>
      <c r="D643">
        <v>78.774000000000001</v>
      </c>
      <c r="E643">
        <v>78.774000000000001</v>
      </c>
      <c r="F643">
        <v>78.774000000000001</v>
      </c>
      <c r="G643">
        <v>78.774000000000001</v>
      </c>
      <c r="H643">
        <v>78.774000000000001</v>
      </c>
      <c r="I643">
        <v>78.774000000000001</v>
      </c>
      <c r="J643">
        <v>78.774000000000001</v>
      </c>
      <c r="K643">
        <v>78.774000000000001</v>
      </c>
      <c r="L643">
        <v>78.774000000000001</v>
      </c>
      <c r="M643">
        <v>78.774000000000001</v>
      </c>
      <c r="N643" t="s">
        <v>104</v>
      </c>
    </row>
    <row r="644" spans="1:14" x14ac:dyDescent="0.2">
      <c r="A644" t="e">
        <f ca="1">_xll.BFieldInfo($B$644)</f>
        <v>#NAME?</v>
      </c>
      <c r="B644" t="s">
        <v>106</v>
      </c>
      <c r="C644">
        <v>60.89</v>
      </c>
      <c r="D644">
        <v>60.89</v>
      </c>
      <c r="E644">
        <v>60.89</v>
      </c>
      <c r="F644">
        <v>60.89</v>
      </c>
      <c r="G644">
        <v>60.89</v>
      </c>
      <c r="H644">
        <v>60.89</v>
      </c>
      <c r="I644">
        <v>60.89</v>
      </c>
      <c r="J644">
        <v>60.89</v>
      </c>
      <c r="K644">
        <v>60.89</v>
      </c>
      <c r="L644">
        <v>60.89</v>
      </c>
      <c r="M644">
        <v>60.89</v>
      </c>
      <c r="N644" t="s">
        <v>104</v>
      </c>
    </row>
    <row r="645" spans="1:14" x14ac:dyDescent="0.2">
      <c r="A645" t="e">
        <f ca="1">_xll.BFieldInfo($B$645)</f>
        <v>#NAME?</v>
      </c>
      <c r="B645" t="s">
        <v>107</v>
      </c>
      <c r="C645">
        <v>2165.9229</v>
      </c>
      <c r="D645">
        <v>1543.2720999999999</v>
      </c>
      <c r="E645">
        <v>2091.1095999999998</v>
      </c>
      <c r="F645">
        <v>1223.5227</v>
      </c>
      <c r="G645">
        <v>1223.5227</v>
      </c>
      <c r="H645">
        <v>702.51400000000001</v>
      </c>
      <c r="I645">
        <v>702.51400000000001</v>
      </c>
      <c r="J645">
        <v>662.62609999999995</v>
      </c>
      <c r="K645">
        <v>654.88679999999999</v>
      </c>
      <c r="L645">
        <v>491.0831</v>
      </c>
      <c r="M645">
        <v>438.11099999999999</v>
      </c>
      <c r="N645" t="s">
        <v>104</v>
      </c>
    </row>
    <row r="646" spans="1:14" x14ac:dyDescent="0.2">
      <c r="A646" t="e">
        <f ca="1">_xll.BFieldInfo($B$646)</f>
        <v>#NAME?</v>
      </c>
      <c r="B646" t="s">
        <v>105</v>
      </c>
      <c r="C646">
        <v>78.774000000000001</v>
      </c>
      <c r="D646">
        <v>78.774000000000001</v>
      </c>
      <c r="E646">
        <v>78.774000000000001</v>
      </c>
      <c r="F646">
        <v>78.774000000000001</v>
      </c>
      <c r="G646">
        <v>78.774000000000001</v>
      </c>
      <c r="H646">
        <v>78.774000000000001</v>
      </c>
      <c r="I646">
        <v>78.774000000000001</v>
      </c>
      <c r="J646">
        <v>78.774000000000001</v>
      </c>
      <c r="K646">
        <v>78.774000000000001</v>
      </c>
      <c r="L646">
        <v>78.774000000000001</v>
      </c>
      <c r="M646">
        <v>78.774000000000001</v>
      </c>
      <c r="N646" t="s">
        <v>104</v>
      </c>
    </row>
    <row r="647" spans="1:14" x14ac:dyDescent="0.2">
      <c r="A647" t="e">
        <f ca="1">_xll.BFieldInfo($B$647)</f>
        <v>#NAME?</v>
      </c>
      <c r="B647" t="s">
        <v>108</v>
      </c>
      <c r="C647">
        <v>5.835</v>
      </c>
      <c r="D647">
        <v>5.835</v>
      </c>
      <c r="E647">
        <v>5.835</v>
      </c>
      <c r="F647">
        <v>5.835</v>
      </c>
      <c r="G647">
        <v>5.835</v>
      </c>
      <c r="H647">
        <v>5.835</v>
      </c>
      <c r="I647">
        <v>5.835</v>
      </c>
      <c r="J647">
        <v>5.835</v>
      </c>
      <c r="K647">
        <v>5.835</v>
      </c>
      <c r="L647">
        <v>5.835</v>
      </c>
      <c r="M647">
        <v>5.835</v>
      </c>
      <c r="N647" t="s">
        <v>104</v>
      </c>
    </row>
    <row r="648" spans="1:14" x14ac:dyDescent="0.2">
      <c r="A648" t="e">
        <f ca="1">_xll.BFieldInfo($B$648)</f>
        <v>#NAME?</v>
      </c>
      <c r="B648" t="s">
        <v>109</v>
      </c>
      <c r="C648">
        <v>2.165</v>
      </c>
      <c r="D648">
        <v>2.165</v>
      </c>
      <c r="E648">
        <v>2.165</v>
      </c>
      <c r="F648">
        <v>2.165</v>
      </c>
      <c r="G648">
        <v>2.165</v>
      </c>
      <c r="H648">
        <v>2.165</v>
      </c>
      <c r="I648">
        <v>2.165</v>
      </c>
      <c r="J648">
        <v>2.165</v>
      </c>
      <c r="K648">
        <v>2.165</v>
      </c>
      <c r="L648">
        <v>2.165</v>
      </c>
      <c r="M648">
        <v>2.165</v>
      </c>
      <c r="N648" t="s">
        <v>104</v>
      </c>
    </row>
    <row r="649" spans="1:14" x14ac:dyDescent="0.2">
      <c r="A649" t="e">
        <f ca="1">_xll.BFieldInfo($B$649)</f>
        <v>#NAME?</v>
      </c>
      <c r="B649" t="s">
        <v>110</v>
      </c>
      <c r="C649">
        <v>-1.788</v>
      </c>
      <c r="D649">
        <v>-1.788</v>
      </c>
      <c r="E649">
        <v>-1.788</v>
      </c>
      <c r="F649">
        <v>-1.788</v>
      </c>
      <c r="G649">
        <v>-1.788</v>
      </c>
      <c r="H649">
        <v>-1.788</v>
      </c>
      <c r="I649">
        <v>-1.788</v>
      </c>
      <c r="J649">
        <v>-1.788</v>
      </c>
      <c r="K649">
        <v>-1.788</v>
      </c>
      <c r="L649">
        <v>-1.788</v>
      </c>
      <c r="M649">
        <v>-1.788</v>
      </c>
      <c r="N649" t="s">
        <v>104</v>
      </c>
    </row>
    <row r="650" spans="1:14" x14ac:dyDescent="0.2">
      <c r="A650" t="e">
        <f ca="1">_xll.BFieldInfo($B$650)</f>
        <v>#NAME?</v>
      </c>
      <c r="B650" t="s">
        <v>111</v>
      </c>
      <c r="C650">
        <v>62.36</v>
      </c>
      <c r="D650">
        <v>54.808999999999997</v>
      </c>
      <c r="E650">
        <v>50.61</v>
      </c>
      <c r="F650">
        <v>45.055999999999997</v>
      </c>
      <c r="G650">
        <v>45.055999999999997</v>
      </c>
      <c r="H650">
        <v>38.494999999999997</v>
      </c>
      <c r="I650">
        <v>38.494999999999997</v>
      </c>
      <c r="J650">
        <v>35.863999999999997</v>
      </c>
      <c r="K650">
        <v>29.451000000000001</v>
      </c>
      <c r="L650">
        <v>22.332000000000001</v>
      </c>
      <c r="M650">
        <v>14.862</v>
      </c>
      <c r="N650" t="s">
        <v>104</v>
      </c>
    </row>
    <row r="651" spans="1:14" x14ac:dyDescent="0.2">
      <c r="A651" t="e">
        <f ca="1">_xll.BFieldInfo($B$651)</f>
        <v>#NAME?</v>
      </c>
      <c r="B651" t="s">
        <v>112</v>
      </c>
      <c r="C651">
        <v>37.47</v>
      </c>
      <c r="D651">
        <v>37.47</v>
      </c>
      <c r="E651">
        <v>37.47</v>
      </c>
      <c r="F651">
        <v>37.47</v>
      </c>
      <c r="G651">
        <v>37.47</v>
      </c>
      <c r="H651">
        <v>37.47</v>
      </c>
      <c r="I651">
        <v>37.47</v>
      </c>
      <c r="J651">
        <v>37.47</v>
      </c>
      <c r="K651">
        <v>37.47</v>
      </c>
      <c r="L651">
        <v>37.47</v>
      </c>
      <c r="M651">
        <v>37.47</v>
      </c>
      <c r="N651" t="s">
        <v>104</v>
      </c>
    </row>
    <row r="652" spans="1:14" x14ac:dyDescent="0.2">
      <c r="A652" t="e">
        <f ca="1">_xll.BFieldInfo($B$652)</f>
        <v>#NAME?</v>
      </c>
      <c r="B652" t="s">
        <v>113</v>
      </c>
      <c r="C652" t="s">
        <v>104</v>
      </c>
      <c r="D652" t="s">
        <v>104</v>
      </c>
      <c r="E652" t="s">
        <v>104</v>
      </c>
      <c r="F652" t="s">
        <v>104</v>
      </c>
      <c r="G652" t="s">
        <v>104</v>
      </c>
      <c r="H652" t="s">
        <v>104</v>
      </c>
      <c r="I652" t="s">
        <v>104</v>
      </c>
      <c r="J652" t="s">
        <v>104</v>
      </c>
      <c r="K652" t="s">
        <v>104</v>
      </c>
      <c r="L652" t="s">
        <v>104</v>
      </c>
      <c r="M652" t="s">
        <v>104</v>
      </c>
      <c r="N652" t="s">
        <v>104</v>
      </c>
    </row>
    <row r="654" spans="1:14" x14ac:dyDescent="0.2">
      <c r="A654" t="s">
        <v>49</v>
      </c>
      <c r="B654" t="s">
        <v>102</v>
      </c>
      <c r="C654" s="2" t="e">
        <f ca="1">_xll.BDH($A$654,$B$655:$B$665,$B$1,$B$2,"Dir=H","Per=Y","Days=A","Dts=S","Sort=R","cols=12;rows=12")</f>
        <v>#NAME?</v>
      </c>
      <c r="D654" s="2">
        <v>43465</v>
      </c>
      <c r="E654" s="2">
        <v>43100</v>
      </c>
      <c r="F654" s="2">
        <v>43098</v>
      </c>
      <c r="G654" s="2">
        <v>42735</v>
      </c>
      <c r="H654" s="2">
        <v>42734</v>
      </c>
      <c r="I654" s="2">
        <v>42369</v>
      </c>
      <c r="J654" s="2">
        <v>42004</v>
      </c>
      <c r="K654" s="2">
        <v>41639</v>
      </c>
      <c r="L654" s="2">
        <v>41274</v>
      </c>
      <c r="M654" s="2">
        <v>40908</v>
      </c>
      <c r="N654" s="2">
        <v>40907</v>
      </c>
    </row>
    <row r="655" spans="1:14" x14ac:dyDescent="0.2">
      <c r="A655" t="e">
        <f ca="1">_xll.BFieldInfo($B$655)</f>
        <v>#NAME?</v>
      </c>
      <c r="B655" t="s">
        <v>103</v>
      </c>
      <c r="C655">
        <v>185.73</v>
      </c>
      <c r="D655">
        <v>130.21</v>
      </c>
      <c r="E655">
        <v>119.67</v>
      </c>
      <c r="F655">
        <v>119.67</v>
      </c>
      <c r="G655">
        <v>109.8</v>
      </c>
      <c r="H655">
        <v>109.8</v>
      </c>
      <c r="I655">
        <v>105.87</v>
      </c>
      <c r="J655">
        <v>99.63</v>
      </c>
      <c r="K655">
        <v>84.3</v>
      </c>
      <c r="L655">
        <v>93.06</v>
      </c>
      <c r="M655">
        <v>81.430000000000007</v>
      </c>
      <c r="N655">
        <v>81.430000000000007</v>
      </c>
    </row>
    <row r="656" spans="1:14" x14ac:dyDescent="0.2">
      <c r="A656" t="e">
        <f ca="1">_xll.BFieldInfo($B$656)</f>
        <v>#NAME?</v>
      </c>
      <c r="B656" t="s">
        <v>105</v>
      </c>
      <c r="C656">
        <v>49.823999999999998</v>
      </c>
      <c r="D656">
        <v>42.975000000000001</v>
      </c>
      <c r="E656">
        <v>65.930000000000007</v>
      </c>
      <c r="F656">
        <v>72.283000000000001</v>
      </c>
      <c r="G656">
        <v>72.283000000000001</v>
      </c>
      <c r="H656">
        <v>68.203999999999994</v>
      </c>
      <c r="I656">
        <v>68.203999999999994</v>
      </c>
      <c r="J656">
        <v>66.338999999999999</v>
      </c>
      <c r="K656">
        <v>58.970999999999997</v>
      </c>
      <c r="L656">
        <v>58.003999999999998</v>
      </c>
      <c r="M656">
        <v>55.497999999999998</v>
      </c>
      <c r="N656" t="s">
        <v>104</v>
      </c>
    </row>
    <row r="657" spans="1:14" x14ac:dyDescent="0.2">
      <c r="A657" t="e">
        <f ca="1">_xll.BFieldInfo($B$657)</f>
        <v>#NAME?</v>
      </c>
      <c r="B657" t="s">
        <v>106</v>
      </c>
      <c r="C657">
        <v>36.594999999999999</v>
      </c>
      <c r="D657">
        <v>31.155999999999999</v>
      </c>
      <c r="E657">
        <v>47.195</v>
      </c>
      <c r="F657">
        <v>52.335999999999999</v>
      </c>
      <c r="G657">
        <v>52.335999999999999</v>
      </c>
      <c r="H657">
        <v>50.497</v>
      </c>
      <c r="I657">
        <v>50.497</v>
      </c>
      <c r="J657">
        <v>48.692999999999998</v>
      </c>
      <c r="K657">
        <v>46.411999999999999</v>
      </c>
      <c r="L657">
        <v>45.076999999999998</v>
      </c>
      <c r="M657">
        <v>43.53</v>
      </c>
      <c r="N657" t="s">
        <v>104</v>
      </c>
    </row>
    <row r="658" spans="1:14" x14ac:dyDescent="0.2">
      <c r="A658" t="e">
        <f ca="1">_xll.BFieldInfo($B$658)</f>
        <v>#NAME?</v>
      </c>
      <c r="B658" t="s">
        <v>107</v>
      </c>
      <c r="C658">
        <v>6127.9502000000002</v>
      </c>
      <c r="D658">
        <v>4442.3051999999998</v>
      </c>
      <c r="E658">
        <v>4235.8996999999999</v>
      </c>
      <c r="F658">
        <v>4036.3744000000002</v>
      </c>
      <c r="G658">
        <v>4036.3744000000002</v>
      </c>
      <c r="H658">
        <v>4036.3744000000002</v>
      </c>
      <c r="I658">
        <v>4036.3744000000002</v>
      </c>
      <c r="J658">
        <v>3935.4650000000001</v>
      </c>
      <c r="K658">
        <v>3463.0257999999999</v>
      </c>
      <c r="L658">
        <v>3969.866</v>
      </c>
      <c r="M658">
        <v>3412.8901999999998</v>
      </c>
      <c r="N658" t="s">
        <v>104</v>
      </c>
    </row>
    <row r="659" spans="1:14" x14ac:dyDescent="0.2">
      <c r="A659" t="e">
        <f ca="1">_xll.BFieldInfo($B$659)</f>
        <v>#NAME?</v>
      </c>
      <c r="B659" t="s">
        <v>105</v>
      </c>
      <c r="C659">
        <v>49.823999999999998</v>
      </c>
      <c r="D659">
        <v>42.975000000000001</v>
      </c>
      <c r="E659">
        <v>65.930000000000007</v>
      </c>
      <c r="F659">
        <v>72.283000000000001</v>
      </c>
      <c r="G659">
        <v>72.283000000000001</v>
      </c>
      <c r="H659">
        <v>68.203999999999994</v>
      </c>
      <c r="I659">
        <v>68.203999999999994</v>
      </c>
      <c r="J659">
        <v>66.338999999999999</v>
      </c>
      <c r="K659">
        <v>58.970999999999997</v>
      </c>
      <c r="L659">
        <v>58.003999999999998</v>
      </c>
      <c r="M659">
        <v>55.497999999999998</v>
      </c>
      <c r="N659" t="s">
        <v>104</v>
      </c>
    </row>
    <row r="660" spans="1:14" x14ac:dyDescent="0.2">
      <c r="A660" t="e">
        <f ca="1">_xll.BFieldInfo($B$660)</f>
        <v>#NAME?</v>
      </c>
      <c r="B660" t="s">
        <v>108</v>
      </c>
      <c r="C660">
        <v>1.726</v>
      </c>
      <c r="D660">
        <v>2.0190000000000001</v>
      </c>
      <c r="E660">
        <v>1.9359999999999999</v>
      </c>
      <c r="F660">
        <v>2.1480000000000001</v>
      </c>
      <c r="G660">
        <v>2.1480000000000001</v>
      </c>
      <c r="H660">
        <v>2.0840000000000001</v>
      </c>
      <c r="I660">
        <v>2.0840000000000001</v>
      </c>
      <c r="J660">
        <v>1.7050000000000001</v>
      </c>
      <c r="K660">
        <v>1.575</v>
      </c>
      <c r="L660">
        <v>1.423</v>
      </c>
      <c r="M660">
        <v>2.1059999999999999</v>
      </c>
      <c r="N660" t="s">
        <v>104</v>
      </c>
    </row>
    <row r="661" spans="1:14" x14ac:dyDescent="0.2">
      <c r="A661" t="e">
        <f ca="1">_xll.BFieldInfo($B$661)</f>
        <v>#NAME?</v>
      </c>
      <c r="B661" t="s">
        <v>109</v>
      </c>
      <c r="C661">
        <v>0.26900000000000002</v>
      </c>
      <c r="D661">
        <v>0.42499999999999999</v>
      </c>
      <c r="E661">
        <v>0.43099999999999999</v>
      </c>
      <c r="F661">
        <v>0.50900000000000001</v>
      </c>
      <c r="G661">
        <v>0.50900000000000001</v>
      </c>
      <c r="H661">
        <v>0.65800000000000003</v>
      </c>
      <c r="I661">
        <v>0.65800000000000003</v>
      </c>
      <c r="J661">
        <v>1.1679999999999999</v>
      </c>
      <c r="K661">
        <v>1.0269999999999999</v>
      </c>
      <c r="L661">
        <v>1.2370000000000001</v>
      </c>
      <c r="M661">
        <v>1.4590000000000001</v>
      </c>
      <c r="N661" t="s">
        <v>104</v>
      </c>
    </row>
    <row r="662" spans="1:14" x14ac:dyDescent="0.2">
      <c r="A662" t="e">
        <f ca="1">_xll.BFieldInfo($B$662)</f>
        <v>#NAME?</v>
      </c>
      <c r="B662" t="s">
        <v>110</v>
      </c>
      <c r="C662">
        <v>-0.54</v>
      </c>
      <c r="D662">
        <v>-19.452000000000002</v>
      </c>
      <c r="E662">
        <v>-8.4109999999999996</v>
      </c>
      <c r="F662">
        <v>-1.8439999999999999</v>
      </c>
      <c r="G662">
        <v>-1.8439999999999999</v>
      </c>
      <c r="H662">
        <v>-1.7</v>
      </c>
      <c r="I662">
        <v>-1.7</v>
      </c>
      <c r="J662">
        <v>-1.1259999999999999</v>
      </c>
      <c r="K662">
        <v>-2.056</v>
      </c>
      <c r="L662">
        <v>-1.968</v>
      </c>
      <c r="M662">
        <v>-1.3129999999999999</v>
      </c>
      <c r="N662" t="s">
        <v>104</v>
      </c>
    </row>
    <row r="663" spans="1:14" x14ac:dyDescent="0.2">
      <c r="A663" t="e">
        <f ca="1">_xll.BFieldInfo($B$663)</f>
        <v>#NAME?</v>
      </c>
      <c r="B663" t="s">
        <v>111</v>
      </c>
      <c r="C663">
        <v>512.96100000000001</v>
      </c>
      <c r="D663">
        <v>406.06700000000001</v>
      </c>
      <c r="E663">
        <v>324.46800000000002</v>
      </c>
      <c r="F663">
        <v>189.643</v>
      </c>
      <c r="G663">
        <v>189.643</v>
      </c>
      <c r="H663">
        <v>263.91399999999999</v>
      </c>
      <c r="I663">
        <v>263.91399999999999</v>
      </c>
      <c r="J663">
        <v>242.99100000000001</v>
      </c>
      <c r="K663">
        <v>369.846</v>
      </c>
      <c r="L663">
        <v>504.23099999999999</v>
      </c>
      <c r="M663">
        <v>559.98500000000001</v>
      </c>
      <c r="N663" t="s">
        <v>104</v>
      </c>
    </row>
    <row r="664" spans="1:14" x14ac:dyDescent="0.2">
      <c r="A664" t="e">
        <f ca="1">_xll.BFieldInfo($B$664)</f>
        <v>#NAME?</v>
      </c>
      <c r="B664" t="s">
        <v>112</v>
      </c>
      <c r="C664">
        <v>31.998899999999999</v>
      </c>
      <c r="D664">
        <v>30.000599999999999</v>
      </c>
      <c r="E664">
        <v>35.300400000000003</v>
      </c>
      <c r="F664">
        <v>35.900700000000001</v>
      </c>
      <c r="G664">
        <v>35.900700000000001</v>
      </c>
      <c r="H664">
        <v>34.899099999999997</v>
      </c>
      <c r="I664">
        <v>34.899099999999997</v>
      </c>
      <c r="J664">
        <v>39.901000000000003</v>
      </c>
      <c r="K664">
        <v>44.6</v>
      </c>
      <c r="L664">
        <v>44.5</v>
      </c>
      <c r="M664">
        <v>46.9</v>
      </c>
      <c r="N664" t="s">
        <v>104</v>
      </c>
    </row>
    <row r="665" spans="1:14" x14ac:dyDescent="0.2">
      <c r="A665" t="e">
        <f ca="1">_xll.BFieldInfo($B$665)</f>
        <v>#NAME?</v>
      </c>
      <c r="B665" t="s">
        <v>113</v>
      </c>
      <c r="C665">
        <v>27.001000000000001</v>
      </c>
      <c r="D665">
        <v>28.001000000000001</v>
      </c>
      <c r="E665">
        <v>27.1999</v>
      </c>
      <c r="F665">
        <v>25.699300000000001</v>
      </c>
      <c r="G665">
        <v>25.699300000000001</v>
      </c>
      <c r="H665">
        <v>27.500599999999999</v>
      </c>
      <c r="I665">
        <v>27.500599999999999</v>
      </c>
      <c r="J665">
        <v>26.200900000000001</v>
      </c>
      <c r="K665">
        <v>24.4</v>
      </c>
      <c r="L665">
        <v>23.3</v>
      </c>
      <c r="M665">
        <v>20</v>
      </c>
      <c r="N665" t="s">
        <v>104</v>
      </c>
    </row>
    <row r="667" spans="1:14" x14ac:dyDescent="0.2">
      <c r="A667" t="s">
        <v>46</v>
      </c>
      <c r="B667" t="s">
        <v>102</v>
      </c>
      <c r="C667" s="2" t="e">
        <f ca="1">_xll.BDH($A$667,$B$668:$B$678,$B$1,$B$2,"Dir=H","Per=Y","Days=A","Dts=S","Sort=R","cols=12;rows=12")</f>
        <v>#NAME?</v>
      </c>
      <c r="D667" s="2">
        <v>43465</v>
      </c>
      <c r="E667" s="2">
        <v>43100</v>
      </c>
      <c r="F667" s="2">
        <v>43098</v>
      </c>
      <c r="G667" s="2">
        <v>42735</v>
      </c>
      <c r="H667" s="2">
        <v>42734</v>
      </c>
      <c r="I667" s="2">
        <v>42369</v>
      </c>
      <c r="J667" s="2">
        <v>42004</v>
      </c>
      <c r="K667" s="2">
        <v>41639</v>
      </c>
      <c r="L667" s="2">
        <v>41274</v>
      </c>
      <c r="M667" s="2">
        <v>40908</v>
      </c>
      <c r="N667" s="2">
        <v>40907</v>
      </c>
    </row>
    <row r="668" spans="1:14" x14ac:dyDescent="0.2">
      <c r="A668" t="e">
        <f ca="1">_xll.BFieldInfo($B$668)</f>
        <v>#NAME?</v>
      </c>
      <c r="B668" t="s">
        <v>103</v>
      </c>
      <c r="C668">
        <v>93.21</v>
      </c>
      <c r="D668">
        <v>87.32</v>
      </c>
      <c r="E668">
        <v>71.62</v>
      </c>
      <c r="F668">
        <v>71.62</v>
      </c>
      <c r="G668">
        <v>59.25</v>
      </c>
      <c r="H668">
        <v>59.25</v>
      </c>
      <c r="I668">
        <v>44</v>
      </c>
      <c r="J668">
        <v>32.64</v>
      </c>
      <c r="K668">
        <v>30.62</v>
      </c>
      <c r="L668">
        <v>32.340000000000003</v>
      </c>
      <c r="M668">
        <v>36.450000000000003</v>
      </c>
      <c r="N668">
        <v>36.450000000000003</v>
      </c>
    </row>
    <row r="669" spans="1:14" x14ac:dyDescent="0.2">
      <c r="A669" t="e">
        <f ca="1">_xll.BFieldInfo($B$669)</f>
        <v>#NAME?</v>
      </c>
      <c r="B669" t="s">
        <v>105</v>
      </c>
      <c r="C669">
        <v>2159.5</v>
      </c>
      <c r="D669">
        <v>1815.9</v>
      </c>
      <c r="E669">
        <v>1828.3</v>
      </c>
      <c r="F669">
        <v>1709.9</v>
      </c>
      <c r="G669">
        <v>1709.9</v>
      </c>
      <c r="H669">
        <v>1563.9</v>
      </c>
      <c r="I669">
        <v>1563.9</v>
      </c>
      <c r="J669">
        <v>1557.8</v>
      </c>
      <c r="K669">
        <v>1437.6</v>
      </c>
      <c r="L669">
        <v>1356</v>
      </c>
      <c r="M669">
        <v>1502.8</v>
      </c>
      <c r="N669" t="s">
        <v>104</v>
      </c>
    </row>
    <row r="670" spans="1:14" x14ac:dyDescent="0.2">
      <c r="A670" t="e">
        <f ca="1">_xll.BFieldInfo($B$670)</f>
        <v>#NAME?</v>
      </c>
      <c r="B670" t="s">
        <v>106</v>
      </c>
      <c r="C670">
        <v>2398.3000000000002</v>
      </c>
      <c r="D670">
        <v>2011.6</v>
      </c>
      <c r="E670">
        <v>2030.1</v>
      </c>
      <c r="F670">
        <v>1991</v>
      </c>
      <c r="G670">
        <v>1991</v>
      </c>
      <c r="H670">
        <v>1821.7</v>
      </c>
      <c r="I670">
        <v>1821.7</v>
      </c>
      <c r="J670">
        <v>1755.3</v>
      </c>
      <c r="K670">
        <v>1490.5</v>
      </c>
      <c r="L670">
        <v>1533.3</v>
      </c>
      <c r="M670">
        <v>1280.5999999999999</v>
      </c>
      <c r="N670" t="s">
        <v>104</v>
      </c>
    </row>
    <row r="671" spans="1:14" x14ac:dyDescent="0.2">
      <c r="A671" t="e">
        <f ca="1">_xll.BFieldInfo($B$671)</f>
        <v>#NAME?</v>
      </c>
      <c r="B671" t="s">
        <v>107</v>
      </c>
      <c r="C671">
        <v>3768.4189000000001</v>
      </c>
      <c r="D671">
        <v>3622.5445</v>
      </c>
      <c r="E671">
        <v>3004.3643999999999</v>
      </c>
      <c r="F671">
        <v>2428.7627000000002</v>
      </c>
      <c r="G671">
        <v>2428.7627000000002</v>
      </c>
      <c r="H671">
        <v>1843.3439000000001</v>
      </c>
      <c r="I671">
        <v>1843.3439000000001</v>
      </c>
      <c r="J671">
        <v>1425.1121000000001</v>
      </c>
      <c r="K671">
        <v>1383.2779</v>
      </c>
      <c r="L671">
        <v>1497.498</v>
      </c>
      <c r="M671">
        <v>1722.3227999999999</v>
      </c>
      <c r="N671" t="s">
        <v>104</v>
      </c>
    </row>
    <row r="672" spans="1:14" x14ac:dyDescent="0.2">
      <c r="A672" t="e">
        <f ca="1">_xll.BFieldInfo($B$672)</f>
        <v>#NAME?</v>
      </c>
      <c r="B672" t="s">
        <v>105</v>
      </c>
      <c r="C672">
        <v>2159.5</v>
      </c>
      <c r="D672">
        <v>1815.9</v>
      </c>
      <c r="E672">
        <v>1828.3</v>
      </c>
      <c r="F672">
        <v>1709.9</v>
      </c>
      <c r="G672">
        <v>1709.9</v>
      </c>
      <c r="H672">
        <v>1563.9</v>
      </c>
      <c r="I672">
        <v>1563.9</v>
      </c>
      <c r="J672">
        <v>1557.8</v>
      </c>
      <c r="K672">
        <v>1437.6</v>
      </c>
      <c r="L672">
        <v>1356</v>
      </c>
      <c r="M672">
        <v>1502.8</v>
      </c>
      <c r="N672" t="s">
        <v>104</v>
      </c>
    </row>
    <row r="673" spans="1:14" x14ac:dyDescent="0.2">
      <c r="A673" t="e">
        <f ca="1">_xll.BFieldInfo($B$673)</f>
        <v>#NAME?</v>
      </c>
      <c r="B673" t="s">
        <v>108</v>
      </c>
      <c r="C673">
        <v>36.4</v>
      </c>
      <c r="D673">
        <v>38.6</v>
      </c>
      <c r="E673">
        <v>41.6</v>
      </c>
      <c r="F673">
        <v>41.4</v>
      </c>
      <c r="G673">
        <v>41.4</v>
      </c>
      <c r="H673">
        <v>39.6</v>
      </c>
      <c r="I673">
        <v>39.6</v>
      </c>
      <c r="J673">
        <v>30</v>
      </c>
      <c r="K673">
        <v>31.5</v>
      </c>
      <c r="L673">
        <v>34</v>
      </c>
      <c r="M673">
        <v>35.4</v>
      </c>
      <c r="N673" t="s">
        <v>104</v>
      </c>
    </row>
    <row r="674" spans="1:14" x14ac:dyDescent="0.2">
      <c r="A674" t="e">
        <f ca="1">_xll.BFieldInfo($B$674)</f>
        <v>#NAME?</v>
      </c>
      <c r="B674" t="s">
        <v>109</v>
      </c>
      <c r="C674">
        <v>14.7</v>
      </c>
      <c r="D674">
        <v>13.3</v>
      </c>
      <c r="E674">
        <v>13.2</v>
      </c>
      <c r="F674">
        <v>14.6</v>
      </c>
      <c r="G674">
        <v>14.6</v>
      </c>
      <c r="H674">
        <v>19.2</v>
      </c>
      <c r="I674">
        <v>19.2</v>
      </c>
      <c r="J674">
        <v>32.6</v>
      </c>
      <c r="K674">
        <v>28.9</v>
      </c>
      <c r="L674">
        <v>35.6</v>
      </c>
      <c r="M674">
        <v>38.799999999999997</v>
      </c>
      <c r="N674" t="s">
        <v>104</v>
      </c>
    </row>
    <row r="675" spans="1:14" x14ac:dyDescent="0.2">
      <c r="A675" t="e">
        <f ca="1">_xll.BFieldInfo($B$675)</f>
        <v>#NAME?</v>
      </c>
      <c r="B675" t="s">
        <v>110</v>
      </c>
      <c r="C675">
        <v>-62.3</v>
      </c>
      <c r="D675">
        <v>-77.599999999999994</v>
      </c>
      <c r="E675">
        <v>-96</v>
      </c>
      <c r="F675">
        <v>-66.2</v>
      </c>
      <c r="G675">
        <v>-66.2</v>
      </c>
      <c r="H675">
        <v>-53.9</v>
      </c>
      <c r="I675">
        <v>-53.9</v>
      </c>
      <c r="J675">
        <v>-60.1</v>
      </c>
      <c r="K675">
        <v>-68.5</v>
      </c>
      <c r="L675">
        <v>-74.2</v>
      </c>
      <c r="M675">
        <v>-56.8</v>
      </c>
      <c r="N675" t="s">
        <v>104</v>
      </c>
    </row>
    <row r="676" spans="1:14" x14ac:dyDescent="0.2">
      <c r="A676" t="e">
        <f ca="1">_xll.BFieldInfo($B$676)</f>
        <v>#NAME?</v>
      </c>
      <c r="B676" t="s">
        <v>111</v>
      </c>
      <c r="C676">
        <v>397.7</v>
      </c>
      <c r="D676">
        <v>388.2</v>
      </c>
      <c r="E676">
        <v>330.2</v>
      </c>
      <c r="F676">
        <v>360.8</v>
      </c>
      <c r="G676">
        <v>360.8</v>
      </c>
      <c r="H676">
        <v>316.5</v>
      </c>
      <c r="I676">
        <v>316.5</v>
      </c>
      <c r="J676">
        <v>310.5</v>
      </c>
      <c r="K676">
        <v>-201.6</v>
      </c>
      <c r="L676">
        <v>218.9</v>
      </c>
      <c r="M676">
        <v>-52.3</v>
      </c>
      <c r="N676" t="s">
        <v>104</v>
      </c>
    </row>
    <row r="677" spans="1:14" x14ac:dyDescent="0.2">
      <c r="A677" t="e">
        <f ca="1">_xll.BFieldInfo($B$677)</f>
        <v>#NAME?</v>
      </c>
      <c r="B677" t="s">
        <v>112</v>
      </c>
      <c r="C677">
        <v>34.799999999999997</v>
      </c>
      <c r="D677">
        <v>35.9</v>
      </c>
      <c r="E677">
        <v>35</v>
      </c>
      <c r="F677">
        <v>36</v>
      </c>
      <c r="G677">
        <v>36</v>
      </c>
      <c r="H677">
        <v>37.4</v>
      </c>
      <c r="I677">
        <v>37.4</v>
      </c>
      <c r="J677">
        <v>37</v>
      </c>
      <c r="K677">
        <v>37.200000000000003</v>
      </c>
      <c r="L677">
        <v>37.700000000000003</v>
      </c>
      <c r="M677" t="s">
        <v>104</v>
      </c>
      <c r="N677" t="s">
        <v>104</v>
      </c>
    </row>
    <row r="678" spans="1:14" x14ac:dyDescent="0.2">
      <c r="A678" t="e">
        <f ca="1">_xll.BFieldInfo($B$678)</f>
        <v>#NAME?</v>
      </c>
      <c r="B678" t="s">
        <v>113</v>
      </c>
      <c r="C678">
        <v>32.9</v>
      </c>
      <c r="D678">
        <v>31.5</v>
      </c>
      <c r="E678">
        <v>34.4</v>
      </c>
      <c r="F678">
        <v>34.700000000000003</v>
      </c>
      <c r="G678">
        <v>34.700000000000003</v>
      </c>
      <c r="H678">
        <v>35.700000000000003</v>
      </c>
      <c r="I678">
        <v>35.700000000000003</v>
      </c>
      <c r="J678">
        <v>36.1</v>
      </c>
      <c r="K678">
        <v>36.700000000000003</v>
      </c>
      <c r="L678">
        <v>35.5</v>
      </c>
      <c r="M678" t="s">
        <v>104</v>
      </c>
      <c r="N678" t="s">
        <v>104</v>
      </c>
    </row>
    <row r="680" spans="1:14" x14ac:dyDescent="0.2">
      <c r="A680" t="s">
        <v>53</v>
      </c>
      <c r="B680" t="s">
        <v>102</v>
      </c>
      <c r="C680" s="2" t="e">
        <f ca="1">_xll.BDH($A$680,$B$681:$B$691,$B$1,$B$2,"Dir=H","Per=Y","Days=A","Dts=S","Sort=R","cols=12;rows=12")</f>
        <v>#NAME?</v>
      </c>
      <c r="D680" s="2">
        <v>43465</v>
      </c>
      <c r="E680" s="2">
        <v>43100</v>
      </c>
      <c r="F680" s="2">
        <v>43098</v>
      </c>
      <c r="G680" s="2">
        <v>42735</v>
      </c>
      <c r="H680" s="2">
        <v>42734</v>
      </c>
      <c r="I680" s="2">
        <v>42369</v>
      </c>
      <c r="J680" s="2">
        <v>42004</v>
      </c>
      <c r="K680" s="2">
        <v>41639</v>
      </c>
      <c r="L680" s="2">
        <v>41274</v>
      </c>
      <c r="M680" s="2">
        <v>40908</v>
      </c>
      <c r="N680" s="2">
        <v>40907</v>
      </c>
    </row>
    <row r="681" spans="1:14" x14ac:dyDescent="0.2">
      <c r="A681" t="e">
        <f ca="1">_xll.BFieldInfo($B$681)</f>
        <v>#NAME?</v>
      </c>
      <c r="B681" t="s">
        <v>103</v>
      </c>
      <c r="C681">
        <v>93.06</v>
      </c>
      <c r="D681">
        <v>99.83</v>
      </c>
      <c r="E681">
        <v>97.71</v>
      </c>
      <c r="F681">
        <v>97.71</v>
      </c>
      <c r="G681">
        <v>70.34</v>
      </c>
      <c r="H681">
        <v>70.34</v>
      </c>
      <c r="I681">
        <v>59.1</v>
      </c>
      <c r="J681" t="s">
        <v>104</v>
      </c>
      <c r="K681" t="s">
        <v>104</v>
      </c>
      <c r="L681" t="s">
        <v>104</v>
      </c>
      <c r="M681" t="s">
        <v>104</v>
      </c>
      <c r="N681" t="s">
        <v>104</v>
      </c>
    </row>
    <row r="682" spans="1:14" x14ac:dyDescent="0.2">
      <c r="A682" t="e">
        <f ca="1">_xll.BFieldInfo($B$682)</f>
        <v>#NAME?</v>
      </c>
      <c r="B682" t="s">
        <v>105</v>
      </c>
      <c r="C682">
        <v>461.55599999999998</v>
      </c>
      <c r="D682">
        <v>401.79599999999999</v>
      </c>
      <c r="E682">
        <v>398.44499999999999</v>
      </c>
      <c r="F682">
        <v>399.11200000000002</v>
      </c>
      <c r="G682">
        <v>399.11200000000002</v>
      </c>
      <c r="H682">
        <v>416.78399999999999</v>
      </c>
      <c r="I682">
        <v>416.78399999999999</v>
      </c>
      <c r="J682">
        <v>378.31200000000001</v>
      </c>
      <c r="K682">
        <v>284.053</v>
      </c>
      <c r="L682">
        <v>303.17899999999997</v>
      </c>
      <c r="M682">
        <v>294.762</v>
      </c>
      <c r="N682" t="s">
        <v>104</v>
      </c>
    </row>
    <row r="683" spans="1:14" x14ac:dyDescent="0.2">
      <c r="A683" t="e">
        <f ca="1">_xll.BFieldInfo($B$683)</f>
        <v>#NAME?</v>
      </c>
      <c r="B683" t="s">
        <v>106</v>
      </c>
      <c r="C683">
        <v>379.81</v>
      </c>
      <c r="D683">
        <v>316.91500000000002</v>
      </c>
      <c r="E683">
        <v>313.67599999999999</v>
      </c>
      <c r="F683">
        <v>296.87799999999999</v>
      </c>
      <c r="G683">
        <v>296.87799999999999</v>
      </c>
      <c r="H683">
        <v>301.41500000000002</v>
      </c>
      <c r="I683">
        <v>301.41500000000002</v>
      </c>
      <c r="J683">
        <v>281.46800000000002</v>
      </c>
      <c r="K683">
        <v>226.64400000000001</v>
      </c>
      <c r="L683">
        <v>221.749</v>
      </c>
      <c r="M683">
        <v>218.405</v>
      </c>
      <c r="N683" t="s">
        <v>104</v>
      </c>
    </row>
    <row r="684" spans="1:14" x14ac:dyDescent="0.2">
      <c r="A684" t="e">
        <f ca="1">_xll.BFieldInfo($B$684)</f>
        <v>#NAME?</v>
      </c>
      <c r="B684" t="s">
        <v>107</v>
      </c>
      <c r="C684">
        <v>3427.4996000000001</v>
      </c>
      <c r="D684">
        <v>3896.2175000000002</v>
      </c>
      <c r="E684">
        <v>4005</v>
      </c>
      <c r="F684">
        <v>3015</v>
      </c>
      <c r="G684">
        <v>3015</v>
      </c>
      <c r="H684">
        <v>2659.5</v>
      </c>
      <c r="I684">
        <v>2659.5</v>
      </c>
      <c r="J684" t="s">
        <v>104</v>
      </c>
      <c r="K684" t="s">
        <v>104</v>
      </c>
      <c r="L684" t="s">
        <v>104</v>
      </c>
      <c r="M684" t="s">
        <v>104</v>
      </c>
      <c r="N684" t="s">
        <v>104</v>
      </c>
    </row>
    <row r="685" spans="1:14" x14ac:dyDescent="0.2">
      <c r="A685" t="e">
        <f ca="1">_xll.BFieldInfo($B$685)</f>
        <v>#NAME?</v>
      </c>
      <c r="B685" t="s">
        <v>105</v>
      </c>
      <c r="C685">
        <v>461.55599999999998</v>
      </c>
      <c r="D685">
        <v>401.79599999999999</v>
      </c>
      <c r="E685">
        <v>398.44499999999999</v>
      </c>
      <c r="F685">
        <v>399.11200000000002</v>
      </c>
      <c r="G685">
        <v>399.11200000000002</v>
      </c>
      <c r="H685">
        <v>416.78399999999999</v>
      </c>
      <c r="I685">
        <v>416.78399999999999</v>
      </c>
      <c r="J685">
        <v>378.31200000000001</v>
      </c>
      <c r="K685">
        <v>284.053</v>
      </c>
      <c r="L685">
        <v>303.17899999999997</v>
      </c>
      <c r="M685">
        <v>294.762</v>
      </c>
      <c r="N685" t="s">
        <v>104</v>
      </c>
    </row>
    <row r="686" spans="1:14" x14ac:dyDescent="0.2">
      <c r="A686" t="e">
        <f ca="1">_xll.BFieldInfo($B$686)</f>
        <v>#NAME?</v>
      </c>
      <c r="B686" t="s">
        <v>108</v>
      </c>
      <c r="C686">
        <v>20.763000000000002</v>
      </c>
      <c r="D686">
        <v>20.952999999999999</v>
      </c>
      <c r="E686">
        <v>20.329999999999998</v>
      </c>
      <c r="F686">
        <v>22.558</v>
      </c>
      <c r="G686">
        <v>22.558</v>
      </c>
      <c r="H686">
        <v>22.838000000000001</v>
      </c>
      <c r="I686">
        <v>22.838000000000001</v>
      </c>
      <c r="J686">
        <v>17.62</v>
      </c>
      <c r="K686">
        <v>19.335000000000001</v>
      </c>
      <c r="L686">
        <v>17.457999999999998</v>
      </c>
      <c r="M686">
        <v>12.695</v>
      </c>
      <c r="N686" t="s">
        <v>104</v>
      </c>
    </row>
    <row r="687" spans="1:14" x14ac:dyDescent="0.2">
      <c r="A687" t="e">
        <f ca="1">_xll.BFieldInfo($B$687)</f>
        <v>#NAME?</v>
      </c>
      <c r="B687" t="s">
        <v>109</v>
      </c>
      <c r="C687">
        <v>0.65300000000000002</v>
      </c>
      <c r="D687">
        <v>0.68700000000000006</v>
      </c>
      <c r="E687">
        <v>0.56999999999999995</v>
      </c>
      <c r="F687">
        <v>0.85499999999999998</v>
      </c>
      <c r="G687">
        <v>0.85499999999999998</v>
      </c>
      <c r="H687">
        <v>0.91</v>
      </c>
      <c r="I687">
        <v>0.91</v>
      </c>
      <c r="J687">
        <v>1.0269999999999999</v>
      </c>
      <c r="K687">
        <v>1.272</v>
      </c>
      <c r="L687">
        <v>7.0830000000000002</v>
      </c>
      <c r="M687">
        <v>5.7880000000000003</v>
      </c>
      <c r="N687" t="s">
        <v>104</v>
      </c>
    </row>
    <row r="688" spans="1:14" x14ac:dyDescent="0.2">
      <c r="A688" t="e">
        <f ca="1">_xll.BFieldInfo($B$688)</f>
        <v>#NAME?</v>
      </c>
      <c r="B688" t="s">
        <v>110</v>
      </c>
      <c r="C688">
        <v>-1.389</v>
      </c>
      <c r="D688">
        <v>-13.912000000000001</v>
      </c>
      <c r="E688">
        <v>-29.841000000000001</v>
      </c>
      <c r="F688">
        <v>-40.630000000000003</v>
      </c>
      <c r="G688">
        <v>-40.630000000000003</v>
      </c>
      <c r="H688">
        <v>-12.643000000000001</v>
      </c>
      <c r="I688">
        <v>-12.643000000000001</v>
      </c>
      <c r="J688">
        <v>-1.4670000000000001</v>
      </c>
      <c r="K688">
        <v>-36.381</v>
      </c>
      <c r="L688">
        <v>-33.079000000000001</v>
      </c>
      <c r="M688">
        <v>-16.628</v>
      </c>
      <c r="N688" t="s">
        <v>104</v>
      </c>
    </row>
    <row r="689" spans="1:14" x14ac:dyDescent="0.2">
      <c r="A689" t="e">
        <f ca="1">_xll.BFieldInfo($B$689)</f>
        <v>#NAME?</v>
      </c>
      <c r="B689" t="s">
        <v>111</v>
      </c>
      <c r="C689">
        <v>113.27500000000001</v>
      </c>
      <c r="D689">
        <v>176.61199999999999</v>
      </c>
      <c r="E689">
        <v>164.18899999999999</v>
      </c>
      <c r="F689">
        <v>139.12</v>
      </c>
      <c r="G689">
        <v>139.12</v>
      </c>
      <c r="H689">
        <v>143.643</v>
      </c>
      <c r="I689">
        <v>143.643</v>
      </c>
      <c r="J689">
        <v>177.49799999999999</v>
      </c>
      <c r="K689">
        <v>129.23599999999999</v>
      </c>
      <c r="L689">
        <v>234.923</v>
      </c>
      <c r="M689">
        <v>234.15</v>
      </c>
      <c r="N689" t="s">
        <v>104</v>
      </c>
    </row>
    <row r="690" spans="1:14" x14ac:dyDescent="0.2">
      <c r="A690" t="e">
        <f ca="1">_xll.BFieldInfo($B$690)</f>
        <v>#NAME?</v>
      </c>
      <c r="B690" t="s">
        <v>112</v>
      </c>
      <c r="C690">
        <v>46.129899999999999</v>
      </c>
      <c r="D690">
        <v>47.950099999999999</v>
      </c>
      <c r="E690">
        <v>46.08</v>
      </c>
      <c r="F690">
        <v>43.247399999999999</v>
      </c>
      <c r="G690">
        <v>43.247399999999999</v>
      </c>
      <c r="H690">
        <v>45.277099999999997</v>
      </c>
      <c r="I690">
        <v>45.277099999999997</v>
      </c>
      <c r="J690">
        <v>45.297499999999999</v>
      </c>
      <c r="K690">
        <v>44.088999999999999</v>
      </c>
      <c r="L690">
        <v>42.9</v>
      </c>
      <c r="M690">
        <v>41.7</v>
      </c>
      <c r="N690" t="s">
        <v>104</v>
      </c>
    </row>
    <row r="691" spans="1:14" x14ac:dyDescent="0.2">
      <c r="A691" t="e">
        <f ca="1">_xll.BFieldInfo($B$691)</f>
        <v>#NAME?</v>
      </c>
      <c r="B691" t="s">
        <v>113</v>
      </c>
      <c r="C691">
        <v>37.4</v>
      </c>
      <c r="D691">
        <v>35.029899999999998</v>
      </c>
      <c r="E691">
        <v>37.549900000000001</v>
      </c>
      <c r="F691">
        <v>37.360500000000002</v>
      </c>
      <c r="G691">
        <v>37.360500000000002</v>
      </c>
      <c r="H691">
        <v>36.079799999999999</v>
      </c>
      <c r="I691">
        <v>36.079799999999999</v>
      </c>
      <c r="J691">
        <v>36.026800000000001</v>
      </c>
      <c r="K691">
        <v>32.454000000000001</v>
      </c>
      <c r="L691">
        <v>26.7</v>
      </c>
      <c r="M691">
        <v>26.8</v>
      </c>
      <c r="N691" t="s">
        <v>104</v>
      </c>
    </row>
    <row r="693" spans="1:14" x14ac:dyDescent="0.2">
      <c r="A693" s="4" t="s">
        <v>52</v>
      </c>
      <c r="B693" t="s">
        <v>102</v>
      </c>
      <c r="C693" s="2" t="e">
        <f ca="1">_xll.BDH($A$693,$B$694:$B$704,$B$1,$B$2,"Dir=H","Per=Y","Days=A","Dts=S","Sort=R","cols=12;rows=12")</f>
        <v>#NAME?</v>
      </c>
      <c r="D693" s="2">
        <v>43465</v>
      </c>
      <c r="E693" s="2">
        <v>43100</v>
      </c>
      <c r="F693" s="2">
        <v>43098</v>
      </c>
      <c r="G693" s="2">
        <v>42735</v>
      </c>
      <c r="H693" s="2">
        <v>42734</v>
      </c>
      <c r="I693" s="2">
        <v>42369</v>
      </c>
      <c r="J693" s="2">
        <v>42004</v>
      </c>
      <c r="K693" s="2">
        <v>41639</v>
      </c>
      <c r="L693" s="2">
        <v>41274</v>
      </c>
      <c r="M693" s="2">
        <v>40908</v>
      </c>
      <c r="N693" s="2">
        <v>40907</v>
      </c>
    </row>
    <row r="694" spans="1:14" x14ac:dyDescent="0.2">
      <c r="A694" t="e">
        <f ca="1">_xll.BFieldInfo($B$694)</f>
        <v>#NAME?</v>
      </c>
      <c r="B694" t="s">
        <v>103</v>
      </c>
      <c r="C694">
        <v>939.6</v>
      </c>
      <c r="D694">
        <v>752.64</v>
      </c>
      <c r="E694">
        <v>764.83</v>
      </c>
      <c r="F694">
        <v>764.83</v>
      </c>
      <c r="G694">
        <v>666.64</v>
      </c>
      <c r="H694">
        <v>666.64</v>
      </c>
      <c r="I694">
        <v>482.66</v>
      </c>
      <c r="J694">
        <v>371.84</v>
      </c>
      <c r="K694">
        <v>286.39999999999998</v>
      </c>
      <c r="L694">
        <v>237.79</v>
      </c>
      <c r="M694">
        <v>198.11</v>
      </c>
      <c r="N694">
        <v>198.11</v>
      </c>
    </row>
    <row r="695" spans="1:14" x14ac:dyDescent="0.2">
      <c r="A695" t="e">
        <f ca="1">_xll.BFieldInfo($B$695)</f>
        <v>#NAME?</v>
      </c>
      <c r="B695" t="s">
        <v>105</v>
      </c>
      <c r="C695" t="s">
        <v>104</v>
      </c>
      <c r="D695" t="s">
        <v>104</v>
      </c>
      <c r="E695" t="s">
        <v>104</v>
      </c>
      <c r="F695" t="s">
        <v>104</v>
      </c>
      <c r="G695" t="s">
        <v>104</v>
      </c>
      <c r="H695" t="s">
        <v>104</v>
      </c>
      <c r="I695" t="s">
        <v>104</v>
      </c>
      <c r="J695" t="s">
        <v>104</v>
      </c>
      <c r="K695" t="s">
        <v>104</v>
      </c>
      <c r="L695" t="s">
        <v>104</v>
      </c>
      <c r="M695" t="s">
        <v>104</v>
      </c>
      <c r="N695" t="s">
        <v>104</v>
      </c>
    </row>
    <row r="696" spans="1:14" x14ac:dyDescent="0.2">
      <c r="A696" t="e">
        <f ca="1">_xll.BFieldInfo($B$696)</f>
        <v>#NAME?</v>
      </c>
      <c r="B696" t="s">
        <v>106</v>
      </c>
      <c r="C696" t="s">
        <v>104</v>
      </c>
      <c r="D696" t="s">
        <v>104</v>
      </c>
      <c r="E696" t="s">
        <v>104</v>
      </c>
      <c r="F696" t="s">
        <v>104</v>
      </c>
      <c r="G696" t="s">
        <v>104</v>
      </c>
      <c r="H696" t="s">
        <v>104</v>
      </c>
      <c r="I696" t="s">
        <v>104</v>
      </c>
      <c r="J696" t="s">
        <v>104</v>
      </c>
      <c r="K696" t="s">
        <v>104</v>
      </c>
      <c r="L696" t="s">
        <v>104</v>
      </c>
      <c r="M696" t="s">
        <v>104</v>
      </c>
      <c r="N696" t="s">
        <v>104</v>
      </c>
    </row>
    <row r="697" spans="1:14" x14ac:dyDescent="0.2">
      <c r="A697" t="e">
        <f ca="1">_xll.BFieldInfo($B$697)</f>
        <v>#NAME?</v>
      </c>
      <c r="B697" t="s">
        <v>107</v>
      </c>
      <c r="C697">
        <v>4507.2148999999999</v>
      </c>
      <c r="D697">
        <v>3645.8955000000001</v>
      </c>
      <c r="E697">
        <v>3752.8917000000001</v>
      </c>
      <c r="F697">
        <v>3298.1579000000002</v>
      </c>
      <c r="G697">
        <v>3298.1579000000002</v>
      </c>
      <c r="H697">
        <v>2408.752</v>
      </c>
      <c r="I697">
        <v>2408.752</v>
      </c>
      <c r="J697">
        <v>1877.7833000000001</v>
      </c>
      <c r="K697">
        <v>1463.173</v>
      </c>
      <c r="L697">
        <v>1230.4563000000001</v>
      </c>
      <c r="M697">
        <v>1043.2129</v>
      </c>
      <c r="N697" t="s">
        <v>104</v>
      </c>
    </row>
    <row r="698" spans="1:14" x14ac:dyDescent="0.2">
      <c r="A698" t="e">
        <f ca="1">_xll.BFieldInfo($B$698)</f>
        <v>#NAME?</v>
      </c>
      <c r="B698" t="s">
        <v>105</v>
      </c>
      <c r="C698" t="s">
        <v>104</v>
      </c>
      <c r="D698" t="s">
        <v>104</v>
      </c>
      <c r="E698" t="s">
        <v>104</v>
      </c>
      <c r="F698" t="s">
        <v>104</v>
      </c>
      <c r="G698" t="s">
        <v>104</v>
      </c>
      <c r="H698" t="s">
        <v>104</v>
      </c>
      <c r="I698" t="s">
        <v>104</v>
      </c>
      <c r="J698" t="s">
        <v>104</v>
      </c>
      <c r="K698" t="s">
        <v>104</v>
      </c>
      <c r="L698" t="s">
        <v>104</v>
      </c>
      <c r="M698" t="s">
        <v>104</v>
      </c>
      <c r="N698" t="s">
        <v>104</v>
      </c>
    </row>
    <row r="699" spans="1:14" x14ac:dyDescent="0.2">
      <c r="A699" t="e">
        <f ca="1">_xll.BFieldInfo($B$699)</f>
        <v>#NAME?</v>
      </c>
      <c r="B699" t="s">
        <v>108</v>
      </c>
      <c r="C699" t="s">
        <v>104</v>
      </c>
      <c r="D699" t="s">
        <v>104</v>
      </c>
      <c r="E699" t="s">
        <v>104</v>
      </c>
      <c r="F699" t="s">
        <v>104</v>
      </c>
      <c r="G699" t="s">
        <v>104</v>
      </c>
      <c r="H699" t="s">
        <v>104</v>
      </c>
      <c r="I699" t="s">
        <v>104</v>
      </c>
      <c r="J699" t="s">
        <v>104</v>
      </c>
      <c r="K699" t="s">
        <v>104</v>
      </c>
      <c r="L699" t="s">
        <v>104</v>
      </c>
      <c r="M699" t="s">
        <v>104</v>
      </c>
      <c r="N699" t="s">
        <v>104</v>
      </c>
    </row>
    <row r="700" spans="1:14" x14ac:dyDescent="0.2">
      <c r="A700" t="e">
        <f ca="1">_xll.BFieldInfo($B$700)</f>
        <v>#NAME?</v>
      </c>
      <c r="B700" t="s">
        <v>109</v>
      </c>
      <c r="C700" t="s">
        <v>104</v>
      </c>
      <c r="D700" t="s">
        <v>104</v>
      </c>
      <c r="E700" t="s">
        <v>104</v>
      </c>
      <c r="F700" t="s">
        <v>104</v>
      </c>
      <c r="G700" t="s">
        <v>104</v>
      </c>
      <c r="H700" t="s">
        <v>104</v>
      </c>
      <c r="I700" t="s">
        <v>104</v>
      </c>
      <c r="J700" t="s">
        <v>104</v>
      </c>
      <c r="K700" t="s">
        <v>104</v>
      </c>
      <c r="L700" t="s">
        <v>104</v>
      </c>
      <c r="M700" t="s">
        <v>104</v>
      </c>
      <c r="N700" t="s">
        <v>104</v>
      </c>
    </row>
    <row r="701" spans="1:14" x14ac:dyDescent="0.2">
      <c r="A701" t="e">
        <f ca="1">_xll.BFieldInfo($B$701)</f>
        <v>#NAME?</v>
      </c>
      <c r="B701" t="s">
        <v>110</v>
      </c>
      <c r="C701" t="s">
        <v>104</v>
      </c>
      <c r="D701" t="s">
        <v>104</v>
      </c>
      <c r="E701" t="s">
        <v>104</v>
      </c>
      <c r="F701" t="s">
        <v>104</v>
      </c>
      <c r="G701" t="s">
        <v>104</v>
      </c>
      <c r="H701" t="s">
        <v>104</v>
      </c>
      <c r="I701" t="s">
        <v>104</v>
      </c>
      <c r="J701" t="s">
        <v>104</v>
      </c>
      <c r="K701" t="s">
        <v>104</v>
      </c>
      <c r="L701" t="s">
        <v>104</v>
      </c>
      <c r="M701" t="s">
        <v>104</v>
      </c>
      <c r="N701" t="s">
        <v>104</v>
      </c>
    </row>
    <row r="702" spans="1:14" x14ac:dyDescent="0.2">
      <c r="A702" t="e">
        <f ca="1">_xll.BFieldInfo($B$702)</f>
        <v>#NAME?</v>
      </c>
      <c r="B702" t="s">
        <v>111</v>
      </c>
      <c r="C702">
        <v>217.84299999999999</v>
      </c>
      <c r="D702">
        <v>216.72399999999999</v>
      </c>
      <c r="E702">
        <v>205.827</v>
      </c>
      <c r="F702">
        <v>202.67699999999999</v>
      </c>
      <c r="G702">
        <v>202.67699999999999</v>
      </c>
      <c r="H702">
        <v>188.86199999999999</v>
      </c>
      <c r="I702">
        <v>188.86199999999999</v>
      </c>
      <c r="J702">
        <v>136.214</v>
      </c>
      <c r="K702">
        <v>168.459</v>
      </c>
      <c r="L702">
        <v>165.69900000000001</v>
      </c>
      <c r="M702">
        <v>130.33699999999999</v>
      </c>
      <c r="N702" t="s">
        <v>104</v>
      </c>
    </row>
    <row r="703" spans="1:14" x14ac:dyDescent="0.2">
      <c r="A703" t="e">
        <f ca="1">_xll.BFieldInfo($B$703)</f>
        <v>#NAME?</v>
      </c>
      <c r="B703" t="s">
        <v>112</v>
      </c>
      <c r="C703" t="s">
        <v>104</v>
      </c>
      <c r="D703" t="s">
        <v>104</v>
      </c>
      <c r="E703" t="s">
        <v>104</v>
      </c>
      <c r="F703" t="s">
        <v>104</v>
      </c>
      <c r="G703" t="s">
        <v>104</v>
      </c>
      <c r="H703" t="s">
        <v>104</v>
      </c>
      <c r="I703" t="s">
        <v>104</v>
      </c>
      <c r="J703" t="s">
        <v>104</v>
      </c>
      <c r="K703" t="s">
        <v>104</v>
      </c>
      <c r="L703" t="s">
        <v>104</v>
      </c>
      <c r="M703" t="s">
        <v>104</v>
      </c>
      <c r="N703" t="s">
        <v>104</v>
      </c>
    </row>
    <row r="704" spans="1:14" x14ac:dyDescent="0.2">
      <c r="A704" t="e">
        <f ca="1">_xll.BFieldInfo($B$704)</f>
        <v>#NAME?</v>
      </c>
      <c r="B704" t="s">
        <v>113</v>
      </c>
      <c r="C704" t="s">
        <v>104</v>
      </c>
      <c r="D704" t="s">
        <v>104</v>
      </c>
      <c r="E704" t="s">
        <v>104</v>
      </c>
      <c r="F704" t="s">
        <v>104</v>
      </c>
      <c r="G704" t="s">
        <v>104</v>
      </c>
      <c r="H704" t="s">
        <v>104</v>
      </c>
      <c r="I704" t="s">
        <v>104</v>
      </c>
      <c r="J704" t="s">
        <v>104</v>
      </c>
      <c r="K704" t="s">
        <v>104</v>
      </c>
      <c r="L704" t="s">
        <v>104</v>
      </c>
      <c r="M704" t="s">
        <v>104</v>
      </c>
      <c r="N704" t="s">
        <v>104</v>
      </c>
    </row>
    <row r="706" spans="1:14" x14ac:dyDescent="0.2">
      <c r="A706" s="4" t="s">
        <v>57</v>
      </c>
      <c r="B706" t="s">
        <v>102</v>
      </c>
      <c r="C706" s="2" t="e">
        <f ca="1">_xll.BDH($A$706,$B$707:$B$717,$B$1,$B$2,"Dir=H","Per=Y","Days=A","Dts=S","Sort=R","cols=9;rows=12")</f>
        <v>#NAME?</v>
      </c>
      <c r="D706" s="2">
        <v>43465</v>
      </c>
      <c r="E706" s="2">
        <v>43098</v>
      </c>
      <c r="F706" s="2">
        <v>42734</v>
      </c>
      <c r="G706" s="2">
        <v>42369</v>
      </c>
      <c r="H706" s="2">
        <v>42004</v>
      </c>
      <c r="I706" s="2">
        <v>41639</v>
      </c>
      <c r="J706" s="2">
        <v>41274</v>
      </c>
      <c r="K706" s="2">
        <v>40907</v>
      </c>
    </row>
    <row r="707" spans="1:14" x14ac:dyDescent="0.2">
      <c r="A707" t="e">
        <f ca="1">_xll.BFieldInfo($B$707)</f>
        <v>#NAME?</v>
      </c>
      <c r="B707" t="s">
        <v>103</v>
      </c>
      <c r="C707">
        <v>446.75</v>
      </c>
      <c r="D707">
        <v>383.6</v>
      </c>
      <c r="E707">
        <v>389.4</v>
      </c>
      <c r="F707">
        <v>363.71</v>
      </c>
      <c r="G707">
        <v>325.10000000000002</v>
      </c>
      <c r="H707">
        <v>369.72</v>
      </c>
      <c r="I707">
        <v>333.91</v>
      </c>
      <c r="J707">
        <v>474.06</v>
      </c>
      <c r="K707">
        <v>463.56</v>
      </c>
    </row>
    <row r="708" spans="1:14" x14ac:dyDescent="0.2">
      <c r="A708" t="e">
        <f ca="1">_xll.BFieldInfo($B$708)</f>
        <v>#NAME?</v>
      </c>
      <c r="B708" t="s">
        <v>105</v>
      </c>
      <c r="C708" t="s">
        <v>104</v>
      </c>
      <c r="D708" t="s">
        <v>104</v>
      </c>
      <c r="E708" t="s">
        <v>104</v>
      </c>
      <c r="F708" t="s">
        <v>104</v>
      </c>
      <c r="G708" t="s">
        <v>104</v>
      </c>
      <c r="H708" t="s">
        <v>104</v>
      </c>
      <c r="I708" t="s">
        <v>104</v>
      </c>
      <c r="J708" t="s">
        <v>104</v>
      </c>
      <c r="K708" t="s">
        <v>104</v>
      </c>
    </row>
    <row r="709" spans="1:14" x14ac:dyDescent="0.2">
      <c r="A709" t="e">
        <f ca="1">_xll.BFieldInfo($B$709)</f>
        <v>#NAME?</v>
      </c>
      <c r="B709" t="s">
        <v>106</v>
      </c>
      <c r="C709" t="s">
        <v>104</v>
      </c>
      <c r="D709" t="s">
        <v>104</v>
      </c>
      <c r="E709" t="s">
        <v>104</v>
      </c>
      <c r="F709" t="s">
        <v>104</v>
      </c>
      <c r="G709" t="s">
        <v>104</v>
      </c>
      <c r="H709" t="s">
        <v>104</v>
      </c>
      <c r="I709" t="s">
        <v>104</v>
      </c>
      <c r="J709" t="s">
        <v>104</v>
      </c>
      <c r="K709" t="s">
        <v>104</v>
      </c>
    </row>
    <row r="710" spans="1:14" x14ac:dyDescent="0.2">
      <c r="A710" t="e">
        <f ca="1">_xll.BFieldInfo($B$710)</f>
        <v>#NAME?</v>
      </c>
      <c r="B710" t="s">
        <v>107</v>
      </c>
      <c r="C710" t="s">
        <v>104</v>
      </c>
      <c r="D710" t="s">
        <v>104</v>
      </c>
      <c r="E710" t="s">
        <v>104</v>
      </c>
      <c r="F710" t="s">
        <v>104</v>
      </c>
      <c r="G710" t="s">
        <v>104</v>
      </c>
      <c r="H710" t="s">
        <v>104</v>
      </c>
      <c r="I710" t="s">
        <v>104</v>
      </c>
      <c r="J710" t="s">
        <v>104</v>
      </c>
      <c r="K710" t="s">
        <v>104</v>
      </c>
    </row>
    <row r="711" spans="1:14" x14ac:dyDescent="0.2">
      <c r="A711" t="e">
        <f ca="1">_xll.BFieldInfo($B$711)</f>
        <v>#NAME?</v>
      </c>
      <c r="B711" t="s">
        <v>105</v>
      </c>
      <c r="C711" t="s">
        <v>104</v>
      </c>
      <c r="D711" t="s">
        <v>104</v>
      </c>
      <c r="E711" t="s">
        <v>104</v>
      </c>
      <c r="F711" t="s">
        <v>104</v>
      </c>
      <c r="G711" t="s">
        <v>104</v>
      </c>
      <c r="H711" t="s">
        <v>104</v>
      </c>
      <c r="I711" t="s">
        <v>104</v>
      </c>
      <c r="J711" t="s">
        <v>104</v>
      </c>
      <c r="K711" t="s">
        <v>104</v>
      </c>
    </row>
    <row r="712" spans="1:14" x14ac:dyDescent="0.2">
      <c r="A712" t="e">
        <f ca="1">_xll.BFieldInfo($B$712)</f>
        <v>#NAME?</v>
      </c>
      <c r="B712" t="s">
        <v>108</v>
      </c>
      <c r="C712" t="s">
        <v>104</v>
      </c>
      <c r="D712" t="s">
        <v>104</v>
      </c>
      <c r="E712" t="s">
        <v>104</v>
      </c>
      <c r="F712" t="s">
        <v>104</v>
      </c>
      <c r="G712" t="s">
        <v>104</v>
      </c>
      <c r="H712" t="s">
        <v>104</v>
      </c>
      <c r="I712" t="s">
        <v>104</v>
      </c>
      <c r="J712" t="s">
        <v>104</v>
      </c>
      <c r="K712" t="s">
        <v>104</v>
      </c>
    </row>
    <row r="713" spans="1:14" x14ac:dyDescent="0.2">
      <c r="A713" t="e">
        <f ca="1">_xll.BFieldInfo($B$713)</f>
        <v>#NAME?</v>
      </c>
      <c r="B713" t="s">
        <v>109</v>
      </c>
      <c r="C713" t="s">
        <v>104</v>
      </c>
      <c r="D713" t="s">
        <v>104</v>
      </c>
      <c r="E713" t="s">
        <v>104</v>
      </c>
      <c r="F713" t="s">
        <v>104</v>
      </c>
      <c r="G713" t="s">
        <v>104</v>
      </c>
      <c r="H713" t="s">
        <v>104</v>
      </c>
      <c r="I713" t="s">
        <v>104</v>
      </c>
      <c r="J713" t="s">
        <v>104</v>
      </c>
      <c r="K713" t="s">
        <v>104</v>
      </c>
    </row>
    <row r="714" spans="1:14" x14ac:dyDescent="0.2">
      <c r="A714" t="e">
        <f ca="1">_xll.BFieldInfo($B$714)</f>
        <v>#NAME?</v>
      </c>
      <c r="B714" t="s">
        <v>110</v>
      </c>
      <c r="C714" t="s">
        <v>104</v>
      </c>
      <c r="D714" t="s">
        <v>104</v>
      </c>
      <c r="E714" t="s">
        <v>104</v>
      </c>
      <c r="F714" t="s">
        <v>104</v>
      </c>
      <c r="G714" t="s">
        <v>104</v>
      </c>
      <c r="H714" t="s">
        <v>104</v>
      </c>
      <c r="I714" t="s">
        <v>104</v>
      </c>
      <c r="J714" t="s">
        <v>104</v>
      </c>
      <c r="K714" t="s">
        <v>104</v>
      </c>
    </row>
    <row r="715" spans="1:14" x14ac:dyDescent="0.2">
      <c r="A715" t="e">
        <f ca="1">_xll.BFieldInfo($B$715)</f>
        <v>#NAME?</v>
      </c>
      <c r="B715" t="s">
        <v>111</v>
      </c>
      <c r="C715" t="s">
        <v>104</v>
      </c>
      <c r="D715" t="s">
        <v>104</v>
      </c>
      <c r="E715" t="s">
        <v>104</v>
      </c>
      <c r="F715" t="s">
        <v>104</v>
      </c>
      <c r="G715" t="s">
        <v>104</v>
      </c>
      <c r="H715" t="s">
        <v>104</v>
      </c>
      <c r="I715" t="s">
        <v>104</v>
      </c>
      <c r="J715" t="s">
        <v>104</v>
      </c>
      <c r="K715" t="s">
        <v>104</v>
      </c>
    </row>
    <row r="716" spans="1:14" x14ac:dyDescent="0.2">
      <c r="A716" t="e">
        <f ca="1">_xll.BFieldInfo($B$716)</f>
        <v>#NAME?</v>
      </c>
      <c r="B716" t="s">
        <v>112</v>
      </c>
      <c r="C716" t="s">
        <v>104</v>
      </c>
      <c r="D716" t="s">
        <v>104</v>
      </c>
      <c r="E716" t="s">
        <v>104</v>
      </c>
      <c r="F716" t="s">
        <v>104</v>
      </c>
      <c r="G716" t="s">
        <v>104</v>
      </c>
      <c r="H716" t="s">
        <v>104</v>
      </c>
      <c r="I716" t="s">
        <v>104</v>
      </c>
      <c r="J716" t="s">
        <v>104</v>
      </c>
      <c r="K716" t="s">
        <v>104</v>
      </c>
    </row>
    <row r="717" spans="1:14" x14ac:dyDescent="0.2">
      <c r="A717" t="e">
        <f ca="1">_xll.BFieldInfo($B$717)</f>
        <v>#NAME?</v>
      </c>
      <c r="B717" t="s">
        <v>113</v>
      </c>
      <c r="C717" t="s">
        <v>104</v>
      </c>
      <c r="D717" t="s">
        <v>104</v>
      </c>
      <c r="E717" t="s">
        <v>104</v>
      </c>
      <c r="F717" t="s">
        <v>104</v>
      </c>
      <c r="G717" t="s">
        <v>104</v>
      </c>
      <c r="H717" t="s">
        <v>104</v>
      </c>
      <c r="I717" t="s">
        <v>104</v>
      </c>
      <c r="J717" t="s">
        <v>104</v>
      </c>
      <c r="K717" t="s">
        <v>104</v>
      </c>
    </row>
    <row r="719" spans="1:14" x14ac:dyDescent="0.2">
      <c r="A719" t="s">
        <v>61</v>
      </c>
      <c r="B719" t="s">
        <v>102</v>
      </c>
      <c r="C719" s="2" t="e">
        <f ca="1">_xll.BDH($A$719,$B$720:$B$730,$B$1,$B$2,"Dir=H","Per=Y","Days=A","Dts=S","Sort=R","cols=12;rows=12")</f>
        <v>#NAME?</v>
      </c>
      <c r="D719" s="2">
        <v>43465</v>
      </c>
      <c r="E719" s="2">
        <v>43100</v>
      </c>
      <c r="F719" s="2">
        <v>43098</v>
      </c>
      <c r="G719" s="2">
        <v>42735</v>
      </c>
      <c r="H719" s="2">
        <v>42734</v>
      </c>
      <c r="I719" s="2">
        <v>42369</v>
      </c>
      <c r="J719" s="2">
        <v>42004</v>
      </c>
      <c r="K719" s="2">
        <v>41639</v>
      </c>
      <c r="L719" s="2">
        <v>41274</v>
      </c>
      <c r="M719" s="2">
        <v>40908</v>
      </c>
      <c r="N719" s="2">
        <v>40907</v>
      </c>
    </row>
    <row r="720" spans="1:14" x14ac:dyDescent="0.2">
      <c r="A720" t="e">
        <f ca="1">_xll.BFieldInfo($B$720)</f>
        <v>#NAME?</v>
      </c>
      <c r="B720" t="s">
        <v>103</v>
      </c>
      <c r="C720">
        <v>62.56</v>
      </c>
      <c r="D720">
        <v>78.010000000000005</v>
      </c>
      <c r="E720">
        <v>95.91</v>
      </c>
      <c r="F720">
        <v>95.91</v>
      </c>
      <c r="G720">
        <v>74.31</v>
      </c>
      <c r="H720">
        <v>74.31</v>
      </c>
      <c r="I720">
        <v>65.98</v>
      </c>
      <c r="J720">
        <v>78.040000000000006</v>
      </c>
      <c r="K720">
        <v>70.09</v>
      </c>
      <c r="L720">
        <v>65.900000000000006</v>
      </c>
      <c r="M720" t="s">
        <v>104</v>
      </c>
      <c r="N720" t="s">
        <v>104</v>
      </c>
    </row>
    <row r="721" spans="1:14" x14ac:dyDescent="0.2">
      <c r="A721" t="e">
        <f ca="1">_xll.BFieldInfo($B$721)</f>
        <v>#NAME?</v>
      </c>
      <c r="B721" t="s">
        <v>105</v>
      </c>
      <c r="C721">
        <v>166.8</v>
      </c>
      <c r="D721">
        <v>161.6</v>
      </c>
      <c r="E721">
        <v>186.1</v>
      </c>
      <c r="F721">
        <v>188.8</v>
      </c>
      <c r="G721">
        <v>188.8</v>
      </c>
      <c r="H721">
        <v>195.9</v>
      </c>
      <c r="I721">
        <v>195.9</v>
      </c>
      <c r="J721">
        <v>201.9</v>
      </c>
      <c r="K721">
        <v>179.9</v>
      </c>
      <c r="L721">
        <v>190.9</v>
      </c>
      <c r="M721">
        <v>155.4</v>
      </c>
      <c r="N721" t="s">
        <v>104</v>
      </c>
    </row>
    <row r="722" spans="1:14" x14ac:dyDescent="0.2">
      <c r="A722" t="e">
        <f ca="1">_xll.BFieldInfo($B$722)</f>
        <v>#NAME?</v>
      </c>
      <c r="B722" t="s">
        <v>106</v>
      </c>
      <c r="C722">
        <v>157.30000000000001</v>
      </c>
      <c r="D722">
        <v>153.1</v>
      </c>
      <c r="E722">
        <v>176.9</v>
      </c>
      <c r="F722">
        <v>170</v>
      </c>
      <c r="G722">
        <v>170</v>
      </c>
      <c r="H722">
        <v>174.5</v>
      </c>
      <c r="I722">
        <v>174.5</v>
      </c>
      <c r="J722">
        <v>184</v>
      </c>
      <c r="K722">
        <v>171.4</v>
      </c>
      <c r="L722">
        <v>169.5</v>
      </c>
      <c r="M722">
        <v>156.6</v>
      </c>
      <c r="N722" t="s">
        <v>104</v>
      </c>
    </row>
    <row r="723" spans="1:14" x14ac:dyDescent="0.2">
      <c r="A723" t="e">
        <f ca="1">_xll.BFieldInfo($B$723)</f>
        <v>#NAME?</v>
      </c>
      <c r="B723" t="s">
        <v>107</v>
      </c>
      <c r="C723">
        <v>3427.7642000000001</v>
      </c>
      <c r="D723">
        <v>4413.165</v>
      </c>
      <c r="E723">
        <v>5544.9125999999997</v>
      </c>
      <c r="F723">
        <v>4549.7552999999998</v>
      </c>
      <c r="G723">
        <v>4549.7552999999998</v>
      </c>
      <c r="H723">
        <v>4120.4717000000001</v>
      </c>
      <c r="I723">
        <v>4120.4717000000001</v>
      </c>
      <c r="J723">
        <v>4943.2651999999998</v>
      </c>
      <c r="K723">
        <v>4458.1264000000001</v>
      </c>
      <c r="L723">
        <v>4184.6444000000001</v>
      </c>
      <c r="M723" t="s">
        <v>104</v>
      </c>
      <c r="N723" t="s">
        <v>104</v>
      </c>
    </row>
    <row r="724" spans="1:14" x14ac:dyDescent="0.2">
      <c r="A724" t="e">
        <f ca="1">_xll.BFieldInfo($B$724)</f>
        <v>#NAME?</v>
      </c>
      <c r="B724" t="s">
        <v>105</v>
      </c>
      <c r="C724">
        <v>166.8</v>
      </c>
      <c r="D724">
        <v>161.6</v>
      </c>
      <c r="E724">
        <v>186.1</v>
      </c>
      <c r="F724">
        <v>188.8</v>
      </c>
      <c r="G724">
        <v>188.8</v>
      </c>
      <c r="H724">
        <v>195.9</v>
      </c>
      <c r="I724">
        <v>195.9</v>
      </c>
      <c r="J724">
        <v>201.9</v>
      </c>
      <c r="K724">
        <v>179.9</v>
      </c>
      <c r="L724">
        <v>190.9</v>
      </c>
      <c r="M724">
        <v>155.4</v>
      </c>
      <c r="N724" t="s">
        <v>104</v>
      </c>
    </row>
    <row r="725" spans="1:14" x14ac:dyDescent="0.2">
      <c r="A725" t="e">
        <f ca="1">_xll.BFieldInfo($B$725)</f>
        <v>#NAME?</v>
      </c>
      <c r="B725" t="s">
        <v>108</v>
      </c>
      <c r="C725">
        <v>6.6</v>
      </c>
      <c r="D725">
        <v>7.2</v>
      </c>
      <c r="E725">
        <v>7.2</v>
      </c>
      <c r="F725">
        <v>7.3</v>
      </c>
      <c r="G725">
        <v>7.3</v>
      </c>
      <c r="H725">
        <v>8.8000000000000007</v>
      </c>
      <c r="I725">
        <v>8.8000000000000007</v>
      </c>
      <c r="J725">
        <v>8.4</v>
      </c>
      <c r="K725">
        <v>8.4</v>
      </c>
      <c r="L725">
        <v>6.7</v>
      </c>
      <c r="M725">
        <v>5.3</v>
      </c>
      <c r="N725" t="s">
        <v>104</v>
      </c>
    </row>
    <row r="726" spans="1:14" x14ac:dyDescent="0.2">
      <c r="A726" t="e">
        <f ca="1">_xll.BFieldInfo($B$726)</f>
        <v>#NAME?</v>
      </c>
      <c r="B726" t="s">
        <v>109</v>
      </c>
      <c r="C726">
        <v>0.3</v>
      </c>
      <c r="D726">
        <v>1.8</v>
      </c>
      <c r="E726">
        <v>1.6</v>
      </c>
      <c r="F726">
        <v>1.9</v>
      </c>
      <c r="G726">
        <v>1.9</v>
      </c>
      <c r="H726">
        <v>2.8</v>
      </c>
      <c r="I726">
        <v>2.8</v>
      </c>
      <c r="J726">
        <v>3.9</v>
      </c>
      <c r="K726">
        <v>3.9</v>
      </c>
      <c r="L726">
        <v>4.2</v>
      </c>
      <c r="M726">
        <v>3.9</v>
      </c>
      <c r="N726" t="s">
        <v>104</v>
      </c>
    </row>
    <row r="727" spans="1:14" x14ac:dyDescent="0.2">
      <c r="A727" t="e">
        <f ca="1">_xll.BFieldInfo($B$727)</f>
        <v>#NAME?</v>
      </c>
      <c r="B727" t="s">
        <v>110</v>
      </c>
      <c r="C727">
        <v>-14.7</v>
      </c>
      <c r="D727">
        <v>-20.7</v>
      </c>
      <c r="E727">
        <v>-11.6</v>
      </c>
      <c r="F727">
        <v>-17.8</v>
      </c>
      <c r="G727">
        <v>-17.8</v>
      </c>
      <c r="H727">
        <v>-18.600000000000001</v>
      </c>
      <c r="I727">
        <v>-18.600000000000001</v>
      </c>
      <c r="J727">
        <v>-11.5</v>
      </c>
      <c r="K727">
        <v>-8.1</v>
      </c>
      <c r="L727">
        <v>-12.5</v>
      </c>
      <c r="M727">
        <v>-9.9</v>
      </c>
      <c r="N727" t="s">
        <v>104</v>
      </c>
    </row>
    <row r="728" spans="1:14" x14ac:dyDescent="0.2">
      <c r="A728" t="e">
        <f ca="1">_xll.BFieldInfo($B$728)</f>
        <v>#NAME?</v>
      </c>
      <c r="B728" t="s">
        <v>111</v>
      </c>
      <c r="C728">
        <v>260.5</v>
      </c>
      <c r="D728">
        <v>260.5</v>
      </c>
      <c r="E728">
        <v>293.10000000000002</v>
      </c>
      <c r="F728">
        <v>294.60000000000002</v>
      </c>
      <c r="G728">
        <v>294.60000000000002</v>
      </c>
      <c r="H728">
        <v>265.60000000000002</v>
      </c>
      <c r="I728">
        <v>265.60000000000002</v>
      </c>
      <c r="J728">
        <v>265.89999999999998</v>
      </c>
      <c r="K728">
        <v>304.2</v>
      </c>
      <c r="L728">
        <v>274.39999999999998</v>
      </c>
      <c r="M728">
        <v>237.6</v>
      </c>
      <c r="N728" t="s">
        <v>104</v>
      </c>
    </row>
    <row r="729" spans="1:14" x14ac:dyDescent="0.2">
      <c r="A729" t="e">
        <f ca="1">_xll.BFieldInfo($B$729)</f>
        <v>#NAME?</v>
      </c>
      <c r="B729" t="s">
        <v>112</v>
      </c>
      <c r="C729">
        <v>46.408099999999997</v>
      </c>
      <c r="D729">
        <v>45.852400000000003</v>
      </c>
      <c r="E729">
        <v>42.227200000000003</v>
      </c>
      <c r="F729">
        <v>37.764699999999998</v>
      </c>
      <c r="G729">
        <v>37.764699999999998</v>
      </c>
      <c r="H729">
        <v>38.051600000000001</v>
      </c>
      <c r="I729">
        <v>38.051600000000001</v>
      </c>
      <c r="J729">
        <v>43.206499999999998</v>
      </c>
      <c r="K729">
        <v>44.924199999999999</v>
      </c>
      <c r="L729">
        <v>48.967599999999997</v>
      </c>
      <c r="M729">
        <v>43.167299999999997</v>
      </c>
      <c r="N729" t="s">
        <v>104</v>
      </c>
    </row>
    <row r="730" spans="1:14" x14ac:dyDescent="0.2">
      <c r="A730" t="e">
        <f ca="1">_xll.BFieldInfo($B$730)</f>
        <v>#NAME?</v>
      </c>
      <c r="B730" t="s">
        <v>113</v>
      </c>
      <c r="C730">
        <v>24.6662</v>
      </c>
      <c r="D730">
        <v>23.5794</v>
      </c>
      <c r="E730">
        <v>24.5336</v>
      </c>
      <c r="F730">
        <v>25.235299999999999</v>
      </c>
      <c r="G730">
        <v>25.235299999999999</v>
      </c>
      <c r="H730">
        <v>27.850999999999999</v>
      </c>
      <c r="I730">
        <v>27.850999999999999</v>
      </c>
      <c r="J730">
        <v>29.837</v>
      </c>
      <c r="K730">
        <v>26.546099999999999</v>
      </c>
      <c r="L730">
        <v>30.737500000000001</v>
      </c>
      <c r="M730">
        <v>26.883800000000001</v>
      </c>
      <c r="N730" t="s">
        <v>104</v>
      </c>
    </row>
    <row r="732" spans="1:14" x14ac:dyDescent="0.2">
      <c r="A732" t="s">
        <v>55</v>
      </c>
      <c r="B732" t="s">
        <v>102</v>
      </c>
      <c r="C732" s="2" t="e">
        <f ca="1">_xll.BDH($A$732,$B$733:$B$743,$B$1,$B$2,"Dir=H","Per=Y","Days=A","Dts=S","Sort=R","cols=12;rows=12")</f>
        <v>#NAME?</v>
      </c>
      <c r="D732" s="2">
        <v>43465</v>
      </c>
      <c r="E732" s="2">
        <v>43100</v>
      </c>
      <c r="F732" s="2">
        <v>43098</v>
      </c>
      <c r="G732" s="2">
        <v>42735</v>
      </c>
      <c r="H732" s="2">
        <v>42734</v>
      </c>
      <c r="I732" s="2">
        <v>42369</v>
      </c>
      <c r="J732" s="2">
        <v>42004</v>
      </c>
      <c r="K732" s="2">
        <v>41639</v>
      </c>
      <c r="L732" s="2">
        <v>41274</v>
      </c>
      <c r="M732" s="2">
        <v>40908</v>
      </c>
      <c r="N732" s="2">
        <v>40907</v>
      </c>
    </row>
    <row r="733" spans="1:14" x14ac:dyDescent="0.2">
      <c r="A733" t="e">
        <f ca="1">_xll.BFieldInfo($B$733)</f>
        <v>#NAME?</v>
      </c>
      <c r="B733" t="s">
        <v>103</v>
      </c>
      <c r="C733">
        <v>9111.65</v>
      </c>
      <c r="D733">
        <v>4829.66</v>
      </c>
      <c r="E733">
        <v>5120.46</v>
      </c>
      <c r="F733">
        <v>5120.46</v>
      </c>
      <c r="G733">
        <v>3616.35</v>
      </c>
      <c r="H733">
        <v>3616.35</v>
      </c>
      <c r="I733">
        <v>2811.57</v>
      </c>
      <c r="J733">
        <v>2576.02</v>
      </c>
      <c r="K733">
        <v>2672.93</v>
      </c>
      <c r="L733">
        <v>1864.63</v>
      </c>
      <c r="M733">
        <v>1742.32</v>
      </c>
      <c r="N733">
        <v>1742.32</v>
      </c>
    </row>
    <row r="734" spans="1:14" x14ac:dyDescent="0.2">
      <c r="A734" t="e">
        <f ca="1">_xll.BFieldInfo($B$734)</f>
        <v>#NAME?</v>
      </c>
      <c r="B734" t="s">
        <v>105</v>
      </c>
      <c r="C734">
        <v>294.85899999999998</v>
      </c>
      <c r="D734">
        <v>256.25099999999998</v>
      </c>
      <c r="E734">
        <v>251.97499999999999</v>
      </c>
      <c r="F734">
        <v>236.48699999999999</v>
      </c>
      <c r="G734">
        <v>236.48699999999999</v>
      </c>
      <c r="H734">
        <v>217.51900000000001</v>
      </c>
      <c r="I734">
        <v>217.51900000000001</v>
      </c>
      <c r="J734">
        <v>209.71700000000001</v>
      </c>
      <c r="K734">
        <v>171.49799999999999</v>
      </c>
      <c r="L734">
        <v>169.06899999999999</v>
      </c>
      <c r="M734">
        <v>147.4</v>
      </c>
      <c r="N734" t="s">
        <v>104</v>
      </c>
    </row>
    <row r="735" spans="1:14" x14ac:dyDescent="0.2">
      <c r="A735" t="e">
        <f ca="1">_xll.BFieldInfo($B$735)</f>
        <v>#NAME?</v>
      </c>
      <c r="B735" t="s">
        <v>106</v>
      </c>
      <c r="C735">
        <v>286.43700000000001</v>
      </c>
      <c r="D735">
        <v>248.99299999999999</v>
      </c>
      <c r="E735">
        <v>253.69399999999999</v>
      </c>
      <c r="F735">
        <v>222.464</v>
      </c>
      <c r="G735">
        <v>222.464</v>
      </c>
      <c r="H735">
        <v>204.97200000000001</v>
      </c>
      <c r="I735">
        <v>204.97200000000001</v>
      </c>
      <c r="J735">
        <v>191.60300000000001</v>
      </c>
      <c r="K735">
        <v>169.322</v>
      </c>
      <c r="L735">
        <v>152.65</v>
      </c>
      <c r="M735">
        <v>135.57400000000001</v>
      </c>
      <c r="N735" t="s">
        <v>104</v>
      </c>
    </row>
    <row r="736" spans="1:14" x14ac:dyDescent="0.2">
      <c r="A736" t="e">
        <f ca="1">_xll.BFieldInfo($B$736)</f>
        <v>#NAME?</v>
      </c>
      <c r="B736" t="s">
        <v>107</v>
      </c>
      <c r="C736">
        <v>4482.9345000000003</v>
      </c>
      <c r="D736">
        <v>2422.8753999999999</v>
      </c>
      <c r="E736">
        <v>2622.6428999999998</v>
      </c>
      <c r="F736">
        <v>1891.6125999999999</v>
      </c>
      <c r="G736">
        <v>1891.6125999999999</v>
      </c>
      <c r="H736">
        <v>1505.3412000000001</v>
      </c>
      <c r="I736">
        <v>1505.3412000000001</v>
      </c>
      <c r="J736">
        <v>1419.2524000000001</v>
      </c>
      <c r="K736">
        <v>1502.5705</v>
      </c>
      <c r="L736">
        <v>1075.6186</v>
      </c>
      <c r="M736">
        <v>1033.7584999999999</v>
      </c>
      <c r="N736" t="s">
        <v>104</v>
      </c>
    </row>
    <row r="737" spans="1:14" x14ac:dyDescent="0.2">
      <c r="A737" t="e">
        <f ca="1">_xll.BFieldInfo($B$737)</f>
        <v>#NAME?</v>
      </c>
      <c r="B737" t="s">
        <v>105</v>
      </c>
      <c r="C737">
        <v>294.85899999999998</v>
      </c>
      <c r="D737">
        <v>256.25099999999998</v>
      </c>
      <c r="E737">
        <v>251.97499999999999</v>
      </c>
      <c r="F737">
        <v>236.48699999999999</v>
      </c>
      <c r="G737">
        <v>236.48699999999999</v>
      </c>
      <c r="H737">
        <v>217.51900000000001</v>
      </c>
      <c r="I737">
        <v>217.51900000000001</v>
      </c>
      <c r="J737">
        <v>209.71700000000001</v>
      </c>
      <c r="K737">
        <v>171.49799999999999</v>
      </c>
      <c r="L737">
        <v>169.06899999999999</v>
      </c>
      <c r="M737">
        <v>147.4</v>
      </c>
      <c r="N737" t="s">
        <v>104</v>
      </c>
    </row>
    <row r="738" spans="1:14" x14ac:dyDescent="0.2">
      <c r="A738" t="e">
        <f ca="1">_xll.BFieldInfo($B$738)</f>
        <v>#NAME?</v>
      </c>
      <c r="B738" t="s">
        <v>108</v>
      </c>
      <c r="C738">
        <v>9.3800000000000008</v>
      </c>
      <c r="D738">
        <v>9.2940000000000005</v>
      </c>
      <c r="E738">
        <v>8.6129999999999995</v>
      </c>
      <c r="F738">
        <v>8.2899999999999991</v>
      </c>
      <c r="G738">
        <v>8.2899999999999991</v>
      </c>
      <c r="H738">
        <v>7.8360000000000003</v>
      </c>
      <c r="I738">
        <v>7.8360000000000003</v>
      </c>
      <c r="J738">
        <v>5.8680000000000003</v>
      </c>
      <c r="K738">
        <v>6.0490000000000004</v>
      </c>
      <c r="L738">
        <v>5.1970000000000001</v>
      </c>
      <c r="M738">
        <v>8.34</v>
      </c>
      <c r="N738" t="s">
        <v>104</v>
      </c>
    </row>
    <row r="739" spans="1:14" x14ac:dyDescent="0.2">
      <c r="A739" t="e">
        <f ca="1">_xll.BFieldInfo($B$739)</f>
        <v>#NAME?</v>
      </c>
      <c r="B739" t="s">
        <v>109</v>
      </c>
      <c r="C739">
        <v>4.0000000000000001E-3</v>
      </c>
      <c r="D739">
        <v>5.1999999999999998E-2</v>
      </c>
      <c r="E739">
        <v>4.7E-2</v>
      </c>
      <c r="F739">
        <v>6.6000000000000003E-2</v>
      </c>
      <c r="G739">
        <v>6.6000000000000003E-2</v>
      </c>
      <c r="H739">
        <v>0.14099999999999999</v>
      </c>
      <c r="I739">
        <v>0.14099999999999999</v>
      </c>
      <c r="J739">
        <v>6.3E-2</v>
      </c>
      <c r="K739">
        <v>0.25700000000000001</v>
      </c>
      <c r="L739">
        <v>0.17299999999999999</v>
      </c>
      <c r="M739">
        <v>3.9870000000000001</v>
      </c>
      <c r="N739" t="s">
        <v>104</v>
      </c>
    </row>
    <row r="740" spans="1:14" x14ac:dyDescent="0.2">
      <c r="A740" t="e">
        <f ca="1">_xll.BFieldInfo($B$740)</f>
        <v>#NAME?</v>
      </c>
      <c r="B740" t="s">
        <v>110</v>
      </c>
      <c r="C740">
        <v>-4.5720000000000001</v>
      </c>
      <c r="D740">
        <v>-4.165</v>
      </c>
      <c r="E740">
        <v>-0.96199999999999997</v>
      </c>
      <c r="F740">
        <v>-2.7330000000000001</v>
      </c>
      <c r="G740">
        <v>-2.7330000000000001</v>
      </c>
      <c r="H740">
        <v>-5.2850000000000001</v>
      </c>
      <c r="I740">
        <v>-5.2850000000000001</v>
      </c>
      <c r="J740">
        <v>-2.9239999999999999</v>
      </c>
      <c r="K740">
        <v>-3.4119999999999999</v>
      </c>
      <c r="L740">
        <v>-1.6059999999999999</v>
      </c>
      <c r="M740">
        <v>-1.4630000000000001</v>
      </c>
      <c r="N740" t="s">
        <v>104</v>
      </c>
    </row>
    <row r="741" spans="1:14" x14ac:dyDescent="0.2">
      <c r="A741" t="e">
        <f ca="1">_xll.BFieldInfo($B$741)</f>
        <v>#NAME?</v>
      </c>
      <c r="B741" t="s">
        <v>111</v>
      </c>
      <c r="C741">
        <v>123.869</v>
      </c>
      <c r="D741">
        <v>109.839</v>
      </c>
      <c r="E741">
        <v>92.620999999999995</v>
      </c>
      <c r="F741">
        <v>86.963999999999999</v>
      </c>
      <c r="G741">
        <v>86.963999999999999</v>
      </c>
      <c r="H741">
        <v>74.63</v>
      </c>
      <c r="I741">
        <v>74.63</v>
      </c>
      <c r="J741">
        <v>81.25</v>
      </c>
      <c r="K741">
        <v>81.317999999999998</v>
      </c>
      <c r="L741">
        <v>75.540000000000006</v>
      </c>
      <c r="M741">
        <v>67.787000000000006</v>
      </c>
      <c r="N741" t="s">
        <v>104</v>
      </c>
    </row>
    <row r="742" spans="1:14" x14ac:dyDescent="0.2">
      <c r="A742" t="e">
        <f ca="1">_xll.BFieldInfo($B$742)</f>
        <v>#NAME?</v>
      </c>
      <c r="B742" t="s">
        <v>112</v>
      </c>
      <c r="C742">
        <v>46.6</v>
      </c>
      <c r="D742">
        <v>47.3</v>
      </c>
      <c r="E742">
        <v>45.4</v>
      </c>
      <c r="F742">
        <v>47.1</v>
      </c>
      <c r="G742">
        <v>47.1</v>
      </c>
      <c r="H742">
        <v>48</v>
      </c>
      <c r="I742">
        <v>48</v>
      </c>
      <c r="J742">
        <v>48.3</v>
      </c>
      <c r="K742">
        <v>48.5</v>
      </c>
      <c r="L742">
        <v>47.6</v>
      </c>
      <c r="M742">
        <v>48.2</v>
      </c>
      <c r="N742" t="s">
        <v>104</v>
      </c>
    </row>
    <row r="743" spans="1:14" x14ac:dyDescent="0.2">
      <c r="A743" t="e">
        <f ca="1">_xll.BFieldInfo($B$743)</f>
        <v>#NAME?</v>
      </c>
      <c r="B743" t="s">
        <v>113</v>
      </c>
      <c r="C743">
        <v>33</v>
      </c>
      <c r="D743">
        <v>32.4</v>
      </c>
      <c r="E743">
        <v>35.4</v>
      </c>
      <c r="F743">
        <v>33.200000000000003</v>
      </c>
      <c r="G743">
        <v>33.200000000000003</v>
      </c>
      <c r="H743">
        <v>34.1</v>
      </c>
      <c r="I743">
        <v>34.1</v>
      </c>
      <c r="J743">
        <v>34.4</v>
      </c>
      <c r="K743">
        <v>35.200000000000003</v>
      </c>
      <c r="L743">
        <v>34.299999999999997</v>
      </c>
      <c r="M743">
        <v>32.5</v>
      </c>
      <c r="N743" t="s">
        <v>104</v>
      </c>
    </row>
    <row r="745" spans="1:14" x14ac:dyDescent="0.2">
      <c r="A745" s="4" t="s">
        <v>59</v>
      </c>
      <c r="B745" t="s">
        <v>102</v>
      </c>
      <c r="C745" s="2" t="e">
        <f ca="1">_xll.BDH($A$745,$B$746:$B$756,$B$1,$B$2,"Dir=H","Per=Y","Days=A","Dts=S","Sort=R","cols=11;rows=12")</f>
        <v>#NAME?</v>
      </c>
      <c r="D745" s="2">
        <v>43465</v>
      </c>
      <c r="E745" s="2">
        <v>43100</v>
      </c>
      <c r="F745" s="2">
        <v>43098</v>
      </c>
      <c r="G745" s="2">
        <v>42735</v>
      </c>
      <c r="H745" s="2">
        <v>42734</v>
      </c>
      <c r="I745" s="2">
        <v>42369</v>
      </c>
      <c r="J745" s="2">
        <v>42004</v>
      </c>
      <c r="K745" s="2">
        <v>41639</v>
      </c>
      <c r="L745" s="2">
        <v>41274</v>
      </c>
      <c r="M745" s="2">
        <v>40907</v>
      </c>
    </row>
    <row r="746" spans="1:14" x14ac:dyDescent="0.2">
      <c r="A746" t="e">
        <f ca="1">_xll.BFieldInfo($B$746)</f>
        <v>#NAME?</v>
      </c>
      <c r="B746" t="s">
        <v>103</v>
      </c>
      <c r="C746">
        <v>24.75</v>
      </c>
      <c r="D746" t="s">
        <v>104</v>
      </c>
      <c r="E746" t="s">
        <v>104</v>
      </c>
      <c r="F746" t="s">
        <v>104</v>
      </c>
      <c r="G746" t="s">
        <v>104</v>
      </c>
      <c r="H746" t="s">
        <v>104</v>
      </c>
      <c r="I746" t="s">
        <v>104</v>
      </c>
      <c r="J746" t="s">
        <v>104</v>
      </c>
      <c r="K746" t="s">
        <v>104</v>
      </c>
      <c r="L746" t="s">
        <v>104</v>
      </c>
      <c r="M746" t="s">
        <v>104</v>
      </c>
    </row>
    <row r="747" spans="1:14" x14ac:dyDescent="0.2">
      <c r="A747" t="e">
        <f ca="1">_xll.BFieldInfo($B$747)</f>
        <v>#NAME?</v>
      </c>
      <c r="B747" t="s">
        <v>105</v>
      </c>
      <c r="C747" t="s">
        <v>104</v>
      </c>
      <c r="D747" t="s">
        <v>104</v>
      </c>
      <c r="E747" t="s">
        <v>104</v>
      </c>
      <c r="F747" t="s">
        <v>104</v>
      </c>
      <c r="G747" t="s">
        <v>104</v>
      </c>
      <c r="H747" t="s">
        <v>104</v>
      </c>
      <c r="I747" t="s">
        <v>104</v>
      </c>
      <c r="J747" t="s">
        <v>104</v>
      </c>
      <c r="K747" t="s">
        <v>104</v>
      </c>
      <c r="L747" t="s">
        <v>104</v>
      </c>
      <c r="M747" t="s">
        <v>104</v>
      </c>
    </row>
    <row r="748" spans="1:14" x14ac:dyDescent="0.2">
      <c r="A748" t="e">
        <f ca="1">_xll.BFieldInfo($B$748)</f>
        <v>#NAME?</v>
      </c>
      <c r="B748" t="s">
        <v>106</v>
      </c>
      <c r="C748" t="s">
        <v>104</v>
      </c>
      <c r="D748" t="s">
        <v>104</v>
      </c>
      <c r="E748" t="s">
        <v>104</v>
      </c>
      <c r="F748" t="s">
        <v>104</v>
      </c>
      <c r="G748" t="s">
        <v>104</v>
      </c>
      <c r="H748" t="s">
        <v>104</v>
      </c>
      <c r="I748" t="s">
        <v>104</v>
      </c>
      <c r="J748" t="s">
        <v>104</v>
      </c>
      <c r="K748" t="s">
        <v>104</v>
      </c>
      <c r="L748" t="s">
        <v>104</v>
      </c>
      <c r="M748" t="s">
        <v>104</v>
      </c>
    </row>
    <row r="749" spans="1:14" x14ac:dyDescent="0.2">
      <c r="A749" t="e">
        <f ca="1">_xll.BFieldInfo($B$749)</f>
        <v>#NAME?</v>
      </c>
      <c r="B749" t="s">
        <v>107</v>
      </c>
      <c r="C749">
        <v>3924.8910999999998</v>
      </c>
      <c r="D749" t="s">
        <v>104</v>
      </c>
      <c r="E749" t="s">
        <v>104</v>
      </c>
      <c r="F749" t="s">
        <v>104</v>
      </c>
      <c r="G749" t="s">
        <v>104</v>
      </c>
      <c r="H749" t="s">
        <v>104</v>
      </c>
      <c r="I749" t="s">
        <v>104</v>
      </c>
      <c r="J749" t="s">
        <v>104</v>
      </c>
      <c r="K749" t="s">
        <v>104</v>
      </c>
      <c r="L749" t="s">
        <v>104</v>
      </c>
      <c r="M749" t="s">
        <v>104</v>
      </c>
    </row>
    <row r="750" spans="1:14" x14ac:dyDescent="0.2">
      <c r="A750" t="e">
        <f ca="1">_xll.BFieldInfo($B$750)</f>
        <v>#NAME?</v>
      </c>
      <c r="B750" t="s">
        <v>105</v>
      </c>
      <c r="C750" t="s">
        <v>104</v>
      </c>
      <c r="D750" t="s">
        <v>104</v>
      </c>
      <c r="E750" t="s">
        <v>104</v>
      </c>
      <c r="F750" t="s">
        <v>104</v>
      </c>
      <c r="G750" t="s">
        <v>104</v>
      </c>
      <c r="H750" t="s">
        <v>104</v>
      </c>
      <c r="I750" t="s">
        <v>104</v>
      </c>
      <c r="J750" t="s">
        <v>104</v>
      </c>
      <c r="K750" t="s">
        <v>104</v>
      </c>
      <c r="L750" t="s">
        <v>104</v>
      </c>
      <c r="M750" t="s">
        <v>104</v>
      </c>
    </row>
    <row r="751" spans="1:14" x14ac:dyDescent="0.2">
      <c r="A751" t="e">
        <f ca="1">_xll.BFieldInfo($B$751)</f>
        <v>#NAME?</v>
      </c>
      <c r="B751" t="s">
        <v>108</v>
      </c>
      <c r="C751" t="s">
        <v>104</v>
      </c>
      <c r="D751" t="s">
        <v>104</v>
      </c>
      <c r="E751" t="s">
        <v>104</v>
      </c>
      <c r="F751" t="s">
        <v>104</v>
      </c>
      <c r="G751" t="s">
        <v>104</v>
      </c>
      <c r="H751" t="s">
        <v>104</v>
      </c>
      <c r="I751" t="s">
        <v>104</v>
      </c>
      <c r="J751" t="s">
        <v>104</v>
      </c>
      <c r="K751" t="s">
        <v>104</v>
      </c>
      <c r="L751" t="s">
        <v>104</v>
      </c>
      <c r="M751" t="s">
        <v>104</v>
      </c>
    </row>
    <row r="752" spans="1:14" x14ac:dyDescent="0.2">
      <c r="A752" t="e">
        <f ca="1">_xll.BFieldInfo($B$752)</f>
        <v>#NAME?</v>
      </c>
      <c r="B752" t="s">
        <v>109</v>
      </c>
      <c r="C752" t="s">
        <v>104</v>
      </c>
      <c r="D752" t="s">
        <v>104</v>
      </c>
      <c r="E752" t="s">
        <v>104</v>
      </c>
      <c r="F752" t="s">
        <v>104</v>
      </c>
      <c r="G752" t="s">
        <v>104</v>
      </c>
      <c r="H752" t="s">
        <v>104</v>
      </c>
      <c r="I752" t="s">
        <v>104</v>
      </c>
      <c r="J752" t="s">
        <v>104</v>
      </c>
      <c r="K752" t="s">
        <v>104</v>
      </c>
      <c r="L752" t="s">
        <v>104</v>
      </c>
      <c r="M752" t="s">
        <v>104</v>
      </c>
    </row>
    <row r="753" spans="1:14" x14ac:dyDescent="0.2">
      <c r="A753" t="e">
        <f ca="1">_xll.BFieldInfo($B$753)</f>
        <v>#NAME?</v>
      </c>
      <c r="B753" t="s">
        <v>110</v>
      </c>
      <c r="C753" t="s">
        <v>104</v>
      </c>
      <c r="D753" t="s">
        <v>104</v>
      </c>
      <c r="E753" t="s">
        <v>104</v>
      </c>
      <c r="F753" t="s">
        <v>104</v>
      </c>
      <c r="G753" t="s">
        <v>104</v>
      </c>
      <c r="H753" t="s">
        <v>104</v>
      </c>
      <c r="I753" t="s">
        <v>104</v>
      </c>
      <c r="J753" t="s">
        <v>104</v>
      </c>
      <c r="K753" t="s">
        <v>104</v>
      </c>
      <c r="L753" t="s">
        <v>104</v>
      </c>
      <c r="M753" t="s">
        <v>104</v>
      </c>
    </row>
    <row r="754" spans="1:14" x14ac:dyDescent="0.2">
      <c r="A754" t="e">
        <f ca="1">_xll.BFieldInfo($B$754)</f>
        <v>#NAME?</v>
      </c>
      <c r="B754" t="s">
        <v>111</v>
      </c>
      <c r="C754">
        <v>119.009</v>
      </c>
      <c r="D754">
        <v>112.815</v>
      </c>
      <c r="E754">
        <v>65.459999999999994</v>
      </c>
      <c r="F754">
        <v>42.863</v>
      </c>
      <c r="G754">
        <v>42.863</v>
      </c>
      <c r="H754" t="s">
        <v>104</v>
      </c>
      <c r="I754" t="s">
        <v>104</v>
      </c>
      <c r="J754" t="s">
        <v>104</v>
      </c>
      <c r="K754" t="s">
        <v>104</v>
      </c>
      <c r="L754" t="s">
        <v>104</v>
      </c>
      <c r="M754" t="s">
        <v>104</v>
      </c>
    </row>
    <row r="755" spans="1:14" x14ac:dyDescent="0.2">
      <c r="A755" t="e">
        <f ca="1">_xll.BFieldInfo($B$755)</f>
        <v>#NAME?</v>
      </c>
      <c r="B755" t="s">
        <v>112</v>
      </c>
      <c r="C755" t="s">
        <v>104</v>
      </c>
      <c r="D755" t="s">
        <v>104</v>
      </c>
      <c r="E755" t="s">
        <v>104</v>
      </c>
      <c r="F755" t="s">
        <v>104</v>
      </c>
      <c r="G755" t="s">
        <v>104</v>
      </c>
      <c r="H755" t="s">
        <v>104</v>
      </c>
      <c r="I755" t="s">
        <v>104</v>
      </c>
      <c r="J755" t="s">
        <v>104</v>
      </c>
      <c r="K755" t="s">
        <v>104</v>
      </c>
      <c r="L755" t="s">
        <v>104</v>
      </c>
      <c r="M755" t="s">
        <v>104</v>
      </c>
    </row>
    <row r="756" spans="1:14" x14ac:dyDescent="0.2">
      <c r="A756" t="e">
        <f ca="1">_xll.BFieldInfo($B$756)</f>
        <v>#NAME?</v>
      </c>
      <c r="B756" t="s">
        <v>113</v>
      </c>
      <c r="C756" t="s">
        <v>104</v>
      </c>
      <c r="D756" t="s">
        <v>104</v>
      </c>
      <c r="E756" t="s">
        <v>104</v>
      </c>
      <c r="F756" t="s">
        <v>104</v>
      </c>
      <c r="G756" t="s">
        <v>104</v>
      </c>
      <c r="H756" t="s">
        <v>104</v>
      </c>
      <c r="I756" t="s">
        <v>104</v>
      </c>
      <c r="J756" t="s">
        <v>104</v>
      </c>
      <c r="K756" t="s">
        <v>104</v>
      </c>
      <c r="L756" t="s">
        <v>104</v>
      </c>
      <c r="M756" t="s">
        <v>104</v>
      </c>
    </row>
    <row r="758" spans="1:14" x14ac:dyDescent="0.2">
      <c r="A758" s="4" t="s">
        <v>63</v>
      </c>
      <c r="B758" t="s">
        <v>102</v>
      </c>
      <c r="C758" s="2" t="e">
        <f ca="1">_xll.BDH($A$758,$B$759:$B$769,$B$1,$B$2,"Dir=H","Per=Y","Days=A","Dts=S","Sort=R","cols=12;rows=12")</f>
        <v>#NAME?</v>
      </c>
      <c r="D758" s="2">
        <v>43465</v>
      </c>
      <c r="E758" s="2">
        <v>43100</v>
      </c>
      <c r="F758" s="2">
        <v>43098</v>
      </c>
      <c r="G758" s="2">
        <v>42735</v>
      </c>
      <c r="H758" s="2">
        <v>42734</v>
      </c>
      <c r="I758" s="2">
        <v>42369</v>
      </c>
      <c r="J758" s="2">
        <v>42004</v>
      </c>
      <c r="K758" s="2">
        <v>41639</v>
      </c>
      <c r="L758" s="2">
        <v>41274</v>
      </c>
      <c r="M758" s="2">
        <v>40908</v>
      </c>
      <c r="N758" s="2">
        <v>40907</v>
      </c>
    </row>
    <row r="759" spans="1:14" x14ac:dyDescent="0.2">
      <c r="A759" t="e">
        <f ca="1">_xll.BFieldInfo($B$759)</f>
        <v>#NAME?</v>
      </c>
      <c r="B759" t="s">
        <v>103</v>
      </c>
      <c r="C759">
        <v>1910.3</v>
      </c>
      <c r="D759">
        <v>1665.44</v>
      </c>
      <c r="E759">
        <v>1707.11</v>
      </c>
      <c r="F759">
        <v>1707.11</v>
      </c>
      <c r="G759">
        <v>1712.54</v>
      </c>
      <c r="H759">
        <v>1712.54</v>
      </c>
      <c r="I759">
        <v>2048.35</v>
      </c>
      <c r="J759">
        <v>1590.18</v>
      </c>
      <c r="K759">
        <v>1360.49</v>
      </c>
      <c r="L759">
        <v>1228.3599999999999</v>
      </c>
      <c r="M759">
        <v>1208.8699999999999</v>
      </c>
      <c r="N759">
        <v>1208.8699999999999</v>
      </c>
    </row>
    <row r="760" spans="1:14" x14ac:dyDescent="0.2">
      <c r="A760" t="e">
        <f ca="1">_xll.BFieldInfo($B$760)</f>
        <v>#NAME?</v>
      </c>
      <c r="B760" t="s">
        <v>105</v>
      </c>
      <c r="C760" t="s">
        <v>104</v>
      </c>
      <c r="D760" t="s">
        <v>104</v>
      </c>
      <c r="E760" t="s">
        <v>104</v>
      </c>
      <c r="F760" t="s">
        <v>104</v>
      </c>
      <c r="G760" t="s">
        <v>104</v>
      </c>
      <c r="H760" t="s">
        <v>104</v>
      </c>
      <c r="I760" t="s">
        <v>104</v>
      </c>
      <c r="J760" t="s">
        <v>104</v>
      </c>
      <c r="K760" t="s">
        <v>104</v>
      </c>
      <c r="L760" t="s">
        <v>104</v>
      </c>
      <c r="M760" t="s">
        <v>104</v>
      </c>
      <c r="N760" t="s">
        <v>104</v>
      </c>
    </row>
    <row r="761" spans="1:14" x14ac:dyDescent="0.2">
      <c r="A761" t="e">
        <f ca="1">_xll.BFieldInfo($B$761)</f>
        <v>#NAME?</v>
      </c>
      <c r="B761" t="s">
        <v>106</v>
      </c>
      <c r="C761" t="s">
        <v>104</v>
      </c>
      <c r="D761" t="s">
        <v>104</v>
      </c>
      <c r="E761" t="s">
        <v>104</v>
      </c>
      <c r="F761" t="s">
        <v>104</v>
      </c>
      <c r="G761" t="s">
        <v>104</v>
      </c>
      <c r="H761" t="s">
        <v>104</v>
      </c>
      <c r="I761" t="s">
        <v>104</v>
      </c>
      <c r="J761" t="s">
        <v>104</v>
      </c>
      <c r="K761" t="s">
        <v>104</v>
      </c>
      <c r="L761" t="s">
        <v>104</v>
      </c>
      <c r="M761" t="s">
        <v>104</v>
      </c>
      <c r="N761" t="s">
        <v>104</v>
      </c>
    </row>
    <row r="762" spans="1:14" x14ac:dyDescent="0.2">
      <c r="A762" t="e">
        <f ca="1">_xll.BFieldInfo($B$762)</f>
        <v>#NAME?</v>
      </c>
      <c r="B762" t="s">
        <v>107</v>
      </c>
      <c r="C762">
        <v>3712.5</v>
      </c>
      <c r="D762">
        <v>3325</v>
      </c>
      <c r="E762">
        <v>3500</v>
      </c>
      <c r="F762">
        <v>3597.5</v>
      </c>
      <c r="G762">
        <v>3597.5</v>
      </c>
      <c r="H762">
        <v>4397.5</v>
      </c>
      <c r="I762">
        <v>4397.5</v>
      </c>
      <c r="J762">
        <v>3500</v>
      </c>
      <c r="K762">
        <v>3090</v>
      </c>
      <c r="L762">
        <v>2882.5</v>
      </c>
      <c r="M762">
        <v>2930</v>
      </c>
      <c r="N762" t="s">
        <v>104</v>
      </c>
    </row>
    <row r="763" spans="1:14" x14ac:dyDescent="0.2">
      <c r="A763" t="e">
        <f ca="1">_xll.BFieldInfo($B$763)</f>
        <v>#NAME?</v>
      </c>
      <c r="B763" t="s">
        <v>105</v>
      </c>
      <c r="C763" t="s">
        <v>104</v>
      </c>
      <c r="D763" t="s">
        <v>104</v>
      </c>
      <c r="E763" t="s">
        <v>104</v>
      </c>
      <c r="F763" t="s">
        <v>104</v>
      </c>
      <c r="G763" t="s">
        <v>104</v>
      </c>
      <c r="H763" t="s">
        <v>104</v>
      </c>
      <c r="I763" t="s">
        <v>104</v>
      </c>
      <c r="J763" t="s">
        <v>104</v>
      </c>
      <c r="K763" t="s">
        <v>104</v>
      </c>
      <c r="L763" t="s">
        <v>104</v>
      </c>
      <c r="M763" t="s">
        <v>104</v>
      </c>
      <c r="N763" t="s">
        <v>104</v>
      </c>
    </row>
    <row r="764" spans="1:14" x14ac:dyDescent="0.2">
      <c r="A764" t="e">
        <f ca="1">_xll.BFieldInfo($B$764)</f>
        <v>#NAME?</v>
      </c>
      <c r="B764" t="s">
        <v>108</v>
      </c>
      <c r="C764" t="s">
        <v>104</v>
      </c>
      <c r="D764" t="s">
        <v>104</v>
      </c>
      <c r="E764" t="s">
        <v>104</v>
      </c>
      <c r="F764" t="s">
        <v>104</v>
      </c>
      <c r="G764" t="s">
        <v>104</v>
      </c>
      <c r="H764" t="s">
        <v>104</v>
      </c>
      <c r="I764" t="s">
        <v>104</v>
      </c>
      <c r="J764" t="s">
        <v>104</v>
      </c>
      <c r="K764" t="s">
        <v>104</v>
      </c>
      <c r="L764" t="s">
        <v>104</v>
      </c>
      <c r="M764" t="s">
        <v>104</v>
      </c>
      <c r="N764" t="s">
        <v>104</v>
      </c>
    </row>
    <row r="765" spans="1:14" x14ac:dyDescent="0.2">
      <c r="A765" t="e">
        <f ca="1">_xll.BFieldInfo($B$765)</f>
        <v>#NAME?</v>
      </c>
      <c r="B765" t="s">
        <v>109</v>
      </c>
      <c r="C765" t="s">
        <v>104</v>
      </c>
      <c r="D765" t="s">
        <v>104</v>
      </c>
      <c r="E765" t="s">
        <v>104</v>
      </c>
      <c r="F765" t="s">
        <v>104</v>
      </c>
      <c r="G765" t="s">
        <v>104</v>
      </c>
      <c r="H765" t="s">
        <v>104</v>
      </c>
      <c r="I765" t="s">
        <v>104</v>
      </c>
      <c r="J765" t="s">
        <v>104</v>
      </c>
      <c r="K765" t="s">
        <v>104</v>
      </c>
      <c r="L765" t="s">
        <v>104</v>
      </c>
      <c r="M765" t="s">
        <v>104</v>
      </c>
      <c r="N765" t="s">
        <v>104</v>
      </c>
    </row>
    <row r="766" spans="1:14" x14ac:dyDescent="0.2">
      <c r="A766" t="e">
        <f ca="1">_xll.BFieldInfo($B$766)</f>
        <v>#NAME?</v>
      </c>
      <c r="B766" t="s">
        <v>110</v>
      </c>
      <c r="C766" t="s">
        <v>104</v>
      </c>
      <c r="D766" t="s">
        <v>104</v>
      </c>
      <c r="E766" t="s">
        <v>104</v>
      </c>
      <c r="F766" t="s">
        <v>104</v>
      </c>
      <c r="G766" t="s">
        <v>104</v>
      </c>
      <c r="H766" t="s">
        <v>104</v>
      </c>
      <c r="I766" t="s">
        <v>104</v>
      </c>
      <c r="J766" t="s">
        <v>104</v>
      </c>
      <c r="K766" t="s">
        <v>104</v>
      </c>
      <c r="L766" t="s">
        <v>104</v>
      </c>
      <c r="M766" t="s">
        <v>104</v>
      </c>
      <c r="N766" t="s">
        <v>104</v>
      </c>
    </row>
    <row r="767" spans="1:14" x14ac:dyDescent="0.2">
      <c r="A767" t="e">
        <f ca="1">_xll.BFieldInfo($B$767)</f>
        <v>#NAME?</v>
      </c>
      <c r="B767" t="s">
        <v>111</v>
      </c>
      <c r="C767" t="s">
        <v>104</v>
      </c>
      <c r="D767" t="s">
        <v>104</v>
      </c>
      <c r="E767" t="s">
        <v>104</v>
      </c>
      <c r="F767" t="s">
        <v>104</v>
      </c>
      <c r="G767" t="s">
        <v>104</v>
      </c>
      <c r="H767" t="s">
        <v>104</v>
      </c>
      <c r="I767" t="s">
        <v>104</v>
      </c>
      <c r="J767" t="s">
        <v>104</v>
      </c>
      <c r="K767" t="s">
        <v>104</v>
      </c>
      <c r="L767" t="s">
        <v>104</v>
      </c>
      <c r="M767" t="s">
        <v>104</v>
      </c>
      <c r="N767" t="s">
        <v>104</v>
      </c>
    </row>
    <row r="768" spans="1:14" x14ac:dyDescent="0.2">
      <c r="A768" t="e">
        <f ca="1">_xll.BFieldInfo($B$768)</f>
        <v>#NAME?</v>
      </c>
      <c r="B768" t="s">
        <v>112</v>
      </c>
      <c r="C768" t="s">
        <v>104</v>
      </c>
      <c r="D768" t="s">
        <v>104</v>
      </c>
      <c r="E768" t="s">
        <v>104</v>
      </c>
      <c r="F768" t="s">
        <v>104</v>
      </c>
      <c r="G768" t="s">
        <v>104</v>
      </c>
      <c r="H768" t="s">
        <v>104</v>
      </c>
      <c r="I768" t="s">
        <v>104</v>
      </c>
      <c r="J768" t="s">
        <v>104</v>
      </c>
      <c r="K768" t="s">
        <v>104</v>
      </c>
      <c r="L768" t="s">
        <v>104</v>
      </c>
      <c r="M768" t="s">
        <v>104</v>
      </c>
      <c r="N768" t="s">
        <v>104</v>
      </c>
    </row>
    <row r="769" spans="1:14" x14ac:dyDescent="0.2">
      <c r="A769" t="e">
        <f ca="1">_xll.BFieldInfo($B$769)</f>
        <v>#NAME?</v>
      </c>
      <c r="B769" t="s">
        <v>113</v>
      </c>
      <c r="C769" t="s">
        <v>104</v>
      </c>
      <c r="D769" t="s">
        <v>104</v>
      </c>
      <c r="E769" t="s">
        <v>104</v>
      </c>
      <c r="F769" t="s">
        <v>104</v>
      </c>
      <c r="G769" t="s">
        <v>104</v>
      </c>
      <c r="H769" t="s">
        <v>104</v>
      </c>
      <c r="I769" t="s">
        <v>104</v>
      </c>
      <c r="J769" t="s">
        <v>104</v>
      </c>
      <c r="K769" t="s">
        <v>104</v>
      </c>
      <c r="L769" t="s">
        <v>104</v>
      </c>
      <c r="M769" t="s">
        <v>104</v>
      </c>
      <c r="N769" t="s">
        <v>104</v>
      </c>
    </row>
    <row r="771" spans="1:14" x14ac:dyDescent="0.2">
      <c r="A771" t="s">
        <v>54</v>
      </c>
      <c r="B771" t="s">
        <v>102</v>
      </c>
      <c r="C771" s="2" t="e">
        <f ca="1">_xll.BDH($A$771,$B$772:$B$782,$B$1,$B$2,"Dir=H","Per=Y","Days=A","Dts=S","Sort=R","cols=12;rows=12")</f>
        <v>#NAME?</v>
      </c>
      <c r="D771" s="2">
        <v>43465</v>
      </c>
      <c r="E771" s="2">
        <v>43100</v>
      </c>
      <c r="F771" s="2">
        <v>43098</v>
      </c>
      <c r="G771" s="2">
        <v>42735</v>
      </c>
      <c r="H771" s="2">
        <v>42734</v>
      </c>
      <c r="I771" s="2">
        <v>42369</v>
      </c>
      <c r="J771" s="2">
        <v>42004</v>
      </c>
      <c r="K771" s="2">
        <v>41639</v>
      </c>
      <c r="L771" s="2">
        <v>41274</v>
      </c>
      <c r="M771" s="2">
        <v>40908</v>
      </c>
      <c r="N771" s="2">
        <v>40907</v>
      </c>
    </row>
    <row r="772" spans="1:14" x14ac:dyDescent="0.2">
      <c r="A772" t="e">
        <f ca="1">_xll.BFieldInfo($B$772)</f>
        <v>#NAME?</v>
      </c>
      <c r="B772" t="s">
        <v>103</v>
      </c>
      <c r="C772">
        <v>196.43</v>
      </c>
      <c r="D772">
        <v>158.69</v>
      </c>
      <c r="E772">
        <v>145.76</v>
      </c>
      <c r="F772">
        <v>145.76</v>
      </c>
      <c r="G772">
        <v>140.38</v>
      </c>
      <c r="H772">
        <v>140.38</v>
      </c>
      <c r="I772">
        <v>139.80000000000001</v>
      </c>
      <c r="J772">
        <v>113.1</v>
      </c>
      <c r="K772">
        <v>102.64</v>
      </c>
      <c r="L772">
        <v>76.03</v>
      </c>
      <c r="M772">
        <v>61.44</v>
      </c>
      <c r="N772">
        <v>61.44</v>
      </c>
    </row>
    <row r="773" spans="1:14" x14ac:dyDescent="0.2">
      <c r="A773" t="e">
        <f ca="1">_xll.BFieldInfo($B$773)</f>
        <v>#NAME?</v>
      </c>
      <c r="B773" t="s">
        <v>105</v>
      </c>
      <c r="C773">
        <v>3844.8</v>
      </c>
      <c r="D773">
        <v>3380.6</v>
      </c>
      <c r="E773">
        <v>3441.9</v>
      </c>
      <c r="F773">
        <v>3379.8</v>
      </c>
      <c r="G773">
        <v>3379.8</v>
      </c>
      <c r="H773">
        <v>3303.3</v>
      </c>
      <c r="I773">
        <v>3303.3</v>
      </c>
      <c r="J773">
        <v>3269.2</v>
      </c>
      <c r="K773">
        <v>1822.6</v>
      </c>
      <c r="L773">
        <v>1702.7</v>
      </c>
      <c r="M773">
        <v>1690.6</v>
      </c>
      <c r="N773" t="s">
        <v>104</v>
      </c>
    </row>
    <row r="774" spans="1:14" x14ac:dyDescent="0.2">
      <c r="A774" t="e">
        <f ca="1">_xll.BFieldInfo($B$774)</f>
        <v>#NAME?</v>
      </c>
      <c r="B774" t="s">
        <v>106</v>
      </c>
      <c r="C774">
        <v>3142.8</v>
      </c>
      <c r="D774">
        <v>2829</v>
      </c>
      <c r="E774">
        <v>2877.4</v>
      </c>
      <c r="F774">
        <v>2671.6</v>
      </c>
      <c r="G774">
        <v>2671.6</v>
      </c>
      <c r="H774">
        <v>2565.5</v>
      </c>
      <c r="I774">
        <v>2565.5</v>
      </c>
      <c r="J774">
        <v>2662.4</v>
      </c>
      <c r="K774">
        <v>1572.7</v>
      </c>
      <c r="L774">
        <v>1441.4</v>
      </c>
      <c r="M774">
        <v>1386.6</v>
      </c>
      <c r="N774" t="s">
        <v>104</v>
      </c>
    </row>
    <row r="775" spans="1:14" x14ac:dyDescent="0.2">
      <c r="A775" t="e">
        <f ca="1">_xll.BFieldInfo($B$775)</f>
        <v>#NAME?</v>
      </c>
      <c r="B775" t="s">
        <v>107</v>
      </c>
      <c r="C775">
        <v>6765.8206</v>
      </c>
      <c r="D775">
        <v>5681.2322000000004</v>
      </c>
      <c r="E775">
        <v>5426.7470999999996</v>
      </c>
      <c r="F775">
        <v>5427.6812</v>
      </c>
      <c r="G775">
        <v>5427.6812</v>
      </c>
      <c r="H775">
        <v>5601.8073000000004</v>
      </c>
      <c r="I775">
        <v>5601.8073000000004</v>
      </c>
      <c r="J775">
        <v>4675.1772000000001</v>
      </c>
      <c r="K775">
        <v>3852.3573999999999</v>
      </c>
      <c r="L775">
        <v>2984.2100999999998</v>
      </c>
      <c r="M775">
        <v>2541.9212000000002</v>
      </c>
      <c r="N775" t="s">
        <v>104</v>
      </c>
    </row>
    <row r="776" spans="1:14" x14ac:dyDescent="0.2">
      <c r="A776" t="e">
        <f ca="1">_xll.BFieldInfo($B$776)</f>
        <v>#NAME?</v>
      </c>
      <c r="B776" t="s">
        <v>105</v>
      </c>
      <c r="C776">
        <v>3844.8</v>
      </c>
      <c r="D776">
        <v>3380.6</v>
      </c>
      <c r="E776">
        <v>3441.9</v>
      </c>
      <c r="F776">
        <v>3379.8</v>
      </c>
      <c r="G776">
        <v>3379.8</v>
      </c>
      <c r="H776">
        <v>3303.3</v>
      </c>
      <c r="I776">
        <v>3303.3</v>
      </c>
      <c r="J776">
        <v>3269.2</v>
      </c>
      <c r="K776">
        <v>1822.6</v>
      </c>
      <c r="L776">
        <v>1702.7</v>
      </c>
      <c r="M776">
        <v>1690.6</v>
      </c>
      <c r="N776" t="s">
        <v>104</v>
      </c>
    </row>
    <row r="777" spans="1:14" x14ac:dyDescent="0.2">
      <c r="A777" t="e">
        <f ca="1">_xll.BFieldInfo($B$777)</f>
        <v>#NAME?</v>
      </c>
      <c r="B777" t="s">
        <v>108</v>
      </c>
      <c r="C777">
        <v>117</v>
      </c>
      <c r="D777">
        <v>115.1</v>
      </c>
      <c r="E777">
        <v>105</v>
      </c>
      <c r="F777">
        <v>105.5</v>
      </c>
      <c r="G777">
        <v>105.5</v>
      </c>
      <c r="H777">
        <v>111.7</v>
      </c>
      <c r="I777">
        <v>111.7</v>
      </c>
      <c r="J777">
        <v>77</v>
      </c>
      <c r="K777">
        <v>68.900000000000006</v>
      </c>
      <c r="L777">
        <v>60.2</v>
      </c>
      <c r="M777">
        <v>52.5</v>
      </c>
      <c r="N777" t="s">
        <v>104</v>
      </c>
    </row>
    <row r="778" spans="1:14" x14ac:dyDescent="0.2">
      <c r="A778" t="e">
        <f ca="1">_xll.BFieldInfo($B$778)</f>
        <v>#NAME?</v>
      </c>
      <c r="B778" t="s">
        <v>109</v>
      </c>
      <c r="C778">
        <v>31.3</v>
      </c>
      <c r="D778">
        <v>25</v>
      </c>
      <c r="E778">
        <v>24.4</v>
      </c>
      <c r="F778">
        <v>28.1</v>
      </c>
      <c r="G778">
        <v>28.1</v>
      </c>
      <c r="H778">
        <v>41.5</v>
      </c>
      <c r="I778">
        <v>41.5</v>
      </c>
      <c r="J778">
        <v>48.4</v>
      </c>
      <c r="K778">
        <v>40.700000000000003</v>
      </c>
      <c r="L778">
        <v>46.5</v>
      </c>
      <c r="M778">
        <v>48.8</v>
      </c>
      <c r="N778" t="s">
        <v>104</v>
      </c>
    </row>
    <row r="779" spans="1:14" x14ac:dyDescent="0.2">
      <c r="A779" t="e">
        <f ca="1">_xll.BFieldInfo($B$779)</f>
        <v>#NAME?</v>
      </c>
      <c r="B779" t="s">
        <v>110</v>
      </c>
      <c r="C779">
        <v>-81.3</v>
      </c>
      <c r="D779">
        <v>-96.4</v>
      </c>
      <c r="E779">
        <v>-113.2</v>
      </c>
      <c r="F779">
        <v>-131.69999999999999</v>
      </c>
      <c r="G779">
        <v>-131.69999999999999</v>
      </c>
      <c r="H779">
        <v>-200.4</v>
      </c>
      <c r="I779">
        <v>-200.4</v>
      </c>
      <c r="J779">
        <v>-93.7</v>
      </c>
      <c r="K779">
        <v>-68.5</v>
      </c>
      <c r="L779">
        <v>-72.900000000000006</v>
      </c>
      <c r="M779">
        <v>-90.8</v>
      </c>
      <c r="N779" t="s">
        <v>104</v>
      </c>
    </row>
    <row r="780" spans="1:14" x14ac:dyDescent="0.2">
      <c r="A780" t="e">
        <f ca="1">_xll.BFieldInfo($B$780)</f>
        <v>#NAME?</v>
      </c>
      <c r="B780" t="s">
        <v>111</v>
      </c>
      <c r="C780" t="s">
        <v>104</v>
      </c>
      <c r="D780" t="s">
        <v>104</v>
      </c>
      <c r="E780" t="s">
        <v>104</v>
      </c>
      <c r="F780" t="s">
        <v>104</v>
      </c>
      <c r="G780" t="s">
        <v>104</v>
      </c>
      <c r="H780" t="s">
        <v>104</v>
      </c>
      <c r="I780" t="s">
        <v>104</v>
      </c>
      <c r="J780" t="s">
        <v>104</v>
      </c>
      <c r="K780" t="s">
        <v>104</v>
      </c>
      <c r="L780" t="s">
        <v>104</v>
      </c>
      <c r="M780" t="s">
        <v>104</v>
      </c>
      <c r="N780" t="s">
        <v>104</v>
      </c>
    </row>
    <row r="781" spans="1:14" x14ac:dyDescent="0.2">
      <c r="A781" t="e">
        <f ca="1">_xll.BFieldInfo($B$781)</f>
        <v>#NAME?</v>
      </c>
      <c r="B781" t="s">
        <v>112</v>
      </c>
      <c r="C781">
        <v>33.667400000000001</v>
      </c>
      <c r="D781">
        <v>38.190199999999997</v>
      </c>
      <c r="E781">
        <v>37.916200000000003</v>
      </c>
      <c r="F781">
        <v>41.409599999999998</v>
      </c>
      <c r="G781">
        <v>41.409599999999998</v>
      </c>
      <c r="H781">
        <v>45.180300000000003</v>
      </c>
      <c r="I781">
        <v>45.180300000000003</v>
      </c>
      <c r="J781">
        <v>45.541600000000003</v>
      </c>
      <c r="K781">
        <v>42.442900000000002</v>
      </c>
      <c r="L781">
        <v>51</v>
      </c>
      <c r="M781">
        <v>51</v>
      </c>
      <c r="N781" t="s">
        <v>104</v>
      </c>
    </row>
    <row r="782" spans="1:14" x14ac:dyDescent="0.2">
      <c r="A782" t="e">
        <f ca="1">_xll.BFieldInfo($B$782)</f>
        <v>#NAME?</v>
      </c>
      <c r="B782" t="s">
        <v>113</v>
      </c>
      <c r="C782">
        <v>16.494800000000001</v>
      </c>
      <c r="D782">
        <v>13.3263</v>
      </c>
      <c r="E782">
        <v>13.2654</v>
      </c>
      <c r="F782">
        <v>13.598599999999999</v>
      </c>
      <c r="G782">
        <v>13.598599999999999</v>
      </c>
      <c r="H782">
        <v>15.770799999999999</v>
      </c>
      <c r="I782">
        <v>15.770799999999999</v>
      </c>
      <c r="J782">
        <v>13.7996</v>
      </c>
      <c r="K782">
        <v>14.122199999999999</v>
      </c>
      <c r="L782">
        <v>29</v>
      </c>
      <c r="M782">
        <v>26</v>
      </c>
      <c r="N782" t="s">
        <v>104</v>
      </c>
    </row>
    <row r="784" spans="1:14" x14ac:dyDescent="0.2">
      <c r="A784" t="s">
        <v>58</v>
      </c>
      <c r="B784" t="s">
        <v>102</v>
      </c>
      <c r="C784" s="2" t="e">
        <f ca="1">_xll.BDH($A$784,$B$785:$B$795,$B$1,$B$2,"Dir=H","Per=Y","Days=A","Dts=S","Sort=R","cols=12;rows=12")</f>
        <v>#NAME?</v>
      </c>
      <c r="D784" s="2">
        <v>43465</v>
      </c>
      <c r="E784" s="2">
        <v>43100</v>
      </c>
      <c r="F784" s="2">
        <v>43098</v>
      </c>
      <c r="G784" s="2">
        <v>42735</v>
      </c>
      <c r="H784" s="2">
        <v>42734</v>
      </c>
      <c r="I784" s="2">
        <v>42369</v>
      </c>
      <c r="J784" s="2">
        <v>42004</v>
      </c>
      <c r="K784" s="2">
        <v>41639</v>
      </c>
      <c r="L784" s="2">
        <v>41274</v>
      </c>
      <c r="M784" s="2">
        <v>40908</v>
      </c>
      <c r="N784" s="2">
        <v>40907</v>
      </c>
    </row>
    <row r="785" spans="1:14" x14ac:dyDescent="0.2">
      <c r="A785" t="e">
        <f ca="1">_xll.BFieldInfo($B$785)</f>
        <v>#NAME?</v>
      </c>
      <c r="B785" t="s">
        <v>103</v>
      </c>
      <c r="C785">
        <v>224.86</v>
      </c>
      <c r="D785">
        <v>198.65</v>
      </c>
      <c r="E785">
        <v>264.05</v>
      </c>
      <c r="F785">
        <v>264.05</v>
      </c>
      <c r="G785">
        <v>217.3</v>
      </c>
      <c r="H785">
        <v>217.3</v>
      </c>
      <c r="I785">
        <v>167.41</v>
      </c>
      <c r="J785">
        <v>145.38999999999999</v>
      </c>
      <c r="K785">
        <v>111.72</v>
      </c>
      <c r="L785">
        <v>88.59</v>
      </c>
      <c r="M785">
        <v>66.45</v>
      </c>
      <c r="N785">
        <v>66.45</v>
      </c>
    </row>
    <row r="786" spans="1:14" x14ac:dyDescent="0.2">
      <c r="A786" t="e">
        <f ca="1">_xll.BFieldInfo($B$786)</f>
        <v>#NAME?</v>
      </c>
      <c r="B786" t="s">
        <v>105</v>
      </c>
      <c r="C786">
        <v>746.572</v>
      </c>
      <c r="D786">
        <v>652.06899999999996</v>
      </c>
      <c r="E786">
        <v>642.40800000000002</v>
      </c>
      <c r="F786">
        <v>657.505</v>
      </c>
      <c r="G786">
        <v>657.505</v>
      </c>
      <c r="H786">
        <v>612.54499999999996</v>
      </c>
      <c r="I786">
        <v>612.54499999999996</v>
      </c>
      <c r="J786">
        <v>579.673</v>
      </c>
      <c r="K786">
        <v>475.51799999999997</v>
      </c>
      <c r="L786">
        <v>484.39</v>
      </c>
      <c r="M786">
        <v>3.9020000000000001</v>
      </c>
      <c r="N786" t="s">
        <v>104</v>
      </c>
    </row>
    <row r="787" spans="1:14" x14ac:dyDescent="0.2">
      <c r="A787" t="e">
        <f ca="1">_xll.BFieldInfo($B$787)</f>
        <v>#NAME?</v>
      </c>
      <c r="B787" t="s">
        <v>106</v>
      </c>
      <c r="C787">
        <v>569.56500000000005</v>
      </c>
      <c r="D787">
        <v>508.60300000000001</v>
      </c>
      <c r="E787">
        <v>516.84799999999996</v>
      </c>
      <c r="F787">
        <v>474.87200000000001</v>
      </c>
      <c r="G787">
        <v>474.87200000000001</v>
      </c>
      <c r="H787">
        <v>454.39800000000002</v>
      </c>
      <c r="I787">
        <v>454.39800000000002</v>
      </c>
      <c r="J787">
        <v>432.63299999999998</v>
      </c>
      <c r="K787">
        <v>399.68</v>
      </c>
      <c r="L787">
        <v>366.76900000000001</v>
      </c>
      <c r="M787" t="s">
        <v>104</v>
      </c>
      <c r="N787" t="s">
        <v>104</v>
      </c>
    </row>
    <row r="788" spans="1:14" x14ac:dyDescent="0.2">
      <c r="A788" t="e">
        <f ca="1">_xll.BFieldInfo($B$788)</f>
        <v>#NAME?</v>
      </c>
      <c r="B788" t="s">
        <v>107</v>
      </c>
      <c r="C788">
        <v>5424.4677000000001</v>
      </c>
      <c r="D788">
        <v>4988.7857999999997</v>
      </c>
      <c r="E788">
        <v>6842.9812000000002</v>
      </c>
      <c r="F788">
        <v>5798.5050000000001</v>
      </c>
      <c r="G788">
        <v>5798.5050000000001</v>
      </c>
      <c r="H788">
        <v>4625.8458000000001</v>
      </c>
      <c r="I788">
        <v>4625.8458000000001</v>
      </c>
      <c r="J788">
        <v>4090.9382999999998</v>
      </c>
      <c r="K788">
        <v>3200.3494999999998</v>
      </c>
      <c r="L788">
        <v>2593.9699000000001</v>
      </c>
      <c r="M788">
        <v>2001.3119999999999</v>
      </c>
      <c r="N788" t="s">
        <v>104</v>
      </c>
    </row>
    <row r="789" spans="1:14" x14ac:dyDescent="0.2">
      <c r="A789" t="e">
        <f ca="1">_xll.BFieldInfo($B$789)</f>
        <v>#NAME?</v>
      </c>
      <c r="B789" t="s">
        <v>105</v>
      </c>
      <c r="C789">
        <v>746.572</v>
      </c>
      <c r="D789">
        <v>652.06899999999996</v>
      </c>
      <c r="E789">
        <v>642.40800000000002</v>
      </c>
      <c r="F789">
        <v>657.505</v>
      </c>
      <c r="G789">
        <v>657.505</v>
      </c>
      <c r="H789">
        <v>612.54499999999996</v>
      </c>
      <c r="I789">
        <v>612.54499999999996</v>
      </c>
      <c r="J789">
        <v>579.673</v>
      </c>
      <c r="K789">
        <v>475.51799999999997</v>
      </c>
      <c r="L789">
        <v>484.39</v>
      </c>
      <c r="M789">
        <v>3.9020000000000001</v>
      </c>
      <c r="N789" t="s">
        <v>104</v>
      </c>
    </row>
    <row r="790" spans="1:14" x14ac:dyDescent="0.2">
      <c r="A790" t="e">
        <f ca="1">_xll.BFieldInfo($B$790)</f>
        <v>#NAME?</v>
      </c>
      <c r="B790" t="s">
        <v>108</v>
      </c>
      <c r="C790">
        <v>19.876999999999999</v>
      </c>
      <c r="D790">
        <v>21.379000000000001</v>
      </c>
      <c r="E790">
        <v>22.911999999999999</v>
      </c>
      <c r="F790">
        <v>23.067</v>
      </c>
      <c r="G790">
        <v>23.067</v>
      </c>
      <c r="H790">
        <v>18.920999999999999</v>
      </c>
      <c r="I790">
        <v>18.920999999999999</v>
      </c>
      <c r="J790">
        <v>13.83</v>
      </c>
      <c r="K790">
        <v>15.163</v>
      </c>
      <c r="L790">
        <v>0</v>
      </c>
      <c r="M790">
        <v>0</v>
      </c>
      <c r="N790" t="s">
        <v>104</v>
      </c>
    </row>
    <row r="791" spans="1:14" x14ac:dyDescent="0.2">
      <c r="A791" t="e">
        <f ca="1">_xll.BFieldInfo($B$791)</f>
        <v>#NAME?</v>
      </c>
      <c r="B791" t="s">
        <v>109</v>
      </c>
      <c r="C791">
        <v>1.038</v>
      </c>
      <c r="D791">
        <v>0.72499999999999998</v>
      </c>
      <c r="E791">
        <v>1.0089999999999999</v>
      </c>
      <c r="F791">
        <v>1.1599999999999999</v>
      </c>
      <c r="G791">
        <v>1.1599999999999999</v>
      </c>
      <c r="H791">
        <v>1.476</v>
      </c>
      <c r="I791">
        <v>1.476</v>
      </c>
      <c r="J791">
        <v>1.502</v>
      </c>
      <c r="K791">
        <v>2.0430000000000001</v>
      </c>
      <c r="L791">
        <v>114.134</v>
      </c>
      <c r="M791">
        <v>1.151</v>
      </c>
      <c r="N791" t="s">
        <v>104</v>
      </c>
    </row>
    <row r="792" spans="1:14" x14ac:dyDescent="0.2">
      <c r="A792" t="e">
        <f ca="1">_xll.BFieldInfo($B$792)</f>
        <v>#NAME?</v>
      </c>
      <c r="B792" t="s">
        <v>110</v>
      </c>
      <c r="C792">
        <v>-20.594000000000001</v>
      </c>
      <c r="D792">
        <v>-30.673999999999999</v>
      </c>
      <c r="E792">
        <v>-29.477</v>
      </c>
      <c r="F792">
        <v>-27.302</v>
      </c>
      <c r="G792">
        <v>-27.302</v>
      </c>
      <c r="H792">
        <v>-11.244999999999999</v>
      </c>
      <c r="I792">
        <v>-11.244999999999999</v>
      </c>
      <c r="J792">
        <v>-14.167999999999999</v>
      </c>
      <c r="K792">
        <v>-15.627000000000001</v>
      </c>
      <c r="L792">
        <v>-0.628</v>
      </c>
      <c r="M792">
        <v>-0.47</v>
      </c>
      <c r="N792" t="s">
        <v>104</v>
      </c>
    </row>
    <row r="793" spans="1:14" x14ac:dyDescent="0.2">
      <c r="A793" t="e">
        <f ca="1">_xll.BFieldInfo($B$793)</f>
        <v>#NAME?</v>
      </c>
      <c r="B793" t="s">
        <v>111</v>
      </c>
      <c r="C793">
        <v>403.11599999999999</v>
      </c>
      <c r="D793">
        <v>326.52699999999999</v>
      </c>
      <c r="E793">
        <v>339.899</v>
      </c>
      <c r="F793">
        <v>337.35</v>
      </c>
      <c r="G793">
        <v>337.35</v>
      </c>
      <c r="H793">
        <v>274.64400000000001</v>
      </c>
      <c r="I793">
        <v>274.64400000000001</v>
      </c>
      <c r="J793">
        <v>294.62200000000001</v>
      </c>
      <c r="K793">
        <v>302.00299999999999</v>
      </c>
      <c r="L793">
        <v>171.93600000000001</v>
      </c>
      <c r="M793">
        <v>282.73099999999999</v>
      </c>
      <c r="N793" t="s">
        <v>104</v>
      </c>
    </row>
    <row r="794" spans="1:14" x14ac:dyDescent="0.2">
      <c r="A794" t="e">
        <f ca="1">_xll.BFieldInfo($B$794)</f>
        <v>#NAME?</v>
      </c>
      <c r="B794" t="s">
        <v>112</v>
      </c>
      <c r="C794">
        <v>37</v>
      </c>
      <c r="D794">
        <v>36.799999999999997</v>
      </c>
      <c r="E794">
        <v>34.9</v>
      </c>
      <c r="F794">
        <v>37</v>
      </c>
      <c r="G794">
        <v>37</v>
      </c>
      <c r="H794">
        <v>34</v>
      </c>
      <c r="I794">
        <v>34</v>
      </c>
      <c r="J794">
        <v>31</v>
      </c>
      <c r="K794">
        <v>28.1</v>
      </c>
      <c r="L794">
        <v>26.4</v>
      </c>
      <c r="M794">
        <v>0</v>
      </c>
      <c r="N794" t="s">
        <v>104</v>
      </c>
    </row>
    <row r="795" spans="1:14" x14ac:dyDescent="0.2">
      <c r="A795" t="e">
        <f ca="1">_xll.BFieldInfo($B$795)</f>
        <v>#NAME?</v>
      </c>
      <c r="B795" t="s">
        <v>113</v>
      </c>
      <c r="C795">
        <v>33</v>
      </c>
      <c r="D795">
        <v>33.299999999999997</v>
      </c>
      <c r="E795">
        <v>34.799999999999997</v>
      </c>
      <c r="F795">
        <v>33</v>
      </c>
      <c r="G795">
        <v>33</v>
      </c>
      <c r="H795">
        <v>31</v>
      </c>
      <c r="I795">
        <v>31</v>
      </c>
      <c r="J795">
        <v>32</v>
      </c>
      <c r="K795">
        <v>31.5</v>
      </c>
      <c r="L795">
        <v>30.6</v>
      </c>
      <c r="M795">
        <v>0</v>
      </c>
      <c r="N795" t="s">
        <v>104</v>
      </c>
    </row>
    <row r="797" spans="1:14" x14ac:dyDescent="0.2">
      <c r="A797" t="s">
        <v>62</v>
      </c>
      <c r="B797" t="s">
        <v>102</v>
      </c>
      <c r="C797" s="2" t="e">
        <f ca="1">_xll.BDH($A$797,$B$798:$B$808,$B$1,$B$2,"Dir=H","Per=Y","Days=A","Dts=S","Sort=R","cols=12;rows=12")</f>
        <v>#NAME?</v>
      </c>
      <c r="D797" s="2">
        <v>43465</v>
      </c>
      <c r="E797" s="2">
        <v>43100</v>
      </c>
      <c r="F797" s="2">
        <v>43098</v>
      </c>
      <c r="G797" s="2">
        <v>42735</v>
      </c>
      <c r="H797" s="2">
        <v>42734</v>
      </c>
      <c r="I797" s="2">
        <v>42369</v>
      </c>
      <c r="J797" s="2">
        <v>42004</v>
      </c>
      <c r="K797" s="2">
        <v>41639</v>
      </c>
      <c r="L797" s="2">
        <v>41274</v>
      </c>
      <c r="M797" s="2">
        <v>40908</v>
      </c>
      <c r="N797" s="2">
        <v>40907</v>
      </c>
    </row>
    <row r="798" spans="1:14" x14ac:dyDescent="0.2">
      <c r="A798" t="e">
        <f ca="1">_xll.BFieldInfo($B$798)</f>
        <v>#NAME?</v>
      </c>
      <c r="B798" t="s">
        <v>103</v>
      </c>
      <c r="C798">
        <v>1240.45</v>
      </c>
      <c r="D798">
        <v>969.19</v>
      </c>
      <c r="E798">
        <v>1558.27</v>
      </c>
      <c r="F798">
        <v>1558.27</v>
      </c>
      <c r="G798">
        <v>986.91</v>
      </c>
      <c r="H798">
        <v>986.91</v>
      </c>
      <c r="I798">
        <v>785.11</v>
      </c>
      <c r="J798">
        <v>709.53</v>
      </c>
      <c r="K798">
        <v>690.2</v>
      </c>
      <c r="L798">
        <v>390.17</v>
      </c>
      <c r="M798">
        <v>328.48</v>
      </c>
      <c r="N798">
        <v>328.48</v>
      </c>
    </row>
    <row r="799" spans="1:14" x14ac:dyDescent="0.2">
      <c r="A799" t="e">
        <f ca="1">_xll.BFieldInfo($B$799)</f>
        <v>#NAME?</v>
      </c>
      <c r="B799" t="s">
        <v>105</v>
      </c>
      <c r="C799">
        <v>1439</v>
      </c>
      <c r="D799">
        <v>1439</v>
      </c>
      <c r="E799">
        <v>1439</v>
      </c>
      <c r="F799">
        <v>1439</v>
      </c>
      <c r="G799">
        <v>1439</v>
      </c>
      <c r="H799">
        <v>1439</v>
      </c>
      <c r="I799">
        <v>1439</v>
      </c>
      <c r="J799">
        <v>1439</v>
      </c>
      <c r="K799">
        <v>1439</v>
      </c>
      <c r="L799">
        <v>1439</v>
      </c>
      <c r="M799">
        <v>1439</v>
      </c>
      <c r="N799" t="s">
        <v>104</v>
      </c>
    </row>
    <row r="800" spans="1:14" x14ac:dyDescent="0.2">
      <c r="A800" t="e">
        <f ca="1">_xll.BFieldInfo($B$800)</f>
        <v>#NAME?</v>
      </c>
      <c r="B800" t="s">
        <v>106</v>
      </c>
      <c r="C800">
        <v>1173</v>
      </c>
      <c r="D800">
        <v>1173</v>
      </c>
      <c r="E800">
        <v>1173</v>
      </c>
      <c r="F800">
        <v>1173</v>
      </c>
      <c r="G800">
        <v>1173</v>
      </c>
      <c r="H800">
        <v>1173</v>
      </c>
      <c r="I800">
        <v>1173</v>
      </c>
      <c r="J800">
        <v>1173</v>
      </c>
      <c r="K800">
        <v>1173</v>
      </c>
      <c r="L800">
        <v>1173</v>
      </c>
      <c r="M800">
        <v>1173</v>
      </c>
      <c r="N800" t="s">
        <v>104</v>
      </c>
    </row>
    <row r="801" spans="1:14" x14ac:dyDescent="0.2">
      <c r="A801" t="e">
        <f ca="1">_xll.BFieldInfo($B$801)</f>
        <v>#NAME?</v>
      </c>
      <c r="B801" t="s">
        <v>107</v>
      </c>
      <c r="C801">
        <v>4024.1316999999999</v>
      </c>
      <c r="D801">
        <v>3219.3899000000001</v>
      </c>
      <c r="E801">
        <v>5266.0653000000002</v>
      </c>
      <c r="F801">
        <v>3409.8589999999999</v>
      </c>
      <c r="G801">
        <v>3409.8589999999999</v>
      </c>
      <c r="H801">
        <v>2778.6466</v>
      </c>
      <c r="I801">
        <v>2778.6466</v>
      </c>
      <c r="J801">
        <v>2570.2354999999998</v>
      </c>
      <c r="K801">
        <v>2563.067</v>
      </c>
      <c r="L801">
        <v>1503.5192</v>
      </c>
      <c r="M801">
        <v>1316.3883000000001</v>
      </c>
      <c r="N801" t="s">
        <v>104</v>
      </c>
    </row>
    <row r="802" spans="1:14" x14ac:dyDescent="0.2">
      <c r="A802" t="e">
        <f ca="1">_xll.BFieldInfo($B$802)</f>
        <v>#NAME?</v>
      </c>
      <c r="B802" t="s">
        <v>105</v>
      </c>
      <c r="C802">
        <v>1439</v>
      </c>
      <c r="D802">
        <v>1439</v>
      </c>
      <c r="E802">
        <v>1439</v>
      </c>
      <c r="F802">
        <v>1439</v>
      </c>
      <c r="G802">
        <v>1439</v>
      </c>
      <c r="H802">
        <v>1439</v>
      </c>
      <c r="I802">
        <v>1439</v>
      </c>
      <c r="J802">
        <v>1439</v>
      </c>
      <c r="K802">
        <v>1439</v>
      </c>
      <c r="L802">
        <v>1439</v>
      </c>
      <c r="M802">
        <v>1439</v>
      </c>
      <c r="N802" t="s">
        <v>104</v>
      </c>
    </row>
    <row r="803" spans="1:14" x14ac:dyDescent="0.2">
      <c r="A803" t="e">
        <f ca="1">_xll.BFieldInfo($B$803)</f>
        <v>#NAME?</v>
      </c>
      <c r="B803" t="s">
        <v>108</v>
      </c>
      <c r="C803">
        <v>22</v>
      </c>
      <c r="D803">
        <v>22</v>
      </c>
      <c r="E803">
        <v>22</v>
      </c>
      <c r="F803">
        <v>22</v>
      </c>
      <c r="G803">
        <v>22</v>
      </c>
      <c r="H803">
        <v>22</v>
      </c>
      <c r="I803">
        <v>22</v>
      </c>
      <c r="J803">
        <v>22</v>
      </c>
      <c r="K803">
        <v>22</v>
      </c>
      <c r="L803">
        <v>22</v>
      </c>
      <c r="M803">
        <v>22</v>
      </c>
      <c r="N803" t="s">
        <v>104</v>
      </c>
    </row>
    <row r="804" spans="1:14" x14ac:dyDescent="0.2">
      <c r="A804" t="e">
        <f ca="1">_xll.BFieldInfo($B$804)</f>
        <v>#NAME?</v>
      </c>
      <c r="B804" t="s">
        <v>109</v>
      </c>
      <c r="C804">
        <v>42</v>
      </c>
      <c r="D804">
        <v>42</v>
      </c>
      <c r="E804">
        <v>42</v>
      </c>
      <c r="F804">
        <v>42</v>
      </c>
      <c r="G804">
        <v>42</v>
      </c>
      <c r="H804">
        <v>42</v>
      </c>
      <c r="I804">
        <v>42</v>
      </c>
      <c r="J804">
        <v>42</v>
      </c>
      <c r="K804">
        <v>42</v>
      </c>
      <c r="L804">
        <v>42</v>
      </c>
      <c r="M804">
        <v>42</v>
      </c>
      <c r="N804" t="s">
        <v>104</v>
      </c>
    </row>
    <row r="805" spans="1:14" x14ac:dyDescent="0.2">
      <c r="A805" t="e">
        <f ca="1">_xll.BFieldInfo($B$805)</f>
        <v>#NAME?</v>
      </c>
      <c r="B805" t="s">
        <v>110</v>
      </c>
      <c r="C805">
        <v>-84</v>
      </c>
      <c r="D805">
        <v>-84</v>
      </c>
      <c r="E805">
        <v>-84</v>
      </c>
      <c r="F805">
        <v>-84</v>
      </c>
      <c r="G805">
        <v>-84</v>
      </c>
      <c r="H805">
        <v>-84</v>
      </c>
      <c r="I805">
        <v>-84</v>
      </c>
      <c r="J805">
        <v>-84</v>
      </c>
      <c r="K805">
        <v>-84</v>
      </c>
      <c r="L805">
        <v>-84</v>
      </c>
      <c r="M805">
        <v>-84</v>
      </c>
      <c r="N805" t="s">
        <v>104</v>
      </c>
    </row>
    <row r="806" spans="1:14" x14ac:dyDescent="0.2">
      <c r="A806" t="e">
        <f ca="1">_xll.BFieldInfo($B$806)</f>
        <v>#NAME?</v>
      </c>
      <c r="B806" t="s">
        <v>111</v>
      </c>
      <c r="C806">
        <v>243</v>
      </c>
      <c r="D806">
        <v>377</v>
      </c>
      <c r="E806">
        <v>352</v>
      </c>
      <c r="F806">
        <v>311</v>
      </c>
      <c r="G806">
        <v>311</v>
      </c>
      <c r="H806">
        <v>296</v>
      </c>
      <c r="I806">
        <v>296</v>
      </c>
      <c r="J806">
        <v>274</v>
      </c>
      <c r="K806">
        <v>251</v>
      </c>
      <c r="L806">
        <v>222</v>
      </c>
      <c r="M806">
        <v>233</v>
      </c>
      <c r="N806" t="s">
        <v>104</v>
      </c>
    </row>
    <row r="807" spans="1:14" x14ac:dyDescent="0.2">
      <c r="A807" t="e">
        <f ca="1">_xll.BFieldInfo($B$807)</f>
        <v>#NAME?</v>
      </c>
      <c r="B807" t="s">
        <v>112</v>
      </c>
      <c r="C807">
        <v>43</v>
      </c>
      <c r="D807">
        <v>43</v>
      </c>
      <c r="E807">
        <v>43</v>
      </c>
      <c r="F807">
        <v>43</v>
      </c>
      <c r="G807">
        <v>43</v>
      </c>
      <c r="H807">
        <v>43</v>
      </c>
      <c r="I807">
        <v>43</v>
      </c>
      <c r="J807">
        <v>43</v>
      </c>
      <c r="K807">
        <v>43</v>
      </c>
      <c r="L807">
        <v>43</v>
      </c>
      <c r="M807">
        <v>43</v>
      </c>
      <c r="N807" t="s">
        <v>104</v>
      </c>
    </row>
    <row r="808" spans="1:14" x14ac:dyDescent="0.2">
      <c r="A808" t="e">
        <f ca="1">_xll.BFieldInfo($B$808)</f>
        <v>#NAME?</v>
      </c>
      <c r="B808" t="s">
        <v>113</v>
      </c>
      <c r="C808">
        <v>25</v>
      </c>
      <c r="D808">
        <v>25</v>
      </c>
      <c r="E808">
        <v>25</v>
      </c>
      <c r="F808">
        <v>25</v>
      </c>
      <c r="G808">
        <v>25</v>
      </c>
      <c r="H808">
        <v>25</v>
      </c>
      <c r="I808">
        <v>25</v>
      </c>
      <c r="J808">
        <v>25</v>
      </c>
      <c r="K808">
        <v>25</v>
      </c>
      <c r="L808">
        <v>25</v>
      </c>
      <c r="M808">
        <v>25</v>
      </c>
      <c r="N808" t="s">
        <v>104</v>
      </c>
    </row>
    <row r="810" spans="1:14" x14ac:dyDescent="0.2">
      <c r="A810" s="4" t="s">
        <v>60</v>
      </c>
      <c r="B810" t="s">
        <v>102</v>
      </c>
      <c r="C810" s="2" t="e">
        <f ca="1">_xll.BDH($A$810,$B$811:$B$821,$B$1,$B$2,"Dir=H","Per=Y","Days=A","Dts=S","Sort=R","cols=10;rows=12")</f>
        <v>#NAME?</v>
      </c>
      <c r="D810" s="2">
        <v>43465</v>
      </c>
      <c r="E810" s="2">
        <v>43100</v>
      </c>
      <c r="F810" s="2">
        <v>43098</v>
      </c>
      <c r="G810" s="2">
        <v>42734</v>
      </c>
      <c r="H810" s="2">
        <v>42369</v>
      </c>
      <c r="I810" s="2">
        <v>42004</v>
      </c>
      <c r="J810" s="2">
        <v>41639</v>
      </c>
      <c r="K810" s="2">
        <v>41274</v>
      </c>
      <c r="L810" s="2">
        <v>40907</v>
      </c>
    </row>
    <row r="811" spans="1:14" x14ac:dyDescent="0.2">
      <c r="A811" t="e">
        <f ca="1">_xll.BFieldInfo($B$811)</f>
        <v>#NAME?</v>
      </c>
      <c r="B811" t="s">
        <v>103</v>
      </c>
      <c r="C811">
        <v>48.36</v>
      </c>
      <c r="D811" t="s">
        <v>104</v>
      </c>
      <c r="E811" t="s">
        <v>104</v>
      </c>
      <c r="F811" t="s">
        <v>104</v>
      </c>
      <c r="G811" t="s">
        <v>104</v>
      </c>
      <c r="H811" t="s">
        <v>104</v>
      </c>
      <c r="I811" t="s">
        <v>104</v>
      </c>
      <c r="J811" t="s">
        <v>104</v>
      </c>
      <c r="K811" t="s">
        <v>104</v>
      </c>
      <c r="L811" t="s">
        <v>104</v>
      </c>
    </row>
    <row r="812" spans="1:14" x14ac:dyDescent="0.2">
      <c r="A812" t="e">
        <f ca="1">_xll.BFieldInfo($B$812)</f>
        <v>#NAME?</v>
      </c>
      <c r="B812" t="s">
        <v>105</v>
      </c>
      <c r="C812" t="s">
        <v>104</v>
      </c>
      <c r="D812" t="s">
        <v>104</v>
      </c>
      <c r="E812" t="s">
        <v>104</v>
      </c>
      <c r="F812" t="s">
        <v>104</v>
      </c>
      <c r="G812" t="s">
        <v>104</v>
      </c>
      <c r="H812" t="s">
        <v>104</v>
      </c>
      <c r="I812" t="s">
        <v>104</v>
      </c>
      <c r="J812" t="s">
        <v>104</v>
      </c>
      <c r="K812" t="s">
        <v>104</v>
      </c>
      <c r="L812" t="s">
        <v>104</v>
      </c>
    </row>
    <row r="813" spans="1:14" x14ac:dyDescent="0.2">
      <c r="A813" t="e">
        <f ca="1">_xll.BFieldInfo($B$813)</f>
        <v>#NAME?</v>
      </c>
      <c r="B813" t="s">
        <v>106</v>
      </c>
      <c r="C813" t="s">
        <v>104</v>
      </c>
      <c r="D813" t="s">
        <v>104</v>
      </c>
      <c r="E813" t="s">
        <v>104</v>
      </c>
      <c r="F813" t="s">
        <v>104</v>
      </c>
      <c r="G813" t="s">
        <v>104</v>
      </c>
      <c r="H813" t="s">
        <v>104</v>
      </c>
      <c r="I813" t="s">
        <v>104</v>
      </c>
      <c r="J813" t="s">
        <v>104</v>
      </c>
      <c r="K813" t="s">
        <v>104</v>
      </c>
      <c r="L813" t="s">
        <v>104</v>
      </c>
    </row>
    <row r="814" spans="1:14" x14ac:dyDescent="0.2">
      <c r="A814" t="e">
        <f ca="1">_xll.BFieldInfo($B$814)</f>
        <v>#NAME?</v>
      </c>
      <c r="B814" t="s">
        <v>107</v>
      </c>
      <c r="C814">
        <v>4831.5384999999997</v>
      </c>
      <c r="D814" t="s">
        <v>104</v>
      </c>
      <c r="E814" t="s">
        <v>104</v>
      </c>
      <c r="F814" t="s">
        <v>104</v>
      </c>
      <c r="G814" t="s">
        <v>104</v>
      </c>
      <c r="H814" t="s">
        <v>104</v>
      </c>
      <c r="I814" t="s">
        <v>104</v>
      </c>
      <c r="J814" t="s">
        <v>104</v>
      </c>
      <c r="K814" t="s">
        <v>104</v>
      </c>
      <c r="L814" t="s">
        <v>104</v>
      </c>
    </row>
    <row r="815" spans="1:14" x14ac:dyDescent="0.2">
      <c r="A815" t="e">
        <f ca="1">_xll.BFieldInfo($B$815)</f>
        <v>#NAME?</v>
      </c>
      <c r="B815" t="s">
        <v>105</v>
      </c>
      <c r="C815" t="s">
        <v>104</v>
      </c>
      <c r="D815" t="s">
        <v>104</v>
      </c>
      <c r="E815" t="s">
        <v>104</v>
      </c>
      <c r="F815" t="s">
        <v>104</v>
      </c>
      <c r="G815" t="s">
        <v>104</v>
      </c>
      <c r="H815" t="s">
        <v>104</v>
      </c>
      <c r="I815" t="s">
        <v>104</v>
      </c>
      <c r="J815" t="s">
        <v>104</v>
      </c>
      <c r="K815" t="s">
        <v>104</v>
      </c>
      <c r="L815" t="s">
        <v>104</v>
      </c>
    </row>
    <row r="816" spans="1:14" x14ac:dyDescent="0.2">
      <c r="A816" t="e">
        <f ca="1">_xll.BFieldInfo($B$816)</f>
        <v>#NAME?</v>
      </c>
      <c r="B816" t="s">
        <v>108</v>
      </c>
      <c r="C816" t="s">
        <v>104</v>
      </c>
      <c r="D816" t="s">
        <v>104</v>
      </c>
      <c r="E816" t="s">
        <v>104</v>
      </c>
      <c r="F816" t="s">
        <v>104</v>
      </c>
      <c r="G816" t="s">
        <v>104</v>
      </c>
      <c r="H816" t="s">
        <v>104</v>
      </c>
      <c r="I816" t="s">
        <v>104</v>
      </c>
      <c r="J816" t="s">
        <v>104</v>
      </c>
      <c r="K816" t="s">
        <v>104</v>
      </c>
      <c r="L816" t="s">
        <v>104</v>
      </c>
    </row>
    <row r="817" spans="1:20" x14ac:dyDescent="0.2">
      <c r="A817" t="e">
        <f ca="1">_xll.BFieldInfo($B$817)</f>
        <v>#NAME?</v>
      </c>
      <c r="B817" t="s">
        <v>109</v>
      </c>
      <c r="C817" t="s">
        <v>104</v>
      </c>
      <c r="D817" t="s">
        <v>104</v>
      </c>
      <c r="E817" t="s">
        <v>104</v>
      </c>
      <c r="F817" t="s">
        <v>104</v>
      </c>
      <c r="G817" t="s">
        <v>104</v>
      </c>
      <c r="H817" t="s">
        <v>104</v>
      </c>
      <c r="I817" t="s">
        <v>104</v>
      </c>
      <c r="J817" t="s">
        <v>104</v>
      </c>
      <c r="K817" t="s">
        <v>104</v>
      </c>
      <c r="L817" t="s">
        <v>104</v>
      </c>
    </row>
    <row r="818" spans="1:20" x14ac:dyDescent="0.2">
      <c r="A818" t="e">
        <f ca="1">_xll.BFieldInfo($B$818)</f>
        <v>#NAME?</v>
      </c>
      <c r="B818" t="s">
        <v>110</v>
      </c>
      <c r="C818" t="s">
        <v>104</v>
      </c>
      <c r="D818" t="s">
        <v>104</v>
      </c>
      <c r="E818" t="s">
        <v>104</v>
      </c>
      <c r="F818" t="s">
        <v>104</v>
      </c>
      <c r="G818" t="s">
        <v>104</v>
      </c>
      <c r="H818" t="s">
        <v>104</v>
      </c>
      <c r="I818" t="s">
        <v>104</v>
      </c>
      <c r="J818" t="s">
        <v>104</v>
      </c>
      <c r="K818" t="s">
        <v>104</v>
      </c>
      <c r="L818" t="s">
        <v>104</v>
      </c>
    </row>
    <row r="819" spans="1:20" x14ac:dyDescent="0.2">
      <c r="A819" t="e">
        <f ca="1">_xll.BFieldInfo($B$819)</f>
        <v>#NAME?</v>
      </c>
      <c r="B819" t="s">
        <v>111</v>
      </c>
      <c r="C819">
        <v>193.702</v>
      </c>
      <c r="D819">
        <v>150.94300000000001</v>
      </c>
      <c r="E819">
        <v>190.851</v>
      </c>
      <c r="F819" t="s">
        <v>104</v>
      </c>
      <c r="G819" t="s">
        <v>104</v>
      </c>
      <c r="H819" t="s">
        <v>104</v>
      </c>
      <c r="I819" t="s">
        <v>104</v>
      </c>
      <c r="J819" t="s">
        <v>104</v>
      </c>
      <c r="K819" t="s">
        <v>104</v>
      </c>
      <c r="L819" t="s">
        <v>104</v>
      </c>
    </row>
    <row r="820" spans="1:20" x14ac:dyDescent="0.2">
      <c r="A820" t="e">
        <f ca="1">_xll.BFieldInfo($B$820)</f>
        <v>#NAME?</v>
      </c>
      <c r="B820" t="s">
        <v>112</v>
      </c>
      <c r="C820" t="s">
        <v>104</v>
      </c>
      <c r="D820" t="s">
        <v>104</v>
      </c>
      <c r="E820" t="s">
        <v>104</v>
      </c>
      <c r="F820" t="s">
        <v>104</v>
      </c>
      <c r="G820" t="s">
        <v>104</v>
      </c>
      <c r="H820" t="s">
        <v>104</v>
      </c>
      <c r="I820" t="s">
        <v>104</v>
      </c>
      <c r="J820" t="s">
        <v>104</v>
      </c>
      <c r="K820" t="s">
        <v>104</v>
      </c>
      <c r="L820" t="s">
        <v>104</v>
      </c>
    </row>
    <row r="821" spans="1:20" x14ac:dyDescent="0.2">
      <c r="A821" t="e">
        <f ca="1">_xll.BFieldInfo($B$821)</f>
        <v>#NAME?</v>
      </c>
      <c r="B821" t="s">
        <v>113</v>
      </c>
      <c r="C821" t="s">
        <v>104</v>
      </c>
      <c r="D821" t="s">
        <v>104</v>
      </c>
      <c r="E821" t="s">
        <v>104</v>
      </c>
      <c r="F821" t="s">
        <v>104</v>
      </c>
      <c r="G821" t="s">
        <v>104</v>
      </c>
      <c r="H821" t="s">
        <v>104</v>
      </c>
      <c r="I821" t="s">
        <v>104</v>
      </c>
      <c r="J821" t="s">
        <v>104</v>
      </c>
      <c r="K821" t="s">
        <v>104</v>
      </c>
      <c r="L821" t="s">
        <v>104</v>
      </c>
    </row>
    <row r="823" spans="1:20" x14ac:dyDescent="0.2">
      <c r="A823" s="4" t="s">
        <v>56</v>
      </c>
      <c r="B823" t="s">
        <v>102</v>
      </c>
      <c r="C823" s="2" t="e">
        <f ca="1">_xll.BDH($A$823,$B$824:$B$834,$B$1,$B$2,"Dir=H","Per=Y","Days=A","Dts=S","Sort=R","cols=18;rows=12")</f>
        <v>#NAME?</v>
      </c>
      <c r="D823" s="2">
        <v>43830</v>
      </c>
      <c r="E823" s="2">
        <v>43555</v>
      </c>
      <c r="F823" s="2">
        <v>43465</v>
      </c>
      <c r="G823" s="2">
        <v>43190</v>
      </c>
      <c r="H823" s="2">
        <v>43098</v>
      </c>
      <c r="I823" s="2">
        <v>42825</v>
      </c>
      <c r="J823" s="2">
        <v>42734</v>
      </c>
      <c r="K823" s="2">
        <v>42460</v>
      </c>
      <c r="L823" s="2">
        <v>42369</v>
      </c>
      <c r="M823" s="2">
        <v>42094</v>
      </c>
      <c r="N823" s="2">
        <v>42004</v>
      </c>
      <c r="O823" s="2">
        <v>41729</v>
      </c>
      <c r="P823" s="2">
        <v>41639</v>
      </c>
      <c r="Q823" s="2">
        <v>41364</v>
      </c>
      <c r="R823" s="2">
        <v>41274</v>
      </c>
      <c r="S823" s="2">
        <v>40999</v>
      </c>
      <c r="T823" s="2">
        <v>40907</v>
      </c>
    </row>
    <row r="824" spans="1:20" x14ac:dyDescent="0.2">
      <c r="A824" t="e">
        <f ca="1">_xll.BFieldInfo($B$824)</f>
        <v>#NAME?</v>
      </c>
      <c r="B824" t="s">
        <v>103</v>
      </c>
      <c r="C824">
        <v>3895</v>
      </c>
      <c r="D824">
        <v>3895</v>
      </c>
      <c r="E824">
        <v>2802</v>
      </c>
      <c r="F824">
        <v>2802</v>
      </c>
      <c r="G824">
        <v>3680</v>
      </c>
      <c r="H824">
        <v>3680</v>
      </c>
      <c r="I824">
        <v>1791</v>
      </c>
      <c r="J824">
        <v>1791</v>
      </c>
      <c r="K824">
        <v>1817</v>
      </c>
      <c r="L824">
        <v>1817</v>
      </c>
      <c r="M824" t="s">
        <v>104</v>
      </c>
      <c r="N824" t="s">
        <v>104</v>
      </c>
      <c r="O824" t="s">
        <v>104</v>
      </c>
      <c r="P824" t="s">
        <v>104</v>
      </c>
      <c r="Q824" t="s">
        <v>104</v>
      </c>
      <c r="R824" t="s">
        <v>104</v>
      </c>
      <c r="S824" t="s">
        <v>104</v>
      </c>
      <c r="T824" t="s">
        <v>104</v>
      </c>
    </row>
    <row r="825" spans="1:20" x14ac:dyDescent="0.2">
      <c r="A825" t="e">
        <f ca="1">_xll.BFieldInfo($B$825)</f>
        <v>#NAME?</v>
      </c>
      <c r="B825" t="s">
        <v>105</v>
      </c>
      <c r="C825" t="s">
        <v>104</v>
      </c>
      <c r="D825" t="s">
        <v>104</v>
      </c>
      <c r="E825" t="s">
        <v>104</v>
      </c>
      <c r="F825" t="s">
        <v>104</v>
      </c>
      <c r="G825" t="s">
        <v>104</v>
      </c>
      <c r="H825" t="s">
        <v>104</v>
      </c>
      <c r="I825" t="s">
        <v>104</v>
      </c>
      <c r="J825" t="s">
        <v>104</v>
      </c>
      <c r="K825" t="s">
        <v>104</v>
      </c>
      <c r="L825" t="s">
        <v>104</v>
      </c>
      <c r="M825" t="s">
        <v>104</v>
      </c>
      <c r="N825" t="s">
        <v>104</v>
      </c>
      <c r="O825" t="s">
        <v>104</v>
      </c>
      <c r="P825" t="s">
        <v>104</v>
      </c>
      <c r="Q825" t="s">
        <v>104</v>
      </c>
      <c r="R825" t="s">
        <v>104</v>
      </c>
      <c r="S825" t="s">
        <v>104</v>
      </c>
      <c r="T825" t="s">
        <v>104</v>
      </c>
    </row>
    <row r="826" spans="1:20" x14ac:dyDescent="0.2">
      <c r="A826" t="e">
        <f ca="1">_xll.BFieldInfo($B$826)</f>
        <v>#NAME?</v>
      </c>
      <c r="B826" t="s">
        <v>106</v>
      </c>
      <c r="C826" t="s">
        <v>104</v>
      </c>
      <c r="D826" t="s">
        <v>104</v>
      </c>
      <c r="E826" t="s">
        <v>104</v>
      </c>
      <c r="F826" t="s">
        <v>104</v>
      </c>
      <c r="G826" t="s">
        <v>104</v>
      </c>
      <c r="H826" t="s">
        <v>104</v>
      </c>
      <c r="I826" t="s">
        <v>104</v>
      </c>
      <c r="J826" t="s">
        <v>104</v>
      </c>
      <c r="K826" t="s">
        <v>104</v>
      </c>
      <c r="L826" t="s">
        <v>104</v>
      </c>
      <c r="M826" t="s">
        <v>104</v>
      </c>
      <c r="N826" t="s">
        <v>104</v>
      </c>
      <c r="O826" t="s">
        <v>104</v>
      </c>
      <c r="P826" t="s">
        <v>104</v>
      </c>
      <c r="Q826" t="s">
        <v>104</v>
      </c>
      <c r="R826" t="s">
        <v>104</v>
      </c>
      <c r="S826" t="s">
        <v>104</v>
      </c>
      <c r="T826" t="s">
        <v>104</v>
      </c>
    </row>
    <row r="827" spans="1:20" x14ac:dyDescent="0.2">
      <c r="A827" t="e">
        <f ca="1">_xll.BFieldInfo($B$827)</f>
        <v>#NAME?</v>
      </c>
      <c r="B827" t="s">
        <v>107</v>
      </c>
      <c r="C827">
        <v>2680.1646999999998</v>
      </c>
      <c r="D827">
        <v>3576.5686000000001</v>
      </c>
      <c r="E827">
        <v>3576.5686000000001</v>
      </c>
      <c r="F827">
        <v>3806.5711000000001</v>
      </c>
      <c r="G827">
        <v>3806.5711000000001</v>
      </c>
      <c r="H827">
        <v>1967.0482999999999</v>
      </c>
      <c r="I827">
        <v>1967.0482999999999</v>
      </c>
      <c r="J827">
        <v>2369.194</v>
      </c>
      <c r="K827">
        <v>2369.194</v>
      </c>
      <c r="L827">
        <v>1943.1306999999999</v>
      </c>
      <c r="M827">
        <v>1943.1306999999999</v>
      </c>
      <c r="N827" t="s">
        <v>104</v>
      </c>
      <c r="O827" t="s">
        <v>104</v>
      </c>
      <c r="P827" t="s">
        <v>104</v>
      </c>
      <c r="Q827" t="s">
        <v>104</v>
      </c>
      <c r="R827" t="s">
        <v>104</v>
      </c>
      <c r="S827" t="s">
        <v>104</v>
      </c>
      <c r="T827" t="s">
        <v>104</v>
      </c>
    </row>
    <row r="828" spans="1:20" x14ac:dyDescent="0.2">
      <c r="A828" t="e">
        <f ca="1">_xll.BFieldInfo($B$828)</f>
        <v>#NAME?</v>
      </c>
      <c r="B828" t="s">
        <v>105</v>
      </c>
      <c r="C828" t="s">
        <v>104</v>
      </c>
      <c r="D828" t="s">
        <v>104</v>
      </c>
      <c r="E828" t="s">
        <v>104</v>
      </c>
      <c r="F828" t="s">
        <v>104</v>
      </c>
      <c r="G828" t="s">
        <v>104</v>
      </c>
      <c r="H828" t="s">
        <v>104</v>
      </c>
      <c r="I828" t="s">
        <v>104</v>
      </c>
      <c r="J828" t="s">
        <v>104</v>
      </c>
      <c r="K828" t="s">
        <v>104</v>
      </c>
      <c r="L828" t="s">
        <v>104</v>
      </c>
      <c r="M828" t="s">
        <v>104</v>
      </c>
      <c r="N828" t="s">
        <v>104</v>
      </c>
      <c r="O828" t="s">
        <v>104</v>
      </c>
      <c r="P828" t="s">
        <v>104</v>
      </c>
      <c r="Q828" t="s">
        <v>104</v>
      </c>
      <c r="R828" t="s">
        <v>104</v>
      </c>
      <c r="S828" t="s">
        <v>104</v>
      </c>
      <c r="T828" t="s">
        <v>104</v>
      </c>
    </row>
    <row r="829" spans="1:20" x14ac:dyDescent="0.2">
      <c r="A829" t="e">
        <f ca="1">_xll.BFieldInfo($B$829)</f>
        <v>#NAME?</v>
      </c>
      <c r="B829" t="s">
        <v>108</v>
      </c>
      <c r="C829" t="s">
        <v>104</v>
      </c>
      <c r="D829" t="s">
        <v>104</v>
      </c>
      <c r="E829" t="s">
        <v>104</v>
      </c>
      <c r="F829" t="s">
        <v>104</v>
      </c>
      <c r="G829" t="s">
        <v>104</v>
      </c>
      <c r="H829" t="s">
        <v>104</v>
      </c>
      <c r="I829" t="s">
        <v>104</v>
      </c>
      <c r="J829" t="s">
        <v>104</v>
      </c>
      <c r="K829" t="s">
        <v>104</v>
      </c>
      <c r="L829" t="s">
        <v>104</v>
      </c>
      <c r="M829" t="s">
        <v>104</v>
      </c>
      <c r="N829" t="s">
        <v>104</v>
      </c>
      <c r="O829" t="s">
        <v>104</v>
      </c>
      <c r="P829" t="s">
        <v>104</v>
      </c>
      <c r="Q829" t="s">
        <v>104</v>
      </c>
      <c r="R829" t="s">
        <v>104</v>
      </c>
      <c r="S829" t="s">
        <v>104</v>
      </c>
      <c r="T829" t="s">
        <v>104</v>
      </c>
    </row>
    <row r="830" spans="1:20" x14ac:dyDescent="0.2">
      <c r="A830" t="e">
        <f ca="1">_xll.BFieldInfo($B$830)</f>
        <v>#NAME?</v>
      </c>
      <c r="B830" t="s">
        <v>109</v>
      </c>
      <c r="C830" t="s">
        <v>104</v>
      </c>
      <c r="D830" t="s">
        <v>104</v>
      </c>
      <c r="E830" t="s">
        <v>104</v>
      </c>
      <c r="F830" t="s">
        <v>104</v>
      </c>
      <c r="G830" t="s">
        <v>104</v>
      </c>
      <c r="H830" t="s">
        <v>104</v>
      </c>
      <c r="I830" t="s">
        <v>104</v>
      </c>
      <c r="J830" t="s">
        <v>104</v>
      </c>
      <c r="K830" t="s">
        <v>104</v>
      </c>
      <c r="L830" t="s">
        <v>104</v>
      </c>
      <c r="M830" t="s">
        <v>104</v>
      </c>
      <c r="N830" t="s">
        <v>104</v>
      </c>
      <c r="O830" t="s">
        <v>104</v>
      </c>
      <c r="P830" t="s">
        <v>104</v>
      </c>
      <c r="Q830" t="s">
        <v>104</v>
      </c>
      <c r="R830" t="s">
        <v>104</v>
      </c>
      <c r="S830" t="s">
        <v>104</v>
      </c>
      <c r="T830" t="s">
        <v>104</v>
      </c>
    </row>
    <row r="831" spans="1:20" x14ac:dyDescent="0.2">
      <c r="A831" t="e">
        <f ca="1">_xll.BFieldInfo($B$831)</f>
        <v>#NAME?</v>
      </c>
      <c r="B831" t="s">
        <v>110</v>
      </c>
      <c r="C831" t="s">
        <v>104</v>
      </c>
      <c r="D831" t="s">
        <v>104</v>
      </c>
      <c r="E831" t="s">
        <v>104</v>
      </c>
      <c r="F831" t="s">
        <v>104</v>
      </c>
      <c r="G831" t="s">
        <v>104</v>
      </c>
      <c r="H831" t="s">
        <v>104</v>
      </c>
      <c r="I831" t="s">
        <v>104</v>
      </c>
      <c r="J831" t="s">
        <v>104</v>
      </c>
      <c r="K831" t="s">
        <v>104</v>
      </c>
      <c r="L831" t="s">
        <v>104</v>
      </c>
      <c r="M831" t="s">
        <v>104</v>
      </c>
      <c r="N831" t="s">
        <v>104</v>
      </c>
      <c r="O831" t="s">
        <v>104</v>
      </c>
      <c r="P831" t="s">
        <v>104</v>
      </c>
      <c r="Q831" t="s">
        <v>104</v>
      </c>
      <c r="R831" t="s">
        <v>104</v>
      </c>
      <c r="S831" t="s">
        <v>104</v>
      </c>
      <c r="T831" t="s">
        <v>104</v>
      </c>
    </row>
    <row r="832" spans="1:20" x14ac:dyDescent="0.2">
      <c r="A832" t="e">
        <f ca="1">_xll.BFieldInfo($B$832)</f>
        <v>#NAME?</v>
      </c>
      <c r="B832" t="s">
        <v>111</v>
      </c>
      <c r="C832">
        <v>338.3</v>
      </c>
      <c r="D832">
        <v>358</v>
      </c>
      <c r="E832">
        <v>358</v>
      </c>
      <c r="F832">
        <v>293</v>
      </c>
      <c r="G832">
        <v>293</v>
      </c>
      <c r="H832">
        <v>246.6</v>
      </c>
      <c r="I832">
        <v>246.6</v>
      </c>
      <c r="J832">
        <v>235.5</v>
      </c>
      <c r="K832">
        <v>235.5</v>
      </c>
      <c r="L832">
        <v>167.3</v>
      </c>
      <c r="M832">
        <v>167.3</v>
      </c>
      <c r="N832">
        <v>109.8</v>
      </c>
      <c r="O832">
        <v>109.8</v>
      </c>
      <c r="P832">
        <v>37.99</v>
      </c>
      <c r="Q832">
        <v>37.99</v>
      </c>
      <c r="R832">
        <v>44.201999999999998</v>
      </c>
      <c r="S832">
        <v>44.201999999999998</v>
      </c>
      <c r="T832" t="s">
        <v>104</v>
      </c>
    </row>
    <row r="833" spans="1:20" x14ac:dyDescent="0.2">
      <c r="A833" t="e">
        <f ca="1">_xll.BFieldInfo($B$833)</f>
        <v>#NAME?</v>
      </c>
      <c r="B833" t="s">
        <v>112</v>
      </c>
      <c r="C833" t="s">
        <v>104</v>
      </c>
      <c r="D833" t="s">
        <v>104</v>
      </c>
      <c r="E833" t="s">
        <v>104</v>
      </c>
      <c r="F833" t="s">
        <v>104</v>
      </c>
      <c r="G833" t="s">
        <v>104</v>
      </c>
      <c r="H833" t="s">
        <v>104</v>
      </c>
      <c r="I833" t="s">
        <v>104</v>
      </c>
      <c r="J833" t="s">
        <v>104</v>
      </c>
      <c r="K833" t="s">
        <v>104</v>
      </c>
      <c r="L833" t="s">
        <v>104</v>
      </c>
      <c r="M833" t="s">
        <v>104</v>
      </c>
      <c r="N833" t="s">
        <v>104</v>
      </c>
      <c r="O833" t="s">
        <v>104</v>
      </c>
      <c r="P833" t="s">
        <v>104</v>
      </c>
      <c r="Q833" t="s">
        <v>104</v>
      </c>
      <c r="R833" t="s">
        <v>104</v>
      </c>
      <c r="S833" t="s">
        <v>104</v>
      </c>
      <c r="T833" t="s">
        <v>104</v>
      </c>
    </row>
    <row r="834" spans="1:20" x14ac:dyDescent="0.2">
      <c r="A834" t="e">
        <f ca="1">_xll.BFieldInfo($B$834)</f>
        <v>#NAME?</v>
      </c>
      <c r="B834" t="s">
        <v>113</v>
      </c>
      <c r="C834" t="s">
        <v>104</v>
      </c>
      <c r="D834" t="s">
        <v>104</v>
      </c>
      <c r="E834" t="s">
        <v>104</v>
      </c>
      <c r="F834" t="s">
        <v>104</v>
      </c>
      <c r="G834" t="s">
        <v>104</v>
      </c>
      <c r="H834" t="s">
        <v>104</v>
      </c>
      <c r="I834" t="s">
        <v>104</v>
      </c>
      <c r="J834" t="s">
        <v>104</v>
      </c>
      <c r="K834" t="s">
        <v>104</v>
      </c>
      <c r="L834" t="s">
        <v>104</v>
      </c>
      <c r="M834" t="s">
        <v>104</v>
      </c>
      <c r="N834" t="s">
        <v>104</v>
      </c>
      <c r="O834" t="s">
        <v>104</v>
      </c>
      <c r="P834" t="s">
        <v>104</v>
      </c>
      <c r="Q834" t="s">
        <v>104</v>
      </c>
      <c r="R834" t="s">
        <v>104</v>
      </c>
      <c r="S834" t="s">
        <v>104</v>
      </c>
      <c r="T834" t="s">
        <v>104</v>
      </c>
    </row>
    <row r="836" spans="1:20" x14ac:dyDescent="0.2">
      <c r="A836" s="4" t="s">
        <v>64</v>
      </c>
      <c r="B836" t="s">
        <v>102</v>
      </c>
      <c r="C836" s="2" t="e">
        <f ca="1">_xll.BDH($A$836,$B$837:$B$847,$B$1,$B$2,"Dir=H","Per=Y","Days=A","Dts=S","Sort=R","cols=9;rows=12")</f>
        <v>#NAME?</v>
      </c>
      <c r="D836" s="2">
        <v>43465</v>
      </c>
      <c r="E836" s="2">
        <v>43098</v>
      </c>
      <c r="F836" s="2">
        <v>42734</v>
      </c>
      <c r="G836" s="2">
        <v>42369</v>
      </c>
      <c r="H836" s="2">
        <v>42004</v>
      </c>
      <c r="I836" s="2">
        <v>41639</v>
      </c>
      <c r="J836" s="2">
        <v>41274</v>
      </c>
      <c r="K836" s="2">
        <v>40907</v>
      </c>
    </row>
    <row r="837" spans="1:20" x14ac:dyDescent="0.2">
      <c r="A837" t="e">
        <f ca="1">_xll.BFieldInfo($B$837)</f>
        <v>#NAME?</v>
      </c>
      <c r="B837" t="s">
        <v>103</v>
      </c>
      <c r="C837">
        <v>95.83</v>
      </c>
      <c r="D837">
        <v>80.83</v>
      </c>
      <c r="E837">
        <v>85.28</v>
      </c>
      <c r="F837">
        <v>69.38</v>
      </c>
      <c r="G837">
        <v>69.27</v>
      </c>
      <c r="H837">
        <v>54.07</v>
      </c>
      <c r="I837">
        <v>30.85</v>
      </c>
      <c r="J837">
        <v>18.61</v>
      </c>
      <c r="K837">
        <v>13.04</v>
      </c>
    </row>
    <row r="838" spans="1:20" x14ac:dyDescent="0.2">
      <c r="A838" t="e">
        <f ca="1">_xll.BFieldInfo($B$838)</f>
        <v>#NAME?</v>
      </c>
      <c r="B838" t="s">
        <v>105</v>
      </c>
      <c r="C838" t="s">
        <v>104</v>
      </c>
      <c r="D838" t="s">
        <v>104</v>
      </c>
      <c r="E838" t="s">
        <v>104</v>
      </c>
      <c r="F838" t="s">
        <v>104</v>
      </c>
      <c r="G838" t="s">
        <v>104</v>
      </c>
      <c r="H838" t="s">
        <v>104</v>
      </c>
      <c r="I838" t="s">
        <v>104</v>
      </c>
      <c r="J838" t="s">
        <v>104</v>
      </c>
      <c r="K838" t="s">
        <v>104</v>
      </c>
    </row>
    <row r="839" spans="1:20" x14ac:dyDescent="0.2">
      <c r="A839" t="e">
        <f ca="1">_xll.BFieldInfo($B$839)</f>
        <v>#NAME?</v>
      </c>
      <c r="B839" t="s">
        <v>106</v>
      </c>
      <c r="C839" t="s">
        <v>104</v>
      </c>
      <c r="D839" t="s">
        <v>104</v>
      </c>
      <c r="E839" t="s">
        <v>104</v>
      </c>
      <c r="F839" t="s">
        <v>104</v>
      </c>
      <c r="G839" t="s">
        <v>104</v>
      </c>
      <c r="H839" t="s">
        <v>104</v>
      </c>
      <c r="I839" t="s">
        <v>104</v>
      </c>
      <c r="J839" t="s">
        <v>104</v>
      </c>
      <c r="K839" t="s">
        <v>104</v>
      </c>
    </row>
    <row r="840" spans="1:20" x14ac:dyDescent="0.2">
      <c r="A840" t="e">
        <f ca="1">_xll.BFieldInfo($B$840)</f>
        <v>#NAME?</v>
      </c>
      <c r="B840" t="s">
        <v>107</v>
      </c>
      <c r="C840" t="s">
        <v>104</v>
      </c>
      <c r="D840" t="s">
        <v>104</v>
      </c>
      <c r="E840" t="s">
        <v>104</v>
      </c>
      <c r="F840" t="s">
        <v>104</v>
      </c>
      <c r="G840" t="s">
        <v>104</v>
      </c>
      <c r="H840" t="s">
        <v>104</v>
      </c>
      <c r="I840" t="s">
        <v>104</v>
      </c>
      <c r="J840" t="s">
        <v>104</v>
      </c>
      <c r="K840" t="s">
        <v>104</v>
      </c>
    </row>
    <row r="841" spans="1:20" x14ac:dyDescent="0.2">
      <c r="A841" t="e">
        <f ca="1">_xll.BFieldInfo($B$841)</f>
        <v>#NAME?</v>
      </c>
      <c r="B841" t="s">
        <v>105</v>
      </c>
      <c r="C841" t="s">
        <v>104</v>
      </c>
      <c r="D841" t="s">
        <v>104</v>
      </c>
      <c r="E841" t="s">
        <v>104</v>
      </c>
      <c r="F841" t="s">
        <v>104</v>
      </c>
      <c r="G841" t="s">
        <v>104</v>
      </c>
      <c r="H841" t="s">
        <v>104</v>
      </c>
      <c r="I841" t="s">
        <v>104</v>
      </c>
      <c r="J841" t="s">
        <v>104</v>
      </c>
      <c r="K841" t="s">
        <v>104</v>
      </c>
    </row>
    <row r="842" spans="1:20" x14ac:dyDescent="0.2">
      <c r="A842" t="e">
        <f ca="1">_xll.BFieldInfo($B$842)</f>
        <v>#NAME?</v>
      </c>
      <c r="B842" t="s">
        <v>108</v>
      </c>
      <c r="C842" t="s">
        <v>104</v>
      </c>
      <c r="D842" t="s">
        <v>104</v>
      </c>
      <c r="E842" t="s">
        <v>104</v>
      </c>
      <c r="F842" t="s">
        <v>104</v>
      </c>
      <c r="G842" t="s">
        <v>104</v>
      </c>
      <c r="H842" t="s">
        <v>104</v>
      </c>
      <c r="I842" t="s">
        <v>104</v>
      </c>
      <c r="J842" t="s">
        <v>104</v>
      </c>
      <c r="K842" t="s">
        <v>104</v>
      </c>
    </row>
    <row r="843" spans="1:20" x14ac:dyDescent="0.2">
      <c r="A843" t="e">
        <f ca="1">_xll.BFieldInfo($B$843)</f>
        <v>#NAME?</v>
      </c>
      <c r="B843" t="s">
        <v>109</v>
      </c>
      <c r="C843" t="s">
        <v>104</v>
      </c>
      <c r="D843" t="s">
        <v>104</v>
      </c>
      <c r="E843" t="s">
        <v>104</v>
      </c>
      <c r="F843" t="s">
        <v>104</v>
      </c>
      <c r="G843" t="s">
        <v>104</v>
      </c>
      <c r="H843" t="s">
        <v>104</v>
      </c>
      <c r="I843" t="s">
        <v>104</v>
      </c>
      <c r="J843" t="s">
        <v>104</v>
      </c>
      <c r="K843" t="s">
        <v>104</v>
      </c>
    </row>
    <row r="844" spans="1:20" x14ac:dyDescent="0.2">
      <c r="A844" t="e">
        <f ca="1">_xll.BFieldInfo($B$844)</f>
        <v>#NAME?</v>
      </c>
      <c r="B844" t="s">
        <v>110</v>
      </c>
      <c r="C844" t="s">
        <v>104</v>
      </c>
      <c r="D844" t="s">
        <v>104</v>
      </c>
      <c r="E844" t="s">
        <v>104</v>
      </c>
      <c r="F844" t="s">
        <v>104</v>
      </c>
      <c r="G844" t="s">
        <v>104</v>
      </c>
      <c r="H844" t="s">
        <v>104</v>
      </c>
      <c r="I844" t="s">
        <v>104</v>
      </c>
      <c r="J844" t="s">
        <v>104</v>
      </c>
      <c r="K844" t="s">
        <v>104</v>
      </c>
    </row>
    <row r="845" spans="1:20" x14ac:dyDescent="0.2">
      <c r="A845" t="e">
        <f ca="1">_xll.BFieldInfo($B$845)</f>
        <v>#NAME?</v>
      </c>
      <c r="B845" t="s">
        <v>111</v>
      </c>
      <c r="C845" t="s">
        <v>104</v>
      </c>
      <c r="D845" t="s">
        <v>104</v>
      </c>
      <c r="E845" t="s">
        <v>104</v>
      </c>
      <c r="F845" t="s">
        <v>104</v>
      </c>
      <c r="G845" t="s">
        <v>104</v>
      </c>
      <c r="H845" t="s">
        <v>104</v>
      </c>
      <c r="I845" t="s">
        <v>104</v>
      </c>
      <c r="J845" t="s">
        <v>104</v>
      </c>
      <c r="K845" t="s">
        <v>104</v>
      </c>
    </row>
    <row r="846" spans="1:20" x14ac:dyDescent="0.2">
      <c r="A846" t="e">
        <f ca="1">_xll.BFieldInfo($B$846)</f>
        <v>#NAME?</v>
      </c>
      <c r="B846" t="s">
        <v>112</v>
      </c>
      <c r="C846" t="s">
        <v>104</v>
      </c>
      <c r="D846" t="s">
        <v>104</v>
      </c>
      <c r="E846" t="s">
        <v>104</v>
      </c>
      <c r="F846" t="s">
        <v>104</v>
      </c>
      <c r="G846" t="s">
        <v>104</v>
      </c>
      <c r="H846" t="s">
        <v>104</v>
      </c>
      <c r="I846" t="s">
        <v>104</v>
      </c>
      <c r="J846" t="s">
        <v>104</v>
      </c>
      <c r="K846" t="s">
        <v>104</v>
      </c>
    </row>
    <row r="847" spans="1:20" x14ac:dyDescent="0.2">
      <c r="A847" t="e">
        <f ca="1">_xll.BFieldInfo($B$847)</f>
        <v>#NAME?</v>
      </c>
      <c r="B847" t="s">
        <v>113</v>
      </c>
      <c r="C847" t="s">
        <v>104</v>
      </c>
      <c r="D847" t="s">
        <v>104</v>
      </c>
      <c r="E847" t="s">
        <v>104</v>
      </c>
      <c r="F847" t="s">
        <v>104</v>
      </c>
      <c r="G847" t="s">
        <v>104</v>
      </c>
      <c r="H847" t="s">
        <v>104</v>
      </c>
      <c r="I847" t="s">
        <v>104</v>
      </c>
      <c r="J847" t="s">
        <v>104</v>
      </c>
      <c r="K847" t="s">
        <v>104</v>
      </c>
    </row>
    <row r="849" spans="1:14" x14ac:dyDescent="0.2">
      <c r="A849" s="4" t="s">
        <v>66</v>
      </c>
      <c r="B849" t="s">
        <v>102</v>
      </c>
      <c r="C849" s="2" t="e">
        <f ca="1">_xll.BDH($A$849,$B$850:$B$860,$B$1,$B$2,"Dir=H","Per=Y","Days=A","Dts=S","Sort=R","cols=11;rows=12")</f>
        <v>#NAME?</v>
      </c>
      <c r="D849" s="2">
        <v>43465</v>
      </c>
      <c r="E849" s="2">
        <v>43100</v>
      </c>
      <c r="F849" s="2">
        <v>43098</v>
      </c>
      <c r="G849" s="2">
        <v>42735</v>
      </c>
      <c r="H849" s="2">
        <v>42734</v>
      </c>
      <c r="I849" s="2">
        <v>42369</v>
      </c>
      <c r="J849" s="2">
        <v>42004</v>
      </c>
      <c r="K849" s="2">
        <v>41639</v>
      </c>
      <c r="L849" s="2">
        <v>41274</v>
      </c>
      <c r="M849" s="2">
        <v>40907</v>
      </c>
    </row>
    <row r="850" spans="1:14" x14ac:dyDescent="0.2">
      <c r="A850" t="e">
        <f ca="1">_xll.BFieldInfo($B$850)</f>
        <v>#NAME?</v>
      </c>
      <c r="B850" t="s">
        <v>103</v>
      </c>
      <c r="C850">
        <v>29.94</v>
      </c>
      <c r="D850">
        <v>16.22</v>
      </c>
      <c r="E850">
        <v>25.45</v>
      </c>
      <c r="F850">
        <v>25.45</v>
      </c>
      <c r="G850" t="s">
        <v>104</v>
      </c>
      <c r="H850" t="s">
        <v>104</v>
      </c>
      <c r="I850" t="s">
        <v>104</v>
      </c>
      <c r="J850" t="s">
        <v>104</v>
      </c>
      <c r="K850" t="s">
        <v>104</v>
      </c>
      <c r="L850" t="s">
        <v>104</v>
      </c>
      <c r="M850" t="s">
        <v>104</v>
      </c>
    </row>
    <row r="851" spans="1:14" x14ac:dyDescent="0.2">
      <c r="A851" t="e">
        <f ca="1">_xll.BFieldInfo($B$851)</f>
        <v>#NAME?</v>
      </c>
      <c r="B851" t="s">
        <v>105</v>
      </c>
      <c r="C851">
        <v>301.72300000000001</v>
      </c>
      <c r="D851">
        <v>258.98899999999998</v>
      </c>
      <c r="E851">
        <v>236.17099999999999</v>
      </c>
      <c r="F851">
        <v>208</v>
      </c>
      <c r="G851">
        <v>208</v>
      </c>
      <c r="H851" t="s">
        <v>104</v>
      </c>
      <c r="I851" t="s">
        <v>104</v>
      </c>
      <c r="J851" t="s">
        <v>104</v>
      </c>
      <c r="K851" t="s">
        <v>104</v>
      </c>
      <c r="L851" t="s">
        <v>104</v>
      </c>
      <c r="M851" t="s">
        <v>104</v>
      </c>
    </row>
    <row r="852" spans="1:14" x14ac:dyDescent="0.2">
      <c r="A852" t="e">
        <f ca="1">_xll.BFieldInfo($B$852)</f>
        <v>#NAME?</v>
      </c>
      <c r="B852" t="s">
        <v>106</v>
      </c>
      <c r="C852">
        <v>248.80099999999999</v>
      </c>
      <c r="D852">
        <v>240.80699999999999</v>
      </c>
      <c r="E852">
        <v>214.40100000000001</v>
      </c>
      <c r="F852">
        <v>183</v>
      </c>
      <c r="G852">
        <v>183</v>
      </c>
      <c r="H852" t="s">
        <v>104</v>
      </c>
      <c r="I852" t="s">
        <v>104</v>
      </c>
      <c r="J852" t="s">
        <v>104</v>
      </c>
      <c r="K852" t="s">
        <v>104</v>
      </c>
      <c r="L852" t="s">
        <v>104</v>
      </c>
      <c r="M852" t="s">
        <v>104</v>
      </c>
    </row>
    <row r="853" spans="1:14" x14ac:dyDescent="0.2">
      <c r="A853" t="e">
        <f ca="1">_xll.BFieldInfo($B$853)</f>
        <v>#NAME?</v>
      </c>
      <c r="B853" t="s">
        <v>107</v>
      </c>
      <c r="C853">
        <v>3929.36</v>
      </c>
      <c r="D853">
        <v>2125.8000999999999</v>
      </c>
      <c r="E853">
        <v>3031.6913</v>
      </c>
      <c r="F853" t="s">
        <v>104</v>
      </c>
      <c r="G853" t="s">
        <v>104</v>
      </c>
      <c r="H853" t="s">
        <v>104</v>
      </c>
      <c r="I853" t="s">
        <v>104</v>
      </c>
      <c r="J853" t="s">
        <v>104</v>
      </c>
      <c r="K853" t="s">
        <v>104</v>
      </c>
      <c r="L853" t="s">
        <v>104</v>
      </c>
      <c r="M853" t="s">
        <v>104</v>
      </c>
    </row>
    <row r="854" spans="1:14" x14ac:dyDescent="0.2">
      <c r="A854" t="e">
        <f ca="1">_xll.BFieldInfo($B$854)</f>
        <v>#NAME?</v>
      </c>
      <c r="B854" t="s">
        <v>105</v>
      </c>
      <c r="C854">
        <v>301.72300000000001</v>
      </c>
      <c r="D854">
        <v>258.98899999999998</v>
      </c>
      <c r="E854">
        <v>236.17099999999999</v>
      </c>
      <c r="F854">
        <v>208</v>
      </c>
      <c r="G854">
        <v>208</v>
      </c>
      <c r="H854" t="s">
        <v>104</v>
      </c>
      <c r="I854" t="s">
        <v>104</v>
      </c>
      <c r="J854" t="s">
        <v>104</v>
      </c>
      <c r="K854" t="s">
        <v>104</v>
      </c>
      <c r="L854" t="s">
        <v>104</v>
      </c>
      <c r="M854" t="s">
        <v>104</v>
      </c>
    </row>
    <row r="855" spans="1:14" x14ac:dyDescent="0.2">
      <c r="A855" t="e">
        <f ca="1">_xll.BFieldInfo($B$855)</f>
        <v>#NAME?</v>
      </c>
      <c r="B855" t="s">
        <v>108</v>
      </c>
      <c r="C855" t="s">
        <v>104</v>
      </c>
      <c r="D855" t="s">
        <v>104</v>
      </c>
      <c r="E855" t="s">
        <v>104</v>
      </c>
      <c r="F855" t="s">
        <v>104</v>
      </c>
      <c r="G855" t="s">
        <v>104</v>
      </c>
      <c r="H855" t="s">
        <v>104</v>
      </c>
      <c r="I855" t="s">
        <v>104</v>
      </c>
      <c r="J855" t="s">
        <v>104</v>
      </c>
      <c r="K855" t="s">
        <v>104</v>
      </c>
      <c r="L855" t="s">
        <v>104</v>
      </c>
      <c r="M855" t="s">
        <v>104</v>
      </c>
    </row>
    <row r="856" spans="1:14" x14ac:dyDescent="0.2">
      <c r="A856" t="e">
        <f ca="1">_xll.BFieldInfo($B$856)</f>
        <v>#NAME?</v>
      </c>
      <c r="B856" t="s">
        <v>109</v>
      </c>
      <c r="C856" t="s">
        <v>104</v>
      </c>
      <c r="D856" t="s">
        <v>104</v>
      </c>
      <c r="E856" t="s">
        <v>104</v>
      </c>
      <c r="F856" t="s">
        <v>104</v>
      </c>
      <c r="G856" t="s">
        <v>104</v>
      </c>
      <c r="H856" t="s">
        <v>104</v>
      </c>
      <c r="I856" t="s">
        <v>104</v>
      </c>
      <c r="J856" t="s">
        <v>104</v>
      </c>
      <c r="K856" t="s">
        <v>104</v>
      </c>
      <c r="L856" t="s">
        <v>104</v>
      </c>
      <c r="M856" t="s">
        <v>104</v>
      </c>
    </row>
    <row r="857" spans="1:14" x14ac:dyDescent="0.2">
      <c r="A857" t="e">
        <f ca="1">_xll.BFieldInfo($B$857)</f>
        <v>#NAME?</v>
      </c>
      <c r="B857" t="s">
        <v>110</v>
      </c>
      <c r="C857" t="s">
        <v>104</v>
      </c>
      <c r="D857" t="s">
        <v>104</v>
      </c>
      <c r="E857" t="s">
        <v>104</v>
      </c>
      <c r="F857" t="s">
        <v>104</v>
      </c>
      <c r="G857" t="s">
        <v>104</v>
      </c>
      <c r="H857" t="s">
        <v>104</v>
      </c>
      <c r="I857" t="s">
        <v>104</v>
      </c>
      <c r="J857" t="s">
        <v>104</v>
      </c>
      <c r="K857" t="s">
        <v>104</v>
      </c>
      <c r="L857" t="s">
        <v>104</v>
      </c>
      <c r="M857" t="s">
        <v>104</v>
      </c>
    </row>
    <row r="858" spans="1:14" x14ac:dyDescent="0.2">
      <c r="A858" t="e">
        <f ca="1">_xll.BFieldInfo($B$858)</f>
        <v>#NAME?</v>
      </c>
      <c r="B858" t="s">
        <v>111</v>
      </c>
      <c r="C858">
        <v>-482.42099999999999</v>
      </c>
      <c r="D858">
        <v>-371.07600000000002</v>
      </c>
      <c r="E858">
        <v>-7.8840000000000003</v>
      </c>
      <c r="F858">
        <v>-322.81799999999998</v>
      </c>
      <c r="G858">
        <v>-322.81799999999998</v>
      </c>
      <c r="H858" t="s">
        <v>104</v>
      </c>
      <c r="I858" t="s">
        <v>104</v>
      </c>
      <c r="J858" t="s">
        <v>104</v>
      </c>
      <c r="K858" t="s">
        <v>104</v>
      </c>
      <c r="L858" t="s">
        <v>104</v>
      </c>
      <c r="M858" t="s">
        <v>104</v>
      </c>
    </row>
    <row r="859" spans="1:14" x14ac:dyDescent="0.2">
      <c r="A859" t="e">
        <f ca="1">_xll.BFieldInfo($B$859)</f>
        <v>#NAME?</v>
      </c>
      <c r="B859" t="s">
        <v>112</v>
      </c>
      <c r="C859" t="s">
        <v>104</v>
      </c>
      <c r="D859" t="s">
        <v>104</v>
      </c>
      <c r="E859" t="s">
        <v>104</v>
      </c>
      <c r="F859" t="s">
        <v>104</v>
      </c>
      <c r="G859" t="s">
        <v>104</v>
      </c>
      <c r="H859" t="s">
        <v>104</v>
      </c>
      <c r="I859" t="s">
        <v>104</v>
      </c>
      <c r="J859" t="s">
        <v>104</v>
      </c>
      <c r="K859" t="s">
        <v>104</v>
      </c>
      <c r="L859" t="s">
        <v>104</v>
      </c>
      <c r="M859" t="s">
        <v>104</v>
      </c>
    </row>
    <row r="860" spans="1:14" x14ac:dyDescent="0.2">
      <c r="A860" t="e">
        <f ca="1">_xll.BFieldInfo($B$860)</f>
        <v>#NAME?</v>
      </c>
      <c r="B860" t="s">
        <v>113</v>
      </c>
      <c r="C860" t="s">
        <v>104</v>
      </c>
      <c r="D860" t="s">
        <v>104</v>
      </c>
      <c r="E860" t="s">
        <v>104</v>
      </c>
      <c r="F860" t="s">
        <v>104</v>
      </c>
      <c r="G860" t="s">
        <v>104</v>
      </c>
      <c r="H860" t="s">
        <v>104</v>
      </c>
      <c r="I860" t="s">
        <v>104</v>
      </c>
      <c r="J860" t="s">
        <v>104</v>
      </c>
      <c r="K860" t="s">
        <v>104</v>
      </c>
      <c r="L860" t="s">
        <v>104</v>
      </c>
      <c r="M860" t="s">
        <v>104</v>
      </c>
    </row>
    <row r="862" spans="1:14" x14ac:dyDescent="0.2">
      <c r="A862" t="s">
        <v>69</v>
      </c>
      <c r="B862" t="s">
        <v>102</v>
      </c>
      <c r="C862" s="2" t="e">
        <f ca="1">_xll.BDH($A$862,$B$863:$B$873,$B$1,$B$2,"Dir=H","Per=Y","Days=A","Dts=S","Sort=R","cols=12;rows=12")</f>
        <v>#NAME?</v>
      </c>
      <c r="D862" s="2">
        <v>43465</v>
      </c>
      <c r="E862" s="2">
        <v>43100</v>
      </c>
      <c r="F862" s="2">
        <v>43098</v>
      </c>
      <c r="G862" s="2">
        <v>42735</v>
      </c>
      <c r="H862" s="2">
        <v>42734</v>
      </c>
      <c r="I862" s="2">
        <v>42369</v>
      </c>
      <c r="J862" s="2">
        <v>42004</v>
      </c>
      <c r="K862" s="2">
        <v>41639</v>
      </c>
      <c r="L862" s="2">
        <v>41274</v>
      </c>
      <c r="M862" s="2">
        <v>40908</v>
      </c>
      <c r="N862" s="2">
        <v>40907</v>
      </c>
    </row>
    <row r="863" spans="1:14" x14ac:dyDescent="0.2">
      <c r="A863" t="e">
        <f ca="1">_xll.BFieldInfo($B$863)</f>
        <v>#NAME?</v>
      </c>
      <c r="B863" t="s">
        <v>103</v>
      </c>
      <c r="C863">
        <v>410.2</v>
      </c>
      <c r="D863">
        <v>312.08</v>
      </c>
      <c r="E863">
        <v>459.77</v>
      </c>
      <c r="F863">
        <v>459.77</v>
      </c>
      <c r="G863">
        <v>286.23</v>
      </c>
      <c r="H863">
        <v>286.23</v>
      </c>
      <c r="I863">
        <v>252.39</v>
      </c>
      <c r="J863">
        <v>270.37</v>
      </c>
      <c r="K863">
        <v>274.95</v>
      </c>
      <c r="L863">
        <v>186.63</v>
      </c>
      <c r="M863">
        <v>166.71</v>
      </c>
      <c r="N863">
        <v>166.71</v>
      </c>
    </row>
    <row r="864" spans="1:14" x14ac:dyDescent="0.2">
      <c r="A864" t="e">
        <f ca="1">_xll.BFieldInfo($B$864)</f>
        <v>#NAME?</v>
      </c>
      <c r="B864" t="s">
        <v>105</v>
      </c>
      <c r="C864">
        <v>450</v>
      </c>
      <c r="D864">
        <v>450</v>
      </c>
      <c r="E864">
        <v>441.8</v>
      </c>
      <c r="F864">
        <v>456.1</v>
      </c>
      <c r="G864">
        <v>456.1</v>
      </c>
      <c r="H864">
        <v>430.1</v>
      </c>
      <c r="I864">
        <v>430.1</v>
      </c>
      <c r="J864">
        <v>368.5</v>
      </c>
      <c r="K864">
        <v>350</v>
      </c>
      <c r="L864">
        <v>318.5</v>
      </c>
      <c r="M864">
        <v>309.60000000000002</v>
      </c>
      <c r="N864" t="s">
        <v>104</v>
      </c>
    </row>
    <row r="865" spans="1:14" x14ac:dyDescent="0.2">
      <c r="A865" t="e">
        <f ca="1">_xll.BFieldInfo($B$865)</f>
        <v>#NAME?</v>
      </c>
      <c r="B865" t="s">
        <v>106</v>
      </c>
      <c r="C865">
        <v>406.8</v>
      </c>
      <c r="D865">
        <v>406.8</v>
      </c>
      <c r="E865">
        <v>384.5</v>
      </c>
      <c r="F865">
        <v>359.5</v>
      </c>
      <c r="G865">
        <v>359.5</v>
      </c>
      <c r="H865">
        <v>349.3</v>
      </c>
      <c r="I865">
        <v>349.3</v>
      </c>
      <c r="J865">
        <v>437.7</v>
      </c>
      <c r="K865">
        <v>337.1</v>
      </c>
      <c r="L865">
        <v>309.2</v>
      </c>
      <c r="M865">
        <v>290.2</v>
      </c>
      <c r="N865" t="s">
        <v>104</v>
      </c>
    </row>
    <row r="866" spans="1:14" x14ac:dyDescent="0.2">
      <c r="A866" t="e">
        <f ca="1">_xll.BFieldInfo($B$866)</f>
        <v>#NAME?</v>
      </c>
      <c r="B866" t="s">
        <v>107</v>
      </c>
      <c r="C866">
        <v>3474.8953999999999</v>
      </c>
      <c r="D866">
        <v>2700.1122999999998</v>
      </c>
      <c r="E866">
        <v>4048.8759</v>
      </c>
      <c r="F866">
        <v>2539.1268</v>
      </c>
      <c r="G866">
        <v>2539.1268</v>
      </c>
      <c r="H866">
        <v>2287.9294</v>
      </c>
      <c r="I866">
        <v>2287.9294</v>
      </c>
      <c r="J866">
        <v>2514.0268999999998</v>
      </c>
      <c r="K866">
        <v>2595.7221</v>
      </c>
      <c r="L866">
        <v>1761.2869000000001</v>
      </c>
      <c r="M866">
        <v>1603.8081</v>
      </c>
      <c r="N866" t="s">
        <v>104</v>
      </c>
    </row>
    <row r="867" spans="1:14" x14ac:dyDescent="0.2">
      <c r="A867" t="e">
        <f ca="1">_xll.BFieldInfo($B$867)</f>
        <v>#NAME?</v>
      </c>
      <c r="B867" t="s">
        <v>105</v>
      </c>
      <c r="C867">
        <v>450</v>
      </c>
      <c r="D867">
        <v>450</v>
      </c>
      <c r="E867">
        <v>441.8</v>
      </c>
      <c r="F867">
        <v>456.1</v>
      </c>
      <c r="G867">
        <v>456.1</v>
      </c>
      <c r="H867">
        <v>430.1</v>
      </c>
      <c r="I867">
        <v>430.1</v>
      </c>
      <c r="J867">
        <v>368.5</v>
      </c>
      <c r="K867">
        <v>350</v>
      </c>
      <c r="L867">
        <v>318.5</v>
      </c>
      <c r="M867">
        <v>309.60000000000002</v>
      </c>
      <c r="N867" t="s">
        <v>104</v>
      </c>
    </row>
    <row r="868" spans="1:14" x14ac:dyDescent="0.2">
      <c r="A868" t="e">
        <f ca="1">_xll.BFieldInfo($B$868)</f>
        <v>#NAME?</v>
      </c>
      <c r="B868" t="s">
        <v>108</v>
      </c>
      <c r="C868">
        <v>11.3</v>
      </c>
      <c r="D868">
        <v>11.3</v>
      </c>
      <c r="E868">
        <v>12.7</v>
      </c>
      <c r="F868">
        <v>13.6</v>
      </c>
      <c r="G868">
        <v>13.6</v>
      </c>
      <c r="H868">
        <v>13</v>
      </c>
      <c r="I868">
        <v>13</v>
      </c>
      <c r="J868">
        <v>8.9</v>
      </c>
      <c r="K868">
        <v>9</v>
      </c>
      <c r="L868">
        <v>6.6</v>
      </c>
      <c r="M868">
        <v>6.6</v>
      </c>
      <c r="N868" t="s">
        <v>104</v>
      </c>
    </row>
    <row r="869" spans="1:14" x14ac:dyDescent="0.2">
      <c r="A869" t="e">
        <f ca="1">_xll.BFieldInfo($B$869)</f>
        <v>#NAME?</v>
      </c>
      <c r="B869" t="s">
        <v>109</v>
      </c>
      <c r="C869">
        <v>1</v>
      </c>
      <c r="D869">
        <v>1</v>
      </c>
      <c r="E869">
        <v>1.3</v>
      </c>
      <c r="F869">
        <v>1.4</v>
      </c>
      <c r="G869">
        <v>1.4</v>
      </c>
      <c r="H869">
        <v>6.3</v>
      </c>
      <c r="I869">
        <v>6.3</v>
      </c>
      <c r="J869">
        <v>9.1999999999999993</v>
      </c>
      <c r="K869">
        <v>1.1000000000000001</v>
      </c>
      <c r="L869">
        <v>1.1000000000000001</v>
      </c>
      <c r="M869">
        <v>8.6</v>
      </c>
      <c r="N869" t="s">
        <v>104</v>
      </c>
    </row>
    <row r="870" spans="1:14" x14ac:dyDescent="0.2">
      <c r="A870" t="e">
        <f ca="1">_xll.BFieldInfo($B$870)</f>
        <v>#NAME?</v>
      </c>
      <c r="B870" t="s">
        <v>110</v>
      </c>
      <c r="C870">
        <v>-0.8</v>
      </c>
      <c r="D870">
        <v>-0.7</v>
      </c>
      <c r="E870">
        <v>-0.9</v>
      </c>
      <c r="F870">
        <v>-1.3</v>
      </c>
      <c r="G870">
        <v>-1.3</v>
      </c>
      <c r="H870">
        <v>-17.8</v>
      </c>
      <c r="I870">
        <v>-17.8</v>
      </c>
      <c r="J870">
        <v>-12.7</v>
      </c>
      <c r="K870">
        <v>-9.1999999999999993</v>
      </c>
      <c r="L870">
        <v>-11</v>
      </c>
      <c r="M870">
        <v>-16.2</v>
      </c>
      <c r="N870" t="s">
        <v>104</v>
      </c>
    </row>
    <row r="871" spans="1:14" x14ac:dyDescent="0.2">
      <c r="A871" t="e">
        <f ca="1">_xll.BFieldInfo($B$871)</f>
        <v>#NAME?</v>
      </c>
      <c r="B871" t="s">
        <v>111</v>
      </c>
      <c r="C871">
        <v>284.60000000000002</v>
      </c>
      <c r="D871">
        <v>292.2</v>
      </c>
      <c r="E871">
        <v>226.4</v>
      </c>
      <c r="F871">
        <v>169.3</v>
      </c>
      <c r="G871">
        <v>169.3</v>
      </c>
      <c r="H871">
        <v>207.1</v>
      </c>
      <c r="I871">
        <v>207.1</v>
      </c>
      <c r="J871">
        <v>257.2</v>
      </c>
      <c r="K871">
        <v>287.10000000000002</v>
      </c>
      <c r="L871">
        <v>231.7</v>
      </c>
      <c r="M871">
        <v>190.2</v>
      </c>
      <c r="N871" t="s">
        <v>104</v>
      </c>
    </row>
    <row r="872" spans="1:14" x14ac:dyDescent="0.2">
      <c r="A872" t="e">
        <f ca="1">_xll.BFieldInfo($B$872)</f>
        <v>#NAME?</v>
      </c>
      <c r="B872" t="s">
        <v>112</v>
      </c>
      <c r="C872">
        <v>30</v>
      </c>
      <c r="D872">
        <v>30</v>
      </c>
      <c r="E872">
        <v>33</v>
      </c>
      <c r="F872">
        <v>32.4</v>
      </c>
      <c r="G872">
        <v>32.4</v>
      </c>
      <c r="H872">
        <v>32.200000000000003</v>
      </c>
      <c r="I872">
        <v>32.200000000000003</v>
      </c>
      <c r="J872">
        <v>25.5</v>
      </c>
      <c r="K872">
        <v>25.9</v>
      </c>
      <c r="L872">
        <v>25.6</v>
      </c>
      <c r="M872">
        <v>27.8</v>
      </c>
      <c r="N872" t="s">
        <v>104</v>
      </c>
    </row>
    <row r="873" spans="1:14" x14ac:dyDescent="0.2">
      <c r="A873" t="e">
        <f ca="1">_xll.BFieldInfo($B$873)</f>
        <v>#NAME?</v>
      </c>
      <c r="B873" t="s">
        <v>113</v>
      </c>
      <c r="C873">
        <v>30.4</v>
      </c>
      <c r="D873">
        <v>30.4</v>
      </c>
      <c r="E873">
        <v>33.4</v>
      </c>
      <c r="F873">
        <v>32.9</v>
      </c>
      <c r="G873">
        <v>32.9</v>
      </c>
      <c r="H873">
        <v>35.1</v>
      </c>
      <c r="I873">
        <v>35.1</v>
      </c>
      <c r="J873">
        <v>26.7</v>
      </c>
      <c r="K873">
        <v>25.3</v>
      </c>
      <c r="L873">
        <v>25.4</v>
      </c>
      <c r="M873">
        <v>24.3</v>
      </c>
      <c r="N873" t="s">
        <v>104</v>
      </c>
    </row>
    <row r="875" spans="1:14" x14ac:dyDescent="0.2">
      <c r="A875" s="4" t="s">
        <v>68</v>
      </c>
      <c r="B875" t="s">
        <v>102</v>
      </c>
      <c r="C875" s="2" t="e">
        <f ca="1">_xll.BDH($A$875,$B$876:$B$886,$B$1,$B$2,"Dir=H","Per=Y","Days=A","Dts=S","Sort=R","cols=12;rows=12")</f>
        <v>#NAME?</v>
      </c>
      <c r="D875" s="2">
        <v>43465</v>
      </c>
      <c r="E875" s="2">
        <v>43100</v>
      </c>
      <c r="F875" s="2">
        <v>43098</v>
      </c>
      <c r="G875" s="2">
        <v>42735</v>
      </c>
      <c r="H875" s="2">
        <v>42734</v>
      </c>
      <c r="I875" s="2">
        <v>42369</v>
      </c>
      <c r="J875" s="2">
        <v>42004</v>
      </c>
      <c r="K875" s="2">
        <v>41639</v>
      </c>
      <c r="L875" s="2">
        <v>41274</v>
      </c>
      <c r="M875" s="2">
        <v>40908</v>
      </c>
      <c r="N875" s="2">
        <v>40907</v>
      </c>
    </row>
    <row r="876" spans="1:14" x14ac:dyDescent="0.2">
      <c r="A876" t="e">
        <f ca="1">_xll.BFieldInfo($B$876)</f>
        <v>#NAME?</v>
      </c>
      <c r="B876" t="s">
        <v>103</v>
      </c>
      <c r="C876">
        <v>224.01</v>
      </c>
      <c r="D876">
        <v>146.80000000000001</v>
      </c>
      <c r="E876">
        <v>218.2</v>
      </c>
      <c r="F876">
        <v>218.2</v>
      </c>
      <c r="G876">
        <v>157.97999999999999</v>
      </c>
      <c r="H876">
        <v>157.97999999999999</v>
      </c>
      <c r="I876">
        <v>161.16</v>
      </c>
      <c r="J876">
        <v>141.27000000000001</v>
      </c>
      <c r="K876">
        <v>134.28</v>
      </c>
      <c r="L876">
        <v>91.22</v>
      </c>
      <c r="M876">
        <v>57.16</v>
      </c>
      <c r="N876">
        <v>57.16</v>
      </c>
    </row>
    <row r="877" spans="1:14" x14ac:dyDescent="0.2">
      <c r="A877" t="e">
        <f ca="1">_xll.BFieldInfo($B$877)</f>
        <v>#NAME?</v>
      </c>
      <c r="B877" t="s">
        <v>105</v>
      </c>
      <c r="C877" t="s">
        <v>104</v>
      </c>
      <c r="D877" t="s">
        <v>104</v>
      </c>
      <c r="E877" t="s">
        <v>104</v>
      </c>
      <c r="F877" t="s">
        <v>104</v>
      </c>
      <c r="G877" t="s">
        <v>104</v>
      </c>
      <c r="H877" t="s">
        <v>104</v>
      </c>
      <c r="I877" t="s">
        <v>104</v>
      </c>
      <c r="J877" t="s">
        <v>104</v>
      </c>
      <c r="K877" t="s">
        <v>104</v>
      </c>
      <c r="L877" t="s">
        <v>104</v>
      </c>
      <c r="M877" t="s">
        <v>104</v>
      </c>
      <c r="N877" t="s">
        <v>104</v>
      </c>
    </row>
    <row r="878" spans="1:14" x14ac:dyDescent="0.2">
      <c r="A878" t="e">
        <f ca="1">_xll.BFieldInfo($B$878)</f>
        <v>#NAME?</v>
      </c>
      <c r="B878" t="s">
        <v>106</v>
      </c>
      <c r="C878" t="s">
        <v>104</v>
      </c>
      <c r="D878" t="s">
        <v>104</v>
      </c>
      <c r="E878" t="s">
        <v>104</v>
      </c>
      <c r="F878" t="s">
        <v>104</v>
      </c>
      <c r="G878" t="s">
        <v>104</v>
      </c>
      <c r="H878" t="s">
        <v>104</v>
      </c>
      <c r="I878" t="s">
        <v>104</v>
      </c>
      <c r="J878" t="s">
        <v>104</v>
      </c>
      <c r="K878" t="s">
        <v>104</v>
      </c>
      <c r="L878" t="s">
        <v>104</v>
      </c>
      <c r="M878" t="s">
        <v>104</v>
      </c>
      <c r="N878" t="s">
        <v>104</v>
      </c>
    </row>
    <row r="879" spans="1:14" x14ac:dyDescent="0.2">
      <c r="A879" t="e">
        <f ca="1">_xll.BFieldInfo($B$879)</f>
        <v>#NAME?</v>
      </c>
      <c r="B879" t="s">
        <v>107</v>
      </c>
      <c r="C879">
        <v>3168.8</v>
      </c>
      <c r="D879">
        <v>2121.6</v>
      </c>
      <c r="E879">
        <v>3202.8</v>
      </c>
      <c r="F879">
        <v>2352.8000000000002</v>
      </c>
      <c r="G879">
        <v>2352.8000000000002</v>
      </c>
      <c r="H879">
        <v>2358.924</v>
      </c>
      <c r="I879">
        <v>2358.924</v>
      </c>
      <c r="J879">
        <v>2037.1122</v>
      </c>
      <c r="K879">
        <v>1974.1702</v>
      </c>
      <c r="L879">
        <v>1467.95</v>
      </c>
      <c r="M879">
        <v>861.42280000000005</v>
      </c>
      <c r="N879" t="s">
        <v>104</v>
      </c>
    </row>
    <row r="880" spans="1:14" x14ac:dyDescent="0.2">
      <c r="A880" t="e">
        <f ca="1">_xll.BFieldInfo($B$880)</f>
        <v>#NAME?</v>
      </c>
      <c r="B880" t="s">
        <v>105</v>
      </c>
      <c r="C880" t="s">
        <v>104</v>
      </c>
      <c r="D880" t="s">
        <v>104</v>
      </c>
      <c r="E880" t="s">
        <v>104</v>
      </c>
      <c r="F880" t="s">
        <v>104</v>
      </c>
      <c r="G880" t="s">
        <v>104</v>
      </c>
      <c r="H880" t="s">
        <v>104</v>
      </c>
      <c r="I880" t="s">
        <v>104</v>
      </c>
      <c r="J880" t="s">
        <v>104</v>
      </c>
      <c r="K880" t="s">
        <v>104</v>
      </c>
      <c r="L880" t="s">
        <v>104</v>
      </c>
      <c r="M880" t="s">
        <v>104</v>
      </c>
      <c r="N880" t="s">
        <v>104</v>
      </c>
    </row>
    <row r="881" spans="1:14" x14ac:dyDescent="0.2">
      <c r="A881" t="e">
        <f ca="1">_xll.BFieldInfo($B$881)</f>
        <v>#NAME?</v>
      </c>
      <c r="B881" t="s">
        <v>108</v>
      </c>
      <c r="C881" t="s">
        <v>104</v>
      </c>
      <c r="D881" t="s">
        <v>104</v>
      </c>
      <c r="E881" t="s">
        <v>104</v>
      </c>
      <c r="F881" t="s">
        <v>104</v>
      </c>
      <c r="G881" t="s">
        <v>104</v>
      </c>
      <c r="H881" t="s">
        <v>104</v>
      </c>
      <c r="I881" t="s">
        <v>104</v>
      </c>
      <c r="J881" t="s">
        <v>104</v>
      </c>
      <c r="K881" t="s">
        <v>104</v>
      </c>
      <c r="L881" t="s">
        <v>104</v>
      </c>
      <c r="M881" t="s">
        <v>104</v>
      </c>
      <c r="N881" t="s">
        <v>104</v>
      </c>
    </row>
    <row r="882" spans="1:14" x14ac:dyDescent="0.2">
      <c r="A882" t="e">
        <f ca="1">_xll.BFieldInfo($B$882)</f>
        <v>#NAME?</v>
      </c>
      <c r="B882" t="s">
        <v>109</v>
      </c>
      <c r="C882" t="s">
        <v>104</v>
      </c>
      <c r="D882" t="s">
        <v>104</v>
      </c>
      <c r="E882" t="s">
        <v>104</v>
      </c>
      <c r="F882" t="s">
        <v>104</v>
      </c>
      <c r="G882" t="s">
        <v>104</v>
      </c>
      <c r="H882" t="s">
        <v>104</v>
      </c>
      <c r="I882" t="s">
        <v>104</v>
      </c>
      <c r="J882" t="s">
        <v>104</v>
      </c>
      <c r="K882" t="s">
        <v>104</v>
      </c>
      <c r="L882" t="s">
        <v>104</v>
      </c>
      <c r="M882" t="s">
        <v>104</v>
      </c>
      <c r="N882" t="s">
        <v>104</v>
      </c>
    </row>
    <row r="883" spans="1:14" x14ac:dyDescent="0.2">
      <c r="A883" t="e">
        <f ca="1">_xll.BFieldInfo($B$883)</f>
        <v>#NAME?</v>
      </c>
      <c r="B883" t="s">
        <v>110</v>
      </c>
      <c r="C883" t="s">
        <v>104</v>
      </c>
      <c r="D883" t="s">
        <v>104</v>
      </c>
      <c r="E883" t="s">
        <v>104</v>
      </c>
      <c r="F883" t="s">
        <v>104</v>
      </c>
      <c r="G883" t="s">
        <v>104</v>
      </c>
      <c r="H883" t="s">
        <v>104</v>
      </c>
      <c r="I883" t="s">
        <v>104</v>
      </c>
      <c r="J883" t="s">
        <v>104</v>
      </c>
      <c r="K883" t="s">
        <v>104</v>
      </c>
      <c r="L883" t="s">
        <v>104</v>
      </c>
      <c r="M883" t="s">
        <v>104</v>
      </c>
      <c r="N883" t="s">
        <v>104</v>
      </c>
    </row>
    <row r="884" spans="1:14" x14ac:dyDescent="0.2">
      <c r="A884" t="e">
        <f ca="1">_xll.BFieldInfo($B$884)</f>
        <v>#NAME?</v>
      </c>
      <c r="B884" t="s">
        <v>111</v>
      </c>
      <c r="C884">
        <v>-40.299999999999997</v>
      </c>
      <c r="D884">
        <v>170</v>
      </c>
      <c r="E884">
        <v>162.6</v>
      </c>
      <c r="F884">
        <v>146.1</v>
      </c>
      <c r="G884">
        <v>146.1</v>
      </c>
      <c r="H884">
        <v>126.1</v>
      </c>
      <c r="I884">
        <v>126.1</v>
      </c>
      <c r="J884">
        <v>133.6</v>
      </c>
      <c r="K884">
        <v>131.19999999999999</v>
      </c>
      <c r="L884">
        <v>104.7</v>
      </c>
      <c r="M884">
        <v>119.6</v>
      </c>
      <c r="N884" t="s">
        <v>104</v>
      </c>
    </row>
    <row r="885" spans="1:14" x14ac:dyDescent="0.2">
      <c r="A885" t="e">
        <f ca="1">_xll.BFieldInfo($B$885)</f>
        <v>#NAME?</v>
      </c>
      <c r="B885" t="s">
        <v>112</v>
      </c>
      <c r="C885" t="s">
        <v>104</v>
      </c>
      <c r="D885" t="s">
        <v>104</v>
      </c>
      <c r="E885" t="s">
        <v>104</v>
      </c>
      <c r="F885" t="s">
        <v>104</v>
      </c>
      <c r="G885" t="s">
        <v>104</v>
      </c>
      <c r="H885" t="s">
        <v>104</v>
      </c>
      <c r="I885" t="s">
        <v>104</v>
      </c>
      <c r="J885" t="s">
        <v>104</v>
      </c>
      <c r="K885" t="s">
        <v>104</v>
      </c>
      <c r="L885" t="s">
        <v>104</v>
      </c>
      <c r="M885" t="s">
        <v>104</v>
      </c>
      <c r="N885" t="s">
        <v>104</v>
      </c>
    </row>
    <row r="886" spans="1:14" x14ac:dyDescent="0.2">
      <c r="A886" t="e">
        <f ca="1">_xll.BFieldInfo($B$886)</f>
        <v>#NAME?</v>
      </c>
      <c r="B886" t="s">
        <v>113</v>
      </c>
      <c r="C886" t="s">
        <v>104</v>
      </c>
      <c r="D886" t="s">
        <v>104</v>
      </c>
      <c r="E886" t="s">
        <v>104</v>
      </c>
      <c r="F886" t="s">
        <v>104</v>
      </c>
      <c r="G886" t="s">
        <v>104</v>
      </c>
      <c r="H886" t="s">
        <v>104</v>
      </c>
      <c r="I886" t="s">
        <v>104</v>
      </c>
      <c r="J886" t="s">
        <v>104</v>
      </c>
      <c r="K886" t="s">
        <v>104</v>
      </c>
      <c r="L886" t="s">
        <v>104</v>
      </c>
      <c r="M886" t="s">
        <v>104</v>
      </c>
      <c r="N886" t="s">
        <v>104</v>
      </c>
    </row>
    <row r="888" spans="1:14" x14ac:dyDescent="0.2">
      <c r="A888" s="4" t="s">
        <v>70</v>
      </c>
      <c r="B888" t="s">
        <v>102</v>
      </c>
      <c r="C888" s="2" t="e">
        <f ca="1">_xll.BDH($A$888,$B$889:$B$899,$B$1,$B$2,"Dir=H","Per=Y","Days=A","Dts=S","Sort=R","cols=12;rows=12")</f>
        <v>#NAME?</v>
      </c>
      <c r="D888" s="2">
        <v>43465</v>
      </c>
      <c r="E888" s="2">
        <v>43100</v>
      </c>
      <c r="F888" s="2">
        <v>43098</v>
      </c>
      <c r="G888" s="2">
        <v>42735</v>
      </c>
      <c r="H888" s="2">
        <v>42734</v>
      </c>
      <c r="I888" s="2">
        <v>42369</v>
      </c>
      <c r="J888" s="2">
        <v>42004</v>
      </c>
      <c r="K888" s="2">
        <v>41639</v>
      </c>
      <c r="L888" s="2">
        <v>41274</v>
      </c>
      <c r="M888" s="2">
        <v>40908</v>
      </c>
      <c r="N888" s="2">
        <v>40907</v>
      </c>
    </row>
    <row r="889" spans="1:14" x14ac:dyDescent="0.2">
      <c r="A889" t="e">
        <f ca="1">_xll.BFieldInfo($B$889)</f>
        <v>#NAME?</v>
      </c>
      <c r="B889" t="s">
        <v>103</v>
      </c>
      <c r="C889">
        <v>543.38</v>
      </c>
      <c r="D889">
        <v>580.48</v>
      </c>
      <c r="E889">
        <v>574.03</v>
      </c>
      <c r="F889">
        <v>574.03</v>
      </c>
      <c r="G889">
        <v>481.54</v>
      </c>
      <c r="H889">
        <v>481.54</v>
      </c>
      <c r="I889">
        <v>441.64</v>
      </c>
      <c r="J889">
        <v>398</v>
      </c>
      <c r="K889">
        <v>377.34</v>
      </c>
      <c r="L889">
        <v>358.26</v>
      </c>
      <c r="M889">
        <v>322.51</v>
      </c>
      <c r="N889">
        <v>322.51</v>
      </c>
    </row>
    <row r="890" spans="1:14" x14ac:dyDescent="0.2">
      <c r="A890" t="e">
        <f ca="1">_xll.BFieldInfo($B$890)</f>
        <v>#NAME?</v>
      </c>
      <c r="B890" t="s">
        <v>105</v>
      </c>
      <c r="C890" t="s">
        <v>104</v>
      </c>
      <c r="D890" t="s">
        <v>104</v>
      </c>
      <c r="E890" t="s">
        <v>104</v>
      </c>
      <c r="F890" t="s">
        <v>104</v>
      </c>
      <c r="G890" t="s">
        <v>104</v>
      </c>
      <c r="H890" t="s">
        <v>104</v>
      </c>
      <c r="I890" t="s">
        <v>104</v>
      </c>
      <c r="J890" t="s">
        <v>104</v>
      </c>
      <c r="K890" t="s">
        <v>104</v>
      </c>
      <c r="L890" t="s">
        <v>104</v>
      </c>
      <c r="M890" t="s">
        <v>104</v>
      </c>
      <c r="N890" t="s">
        <v>104</v>
      </c>
    </row>
    <row r="891" spans="1:14" x14ac:dyDescent="0.2">
      <c r="A891" t="e">
        <f ca="1">_xll.BFieldInfo($B$891)</f>
        <v>#NAME?</v>
      </c>
      <c r="B891" t="s">
        <v>106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104</v>
      </c>
      <c r="N891" t="s">
        <v>104</v>
      </c>
    </row>
    <row r="892" spans="1:14" x14ac:dyDescent="0.2">
      <c r="A892" t="e">
        <f ca="1">_xll.BFieldInfo($B$892)</f>
        <v>#NAME?</v>
      </c>
      <c r="B892" t="s">
        <v>107</v>
      </c>
      <c r="C892">
        <v>3565.75</v>
      </c>
      <c r="D892">
        <v>3910</v>
      </c>
      <c r="E892">
        <v>3954.625</v>
      </c>
      <c r="F892">
        <v>3396.1527999999998</v>
      </c>
      <c r="G892">
        <v>3396.1527999999998</v>
      </c>
      <c r="H892">
        <v>3195.9432999999999</v>
      </c>
      <c r="I892">
        <v>3195.9432999999999</v>
      </c>
      <c r="J892">
        <v>2950.0327000000002</v>
      </c>
      <c r="K892">
        <v>2884.6995000000002</v>
      </c>
      <c r="L892">
        <v>2819.4729000000002</v>
      </c>
      <c r="M892">
        <v>2612.7298000000001</v>
      </c>
      <c r="N892" t="s">
        <v>104</v>
      </c>
    </row>
    <row r="893" spans="1:14" x14ac:dyDescent="0.2">
      <c r="A893" t="e">
        <f ca="1">_xll.BFieldInfo($B$893)</f>
        <v>#NAME?</v>
      </c>
      <c r="B893" t="s">
        <v>105</v>
      </c>
      <c r="C893" t="s">
        <v>104</v>
      </c>
      <c r="D893" t="s">
        <v>104</v>
      </c>
      <c r="E893" t="s">
        <v>104</v>
      </c>
      <c r="F893" t="s">
        <v>104</v>
      </c>
      <c r="G893" t="s">
        <v>104</v>
      </c>
      <c r="H893" t="s">
        <v>104</v>
      </c>
      <c r="I893" t="s">
        <v>104</v>
      </c>
      <c r="J893" t="s">
        <v>104</v>
      </c>
      <c r="K893" t="s">
        <v>104</v>
      </c>
      <c r="L893" t="s">
        <v>104</v>
      </c>
      <c r="M893" t="s">
        <v>104</v>
      </c>
      <c r="N893" t="s">
        <v>104</v>
      </c>
    </row>
    <row r="894" spans="1:14" x14ac:dyDescent="0.2">
      <c r="A894" t="e">
        <f ca="1">_xll.BFieldInfo($B$894)</f>
        <v>#NAME?</v>
      </c>
      <c r="B894" t="s">
        <v>108</v>
      </c>
      <c r="C894" t="s">
        <v>104</v>
      </c>
      <c r="D894" t="s">
        <v>104</v>
      </c>
      <c r="E894" t="s">
        <v>104</v>
      </c>
      <c r="F894" t="s">
        <v>104</v>
      </c>
      <c r="G894" t="s">
        <v>104</v>
      </c>
      <c r="H894" t="s">
        <v>104</v>
      </c>
      <c r="I894" t="s">
        <v>104</v>
      </c>
      <c r="J894" t="s">
        <v>104</v>
      </c>
      <c r="K894" t="s">
        <v>104</v>
      </c>
      <c r="L894" t="s">
        <v>104</v>
      </c>
      <c r="M894" t="s">
        <v>104</v>
      </c>
      <c r="N894" t="s">
        <v>104</v>
      </c>
    </row>
    <row r="895" spans="1:14" x14ac:dyDescent="0.2">
      <c r="A895" t="e">
        <f ca="1">_xll.BFieldInfo($B$895)</f>
        <v>#NAME?</v>
      </c>
      <c r="B895" t="s">
        <v>109</v>
      </c>
      <c r="C895" t="s">
        <v>104</v>
      </c>
      <c r="D895" t="s">
        <v>104</v>
      </c>
      <c r="E895" t="s">
        <v>104</v>
      </c>
      <c r="F895" t="s">
        <v>104</v>
      </c>
      <c r="G895" t="s">
        <v>104</v>
      </c>
      <c r="H895" t="s">
        <v>104</v>
      </c>
      <c r="I895" t="s">
        <v>104</v>
      </c>
      <c r="J895" t="s">
        <v>104</v>
      </c>
      <c r="K895" t="s">
        <v>104</v>
      </c>
      <c r="L895" t="s">
        <v>104</v>
      </c>
      <c r="M895" t="s">
        <v>104</v>
      </c>
      <c r="N895" t="s">
        <v>104</v>
      </c>
    </row>
    <row r="896" spans="1:14" x14ac:dyDescent="0.2">
      <c r="A896" t="e">
        <f ca="1">_xll.BFieldInfo($B$896)</f>
        <v>#NAME?</v>
      </c>
      <c r="B896" t="s">
        <v>110</v>
      </c>
      <c r="C896" t="s">
        <v>104</v>
      </c>
      <c r="D896" t="s">
        <v>104</v>
      </c>
      <c r="E896" t="s">
        <v>104</v>
      </c>
      <c r="F896" t="s">
        <v>104</v>
      </c>
      <c r="G896" t="s">
        <v>104</v>
      </c>
      <c r="H896" t="s">
        <v>104</v>
      </c>
      <c r="I896" t="s">
        <v>104</v>
      </c>
      <c r="J896" t="s">
        <v>104</v>
      </c>
      <c r="K896" t="s">
        <v>104</v>
      </c>
      <c r="L896" t="s">
        <v>104</v>
      </c>
      <c r="M896" t="s">
        <v>104</v>
      </c>
      <c r="N896" t="s">
        <v>104</v>
      </c>
    </row>
    <row r="897" spans="1:14" x14ac:dyDescent="0.2">
      <c r="A897" t="e">
        <f ca="1">_xll.BFieldInfo($B$897)</f>
        <v>#NAME?</v>
      </c>
      <c r="B897" t="s">
        <v>111</v>
      </c>
      <c r="C897" t="s">
        <v>104</v>
      </c>
      <c r="D897" t="s">
        <v>104</v>
      </c>
      <c r="E897" t="s">
        <v>104</v>
      </c>
      <c r="F897" t="s">
        <v>104</v>
      </c>
      <c r="G897" t="s">
        <v>104</v>
      </c>
      <c r="H897" t="s">
        <v>104</v>
      </c>
      <c r="I897" t="s">
        <v>104</v>
      </c>
      <c r="J897" t="s">
        <v>104</v>
      </c>
      <c r="K897" t="s">
        <v>104</v>
      </c>
      <c r="L897" t="s">
        <v>104</v>
      </c>
      <c r="M897" t="s">
        <v>104</v>
      </c>
      <c r="N897" t="s">
        <v>104</v>
      </c>
    </row>
    <row r="898" spans="1:14" x14ac:dyDescent="0.2">
      <c r="A898" t="e">
        <f ca="1">_xll.BFieldInfo($B$898)</f>
        <v>#NAME?</v>
      </c>
      <c r="B898" t="s">
        <v>112</v>
      </c>
      <c r="C898" t="s">
        <v>104</v>
      </c>
      <c r="D898" t="s">
        <v>104</v>
      </c>
      <c r="E898" t="s">
        <v>104</v>
      </c>
      <c r="F898" t="s">
        <v>104</v>
      </c>
      <c r="G898" t="s">
        <v>104</v>
      </c>
      <c r="H898" t="s">
        <v>104</v>
      </c>
      <c r="I898" t="s">
        <v>104</v>
      </c>
      <c r="J898" t="s">
        <v>104</v>
      </c>
      <c r="K898" t="s">
        <v>104</v>
      </c>
      <c r="L898" t="s">
        <v>104</v>
      </c>
      <c r="M898" t="s">
        <v>104</v>
      </c>
      <c r="N898" t="s">
        <v>104</v>
      </c>
    </row>
    <row r="899" spans="1:14" x14ac:dyDescent="0.2">
      <c r="A899" t="e">
        <f ca="1">_xll.BFieldInfo($B$899)</f>
        <v>#NAME?</v>
      </c>
      <c r="B899" t="s">
        <v>113</v>
      </c>
      <c r="C899" t="s">
        <v>104</v>
      </c>
      <c r="D899" t="s">
        <v>104</v>
      </c>
      <c r="E899" t="s">
        <v>104</v>
      </c>
      <c r="F899" t="s">
        <v>104</v>
      </c>
      <c r="G899" t="s">
        <v>104</v>
      </c>
      <c r="H899" t="s">
        <v>104</v>
      </c>
      <c r="I899" t="s">
        <v>104</v>
      </c>
      <c r="J899" t="s">
        <v>104</v>
      </c>
      <c r="K899" t="s">
        <v>104</v>
      </c>
      <c r="L899" t="s">
        <v>104</v>
      </c>
      <c r="M899" t="s">
        <v>104</v>
      </c>
      <c r="N899" t="s">
        <v>104</v>
      </c>
    </row>
    <row r="901" spans="1:14" x14ac:dyDescent="0.2">
      <c r="A901" t="s">
        <v>65</v>
      </c>
      <c r="B901" t="s">
        <v>102</v>
      </c>
      <c r="C901" s="2" t="e">
        <f ca="1">_xll.BDH($A$901,$B$902:$B$912,$B$1,$B$2,"Dir=H","Per=Y","Days=A","Dts=S","Sort=R","cols=12;rows=12")</f>
        <v>#NAME?</v>
      </c>
      <c r="D901" s="2">
        <v>43465</v>
      </c>
      <c r="E901" s="2">
        <v>43100</v>
      </c>
      <c r="F901" s="2">
        <v>43098</v>
      </c>
      <c r="G901" s="2">
        <v>42735</v>
      </c>
      <c r="H901" s="2">
        <v>42734</v>
      </c>
      <c r="I901" s="2">
        <v>42369</v>
      </c>
      <c r="J901" s="2">
        <v>42004</v>
      </c>
      <c r="K901" s="2">
        <v>41639</v>
      </c>
      <c r="L901" s="2">
        <v>41274</v>
      </c>
      <c r="M901" s="2">
        <v>40908</v>
      </c>
      <c r="N901" s="2">
        <v>40907</v>
      </c>
    </row>
    <row r="902" spans="1:14" x14ac:dyDescent="0.2">
      <c r="A902" t="e">
        <f ca="1">_xll.BFieldInfo($B$902)</f>
        <v>#NAME?</v>
      </c>
      <c r="B902" t="s">
        <v>103</v>
      </c>
      <c r="C902">
        <v>98.39</v>
      </c>
      <c r="D902">
        <v>69.069999999999993</v>
      </c>
      <c r="E902">
        <v>81.53</v>
      </c>
      <c r="F902">
        <v>81.53</v>
      </c>
      <c r="G902">
        <v>68.42</v>
      </c>
      <c r="H902">
        <v>68.42</v>
      </c>
      <c r="I902">
        <v>58.18</v>
      </c>
      <c r="J902">
        <v>44.28</v>
      </c>
      <c r="K902">
        <v>42.07</v>
      </c>
      <c r="L902">
        <v>30.85</v>
      </c>
      <c r="M902">
        <v>21.88</v>
      </c>
      <c r="N902">
        <v>21.88</v>
      </c>
    </row>
    <row r="903" spans="1:14" x14ac:dyDescent="0.2">
      <c r="A903" t="e">
        <f ca="1">_xll.BFieldInfo($B$903)</f>
        <v>#NAME?</v>
      </c>
      <c r="B903" t="s">
        <v>105</v>
      </c>
      <c r="C903">
        <v>1375.6</v>
      </c>
      <c r="D903">
        <v>1268.7</v>
      </c>
      <c r="E903">
        <v>974</v>
      </c>
      <c r="F903">
        <v>881.4</v>
      </c>
      <c r="G903">
        <v>881.4</v>
      </c>
      <c r="H903">
        <v>862.8</v>
      </c>
      <c r="I903">
        <v>862.8</v>
      </c>
      <c r="J903">
        <v>772.7</v>
      </c>
      <c r="K903">
        <v>642.29999999999995</v>
      </c>
      <c r="L903">
        <v>642.29999999999995</v>
      </c>
      <c r="M903">
        <v>642.29999999999995</v>
      </c>
      <c r="N903" t="s">
        <v>104</v>
      </c>
    </row>
    <row r="904" spans="1:14" x14ac:dyDescent="0.2">
      <c r="A904" t="e">
        <f ca="1">_xll.BFieldInfo($B$904)</f>
        <v>#NAME?</v>
      </c>
      <c r="B904" t="s">
        <v>106</v>
      </c>
      <c r="C904">
        <v>1339.8</v>
      </c>
      <c r="D904">
        <v>1250</v>
      </c>
      <c r="E904">
        <v>1003.9</v>
      </c>
      <c r="F904">
        <v>901.4</v>
      </c>
      <c r="G904">
        <v>901.4</v>
      </c>
      <c r="H904">
        <v>796.1</v>
      </c>
      <c r="I904">
        <v>796.1</v>
      </c>
      <c r="J904">
        <v>760.2</v>
      </c>
      <c r="K904">
        <v>600</v>
      </c>
      <c r="L904">
        <v>600</v>
      </c>
      <c r="M904">
        <v>600</v>
      </c>
      <c r="N904" t="s">
        <v>104</v>
      </c>
    </row>
    <row r="905" spans="1:14" x14ac:dyDescent="0.2">
      <c r="A905" t="e">
        <f ca="1">_xll.BFieldInfo($B$905)</f>
        <v>#NAME?</v>
      </c>
      <c r="B905" t="s">
        <v>107</v>
      </c>
      <c r="C905">
        <v>3833.2163999999998</v>
      </c>
      <c r="D905">
        <v>2786.3366000000001</v>
      </c>
      <c r="E905">
        <v>3400.1298000000002</v>
      </c>
      <c r="F905">
        <v>2927.3834000000002</v>
      </c>
      <c r="G905">
        <v>2927.3834000000002</v>
      </c>
      <c r="H905">
        <v>2601.6648</v>
      </c>
      <c r="I905">
        <v>2601.6648</v>
      </c>
      <c r="J905">
        <v>2066.5545999999999</v>
      </c>
      <c r="K905">
        <v>2340.0787</v>
      </c>
      <c r="L905">
        <v>1787.0157999999999</v>
      </c>
      <c r="M905">
        <v>1331.3372999999999</v>
      </c>
      <c r="N905" t="s">
        <v>104</v>
      </c>
    </row>
    <row r="906" spans="1:14" x14ac:dyDescent="0.2">
      <c r="A906" t="e">
        <f ca="1">_xll.BFieldInfo($B$906)</f>
        <v>#NAME?</v>
      </c>
      <c r="B906" t="s">
        <v>105</v>
      </c>
      <c r="C906">
        <v>1375.6</v>
      </c>
      <c r="D906">
        <v>1268.7</v>
      </c>
      <c r="E906">
        <v>974</v>
      </c>
      <c r="F906">
        <v>881.4</v>
      </c>
      <c r="G906">
        <v>881.4</v>
      </c>
      <c r="H906">
        <v>862.8</v>
      </c>
      <c r="I906">
        <v>862.8</v>
      </c>
      <c r="J906">
        <v>772.7</v>
      </c>
      <c r="K906">
        <v>642.29999999999995</v>
      </c>
      <c r="L906">
        <v>642.29999999999995</v>
      </c>
      <c r="M906">
        <v>642.29999999999995</v>
      </c>
      <c r="N906" t="s">
        <v>104</v>
      </c>
    </row>
    <row r="907" spans="1:14" x14ac:dyDescent="0.2">
      <c r="A907" t="e">
        <f ca="1">_xll.BFieldInfo($B$907)</f>
        <v>#NAME?</v>
      </c>
      <c r="B907" t="s">
        <v>108</v>
      </c>
      <c r="C907">
        <v>44</v>
      </c>
      <c r="D907">
        <v>38.4</v>
      </c>
      <c r="E907">
        <v>31.5</v>
      </c>
      <c r="F907">
        <v>33.5</v>
      </c>
      <c r="G907">
        <v>33.5</v>
      </c>
      <c r="H907">
        <v>27.9</v>
      </c>
      <c r="I907">
        <v>27.9</v>
      </c>
      <c r="J907">
        <v>22.3</v>
      </c>
      <c r="K907">
        <v>38.4</v>
      </c>
      <c r="L907">
        <v>38.4</v>
      </c>
      <c r="M907">
        <v>38.4</v>
      </c>
      <c r="N907" t="s">
        <v>104</v>
      </c>
    </row>
    <row r="908" spans="1:14" x14ac:dyDescent="0.2">
      <c r="A908" t="e">
        <f ca="1">_xll.BFieldInfo($B$908)</f>
        <v>#NAME?</v>
      </c>
      <c r="B908" t="s">
        <v>109</v>
      </c>
      <c r="C908">
        <v>2.9</v>
      </c>
      <c r="D908">
        <v>4.7</v>
      </c>
      <c r="E908">
        <v>8</v>
      </c>
      <c r="F908">
        <v>6.9</v>
      </c>
      <c r="G908">
        <v>6.9</v>
      </c>
      <c r="H908">
        <v>11.8</v>
      </c>
      <c r="I908">
        <v>11.8</v>
      </c>
      <c r="J908">
        <v>14.2</v>
      </c>
      <c r="K908">
        <v>17</v>
      </c>
      <c r="L908">
        <v>17</v>
      </c>
      <c r="M908">
        <v>17</v>
      </c>
      <c r="N908" t="s">
        <v>104</v>
      </c>
    </row>
    <row r="909" spans="1:14" x14ac:dyDescent="0.2">
      <c r="A909" t="e">
        <f ca="1">_xll.BFieldInfo($B$909)</f>
        <v>#NAME?</v>
      </c>
      <c r="B909" t="s">
        <v>110</v>
      </c>
      <c r="C909">
        <v>-105.1</v>
      </c>
      <c r="D909">
        <v>-4.8</v>
      </c>
      <c r="E909">
        <v>-0.2</v>
      </c>
      <c r="F909">
        <v>-9.6</v>
      </c>
      <c r="G909">
        <v>-9.6</v>
      </c>
      <c r="H909">
        <v>-2.7</v>
      </c>
      <c r="I909">
        <v>-2.7</v>
      </c>
      <c r="J909">
        <v>-3.1</v>
      </c>
      <c r="K909">
        <v>-4.3</v>
      </c>
      <c r="L909">
        <v>-4.3</v>
      </c>
      <c r="M909">
        <v>-4.3</v>
      </c>
      <c r="N909" t="s">
        <v>104</v>
      </c>
    </row>
    <row r="910" spans="1:14" x14ac:dyDescent="0.2">
      <c r="A910" t="e">
        <f ca="1">_xll.BFieldInfo($B$910)</f>
        <v>#NAME?</v>
      </c>
      <c r="B910" t="s">
        <v>111</v>
      </c>
      <c r="C910">
        <v>333.7</v>
      </c>
      <c r="D910">
        <v>299.89999999999998</v>
      </c>
      <c r="E910">
        <v>272.8</v>
      </c>
      <c r="F910">
        <v>329.2</v>
      </c>
      <c r="G910">
        <v>329.2</v>
      </c>
      <c r="H910">
        <v>231.8</v>
      </c>
      <c r="I910">
        <v>231.8</v>
      </c>
      <c r="J910">
        <v>176.2</v>
      </c>
      <c r="K910">
        <v>156.4</v>
      </c>
      <c r="L910">
        <v>154.19999999999999</v>
      </c>
      <c r="M910">
        <v>153.69999999999999</v>
      </c>
      <c r="N910" t="s">
        <v>104</v>
      </c>
    </row>
    <row r="911" spans="1:14" x14ac:dyDescent="0.2">
      <c r="A911" t="e">
        <f ca="1">_xll.BFieldInfo($B$911)</f>
        <v>#NAME?</v>
      </c>
      <c r="B911" t="s">
        <v>112</v>
      </c>
      <c r="C911">
        <v>34.549900000000001</v>
      </c>
      <c r="D911">
        <v>31.64</v>
      </c>
      <c r="E911">
        <v>34.126899999999999</v>
      </c>
      <c r="F911">
        <v>37.996499999999997</v>
      </c>
      <c r="G911">
        <v>37.996499999999997</v>
      </c>
      <c r="H911">
        <v>44.868699999999997</v>
      </c>
      <c r="I911">
        <v>44.868699999999997</v>
      </c>
      <c r="J911">
        <v>46.514099999999999</v>
      </c>
      <c r="K911">
        <v>50.216700000000003</v>
      </c>
      <c r="L911">
        <v>50.216700000000003</v>
      </c>
      <c r="M911">
        <v>50.216700000000003</v>
      </c>
      <c r="N911" t="s">
        <v>104</v>
      </c>
    </row>
    <row r="912" spans="1:14" x14ac:dyDescent="0.2">
      <c r="A912" t="e">
        <f ca="1">_xll.BFieldInfo($B$912)</f>
        <v>#NAME?</v>
      </c>
      <c r="B912" t="s">
        <v>113</v>
      </c>
      <c r="C912">
        <v>40.789700000000003</v>
      </c>
      <c r="D912">
        <v>34.287999999999997</v>
      </c>
      <c r="E912">
        <v>35.531399999999998</v>
      </c>
      <c r="F912">
        <v>32.904400000000003</v>
      </c>
      <c r="G912">
        <v>32.904400000000003</v>
      </c>
      <c r="H912">
        <v>32.6843</v>
      </c>
      <c r="I912">
        <v>32.6843</v>
      </c>
      <c r="J912">
        <v>33.872700000000002</v>
      </c>
      <c r="K912">
        <v>29.2</v>
      </c>
      <c r="L912">
        <v>29.2</v>
      </c>
      <c r="M912">
        <v>29.2</v>
      </c>
      <c r="N912" t="s">
        <v>104</v>
      </c>
    </row>
    <row r="914" spans="1:14" x14ac:dyDescent="0.2">
      <c r="A914" t="s">
        <v>74</v>
      </c>
      <c r="B914" t="s">
        <v>102</v>
      </c>
      <c r="C914" s="2" t="e">
        <f ca="1">_xll.BDH($A$914,$B$915:$B$925,$B$1,$B$2,"Dir=H","Per=Y","Days=A","Dts=S","Sort=R","cols=12;rows=12")</f>
        <v>#NAME?</v>
      </c>
      <c r="D914" s="2">
        <v>43465</v>
      </c>
      <c r="E914" s="2">
        <v>43100</v>
      </c>
      <c r="F914" s="2">
        <v>43098</v>
      </c>
      <c r="G914" s="2">
        <v>42735</v>
      </c>
      <c r="H914" s="2">
        <v>42734</v>
      </c>
      <c r="I914" s="2">
        <v>42369</v>
      </c>
      <c r="J914" s="2">
        <v>42004</v>
      </c>
      <c r="K914" s="2">
        <v>41639</v>
      </c>
      <c r="L914" s="2">
        <v>41274</v>
      </c>
      <c r="M914" s="2">
        <v>40908</v>
      </c>
      <c r="N914" s="2">
        <v>40907</v>
      </c>
    </row>
    <row r="915" spans="1:14" x14ac:dyDescent="0.2">
      <c r="A915" t="e">
        <f ca="1">_xll.BFieldInfo($B$915)</f>
        <v>#NAME?</v>
      </c>
      <c r="B915" t="s">
        <v>103</v>
      </c>
      <c r="C915">
        <v>102.69</v>
      </c>
      <c r="D915">
        <v>82.36</v>
      </c>
      <c r="E915">
        <v>120.15</v>
      </c>
      <c r="F915">
        <v>120.15</v>
      </c>
      <c r="G915">
        <v>86.68</v>
      </c>
      <c r="H915">
        <v>86.68</v>
      </c>
      <c r="I915">
        <v>71.48</v>
      </c>
      <c r="J915">
        <v>79.099999999999994</v>
      </c>
      <c r="K915" t="s">
        <v>104</v>
      </c>
      <c r="L915" t="s">
        <v>104</v>
      </c>
      <c r="M915" t="s">
        <v>104</v>
      </c>
      <c r="N915" t="s">
        <v>104</v>
      </c>
    </row>
    <row r="916" spans="1:14" x14ac:dyDescent="0.2">
      <c r="A916" t="e">
        <f ca="1">_xll.BFieldInfo($B$916)</f>
        <v>#NAME?</v>
      </c>
      <c r="B916" t="s">
        <v>105</v>
      </c>
      <c r="C916">
        <v>578.4</v>
      </c>
      <c r="D916">
        <v>578.4</v>
      </c>
      <c r="E916">
        <v>578.4</v>
      </c>
      <c r="F916">
        <v>578.4</v>
      </c>
      <c r="G916">
        <v>578.4</v>
      </c>
      <c r="H916">
        <v>520.29999999999995</v>
      </c>
      <c r="I916">
        <v>520.29999999999995</v>
      </c>
      <c r="J916">
        <v>494.4</v>
      </c>
      <c r="K916">
        <v>430.9</v>
      </c>
      <c r="L916">
        <v>436.4</v>
      </c>
      <c r="M916">
        <v>425.8</v>
      </c>
      <c r="N916" t="s">
        <v>104</v>
      </c>
    </row>
    <row r="917" spans="1:14" x14ac:dyDescent="0.2">
      <c r="A917" t="e">
        <f ca="1">_xll.BFieldInfo($B$917)</f>
        <v>#NAME?</v>
      </c>
      <c r="B917" t="s">
        <v>106</v>
      </c>
      <c r="C917">
        <v>519.20000000000005</v>
      </c>
      <c r="D917">
        <v>519.20000000000005</v>
      </c>
      <c r="E917">
        <v>519.20000000000005</v>
      </c>
      <c r="F917">
        <v>519.20000000000005</v>
      </c>
      <c r="G917">
        <v>519.20000000000005</v>
      </c>
      <c r="H917">
        <v>490.3</v>
      </c>
      <c r="I917">
        <v>490.3</v>
      </c>
      <c r="J917">
        <v>478</v>
      </c>
      <c r="K917">
        <v>433.8</v>
      </c>
      <c r="L917">
        <v>400.4</v>
      </c>
      <c r="M917">
        <v>366.5</v>
      </c>
      <c r="N917" t="s">
        <v>104</v>
      </c>
    </row>
    <row r="918" spans="1:14" x14ac:dyDescent="0.2">
      <c r="A918" t="e">
        <f ca="1">_xll.BFieldInfo($B$918)</f>
        <v>#NAME?</v>
      </c>
      <c r="B918" t="s">
        <v>107</v>
      </c>
      <c r="C918">
        <v>3491.25</v>
      </c>
      <c r="D918">
        <v>2861.25</v>
      </c>
      <c r="E918">
        <v>4245</v>
      </c>
      <c r="F918">
        <v>3116.25</v>
      </c>
      <c r="G918">
        <v>3116.25</v>
      </c>
      <c r="H918">
        <v>2625</v>
      </c>
      <c r="I918">
        <v>2625</v>
      </c>
      <c r="J918">
        <v>2966.25</v>
      </c>
      <c r="K918" t="s">
        <v>104</v>
      </c>
      <c r="L918" t="s">
        <v>104</v>
      </c>
      <c r="M918" t="s">
        <v>104</v>
      </c>
      <c r="N918" t="s">
        <v>104</v>
      </c>
    </row>
    <row r="919" spans="1:14" x14ac:dyDescent="0.2">
      <c r="A919" t="e">
        <f ca="1">_xll.BFieldInfo($B$919)</f>
        <v>#NAME?</v>
      </c>
      <c r="B919" t="s">
        <v>105</v>
      </c>
      <c r="C919">
        <v>578.4</v>
      </c>
      <c r="D919">
        <v>578.4</v>
      </c>
      <c r="E919">
        <v>578.4</v>
      </c>
      <c r="F919">
        <v>578.4</v>
      </c>
      <c r="G919">
        <v>578.4</v>
      </c>
      <c r="H919">
        <v>520.29999999999995</v>
      </c>
      <c r="I919">
        <v>520.29999999999995</v>
      </c>
      <c r="J919">
        <v>494.4</v>
      </c>
      <c r="K919">
        <v>430.9</v>
      </c>
      <c r="L919">
        <v>436.4</v>
      </c>
      <c r="M919">
        <v>425.8</v>
      </c>
      <c r="N919" t="s">
        <v>104</v>
      </c>
    </row>
    <row r="920" spans="1:14" x14ac:dyDescent="0.2">
      <c r="A920" t="e">
        <f ca="1">_xll.BFieldInfo($B$920)</f>
        <v>#NAME?</v>
      </c>
      <c r="B920" t="s">
        <v>108</v>
      </c>
      <c r="C920">
        <v>25.1</v>
      </c>
      <c r="D920">
        <v>25.1</v>
      </c>
      <c r="E920">
        <v>25.1</v>
      </c>
      <c r="F920">
        <v>25.1</v>
      </c>
      <c r="G920">
        <v>25.1</v>
      </c>
      <c r="H920">
        <v>25.1</v>
      </c>
      <c r="I920">
        <v>25.1</v>
      </c>
      <c r="J920">
        <v>21.8</v>
      </c>
      <c r="K920">
        <v>24.5</v>
      </c>
      <c r="L920">
        <v>23.4</v>
      </c>
      <c r="M920">
        <v>21.2</v>
      </c>
      <c r="N920" t="s">
        <v>104</v>
      </c>
    </row>
    <row r="921" spans="1:14" x14ac:dyDescent="0.2">
      <c r="A921" t="e">
        <f ca="1">_xll.BFieldInfo($B$921)</f>
        <v>#NAME?</v>
      </c>
      <c r="B921" t="s">
        <v>109</v>
      </c>
      <c r="C921">
        <v>6.2</v>
      </c>
      <c r="D921">
        <v>6.2</v>
      </c>
      <c r="E921">
        <v>6.2</v>
      </c>
      <c r="F921">
        <v>6.2</v>
      </c>
      <c r="G921">
        <v>6.2</v>
      </c>
      <c r="H921">
        <v>6.2</v>
      </c>
      <c r="I921">
        <v>6.2</v>
      </c>
      <c r="J921">
        <v>9.8000000000000007</v>
      </c>
      <c r="K921">
        <v>9.9</v>
      </c>
      <c r="L921">
        <v>10.7</v>
      </c>
      <c r="M921">
        <v>11.8</v>
      </c>
      <c r="N921" t="s">
        <v>104</v>
      </c>
    </row>
    <row r="922" spans="1:14" x14ac:dyDescent="0.2">
      <c r="A922" t="e">
        <f ca="1">_xll.BFieldInfo($B$922)</f>
        <v>#NAME?</v>
      </c>
      <c r="B922" t="s">
        <v>110</v>
      </c>
      <c r="C922">
        <v>-15.2</v>
      </c>
      <c r="D922">
        <v>-15.2</v>
      </c>
      <c r="E922">
        <v>-15.2</v>
      </c>
      <c r="F922">
        <v>-15.2</v>
      </c>
      <c r="G922">
        <v>-15.2</v>
      </c>
      <c r="H922">
        <v>-15.2</v>
      </c>
      <c r="I922">
        <v>-15.2</v>
      </c>
      <c r="J922">
        <v>-15.2</v>
      </c>
      <c r="K922">
        <v>-14.4</v>
      </c>
      <c r="L922">
        <v>-16.2</v>
      </c>
      <c r="M922">
        <v>-13.1</v>
      </c>
      <c r="N922" t="s">
        <v>104</v>
      </c>
    </row>
    <row r="923" spans="1:14" x14ac:dyDescent="0.2">
      <c r="A923" t="e">
        <f ca="1">_xll.BFieldInfo($B$923)</f>
        <v>#NAME?</v>
      </c>
      <c r="B923" t="s">
        <v>111</v>
      </c>
      <c r="C923">
        <v>236.3</v>
      </c>
      <c r="D923">
        <v>243.1</v>
      </c>
      <c r="E923">
        <v>197.7</v>
      </c>
      <c r="F923">
        <v>159.80000000000001</v>
      </c>
      <c r="G923">
        <v>159.80000000000001</v>
      </c>
      <c r="H923">
        <v>129.1</v>
      </c>
      <c r="I923">
        <v>129.1</v>
      </c>
      <c r="J923">
        <v>141.5</v>
      </c>
      <c r="K923">
        <v>142.30000000000001</v>
      </c>
      <c r="L923">
        <v>110.7</v>
      </c>
      <c r="M923">
        <v>111.9</v>
      </c>
      <c r="N923" t="s">
        <v>104</v>
      </c>
    </row>
    <row r="924" spans="1:14" x14ac:dyDescent="0.2">
      <c r="A924" t="e">
        <f ca="1">_xll.BFieldInfo($B$924)</f>
        <v>#NAME?</v>
      </c>
      <c r="B924" t="s">
        <v>112</v>
      </c>
      <c r="C924">
        <v>29.6145</v>
      </c>
      <c r="D924">
        <v>29.6145</v>
      </c>
      <c r="E924">
        <v>29.6145</v>
      </c>
      <c r="F924">
        <v>29.6145</v>
      </c>
      <c r="G924">
        <v>29.6145</v>
      </c>
      <c r="H924">
        <v>29.6145</v>
      </c>
      <c r="I924">
        <v>29.6145</v>
      </c>
      <c r="J924">
        <v>30.585799999999999</v>
      </c>
      <c r="K924" t="s">
        <v>104</v>
      </c>
      <c r="L924" t="s">
        <v>104</v>
      </c>
      <c r="M924" t="s">
        <v>104</v>
      </c>
      <c r="N924" t="s">
        <v>104</v>
      </c>
    </row>
    <row r="925" spans="1:14" x14ac:dyDescent="0.2">
      <c r="A925" t="e">
        <f ca="1">_xll.BFieldInfo($B$925)</f>
        <v>#NAME?</v>
      </c>
      <c r="B925" t="s">
        <v>113</v>
      </c>
      <c r="C925">
        <v>35.794400000000003</v>
      </c>
      <c r="D925">
        <v>35.794400000000003</v>
      </c>
      <c r="E925">
        <v>35.794400000000003</v>
      </c>
      <c r="F925">
        <v>35.794400000000003</v>
      </c>
      <c r="G925">
        <v>35.794400000000003</v>
      </c>
      <c r="H925">
        <v>35.794400000000003</v>
      </c>
      <c r="I925">
        <v>35.794400000000003</v>
      </c>
      <c r="J925">
        <v>41.715499999999999</v>
      </c>
      <c r="K925" t="s">
        <v>104</v>
      </c>
      <c r="L925" t="s">
        <v>104</v>
      </c>
      <c r="M925" t="s">
        <v>104</v>
      </c>
      <c r="N925" t="s">
        <v>104</v>
      </c>
    </row>
    <row r="927" spans="1:14" x14ac:dyDescent="0.2">
      <c r="A927" t="s">
        <v>72</v>
      </c>
      <c r="B927" t="s">
        <v>102</v>
      </c>
      <c r="C927" s="2" t="e">
        <f ca="1">_xll.BDH($A$927,$B$928:$B$938,$B$1,$B$2,"Dir=H","Per=Y","Days=A","Dts=S","Sort=R","cols=11;rows=12")</f>
        <v>#NAME?</v>
      </c>
      <c r="D927" s="2">
        <v>43465</v>
      </c>
      <c r="E927" s="2">
        <v>43100</v>
      </c>
      <c r="F927" s="2">
        <v>43098</v>
      </c>
      <c r="G927" s="2">
        <v>42735</v>
      </c>
      <c r="H927" s="2">
        <v>42734</v>
      </c>
      <c r="I927" s="2">
        <v>42369</v>
      </c>
      <c r="J927" s="2">
        <v>42004</v>
      </c>
      <c r="K927" s="2">
        <v>41639</v>
      </c>
      <c r="L927" s="2">
        <v>41274</v>
      </c>
      <c r="M927" s="2">
        <v>40907</v>
      </c>
    </row>
    <row r="928" spans="1:14" x14ac:dyDescent="0.2">
      <c r="A928" t="e">
        <f ca="1">_xll.BFieldInfo($B$928)</f>
        <v>#NAME?</v>
      </c>
      <c r="B928" t="s">
        <v>103</v>
      </c>
      <c r="C928">
        <v>63.76</v>
      </c>
      <c r="D928">
        <v>44.6</v>
      </c>
      <c r="E928">
        <v>50.05</v>
      </c>
      <c r="F928">
        <v>50.05</v>
      </c>
      <c r="G928" t="s">
        <v>104</v>
      </c>
      <c r="H928" t="s">
        <v>104</v>
      </c>
      <c r="I928" t="s">
        <v>104</v>
      </c>
      <c r="J928" t="s">
        <v>104</v>
      </c>
      <c r="K928" t="s">
        <v>104</v>
      </c>
      <c r="L928" t="s">
        <v>104</v>
      </c>
      <c r="M928" t="s">
        <v>104</v>
      </c>
    </row>
    <row r="929" spans="1:13" x14ac:dyDescent="0.2">
      <c r="A929" t="e">
        <f ca="1">_xll.BFieldInfo($B$929)</f>
        <v>#NAME?</v>
      </c>
      <c r="B929" t="s">
        <v>105</v>
      </c>
      <c r="C929">
        <v>1016.989</v>
      </c>
      <c r="D929">
        <v>872.20799999999997</v>
      </c>
      <c r="E929">
        <v>780.46100000000001</v>
      </c>
      <c r="F929">
        <v>697.89400000000001</v>
      </c>
      <c r="G929">
        <v>697.89400000000001</v>
      </c>
      <c r="H929">
        <v>653.55100000000004</v>
      </c>
      <c r="I929">
        <v>653.55100000000004</v>
      </c>
      <c r="J929">
        <v>609.45699999999999</v>
      </c>
      <c r="K929" t="s">
        <v>104</v>
      </c>
      <c r="L929" t="s">
        <v>104</v>
      </c>
      <c r="M929" t="s">
        <v>104</v>
      </c>
    </row>
    <row r="930" spans="1:13" x14ac:dyDescent="0.2">
      <c r="A930" t="e">
        <f ca="1">_xll.BFieldInfo($B$930)</f>
        <v>#NAME?</v>
      </c>
      <c r="B930" t="s">
        <v>106</v>
      </c>
      <c r="C930">
        <v>977.673</v>
      </c>
      <c r="D930">
        <v>813.096</v>
      </c>
      <c r="E930">
        <v>825.84900000000005</v>
      </c>
      <c r="F930">
        <v>745.71199999999999</v>
      </c>
      <c r="G930">
        <v>745.71199999999999</v>
      </c>
      <c r="H930">
        <v>734.43700000000001</v>
      </c>
      <c r="I930">
        <v>734.43700000000001</v>
      </c>
      <c r="J930">
        <v>662.49900000000002</v>
      </c>
      <c r="K930" t="s">
        <v>104</v>
      </c>
      <c r="L930" t="s">
        <v>104</v>
      </c>
      <c r="M930" t="s">
        <v>104</v>
      </c>
    </row>
    <row r="931" spans="1:13" x14ac:dyDescent="0.2">
      <c r="A931" t="e">
        <f ca="1">_xll.BFieldInfo($B$931)</f>
        <v>#NAME?</v>
      </c>
      <c r="B931" t="s">
        <v>107</v>
      </c>
      <c r="C931">
        <v>2952.9481000000001</v>
      </c>
      <c r="D931">
        <v>2128.3627000000001</v>
      </c>
      <c r="E931">
        <v>2452.8182000000002</v>
      </c>
      <c r="F931" t="s">
        <v>104</v>
      </c>
      <c r="G931" t="s">
        <v>104</v>
      </c>
      <c r="H931" t="s">
        <v>104</v>
      </c>
      <c r="I931" t="s">
        <v>104</v>
      </c>
      <c r="J931" t="s">
        <v>104</v>
      </c>
      <c r="K931" t="s">
        <v>104</v>
      </c>
      <c r="L931" t="s">
        <v>104</v>
      </c>
      <c r="M931" t="s">
        <v>104</v>
      </c>
    </row>
    <row r="932" spans="1:13" x14ac:dyDescent="0.2">
      <c r="A932" t="e">
        <f ca="1">_xll.BFieldInfo($B$932)</f>
        <v>#NAME?</v>
      </c>
      <c r="B932" t="s">
        <v>105</v>
      </c>
      <c r="C932">
        <v>1016.989</v>
      </c>
      <c r="D932">
        <v>872.20799999999997</v>
      </c>
      <c r="E932">
        <v>780.46100000000001</v>
      </c>
      <c r="F932">
        <v>697.89400000000001</v>
      </c>
      <c r="G932">
        <v>697.89400000000001</v>
      </c>
      <c r="H932">
        <v>653.55100000000004</v>
      </c>
      <c r="I932">
        <v>653.55100000000004</v>
      </c>
      <c r="J932">
        <v>609.45699999999999</v>
      </c>
      <c r="K932" t="s">
        <v>104</v>
      </c>
      <c r="L932" t="s">
        <v>104</v>
      </c>
      <c r="M932" t="s">
        <v>104</v>
      </c>
    </row>
    <row r="933" spans="1:13" x14ac:dyDescent="0.2">
      <c r="A933" t="e">
        <f ca="1">_xll.BFieldInfo($B$933)</f>
        <v>#NAME?</v>
      </c>
      <c r="B933" t="s">
        <v>108</v>
      </c>
      <c r="C933">
        <v>24.533000000000001</v>
      </c>
      <c r="D933">
        <v>22.789000000000001</v>
      </c>
      <c r="E933">
        <v>25.663</v>
      </c>
      <c r="F933">
        <v>28.626000000000001</v>
      </c>
      <c r="G933">
        <v>28.626000000000001</v>
      </c>
      <c r="H933">
        <v>25.306999999999999</v>
      </c>
      <c r="I933">
        <v>25.306999999999999</v>
      </c>
      <c r="J933">
        <v>20.564</v>
      </c>
      <c r="K933" t="s">
        <v>104</v>
      </c>
      <c r="L933" t="s">
        <v>104</v>
      </c>
      <c r="M933" t="s">
        <v>104</v>
      </c>
    </row>
    <row r="934" spans="1:13" x14ac:dyDescent="0.2">
      <c r="A934" t="e">
        <f ca="1">_xll.BFieldInfo($B$934)</f>
        <v>#NAME?</v>
      </c>
      <c r="B934" t="s">
        <v>109</v>
      </c>
      <c r="C934">
        <v>7.3010000000000002</v>
      </c>
      <c r="D934">
        <v>5.51</v>
      </c>
      <c r="E934">
        <v>4.5120000000000005</v>
      </c>
      <c r="F934">
        <v>5.8609999999999998</v>
      </c>
      <c r="G934">
        <v>5.8609999999999998</v>
      </c>
      <c r="H934">
        <v>7.5670000000000002</v>
      </c>
      <c r="I934">
        <v>7.5670000000000002</v>
      </c>
      <c r="J934">
        <v>12.041</v>
      </c>
      <c r="K934" t="s">
        <v>104</v>
      </c>
      <c r="L934" t="s">
        <v>104</v>
      </c>
      <c r="M934" t="s">
        <v>104</v>
      </c>
    </row>
    <row r="935" spans="1:13" x14ac:dyDescent="0.2">
      <c r="A935" t="e">
        <f ca="1">_xll.BFieldInfo($B$935)</f>
        <v>#NAME?</v>
      </c>
      <c r="B935" t="s">
        <v>110</v>
      </c>
      <c r="C935">
        <v>-4.7240000000000002</v>
      </c>
      <c r="D935">
        <v>-14.542</v>
      </c>
      <c r="E935">
        <v>-13.597</v>
      </c>
      <c r="F935">
        <v>-9.3659999999999997</v>
      </c>
      <c r="G935">
        <v>-9.3659999999999997</v>
      </c>
      <c r="H935">
        <v>-2.343</v>
      </c>
      <c r="I935">
        <v>-2.343</v>
      </c>
      <c r="J935">
        <v>-13.704000000000001</v>
      </c>
      <c r="K935" t="s">
        <v>104</v>
      </c>
      <c r="L935" t="s">
        <v>104</v>
      </c>
      <c r="M935" t="s">
        <v>104</v>
      </c>
    </row>
    <row r="936" spans="1:13" x14ac:dyDescent="0.2">
      <c r="A936" t="e">
        <f ca="1">_xll.BFieldInfo($B$936)</f>
        <v>#NAME?</v>
      </c>
      <c r="B936" t="s">
        <v>111</v>
      </c>
      <c r="C936">
        <v>163.83500000000001</v>
      </c>
      <c r="D936">
        <v>106.026</v>
      </c>
      <c r="E936">
        <v>137.32</v>
      </c>
      <c r="F936">
        <v>119.304</v>
      </c>
      <c r="G936">
        <v>119.304</v>
      </c>
      <c r="H936">
        <v>115.07899999999999</v>
      </c>
      <c r="I936">
        <v>115.07899999999999</v>
      </c>
      <c r="J936">
        <v>110.063</v>
      </c>
      <c r="K936" t="s">
        <v>104</v>
      </c>
      <c r="L936" t="s">
        <v>104</v>
      </c>
      <c r="M936" t="s">
        <v>104</v>
      </c>
    </row>
    <row r="937" spans="1:13" x14ac:dyDescent="0.2">
      <c r="A937" t="e">
        <f ca="1">_xll.BFieldInfo($B$937)</f>
        <v>#NAME?</v>
      </c>
      <c r="B937" t="s">
        <v>112</v>
      </c>
      <c r="C937">
        <v>17.399999999999999</v>
      </c>
      <c r="D937">
        <v>19.600000000000001</v>
      </c>
      <c r="E937">
        <v>19.5</v>
      </c>
      <c r="F937">
        <v>21.7</v>
      </c>
      <c r="G937">
        <v>21.7</v>
      </c>
      <c r="H937">
        <v>24.6</v>
      </c>
      <c r="I937">
        <v>24.6</v>
      </c>
      <c r="J937">
        <v>26.8</v>
      </c>
      <c r="K937" t="s">
        <v>104</v>
      </c>
      <c r="L937" t="s">
        <v>104</v>
      </c>
      <c r="M937" t="s">
        <v>104</v>
      </c>
    </row>
    <row r="938" spans="1:13" x14ac:dyDescent="0.2">
      <c r="A938" t="e">
        <f ca="1">_xll.BFieldInfo($B$938)</f>
        <v>#NAME?</v>
      </c>
      <c r="B938" t="s">
        <v>113</v>
      </c>
      <c r="C938">
        <v>43.2</v>
      </c>
      <c r="D938">
        <v>41.2</v>
      </c>
      <c r="E938">
        <v>43.4</v>
      </c>
      <c r="F938">
        <v>41.8</v>
      </c>
      <c r="G938">
        <v>41.8</v>
      </c>
      <c r="H938">
        <v>41.5</v>
      </c>
      <c r="I938">
        <v>41.5</v>
      </c>
      <c r="J938">
        <v>41.7</v>
      </c>
      <c r="K938" t="s">
        <v>104</v>
      </c>
      <c r="L938" t="s">
        <v>104</v>
      </c>
      <c r="M938" t="s">
        <v>104</v>
      </c>
    </row>
    <row r="940" spans="1:13" x14ac:dyDescent="0.2">
      <c r="A940" t="s">
        <v>71</v>
      </c>
      <c r="B940" t="s">
        <v>102</v>
      </c>
      <c r="C940" s="2" t="e">
        <f ca="1">_xll.BDH($A$940,$B$941:$B$951,$B$1,$B$2,"Dir=H","Per=Y","Days=A","Dts=S","Sort=R","cols=11;rows=12")</f>
        <v>#NAME?</v>
      </c>
      <c r="D940" s="2">
        <v>43465</v>
      </c>
      <c r="E940" s="2">
        <v>43100</v>
      </c>
      <c r="F940" s="2">
        <v>43098</v>
      </c>
      <c r="G940" s="2">
        <v>42735</v>
      </c>
      <c r="H940" s="2">
        <v>42734</v>
      </c>
      <c r="I940" s="2">
        <v>42369</v>
      </c>
      <c r="J940" s="2">
        <v>42004</v>
      </c>
      <c r="K940" s="2">
        <v>41639</v>
      </c>
      <c r="L940" s="2">
        <v>41274</v>
      </c>
      <c r="M940" s="2">
        <v>40907</v>
      </c>
    </row>
    <row r="941" spans="1:13" x14ac:dyDescent="0.2">
      <c r="A941" t="e">
        <f ca="1">_xll.BFieldInfo($B$941)</f>
        <v>#NAME?</v>
      </c>
      <c r="B941" t="s">
        <v>103</v>
      </c>
      <c r="C941">
        <v>139.94999999999999</v>
      </c>
      <c r="D941">
        <v>98.86</v>
      </c>
      <c r="E941">
        <v>110.71</v>
      </c>
      <c r="F941">
        <v>110.71</v>
      </c>
      <c r="G941">
        <v>85.91</v>
      </c>
      <c r="H941">
        <v>85.91</v>
      </c>
      <c r="I941">
        <v>70.95</v>
      </c>
      <c r="J941">
        <v>57.63</v>
      </c>
      <c r="K941">
        <v>58.55</v>
      </c>
      <c r="L941" t="s">
        <v>104</v>
      </c>
      <c r="M941" t="s">
        <v>104</v>
      </c>
    </row>
    <row r="942" spans="1:13" x14ac:dyDescent="0.2">
      <c r="A942" t="e">
        <f ca="1">_xll.BFieldInfo($B$942)</f>
        <v>#NAME?</v>
      </c>
      <c r="B942" t="s">
        <v>105</v>
      </c>
      <c r="C942">
        <v>258.702</v>
      </c>
      <c r="D942">
        <v>258.702</v>
      </c>
      <c r="E942" t="s">
        <v>104</v>
      </c>
      <c r="F942" t="s">
        <v>104</v>
      </c>
      <c r="G942" t="s">
        <v>104</v>
      </c>
      <c r="H942" t="s">
        <v>104</v>
      </c>
      <c r="I942" t="s">
        <v>104</v>
      </c>
      <c r="J942" t="s">
        <v>104</v>
      </c>
      <c r="K942" t="s">
        <v>104</v>
      </c>
      <c r="L942" t="s">
        <v>104</v>
      </c>
      <c r="M942" t="s">
        <v>104</v>
      </c>
    </row>
    <row r="943" spans="1:13" x14ac:dyDescent="0.2">
      <c r="A943" t="e">
        <f ca="1">_xll.BFieldInfo($B$943)</f>
        <v>#NAME?</v>
      </c>
      <c r="B943" t="s">
        <v>106</v>
      </c>
      <c r="C943">
        <v>236.24799999999999</v>
      </c>
      <c r="D943">
        <v>236.24799999999999</v>
      </c>
      <c r="E943" t="s">
        <v>104</v>
      </c>
      <c r="F943" t="s">
        <v>104</v>
      </c>
      <c r="G943" t="s">
        <v>104</v>
      </c>
      <c r="H943" t="s">
        <v>104</v>
      </c>
      <c r="I943" t="s">
        <v>104</v>
      </c>
      <c r="J943" t="s">
        <v>104</v>
      </c>
      <c r="K943" t="s">
        <v>104</v>
      </c>
      <c r="L943" t="s">
        <v>104</v>
      </c>
      <c r="M943" t="s">
        <v>104</v>
      </c>
    </row>
    <row r="944" spans="1:13" x14ac:dyDescent="0.2">
      <c r="A944" t="e">
        <f ca="1">_xll.BFieldInfo($B$944)</f>
        <v>#NAME?</v>
      </c>
      <c r="B944" t="s">
        <v>107</v>
      </c>
      <c r="C944">
        <v>3114.1057000000001</v>
      </c>
      <c r="D944">
        <v>2194.3386</v>
      </c>
      <c r="E944">
        <v>2560.6826999999998</v>
      </c>
      <c r="F944">
        <v>2091.8741</v>
      </c>
      <c r="G944">
        <v>2091.8741</v>
      </c>
      <c r="H944">
        <v>1815.8463999999999</v>
      </c>
      <c r="I944">
        <v>1815.8463999999999</v>
      </c>
      <c r="J944">
        <v>1647.8948</v>
      </c>
      <c r="K944">
        <v>1754.204</v>
      </c>
      <c r="L944" t="s">
        <v>104</v>
      </c>
      <c r="M944" t="s">
        <v>104</v>
      </c>
    </row>
    <row r="945" spans="1:13" x14ac:dyDescent="0.2">
      <c r="A945" t="e">
        <f ca="1">_xll.BFieldInfo($B$945)</f>
        <v>#NAME?</v>
      </c>
      <c r="B945" t="s">
        <v>105</v>
      </c>
      <c r="C945">
        <v>258.702</v>
      </c>
      <c r="D945">
        <v>258.702</v>
      </c>
      <c r="E945" t="s">
        <v>104</v>
      </c>
      <c r="F945" t="s">
        <v>104</v>
      </c>
      <c r="G945" t="s">
        <v>104</v>
      </c>
      <c r="H945" t="s">
        <v>104</v>
      </c>
      <c r="I945" t="s">
        <v>104</v>
      </c>
      <c r="J945" t="s">
        <v>104</v>
      </c>
      <c r="K945" t="s">
        <v>104</v>
      </c>
      <c r="L945" t="s">
        <v>104</v>
      </c>
      <c r="M945" t="s">
        <v>104</v>
      </c>
    </row>
    <row r="946" spans="1:13" x14ac:dyDescent="0.2">
      <c r="A946" t="e">
        <f ca="1">_xll.BFieldInfo($B$946)</f>
        <v>#NAME?</v>
      </c>
      <c r="B946" t="s">
        <v>108</v>
      </c>
      <c r="C946">
        <v>6.7460000000000004</v>
      </c>
      <c r="D946">
        <v>6.2859999999999996</v>
      </c>
      <c r="E946">
        <v>6.5369999999999999</v>
      </c>
      <c r="F946">
        <v>7.3609999999999998</v>
      </c>
      <c r="G946">
        <v>7.3609999999999998</v>
      </c>
      <c r="H946">
        <v>6.9279999999999999</v>
      </c>
      <c r="I946">
        <v>6.9279999999999999</v>
      </c>
      <c r="J946">
        <v>6.673</v>
      </c>
      <c r="K946" t="s">
        <v>104</v>
      </c>
      <c r="L946" t="s">
        <v>104</v>
      </c>
      <c r="M946" t="s">
        <v>104</v>
      </c>
    </row>
    <row r="947" spans="1:13" x14ac:dyDescent="0.2">
      <c r="A947" t="e">
        <f ca="1">_xll.BFieldInfo($B$947)</f>
        <v>#NAME?</v>
      </c>
      <c r="B947" t="s">
        <v>109</v>
      </c>
      <c r="C947">
        <v>1.8639999999999999</v>
      </c>
      <c r="D947">
        <v>1.2310000000000001</v>
      </c>
      <c r="E947">
        <v>1.2150000000000001</v>
      </c>
      <c r="F947">
        <v>1.651</v>
      </c>
      <c r="G947">
        <v>1.651</v>
      </c>
      <c r="H947">
        <v>2.0339999999999998</v>
      </c>
      <c r="I947">
        <v>2.0339999999999998</v>
      </c>
      <c r="J947">
        <v>3.58</v>
      </c>
      <c r="K947" t="s">
        <v>104</v>
      </c>
      <c r="L947" t="s">
        <v>104</v>
      </c>
      <c r="M947" t="s">
        <v>104</v>
      </c>
    </row>
    <row r="948" spans="1:13" x14ac:dyDescent="0.2">
      <c r="A948" t="e">
        <f ca="1">_xll.BFieldInfo($B$948)</f>
        <v>#NAME?</v>
      </c>
      <c r="B948" t="s">
        <v>110</v>
      </c>
      <c r="C948" t="s">
        <v>104</v>
      </c>
      <c r="D948" t="s">
        <v>104</v>
      </c>
      <c r="E948" t="s">
        <v>104</v>
      </c>
      <c r="F948" t="s">
        <v>104</v>
      </c>
      <c r="G948" t="s">
        <v>104</v>
      </c>
      <c r="H948" t="s">
        <v>104</v>
      </c>
      <c r="I948" t="s">
        <v>104</v>
      </c>
      <c r="J948" t="s">
        <v>104</v>
      </c>
      <c r="K948" t="s">
        <v>104</v>
      </c>
      <c r="L948" t="s">
        <v>104</v>
      </c>
      <c r="M948" t="s">
        <v>104</v>
      </c>
    </row>
    <row r="949" spans="1:13" x14ac:dyDescent="0.2">
      <c r="A949" t="e">
        <f ca="1">_xll.BFieldInfo($B$949)</f>
        <v>#NAME?</v>
      </c>
      <c r="B949" t="s">
        <v>111</v>
      </c>
      <c r="C949" t="s">
        <v>104</v>
      </c>
      <c r="D949" t="s">
        <v>104</v>
      </c>
      <c r="E949" t="s">
        <v>104</v>
      </c>
      <c r="F949" t="s">
        <v>104</v>
      </c>
      <c r="G949" t="s">
        <v>104</v>
      </c>
      <c r="H949" t="s">
        <v>104</v>
      </c>
      <c r="I949" t="s">
        <v>104</v>
      </c>
      <c r="J949" t="s">
        <v>104</v>
      </c>
      <c r="K949" t="s">
        <v>104</v>
      </c>
      <c r="L949" t="s">
        <v>104</v>
      </c>
      <c r="M949" t="s">
        <v>104</v>
      </c>
    </row>
    <row r="950" spans="1:13" x14ac:dyDescent="0.2">
      <c r="A950" t="e">
        <f ca="1">_xll.BFieldInfo($B$950)</f>
        <v>#NAME?</v>
      </c>
      <c r="B950" t="s">
        <v>112</v>
      </c>
      <c r="C950" t="s">
        <v>104</v>
      </c>
      <c r="D950" t="s">
        <v>104</v>
      </c>
      <c r="E950" t="s">
        <v>104</v>
      </c>
      <c r="F950" t="s">
        <v>104</v>
      </c>
      <c r="G950" t="s">
        <v>104</v>
      </c>
      <c r="H950" t="s">
        <v>104</v>
      </c>
      <c r="I950" t="s">
        <v>104</v>
      </c>
      <c r="J950" t="s">
        <v>104</v>
      </c>
      <c r="K950" t="s">
        <v>104</v>
      </c>
      <c r="L950" t="s">
        <v>104</v>
      </c>
      <c r="M950" t="s">
        <v>104</v>
      </c>
    </row>
    <row r="951" spans="1:13" x14ac:dyDescent="0.2">
      <c r="A951" t="e">
        <f ca="1">_xll.BFieldInfo($B$951)</f>
        <v>#NAME?</v>
      </c>
      <c r="B951" t="s">
        <v>113</v>
      </c>
      <c r="C951" t="s">
        <v>104</v>
      </c>
      <c r="D951" t="s">
        <v>104</v>
      </c>
      <c r="E951" t="s">
        <v>104</v>
      </c>
      <c r="F951" t="s">
        <v>104</v>
      </c>
      <c r="G951" t="s">
        <v>104</v>
      </c>
      <c r="H951" t="s">
        <v>104</v>
      </c>
      <c r="I951" t="s">
        <v>104</v>
      </c>
      <c r="J951" t="s">
        <v>104</v>
      </c>
      <c r="K951" t="s">
        <v>104</v>
      </c>
      <c r="L951" t="s">
        <v>104</v>
      </c>
      <c r="M951" t="s">
        <v>104</v>
      </c>
    </row>
    <row r="953" spans="1:13" x14ac:dyDescent="0.2">
      <c r="A953" s="4" t="s">
        <v>73</v>
      </c>
      <c r="B953" t="s">
        <v>102</v>
      </c>
      <c r="C953" s="2" t="e">
        <f ca="1">_xll.BDH($A$953,$B$954:$B$964,$B$1,$B$2,"Dir=H","Per=Y","Days=A","Dts=S","Sort=R","cols=9;rows=12")</f>
        <v>#NAME?</v>
      </c>
      <c r="D953" s="2">
        <v>43465</v>
      </c>
      <c r="E953" s="2">
        <v>43098</v>
      </c>
      <c r="F953" s="2">
        <v>42734</v>
      </c>
      <c r="G953" s="2">
        <v>42369</v>
      </c>
      <c r="H953" s="2">
        <v>42004</v>
      </c>
      <c r="I953" s="2">
        <v>41639</v>
      </c>
      <c r="J953" s="2">
        <v>41274</v>
      </c>
      <c r="K953" s="2">
        <v>40907</v>
      </c>
    </row>
    <row r="954" spans="1:13" x14ac:dyDescent="0.2">
      <c r="A954" t="e">
        <f ca="1">_xll.BFieldInfo($B$954)</f>
        <v>#NAME?</v>
      </c>
      <c r="B954" t="s">
        <v>103</v>
      </c>
      <c r="C954">
        <v>263.20999999999998</v>
      </c>
      <c r="D954">
        <v>224.3</v>
      </c>
      <c r="E954">
        <v>246.72</v>
      </c>
      <c r="F954">
        <v>226.77</v>
      </c>
      <c r="G954">
        <v>205.49</v>
      </c>
      <c r="H954">
        <v>194.63</v>
      </c>
      <c r="I954">
        <v>166.98</v>
      </c>
      <c r="J954">
        <v>172.11</v>
      </c>
      <c r="K954">
        <v>161.65</v>
      </c>
    </row>
    <row r="955" spans="1:13" x14ac:dyDescent="0.2">
      <c r="A955" t="e">
        <f ca="1">_xll.BFieldInfo($B$955)</f>
        <v>#NAME?</v>
      </c>
      <c r="B955" t="s">
        <v>105</v>
      </c>
      <c r="C955" t="s">
        <v>104</v>
      </c>
      <c r="D955" t="s">
        <v>104</v>
      </c>
      <c r="E955" t="s">
        <v>104</v>
      </c>
      <c r="F955" t="s">
        <v>104</v>
      </c>
      <c r="G955" t="s">
        <v>104</v>
      </c>
      <c r="H955" t="s">
        <v>104</v>
      </c>
      <c r="I955" t="s">
        <v>104</v>
      </c>
      <c r="J955" t="s">
        <v>104</v>
      </c>
      <c r="K955" t="s">
        <v>104</v>
      </c>
    </row>
    <row r="956" spans="1:13" x14ac:dyDescent="0.2">
      <c r="A956" t="e">
        <f ca="1">_xll.BFieldInfo($B$956)</f>
        <v>#NAME?</v>
      </c>
      <c r="B956" t="s">
        <v>106</v>
      </c>
      <c r="C956" t="s">
        <v>104</v>
      </c>
      <c r="D956" t="s">
        <v>104</v>
      </c>
      <c r="E956" t="s">
        <v>104</v>
      </c>
      <c r="F956" t="s">
        <v>104</v>
      </c>
      <c r="G956" t="s">
        <v>104</v>
      </c>
      <c r="H956" t="s">
        <v>104</v>
      </c>
      <c r="I956" t="s">
        <v>104</v>
      </c>
      <c r="J956" t="s">
        <v>104</v>
      </c>
      <c r="K956" t="s">
        <v>104</v>
      </c>
    </row>
    <row r="957" spans="1:13" x14ac:dyDescent="0.2">
      <c r="A957" t="e">
        <f ca="1">_xll.BFieldInfo($B$957)</f>
        <v>#NAME?</v>
      </c>
      <c r="B957" t="s">
        <v>107</v>
      </c>
      <c r="C957" t="s">
        <v>104</v>
      </c>
      <c r="D957" t="s">
        <v>104</v>
      </c>
      <c r="E957" t="s">
        <v>104</v>
      </c>
      <c r="F957" t="s">
        <v>104</v>
      </c>
      <c r="G957" t="s">
        <v>104</v>
      </c>
      <c r="H957" t="s">
        <v>104</v>
      </c>
      <c r="I957" t="s">
        <v>104</v>
      </c>
      <c r="J957" t="s">
        <v>104</v>
      </c>
      <c r="K957" t="s">
        <v>104</v>
      </c>
    </row>
    <row r="958" spans="1:13" x14ac:dyDescent="0.2">
      <c r="A958" t="e">
        <f ca="1">_xll.BFieldInfo($B$958)</f>
        <v>#NAME?</v>
      </c>
      <c r="B958" t="s">
        <v>105</v>
      </c>
      <c r="C958" t="s">
        <v>104</v>
      </c>
      <c r="D958" t="s">
        <v>104</v>
      </c>
      <c r="E958" t="s">
        <v>104</v>
      </c>
      <c r="F958" t="s">
        <v>104</v>
      </c>
      <c r="G958" t="s">
        <v>104</v>
      </c>
      <c r="H958" t="s">
        <v>104</v>
      </c>
      <c r="I958" t="s">
        <v>104</v>
      </c>
      <c r="J958" t="s">
        <v>104</v>
      </c>
      <c r="K958" t="s">
        <v>104</v>
      </c>
    </row>
    <row r="959" spans="1:13" x14ac:dyDescent="0.2">
      <c r="A959" t="e">
        <f ca="1">_xll.BFieldInfo($B$959)</f>
        <v>#NAME?</v>
      </c>
      <c r="B959" t="s">
        <v>108</v>
      </c>
      <c r="C959" t="s">
        <v>104</v>
      </c>
      <c r="D959" t="s">
        <v>104</v>
      </c>
      <c r="E959" t="s">
        <v>104</v>
      </c>
      <c r="F959" t="s">
        <v>104</v>
      </c>
      <c r="G959" t="s">
        <v>104</v>
      </c>
      <c r="H959" t="s">
        <v>104</v>
      </c>
      <c r="I959" t="s">
        <v>104</v>
      </c>
      <c r="J959" t="s">
        <v>104</v>
      </c>
      <c r="K959" t="s">
        <v>104</v>
      </c>
    </row>
    <row r="960" spans="1:13" x14ac:dyDescent="0.2">
      <c r="A960" t="e">
        <f ca="1">_xll.BFieldInfo($B$960)</f>
        <v>#NAME?</v>
      </c>
      <c r="B960" t="s">
        <v>109</v>
      </c>
      <c r="C960" t="s">
        <v>104</v>
      </c>
      <c r="D960" t="s">
        <v>104</v>
      </c>
      <c r="E960" t="s">
        <v>104</v>
      </c>
      <c r="F960" t="s">
        <v>104</v>
      </c>
      <c r="G960" t="s">
        <v>104</v>
      </c>
      <c r="H960" t="s">
        <v>104</v>
      </c>
      <c r="I960" t="s">
        <v>104</v>
      </c>
      <c r="J960" t="s">
        <v>104</v>
      </c>
      <c r="K960" t="s">
        <v>104</v>
      </c>
    </row>
    <row r="961" spans="1:14" x14ac:dyDescent="0.2">
      <c r="A961" t="e">
        <f ca="1">_xll.BFieldInfo($B$961)</f>
        <v>#NAME?</v>
      </c>
      <c r="B961" t="s">
        <v>110</v>
      </c>
      <c r="C961" t="s">
        <v>104</v>
      </c>
      <c r="D961" t="s">
        <v>104</v>
      </c>
      <c r="E961" t="s">
        <v>104</v>
      </c>
      <c r="F961" t="s">
        <v>104</v>
      </c>
      <c r="G961" t="s">
        <v>104</v>
      </c>
      <c r="H961" t="s">
        <v>104</v>
      </c>
      <c r="I961" t="s">
        <v>104</v>
      </c>
      <c r="J961" t="s">
        <v>104</v>
      </c>
      <c r="K961" t="s">
        <v>104</v>
      </c>
    </row>
    <row r="962" spans="1:14" x14ac:dyDescent="0.2">
      <c r="A962" t="e">
        <f ca="1">_xll.BFieldInfo($B$962)</f>
        <v>#NAME?</v>
      </c>
      <c r="B962" t="s">
        <v>111</v>
      </c>
      <c r="C962" t="s">
        <v>104</v>
      </c>
      <c r="D962" t="s">
        <v>104</v>
      </c>
      <c r="E962" t="s">
        <v>104</v>
      </c>
      <c r="F962" t="s">
        <v>104</v>
      </c>
      <c r="G962" t="s">
        <v>104</v>
      </c>
      <c r="H962" t="s">
        <v>104</v>
      </c>
      <c r="I962" t="s">
        <v>104</v>
      </c>
      <c r="J962" t="s">
        <v>104</v>
      </c>
      <c r="K962" t="s">
        <v>104</v>
      </c>
    </row>
    <row r="963" spans="1:14" x14ac:dyDescent="0.2">
      <c r="A963" t="e">
        <f ca="1">_xll.BFieldInfo($B$963)</f>
        <v>#NAME?</v>
      </c>
      <c r="B963" t="s">
        <v>112</v>
      </c>
      <c r="C963" t="s">
        <v>104</v>
      </c>
      <c r="D963" t="s">
        <v>104</v>
      </c>
      <c r="E963" t="s">
        <v>104</v>
      </c>
      <c r="F963" t="s">
        <v>104</v>
      </c>
      <c r="G963" t="s">
        <v>104</v>
      </c>
      <c r="H963" t="s">
        <v>104</v>
      </c>
      <c r="I963" t="s">
        <v>104</v>
      </c>
      <c r="J963" t="s">
        <v>104</v>
      </c>
      <c r="K963" t="s">
        <v>104</v>
      </c>
    </row>
    <row r="964" spans="1:14" x14ac:dyDescent="0.2">
      <c r="A964" t="e">
        <f ca="1">_xll.BFieldInfo($B$964)</f>
        <v>#NAME?</v>
      </c>
      <c r="B964" t="s">
        <v>113</v>
      </c>
      <c r="C964" t="s">
        <v>104</v>
      </c>
      <c r="D964" t="s">
        <v>104</v>
      </c>
      <c r="E964" t="s">
        <v>104</v>
      </c>
      <c r="F964" t="s">
        <v>104</v>
      </c>
      <c r="G964" t="s">
        <v>104</v>
      </c>
      <c r="H964" t="s">
        <v>104</v>
      </c>
      <c r="I964" t="s">
        <v>104</v>
      </c>
      <c r="J964" t="s">
        <v>104</v>
      </c>
      <c r="K964" t="s">
        <v>104</v>
      </c>
    </row>
    <row r="966" spans="1:14" x14ac:dyDescent="0.2">
      <c r="A966" t="s">
        <v>78</v>
      </c>
      <c r="B966" t="s">
        <v>102</v>
      </c>
      <c r="C966" s="2" t="e">
        <f ca="1">_xll.BDH($A$966,$B$967:$B$977,$B$1,$B$2,"Dir=H","Per=Y","Days=A","Dts=S","Sort=R","cols=12;rows=12")</f>
        <v>#NAME?</v>
      </c>
      <c r="D966" s="2">
        <v>43465</v>
      </c>
      <c r="E966" s="2">
        <v>43100</v>
      </c>
      <c r="F966" s="2">
        <v>43098</v>
      </c>
      <c r="G966" s="2">
        <v>42735</v>
      </c>
      <c r="H966" s="2">
        <v>42734</v>
      </c>
      <c r="I966" s="2">
        <v>42369</v>
      </c>
      <c r="J966" s="2">
        <v>42004</v>
      </c>
      <c r="K966" s="2">
        <v>41639</v>
      </c>
      <c r="L966" s="2">
        <v>41274</v>
      </c>
      <c r="M966" s="2">
        <v>40908</v>
      </c>
      <c r="N966" s="2">
        <v>40907</v>
      </c>
    </row>
    <row r="967" spans="1:14" x14ac:dyDescent="0.2">
      <c r="A967" t="e">
        <f ca="1">_xll.BFieldInfo($B$967)</f>
        <v>#NAME?</v>
      </c>
      <c r="B967" t="s">
        <v>103</v>
      </c>
      <c r="C967">
        <v>273.8</v>
      </c>
      <c r="D967">
        <v>209.59</v>
      </c>
      <c r="E967">
        <v>216.77</v>
      </c>
      <c r="F967">
        <v>216.77</v>
      </c>
      <c r="G967">
        <v>192.44</v>
      </c>
      <c r="H967">
        <v>192.44</v>
      </c>
      <c r="I967">
        <v>163.01</v>
      </c>
      <c r="J967">
        <v>160.84</v>
      </c>
      <c r="K967">
        <v>138.59</v>
      </c>
      <c r="L967">
        <v>152.1</v>
      </c>
      <c r="M967">
        <v>138.83000000000001</v>
      </c>
      <c r="N967">
        <v>138.83000000000001</v>
      </c>
    </row>
    <row r="968" spans="1:14" x14ac:dyDescent="0.2">
      <c r="A968" t="e">
        <f ca="1">_xll.BFieldInfo($B$968)</f>
        <v>#NAME?</v>
      </c>
      <c r="B968" t="s">
        <v>105</v>
      </c>
      <c r="C968">
        <v>142.5</v>
      </c>
      <c r="D968">
        <v>133.19999999999999</v>
      </c>
      <c r="E968">
        <v>141.4</v>
      </c>
      <c r="F968">
        <v>150.6</v>
      </c>
      <c r="G968">
        <v>150.6</v>
      </c>
      <c r="H968">
        <v>141.80000000000001</v>
      </c>
      <c r="I968">
        <v>141.80000000000001</v>
      </c>
      <c r="J968">
        <v>151.1</v>
      </c>
      <c r="K968">
        <v>127.4</v>
      </c>
      <c r="L968">
        <v>121.3</v>
      </c>
      <c r="M968">
        <v>93.1</v>
      </c>
      <c r="N968" t="s">
        <v>104</v>
      </c>
    </row>
    <row r="969" spans="1:14" x14ac:dyDescent="0.2">
      <c r="A969" t="e">
        <f ca="1">_xll.BFieldInfo($B$969)</f>
        <v>#NAME?</v>
      </c>
      <c r="B969" t="s">
        <v>106</v>
      </c>
      <c r="C969">
        <v>162.69999999999999</v>
      </c>
      <c r="D969">
        <v>143.80000000000001</v>
      </c>
      <c r="E969">
        <v>151.30000000000001</v>
      </c>
      <c r="F969">
        <v>137.69999999999999</v>
      </c>
      <c r="G969">
        <v>137.69999999999999</v>
      </c>
      <c r="H969">
        <v>137.6</v>
      </c>
      <c r="I969">
        <v>137.6</v>
      </c>
      <c r="J969">
        <v>137</v>
      </c>
      <c r="K969">
        <v>128.5</v>
      </c>
      <c r="L969">
        <v>116.9</v>
      </c>
      <c r="M969">
        <v>93.3</v>
      </c>
      <c r="N969" t="s">
        <v>104</v>
      </c>
    </row>
    <row r="970" spans="1:14" x14ac:dyDescent="0.2">
      <c r="A970" t="e">
        <f ca="1">_xll.BFieldInfo($B$970)</f>
        <v>#NAME?</v>
      </c>
      <c r="B970" t="s">
        <v>107</v>
      </c>
      <c r="C970">
        <v>3058.6044999999999</v>
      </c>
      <c r="D970">
        <v>2439.0086999999999</v>
      </c>
      <c r="E970">
        <v>2622.5106999999998</v>
      </c>
      <c r="F970">
        <v>2410.3332</v>
      </c>
      <c r="G970">
        <v>2410.3332</v>
      </c>
      <c r="H970">
        <v>2125.5227</v>
      </c>
      <c r="I970">
        <v>2125.5227</v>
      </c>
      <c r="J970">
        <v>2185.5457999999999</v>
      </c>
      <c r="K970">
        <v>1964.7111</v>
      </c>
      <c r="L970">
        <v>2248.3110999999999</v>
      </c>
      <c r="M970">
        <v>1863.3353</v>
      </c>
      <c r="N970" t="s">
        <v>104</v>
      </c>
    </row>
    <row r="971" spans="1:14" x14ac:dyDescent="0.2">
      <c r="A971" t="e">
        <f ca="1">_xll.BFieldInfo($B$971)</f>
        <v>#NAME?</v>
      </c>
      <c r="B971" t="s">
        <v>105</v>
      </c>
      <c r="C971">
        <v>142.5</v>
      </c>
      <c r="D971">
        <v>133.19999999999999</v>
      </c>
      <c r="E971">
        <v>141.4</v>
      </c>
      <c r="F971">
        <v>150.6</v>
      </c>
      <c r="G971">
        <v>150.6</v>
      </c>
      <c r="H971">
        <v>141.80000000000001</v>
      </c>
      <c r="I971">
        <v>141.80000000000001</v>
      </c>
      <c r="J971">
        <v>151.1</v>
      </c>
      <c r="K971">
        <v>127.4</v>
      </c>
      <c r="L971">
        <v>121.3</v>
      </c>
      <c r="M971">
        <v>93.1</v>
      </c>
      <c r="N971" t="s">
        <v>104</v>
      </c>
    </row>
    <row r="972" spans="1:14" x14ac:dyDescent="0.2">
      <c r="A972" t="e">
        <f ca="1">_xll.BFieldInfo($B$972)</f>
        <v>#NAME?</v>
      </c>
      <c r="B972" t="s">
        <v>108</v>
      </c>
      <c r="C972">
        <v>3.6</v>
      </c>
      <c r="D972">
        <v>3.7</v>
      </c>
      <c r="E972">
        <v>4.4000000000000004</v>
      </c>
      <c r="F972">
        <v>5.4</v>
      </c>
      <c r="G972">
        <v>5.4</v>
      </c>
      <c r="H972">
        <v>6</v>
      </c>
      <c r="I972">
        <v>6</v>
      </c>
      <c r="J972">
        <v>4.5</v>
      </c>
      <c r="K972">
        <v>4.4000000000000004</v>
      </c>
      <c r="L972">
        <v>3.3</v>
      </c>
      <c r="M972">
        <v>0</v>
      </c>
      <c r="N972" t="s">
        <v>104</v>
      </c>
    </row>
    <row r="973" spans="1:14" x14ac:dyDescent="0.2">
      <c r="A973" t="e">
        <f ca="1">_xll.BFieldInfo($B$973)</f>
        <v>#NAME?</v>
      </c>
      <c r="B973" t="s">
        <v>109</v>
      </c>
      <c r="C973">
        <v>1.1000000000000001</v>
      </c>
      <c r="D973">
        <v>0.9</v>
      </c>
      <c r="E973">
        <v>0.9</v>
      </c>
      <c r="F973">
        <v>1.3</v>
      </c>
      <c r="G973">
        <v>1.3</v>
      </c>
      <c r="H973">
        <v>1.5</v>
      </c>
      <c r="I973">
        <v>1.5</v>
      </c>
      <c r="J973">
        <v>2.8</v>
      </c>
      <c r="K973">
        <v>2.4</v>
      </c>
      <c r="L973">
        <v>2.2999999999999998</v>
      </c>
      <c r="M973">
        <v>2.2000000000000002</v>
      </c>
      <c r="N973" t="s">
        <v>104</v>
      </c>
    </row>
    <row r="974" spans="1:14" x14ac:dyDescent="0.2">
      <c r="A974" t="e">
        <f ca="1">_xll.BFieldInfo($B$974)</f>
        <v>#NAME?</v>
      </c>
      <c r="B974" t="s">
        <v>110</v>
      </c>
      <c r="C974">
        <v>-5.7</v>
      </c>
      <c r="D974">
        <v>-2.2999999999999998</v>
      </c>
      <c r="E974">
        <v>-5.9</v>
      </c>
      <c r="F974">
        <v>-8.4</v>
      </c>
      <c r="G974">
        <v>-8.4</v>
      </c>
      <c r="H974">
        <v>-9</v>
      </c>
      <c r="I974">
        <v>-9</v>
      </c>
      <c r="J974">
        <v>-4.8</v>
      </c>
      <c r="K974">
        <v>-3.7</v>
      </c>
      <c r="L974">
        <v>-1.1000000000000001</v>
      </c>
      <c r="M974">
        <v>-2.2000000000000002</v>
      </c>
      <c r="N974" t="s">
        <v>104</v>
      </c>
    </row>
    <row r="975" spans="1:14" x14ac:dyDescent="0.2">
      <c r="A975" t="e">
        <f ca="1">_xll.BFieldInfo($B$975)</f>
        <v>#NAME?</v>
      </c>
      <c r="B975" t="s">
        <v>111</v>
      </c>
      <c r="C975">
        <v>328.8</v>
      </c>
      <c r="D975">
        <v>235.6</v>
      </c>
      <c r="E975">
        <v>187.5</v>
      </c>
      <c r="F975">
        <v>265.60000000000002</v>
      </c>
      <c r="G975">
        <v>265.60000000000002</v>
      </c>
      <c r="H975">
        <v>172.1</v>
      </c>
      <c r="I975">
        <v>172.1</v>
      </c>
      <c r="J975">
        <v>167.8</v>
      </c>
      <c r="K975">
        <v>172.8</v>
      </c>
      <c r="L975">
        <v>162.1</v>
      </c>
      <c r="M975">
        <v>225.9</v>
      </c>
      <c r="N975" t="s">
        <v>104</v>
      </c>
    </row>
    <row r="976" spans="1:14" x14ac:dyDescent="0.2">
      <c r="A976" t="e">
        <f ca="1">_xll.BFieldInfo($B$976)</f>
        <v>#NAME?</v>
      </c>
      <c r="B976" t="s">
        <v>112</v>
      </c>
      <c r="C976">
        <v>14.7</v>
      </c>
      <c r="D976">
        <v>15.6</v>
      </c>
      <c r="E976">
        <v>15.5</v>
      </c>
      <c r="F976">
        <v>24.7</v>
      </c>
      <c r="G976">
        <v>24.7</v>
      </c>
      <c r="H976">
        <v>27.4</v>
      </c>
      <c r="I976">
        <v>27.4</v>
      </c>
      <c r="J976">
        <v>28</v>
      </c>
      <c r="K976">
        <v>29.1</v>
      </c>
      <c r="L976">
        <v>32.6</v>
      </c>
      <c r="M976">
        <v>28.6</v>
      </c>
      <c r="N976" t="s">
        <v>104</v>
      </c>
    </row>
    <row r="977" spans="1:14" x14ac:dyDescent="0.2">
      <c r="A977" t="e">
        <f ca="1">_xll.BFieldInfo($B$977)</f>
        <v>#NAME?</v>
      </c>
      <c r="B977" t="s">
        <v>113</v>
      </c>
      <c r="C977">
        <v>37.299999999999997</v>
      </c>
      <c r="D977">
        <v>37.5</v>
      </c>
      <c r="E977">
        <v>35.200000000000003</v>
      </c>
      <c r="F977">
        <v>29.9</v>
      </c>
      <c r="G977">
        <v>29.9</v>
      </c>
      <c r="H977">
        <v>30.1</v>
      </c>
      <c r="I977">
        <v>30.1</v>
      </c>
      <c r="J977">
        <v>28.2</v>
      </c>
      <c r="K977">
        <v>27.4</v>
      </c>
      <c r="L977">
        <v>22.3</v>
      </c>
      <c r="M977">
        <v>19.600000000000001</v>
      </c>
      <c r="N977" t="s">
        <v>104</v>
      </c>
    </row>
    <row r="979" spans="1:14" x14ac:dyDescent="0.2">
      <c r="A979" t="s">
        <v>76</v>
      </c>
      <c r="B979" t="s">
        <v>102</v>
      </c>
      <c r="C979" s="2" t="e">
        <f ca="1">_xll.BDH($A$979,$B$980:$B$990,$B$1,$B$2,"Dir=H","Per=Y","Days=A","Dts=S","Sort=R","cols=12;rows=12")</f>
        <v>#NAME?</v>
      </c>
      <c r="D979" s="2">
        <v>43465</v>
      </c>
      <c r="E979" s="2">
        <v>43100</v>
      </c>
      <c r="F979" s="2">
        <v>43098</v>
      </c>
      <c r="G979" s="2">
        <v>42735</v>
      </c>
      <c r="H979" s="2">
        <v>42734</v>
      </c>
      <c r="I979" s="2">
        <v>42369</v>
      </c>
      <c r="J979" s="2">
        <v>42004</v>
      </c>
      <c r="K979" s="2">
        <v>41639</v>
      </c>
      <c r="L979" s="2">
        <v>41274</v>
      </c>
      <c r="M979" s="2">
        <v>40908</v>
      </c>
      <c r="N979" s="2">
        <v>40907</v>
      </c>
    </row>
    <row r="980" spans="1:14" x14ac:dyDescent="0.2">
      <c r="A980" t="e">
        <f ca="1">_xll.BFieldInfo($B$980)</f>
        <v>#NAME?</v>
      </c>
      <c r="B980" t="s">
        <v>103</v>
      </c>
      <c r="C980">
        <v>70.48</v>
      </c>
      <c r="D980">
        <v>61.43</v>
      </c>
      <c r="E980">
        <v>75.260000000000005</v>
      </c>
      <c r="F980">
        <v>75.260000000000005</v>
      </c>
      <c r="G980">
        <v>68.52</v>
      </c>
      <c r="H980">
        <v>68.52</v>
      </c>
      <c r="I980">
        <v>65.23</v>
      </c>
      <c r="J980">
        <v>38.53</v>
      </c>
      <c r="K980">
        <v>35.35</v>
      </c>
      <c r="L980">
        <v>23.95</v>
      </c>
      <c r="M980">
        <v>19.649999999999999</v>
      </c>
      <c r="N980">
        <v>19.649999999999999</v>
      </c>
    </row>
    <row r="981" spans="1:14" x14ac:dyDescent="0.2">
      <c r="A981" t="e">
        <f ca="1">_xll.BFieldInfo($B$981)</f>
        <v>#NAME?</v>
      </c>
      <c r="B981" t="s">
        <v>105</v>
      </c>
      <c r="C981">
        <v>122.82299999999999</v>
      </c>
      <c r="D981">
        <v>90.305999999999997</v>
      </c>
      <c r="E981">
        <v>81.793000000000006</v>
      </c>
      <c r="F981">
        <v>68.951999999999998</v>
      </c>
      <c r="G981">
        <v>68.951999999999998</v>
      </c>
      <c r="H981">
        <v>51.582999999999998</v>
      </c>
      <c r="I981">
        <v>51.582999999999998</v>
      </c>
      <c r="J981">
        <v>41.438000000000002</v>
      </c>
      <c r="K981">
        <v>33.058999999999997</v>
      </c>
      <c r="L981">
        <v>29.065999999999999</v>
      </c>
      <c r="M981">
        <v>23.51</v>
      </c>
      <c r="N981" t="s">
        <v>104</v>
      </c>
    </row>
    <row r="982" spans="1:14" x14ac:dyDescent="0.2">
      <c r="A982" t="e">
        <f ca="1">_xll.BFieldInfo($B$982)</f>
        <v>#NAME?</v>
      </c>
      <c r="B982" t="s">
        <v>106</v>
      </c>
      <c r="C982">
        <v>84.099000000000004</v>
      </c>
      <c r="D982">
        <v>68.992000000000004</v>
      </c>
      <c r="E982">
        <v>62.182000000000002</v>
      </c>
      <c r="F982">
        <v>52.911000000000001</v>
      </c>
      <c r="G982">
        <v>52.911000000000001</v>
      </c>
      <c r="H982">
        <v>43.768000000000001</v>
      </c>
      <c r="I982">
        <v>43.768000000000001</v>
      </c>
      <c r="J982">
        <v>37.274000000000001</v>
      </c>
      <c r="K982">
        <v>30.722999999999999</v>
      </c>
      <c r="L982">
        <v>26.542000000000002</v>
      </c>
      <c r="M982">
        <v>22.687999999999999</v>
      </c>
      <c r="N982" t="s">
        <v>104</v>
      </c>
    </row>
    <row r="983" spans="1:14" x14ac:dyDescent="0.2">
      <c r="A983" t="e">
        <f ca="1">_xll.BFieldInfo($B$983)</f>
        <v>#NAME?</v>
      </c>
      <c r="B983" t="s">
        <v>107</v>
      </c>
      <c r="C983">
        <v>2351.6936999999998</v>
      </c>
      <c r="D983">
        <v>2097.5812999999998</v>
      </c>
      <c r="E983">
        <v>2624.9115999999999</v>
      </c>
      <c r="F983">
        <v>2435.5493000000001</v>
      </c>
      <c r="G983">
        <v>2435.5493000000001</v>
      </c>
      <c r="H983">
        <v>2350.4501</v>
      </c>
      <c r="I983">
        <v>2350.4501</v>
      </c>
      <c r="J983">
        <v>1403.3795</v>
      </c>
      <c r="K983">
        <v>1316.8483000000001</v>
      </c>
      <c r="L983">
        <v>902.38679999999999</v>
      </c>
      <c r="M983">
        <v>757.36220000000003</v>
      </c>
      <c r="N983" t="s">
        <v>104</v>
      </c>
    </row>
    <row r="984" spans="1:14" x14ac:dyDescent="0.2">
      <c r="A984" t="e">
        <f ca="1">_xll.BFieldInfo($B$984)</f>
        <v>#NAME?</v>
      </c>
      <c r="B984" t="s">
        <v>105</v>
      </c>
      <c r="C984">
        <v>122.82299999999999</v>
      </c>
      <c r="D984">
        <v>90.305999999999997</v>
      </c>
      <c r="E984">
        <v>81.793000000000006</v>
      </c>
      <c r="F984">
        <v>68.951999999999998</v>
      </c>
      <c r="G984">
        <v>68.951999999999998</v>
      </c>
      <c r="H984">
        <v>51.582999999999998</v>
      </c>
      <c r="I984">
        <v>51.582999999999998</v>
      </c>
      <c r="J984">
        <v>41.438000000000002</v>
      </c>
      <c r="K984">
        <v>33.058999999999997</v>
      </c>
      <c r="L984">
        <v>29.065999999999999</v>
      </c>
      <c r="M984">
        <v>23.51</v>
      </c>
      <c r="N984" t="s">
        <v>104</v>
      </c>
    </row>
    <row r="985" spans="1:14" x14ac:dyDescent="0.2">
      <c r="A985" t="e">
        <f ca="1">_xll.BFieldInfo($B$985)</f>
        <v>#NAME?</v>
      </c>
      <c r="B985" t="s">
        <v>108</v>
      </c>
      <c r="C985">
        <v>5.2789999999999999</v>
      </c>
      <c r="D985">
        <v>4.6289999999999996</v>
      </c>
      <c r="E985">
        <v>4.0970000000000004</v>
      </c>
      <c r="F985">
        <v>3.036</v>
      </c>
      <c r="G985">
        <v>3.036</v>
      </c>
      <c r="H985">
        <v>2.6949999999999998</v>
      </c>
      <c r="I985">
        <v>2.6949999999999998</v>
      </c>
      <c r="J985">
        <v>1.8959999999999999</v>
      </c>
      <c r="K985">
        <v>1.825</v>
      </c>
      <c r="L985">
        <v>1.212</v>
      </c>
      <c r="M985">
        <v>1.524</v>
      </c>
      <c r="N985" t="s">
        <v>104</v>
      </c>
    </row>
    <row r="986" spans="1:14" x14ac:dyDescent="0.2">
      <c r="A986" t="e">
        <f ca="1">_xll.BFieldInfo($B$986)</f>
        <v>#NAME?</v>
      </c>
      <c r="B986" t="s">
        <v>109</v>
      </c>
      <c r="C986">
        <v>0.77700000000000002</v>
      </c>
      <c r="D986">
        <v>0.58299999999999996</v>
      </c>
      <c r="E986">
        <v>0.70699999999999996</v>
      </c>
      <c r="F986">
        <v>8.5000000000000006E-2</v>
      </c>
      <c r="G986">
        <v>8.5000000000000006E-2</v>
      </c>
      <c r="H986">
        <v>4.4999999999999998E-2</v>
      </c>
      <c r="I986">
        <v>4.4999999999999998E-2</v>
      </c>
      <c r="J986">
        <v>8.0000000000000002E-3</v>
      </c>
      <c r="K986">
        <v>0.58599999999999997</v>
      </c>
      <c r="L986">
        <v>0.58899999999999997</v>
      </c>
      <c r="M986">
        <v>0.7</v>
      </c>
      <c r="N986" t="s">
        <v>104</v>
      </c>
    </row>
    <row r="987" spans="1:14" x14ac:dyDescent="0.2">
      <c r="A987" t="e">
        <f ca="1">_xll.BFieldInfo($B$987)</f>
        <v>#NAME?</v>
      </c>
      <c r="B987" t="s">
        <v>110</v>
      </c>
      <c r="C987">
        <v>-0.89400000000000002</v>
      </c>
      <c r="D987">
        <v>-0.58199999999999996</v>
      </c>
      <c r="E987">
        <v>-1.085</v>
      </c>
      <c r="F987">
        <v>-3.5859999999999999</v>
      </c>
      <c r="G987">
        <v>-3.5859999999999999</v>
      </c>
      <c r="H987">
        <v>-1.2349999999999999</v>
      </c>
      <c r="I987">
        <v>-1.2349999999999999</v>
      </c>
      <c r="J987">
        <v>-0.36599999999999999</v>
      </c>
      <c r="K987">
        <v>-0.40899999999999997</v>
      </c>
      <c r="L987">
        <v>-9.5000000000000001E-2</v>
      </c>
      <c r="M987">
        <v>-0.66600000000000004</v>
      </c>
      <c r="N987" t="s">
        <v>104</v>
      </c>
    </row>
    <row r="988" spans="1:14" x14ac:dyDescent="0.2">
      <c r="A988" t="e">
        <f ca="1">_xll.BFieldInfo($B$988)</f>
        <v>#NAME?</v>
      </c>
      <c r="B988" t="s">
        <v>111</v>
      </c>
      <c r="C988">
        <v>124.864</v>
      </c>
      <c r="D988">
        <v>116.851</v>
      </c>
      <c r="E988">
        <v>102.694</v>
      </c>
      <c r="F988">
        <v>100.55500000000001</v>
      </c>
      <c r="G988">
        <v>100.55500000000001</v>
      </c>
      <c r="H988">
        <v>100.774</v>
      </c>
      <c r="I988">
        <v>100.774</v>
      </c>
      <c r="J988">
        <v>86.444000000000003</v>
      </c>
      <c r="K988">
        <v>72.965000000000003</v>
      </c>
      <c r="L988">
        <v>66.924999999999997</v>
      </c>
      <c r="M988">
        <v>63.436999999999998</v>
      </c>
      <c r="N988" t="s">
        <v>104</v>
      </c>
    </row>
    <row r="989" spans="1:14" x14ac:dyDescent="0.2">
      <c r="A989" t="e">
        <f ca="1">_xll.BFieldInfo($B$989)</f>
        <v>#NAME?</v>
      </c>
      <c r="B989" t="s">
        <v>112</v>
      </c>
      <c r="C989">
        <v>48.2</v>
      </c>
      <c r="D989">
        <v>49</v>
      </c>
      <c r="E989">
        <v>51.5</v>
      </c>
      <c r="F989">
        <v>52.5</v>
      </c>
      <c r="G989">
        <v>52.5</v>
      </c>
      <c r="H989">
        <v>57.1</v>
      </c>
      <c r="I989">
        <v>57.1</v>
      </c>
      <c r="J989" t="s">
        <v>104</v>
      </c>
      <c r="K989" t="s">
        <v>104</v>
      </c>
      <c r="L989" t="s">
        <v>104</v>
      </c>
      <c r="M989" t="s">
        <v>104</v>
      </c>
      <c r="N989" t="s">
        <v>104</v>
      </c>
    </row>
    <row r="990" spans="1:14" x14ac:dyDescent="0.2">
      <c r="A990" t="e">
        <f ca="1">_xll.BFieldInfo($B$990)</f>
        <v>#NAME?</v>
      </c>
      <c r="B990" t="s">
        <v>113</v>
      </c>
      <c r="C990">
        <v>31.1</v>
      </c>
      <c r="D990">
        <v>28.2</v>
      </c>
      <c r="E990">
        <v>28</v>
      </c>
      <c r="F990">
        <v>20.6</v>
      </c>
      <c r="G990">
        <v>20.6</v>
      </c>
      <c r="H990">
        <v>21.5</v>
      </c>
      <c r="I990">
        <v>21.5</v>
      </c>
      <c r="J990" t="s">
        <v>104</v>
      </c>
      <c r="K990" t="s">
        <v>104</v>
      </c>
      <c r="L990" t="s">
        <v>104</v>
      </c>
      <c r="M990" t="s">
        <v>104</v>
      </c>
      <c r="N990" t="s">
        <v>104</v>
      </c>
    </row>
    <row r="992" spans="1:14" x14ac:dyDescent="0.2">
      <c r="A992" s="4" t="s">
        <v>75</v>
      </c>
      <c r="B992" t="s">
        <v>102</v>
      </c>
      <c r="C992" s="2" t="e">
        <f ca="1">_xll.BDH($A$992,$B$993:$B$1003,$B$1,$B$2,"Dir=H","Per=Y","Days=A","Dts=S","Sort=R","cols=9;rows=12")</f>
        <v>#NAME?</v>
      </c>
      <c r="D992" s="2">
        <v>43465</v>
      </c>
      <c r="E992" s="2">
        <v>43098</v>
      </c>
      <c r="F992" s="2">
        <v>42734</v>
      </c>
      <c r="G992" s="2">
        <v>42369</v>
      </c>
      <c r="H992" s="2">
        <v>42004</v>
      </c>
      <c r="I992" s="2">
        <v>41639</v>
      </c>
      <c r="J992" s="2">
        <v>41274</v>
      </c>
      <c r="K992" s="2">
        <v>40907</v>
      </c>
    </row>
    <row r="993" spans="1:14" x14ac:dyDescent="0.2">
      <c r="A993" t="e">
        <f ca="1">_xll.BFieldInfo($B$993)</f>
        <v>#NAME?</v>
      </c>
      <c r="B993" t="s">
        <v>103</v>
      </c>
      <c r="C993">
        <v>186.18</v>
      </c>
      <c r="D993">
        <v>154.46</v>
      </c>
      <c r="E993">
        <v>166.82</v>
      </c>
      <c r="F993">
        <v>159.63999999999999</v>
      </c>
      <c r="G993">
        <v>146.13999999999999</v>
      </c>
      <c r="H993">
        <v>148.41999999999999</v>
      </c>
      <c r="I993">
        <v>130.97</v>
      </c>
      <c r="J993">
        <v>124.63</v>
      </c>
      <c r="K993">
        <v>118.07</v>
      </c>
    </row>
    <row r="994" spans="1:14" x14ac:dyDescent="0.2">
      <c r="A994" t="e">
        <f ca="1">_xll.BFieldInfo($B$994)</f>
        <v>#NAME?</v>
      </c>
      <c r="B994" t="s">
        <v>105</v>
      </c>
      <c r="C994" t="s">
        <v>104</v>
      </c>
      <c r="D994" t="s">
        <v>104</v>
      </c>
      <c r="E994" t="s">
        <v>104</v>
      </c>
      <c r="F994" t="s">
        <v>104</v>
      </c>
      <c r="G994" t="s">
        <v>104</v>
      </c>
      <c r="H994" t="s">
        <v>104</v>
      </c>
      <c r="I994" t="s">
        <v>104</v>
      </c>
      <c r="J994" t="s">
        <v>104</v>
      </c>
      <c r="K994" t="s">
        <v>104</v>
      </c>
    </row>
    <row r="995" spans="1:14" x14ac:dyDescent="0.2">
      <c r="A995" t="e">
        <f ca="1">_xll.BFieldInfo($B$995)</f>
        <v>#NAME?</v>
      </c>
      <c r="B995" t="s">
        <v>106</v>
      </c>
      <c r="C995" t="s">
        <v>104</v>
      </c>
      <c r="D995" t="s">
        <v>104</v>
      </c>
      <c r="E995" t="s">
        <v>104</v>
      </c>
      <c r="F995" t="s">
        <v>104</v>
      </c>
      <c r="G995" t="s">
        <v>104</v>
      </c>
      <c r="H995" t="s">
        <v>104</v>
      </c>
      <c r="I995" t="s">
        <v>104</v>
      </c>
      <c r="J995" t="s">
        <v>104</v>
      </c>
      <c r="K995" t="s">
        <v>104</v>
      </c>
    </row>
    <row r="996" spans="1:14" x14ac:dyDescent="0.2">
      <c r="A996" t="e">
        <f ca="1">_xll.BFieldInfo($B$996)</f>
        <v>#NAME?</v>
      </c>
      <c r="B996" t="s">
        <v>107</v>
      </c>
      <c r="C996" t="s">
        <v>104</v>
      </c>
      <c r="D996" t="s">
        <v>104</v>
      </c>
      <c r="E996" t="s">
        <v>104</v>
      </c>
      <c r="F996" t="s">
        <v>104</v>
      </c>
      <c r="G996" t="s">
        <v>104</v>
      </c>
      <c r="H996" t="s">
        <v>104</v>
      </c>
      <c r="I996" t="s">
        <v>104</v>
      </c>
      <c r="J996" t="s">
        <v>104</v>
      </c>
      <c r="K996" t="s">
        <v>104</v>
      </c>
    </row>
    <row r="997" spans="1:14" x14ac:dyDescent="0.2">
      <c r="A997" t="e">
        <f ca="1">_xll.BFieldInfo($B$997)</f>
        <v>#NAME?</v>
      </c>
      <c r="B997" t="s">
        <v>105</v>
      </c>
      <c r="C997" t="s">
        <v>104</v>
      </c>
      <c r="D997" t="s">
        <v>104</v>
      </c>
      <c r="E997" t="s">
        <v>104</v>
      </c>
      <c r="F997" t="s">
        <v>104</v>
      </c>
      <c r="G997" t="s">
        <v>104</v>
      </c>
      <c r="H997" t="s">
        <v>104</v>
      </c>
      <c r="I997" t="s">
        <v>104</v>
      </c>
      <c r="J997" t="s">
        <v>104</v>
      </c>
      <c r="K997" t="s">
        <v>104</v>
      </c>
    </row>
    <row r="998" spans="1:14" x14ac:dyDescent="0.2">
      <c r="A998" t="e">
        <f ca="1">_xll.BFieldInfo($B$998)</f>
        <v>#NAME?</v>
      </c>
      <c r="B998" t="s">
        <v>108</v>
      </c>
      <c r="C998" t="s">
        <v>104</v>
      </c>
      <c r="D998" t="s">
        <v>104</v>
      </c>
      <c r="E998" t="s">
        <v>104</v>
      </c>
      <c r="F998" t="s">
        <v>104</v>
      </c>
      <c r="G998" t="s">
        <v>104</v>
      </c>
      <c r="H998" t="s">
        <v>104</v>
      </c>
      <c r="I998" t="s">
        <v>104</v>
      </c>
      <c r="J998" t="s">
        <v>104</v>
      </c>
      <c r="K998" t="s">
        <v>104</v>
      </c>
    </row>
    <row r="999" spans="1:14" x14ac:dyDescent="0.2">
      <c r="A999" t="e">
        <f ca="1">_xll.BFieldInfo($B$999)</f>
        <v>#NAME?</v>
      </c>
      <c r="B999" t="s">
        <v>109</v>
      </c>
      <c r="C999" t="s">
        <v>104</v>
      </c>
      <c r="D999" t="s">
        <v>104</v>
      </c>
      <c r="E999" t="s">
        <v>104</v>
      </c>
      <c r="F999" t="s">
        <v>104</v>
      </c>
      <c r="G999" t="s">
        <v>104</v>
      </c>
      <c r="H999" t="s">
        <v>104</v>
      </c>
      <c r="I999" t="s">
        <v>104</v>
      </c>
      <c r="J999" t="s">
        <v>104</v>
      </c>
      <c r="K999" t="s">
        <v>104</v>
      </c>
    </row>
    <row r="1000" spans="1:14" x14ac:dyDescent="0.2">
      <c r="A1000" t="e">
        <f ca="1">_xll.BFieldInfo($B$1000)</f>
        <v>#NAME?</v>
      </c>
      <c r="B1000" t="s">
        <v>110</v>
      </c>
      <c r="C1000" t="s">
        <v>104</v>
      </c>
      <c r="D1000" t="s">
        <v>104</v>
      </c>
      <c r="E1000" t="s">
        <v>104</v>
      </c>
      <c r="F1000" t="s">
        <v>104</v>
      </c>
      <c r="G1000" t="s">
        <v>104</v>
      </c>
      <c r="H1000" t="s">
        <v>104</v>
      </c>
      <c r="I1000" t="s">
        <v>104</v>
      </c>
      <c r="J1000" t="s">
        <v>104</v>
      </c>
      <c r="K1000" t="s">
        <v>104</v>
      </c>
    </row>
    <row r="1001" spans="1:14" x14ac:dyDescent="0.2">
      <c r="A1001" t="e">
        <f ca="1">_xll.BFieldInfo($B$1001)</f>
        <v>#NAME?</v>
      </c>
      <c r="B1001" t="s">
        <v>111</v>
      </c>
      <c r="C1001" t="s">
        <v>104</v>
      </c>
      <c r="D1001" t="s">
        <v>104</v>
      </c>
      <c r="E1001" t="s">
        <v>104</v>
      </c>
      <c r="F1001" t="s">
        <v>104</v>
      </c>
      <c r="G1001" t="s">
        <v>104</v>
      </c>
      <c r="H1001" t="s">
        <v>104</v>
      </c>
      <c r="I1001" t="s">
        <v>104</v>
      </c>
      <c r="J1001" t="s">
        <v>104</v>
      </c>
      <c r="K1001" t="s">
        <v>104</v>
      </c>
    </row>
    <row r="1002" spans="1:14" x14ac:dyDescent="0.2">
      <c r="A1002" t="e">
        <f ca="1">_xll.BFieldInfo($B$1002)</f>
        <v>#NAME?</v>
      </c>
      <c r="B1002" t="s">
        <v>112</v>
      </c>
      <c r="C1002" t="s">
        <v>104</v>
      </c>
      <c r="D1002" t="s">
        <v>104</v>
      </c>
      <c r="E1002" t="s">
        <v>104</v>
      </c>
      <c r="F1002" t="s">
        <v>104</v>
      </c>
      <c r="G1002" t="s">
        <v>104</v>
      </c>
      <c r="H1002" t="s">
        <v>104</v>
      </c>
      <c r="I1002" t="s">
        <v>104</v>
      </c>
      <c r="J1002" t="s">
        <v>104</v>
      </c>
      <c r="K1002" t="s">
        <v>104</v>
      </c>
    </row>
    <row r="1003" spans="1:14" x14ac:dyDescent="0.2">
      <c r="A1003" t="e">
        <f ca="1">_xll.BFieldInfo($B$1003)</f>
        <v>#NAME?</v>
      </c>
      <c r="B1003" t="s">
        <v>113</v>
      </c>
      <c r="C1003" t="s">
        <v>104</v>
      </c>
      <c r="D1003" t="s">
        <v>104</v>
      </c>
      <c r="E1003" t="s">
        <v>104</v>
      </c>
      <c r="F1003" t="s">
        <v>104</v>
      </c>
      <c r="G1003" t="s">
        <v>104</v>
      </c>
      <c r="H1003" t="s">
        <v>104</v>
      </c>
      <c r="I1003" t="s">
        <v>104</v>
      </c>
      <c r="J1003" t="s">
        <v>104</v>
      </c>
      <c r="K1003" t="s">
        <v>104</v>
      </c>
    </row>
    <row r="1005" spans="1:14" x14ac:dyDescent="0.2">
      <c r="A1005" t="s">
        <v>77</v>
      </c>
      <c r="B1005" t="s">
        <v>102</v>
      </c>
      <c r="C1005" s="2" t="e">
        <f ca="1">_xll.BDH($A$1005,$B$1006:$B$1016,$B$1,$B$2,"Dir=H","Per=Y","Days=A","Dts=S","Sort=R","cols=12;rows=12")</f>
        <v>#NAME?</v>
      </c>
      <c r="D1005" s="2">
        <v>43465</v>
      </c>
      <c r="E1005" s="2">
        <v>43100</v>
      </c>
      <c r="F1005" s="2">
        <v>43098</v>
      </c>
      <c r="G1005" s="2">
        <v>42735</v>
      </c>
      <c r="H1005" s="2">
        <v>42734</v>
      </c>
      <c r="I1005" s="2">
        <v>42369</v>
      </c>
      <c r="J1005" s="2">
        <v>42004</v>
      </c>
      <c r="K1005" s="2">
        <v>41639</v>
      </c>
      <c r="L1005" s="2">
        <v>41274</v>
      </c>
      <c r="M1005" s="2">
        <v>40908</v>
      </c>
      <c r="N1005" s="2">
        <v>40907</v>
      </c>
    </row>
    <row r="1006" spans="1:14" x14ac:dyDescent="0.2">
      <c r="A1006" t="e">
        <f ca="1">_xll.BFieldInfo($B$1006)</f>
        <v>#NAME?</v>
      </c>
      <c r="B1006" t="s">
        <v>103</v>
      </c>
      <c r="C1006">
        <v>201.18</v>
      </c>
      <c r="D1006">
        <v>133.99</v>
      </c>
      <c r="E1006">
        <v>157.72</v>
      </c>
      <c r="F1006">
        <v>157.72</v>
      </c>
      <c r="G1006">
        <v>103.96</v>
      </c>
      <c r="H1006">
        <v>103.96</v>
      </c>
      <c r="I1006">
        <v>77.260000000000005</v>
      </c>
      <c r="J1006">
        <v>56.68</v>
      </c>
      <c r="K1006">
        <v>52.64</v>
      </c>
      <c r="L1006">
        <v>47.43</v>
      </c>
      <c r="M1006">
        <v>42.78</v>
      </c>
      <c r="N1006">
        <v>42.78</v>
      </c>
    </row>
    <row r="1007" spans="1:14" x14ac:dyDescent="0.2">
      <c r="A1007" t="e">
        <f ca="1">_xll.BFieldInfo($B$1007)</f>
        <v>#NAME?</v>
      </c>
      <c r="B1007" t="s">
        <v>105</v>
      </c>
      <c r="C1007">
        <v>85.409000000000006</v>
      </c>
      <c r="D1007">
        <v>69.695999999999998</v>
      </c>
      <c r="E1007">
        <v>78.158000000000001</v>
      </c>
      <c r="F1007">
        <v>93.081999999999994</v>
      </c>
      <c r="G1007">
        <v>93.081999999999994</v>
      </c>
      <c r="H1007">
        <v>88.010999999999996</v>
      </c>
      <c r="I1007">
        <v>88.010999999999996</v>
      </c>
      <c r="J1007">
        <v>77.625</v>
      </c>
      <c r="K1007">
        <v>61.503999999999998</v>
      </c>
      <c r="L1007">
        <v>55.271999999999998</v>
      </c>
      <c r="M1007">
        <v>47.377000000000002</v>
      </c>
      <c r="N1007" t="s">
        <v>104</v>
      </c>
    </row>
    <row r="1008" spans="1:14" x14ac:dyDescent="0.2">
      <c r="A1008" t="e">
        <f ca="1">_xll.BFieldInfo($B$1008)</f>
        <v>#NAME?</v>
      </c>
      <c r="B1008" t="s">
        <v>106</v>
      </c>
      <c r="C1008">
        <v>68.611000000000004</v>
      </c>
      <c r="D1008">
        <v>58.646999999999998</v>
      </c>
      <c r="E1008">
        <v>64.081000000000003</v>
      </c>
      <c r="F1008">
        <v>71.549000000000007</v>
      </c>
      <c r="G1008">
        <v>71.549000000000007</v>
      </c>
      <c r="H1008">
        <v>61.662999999999997</v>
      </c>
      <c r="I1008">
        <v>61.662999999999997</v>
      </c>
      <c r="J1008">
        <v>56.728000000000002</v>
      </c>
      <c r="K1008">
        <v>49.454000000000001</v>
      </c>
      <c r="L1008">
        <v>45</v>
      </c>
      <c r="M1008">
        <v>39.122</v>
      </c>
      <c r="N1008" t="s">
        <v>104</v>
      </c>
    </row>
    <row r="1009" spans="1:14" x14ac:dyDescent="0.2">
      <c r="A1009" t="e">
        <f ca="1">_xll.BFieldInfo($B$1009)</f>
        <v>#NAME?</v>
      </c>
      <c r="B1009" t="s">
        <v>107</v>
      </c>
      <c r="C1009">
        <v>1930.2119</v>
      </c>
      <c r="D1009">
        <v>1267.8824</v>
      </c>
      <c r="E1009">
        <v>1467.7937999999999</v>
      </c>
      <c r="F1009">
        <v>1074.3380999999999</v>
      </c>
      <c r="G1009">
        <v>1074.3380999999999</v>
      </c>
      <c r="H1009">
        <v>816.5942</v>
      </c>
      <c r="I1009">
        <v>816.5942</v>
      </c>
      <c r="J1009">
        <v>552.84040000000005</v>
      </c>
      <c r="K1009">
        <v>518.17370000000005</v>
      </c>
      <c r="L1009">
        <v>485.8931</v>
      </c>
      <c r="M1009">
        <v>441.9452</v>
      </c>
      <c r="N1009" t="s">
        <v>104</v>
      </c>
    </row>
    <row r="1010" spans="1:14" x14ac:dyDescent="0.2">
      <c r="A1010" t="e">
        <f ca="1">_xll.BFieldInfo($B$1010)</f>
        <v>#NAME?</v>
      </c>
      <c r="B1010" t="s">
        <v>105</v>
      </c>
      <c r="C1010">
        <v>85.409000000000006</v>
      </c>
      <c r="D1010">
        <v>69.695999999999998</v>
      </c>
      <c r="E1010">
        <v>78.158000000000001</v>
      </c>
      <c r="F1010">
        <v>93.081999999999994</v>
      </c>
      <c r="G1010">
        <v>93.081999999999994</v>
      </c>
      <c r="H1010">
        <v>88.010999999999996</v>
      </c>
      <c r="I1010">
        <v>88.010999999999996</v>
      </c>
      <c r="J1010">
        <v>77.625</v>
      </c>
      <c r="K1010">
        <v>61.503999999999998</v>
      </c>
      <c r="L1010">
        <v>55.271999999999998</v>
      </c>
      <c r="M1010">
        <v>47.377000000000002</v>
      </c>
      <c r="N1010" t="s">
        <v>104</v>
      </c>
    </row>
    <row r="1011" spans="1:14" x14ac:dyDescent="0.2">
      <c r="A1011" t="e">
        <f ca="1">_xll.BFieldInfo($B$1011)</f>
        <v>#NAME?</v>
      </c>
      <c r="B1011" t="s">
        <v>108</v>
      </c>
      <c r="C1011">
        <v>3.2439999999999998</v>
      </c>
      <c r="D1011">
        <v>3.2909999999999999</v>
      </c>
      <c r="E1011">
        <v>4.2750000000000004</v>
      </c>
      <c r="F1011">
        <v>4.476</v>
      </c>
      <c r="G1011">
        <v>4.476</v>
      </c>
      <c r="H1011">
        <v>4.6280000000000001</v>
      </c>
      <c r="I1011">
        <v>4.6280000000000001</v>
      </c>
      <c r="J1011">
        <v>3.4060000000000001</v>
      </c>
      <c r="K1011">
        <v>2.859</v>
      </c>
      <c r="L1011">
        <v>2.7090000000000001</v>
      </c>
      <c r="M1011">
        <v>2.113</v>
      </c>
      <c r="N1011" t="s">
        <v>104</v>
      </c>
    </row>
    <row r="1012" spans="1:14" x14ac:dyDescent="0.2">
      <c r="A1012" t="e">
        <f ca="1">_xll.BFieldInfo($B$1012)</f>
        <v>#NAME?</v>
      </c>
      <c r="B1012" t="s">
        <v>109</v>
      </c>
      <c r="C1012">
        <v>0.82599999999999996</v>
      </c>
      <c r="D1012">
        <v>0.71299999999999997</v>
      </c>
      <c r="E1012">
        <v>0.70699999999999996</v>
      </c>
      <c r="F1012">
        <v>0.99199999999999999</v>
      </c>
      <c r="G1012">
        <v>0.99199999999999999</v>
      </c>
      <c r="H1012">
        <v>1.103</v>
      </c>
      <c r="I1012">
        <v>1.103</v>
      </c>
      <c r="J1012">
        <v>1.4020000000000001</v>
      </c>
      <c r="K1012">
        <v>1.133</v>
      </c>
      <c r="L1012">
        <v>1.26</v>
      </c>
      <c r="M1012">
        <v>1.363</v>
      </c>
      <c r="N1012" t="s">
        <v>104</v>
      </c>
    </row>
    <row r="1013" spans="1:14" x14ac:dyDescent="0.2">
      <c r="A1013" t="e">
        <f ca="1">_xll.BFieldInfo($B$1013)</f>
        <v>#NAME?</v>
      </c>
      <c r="B1013" t="s">
        <v>110</v>
      </c>
      <c r="C1013">
        <v>-2.827</v>
      </c>
      <c r="D1013">
        <v>-10.406000000000001</v>
      </c>
      <c r="E1013">
        <v>-10.875</v>
      </c>
      <c r="F1013">
        <v>-1.502</v>
      </c>
      <c r="G1013">
        <v>-1.502</v>
      </c>
      <c r="H1013">
        <v>-4.3339999999999996</v>
      </c>
      <c r="I1013">
        <v>-4.3339999999999996</v>
      </c>
      <c r="J1013">
        <v>-2.08</v>
      </c>
      <c r="K1013">
        <v>-1.17</v>
      </c>
      <c r="L1013">
        <v>-2.0209999999999999</v>
      </c>
      <c r="M1013">
        <v>-2.9859999999999998</v>
      </c>
      <c r="N1013" t="s">
        <v>104</v>
      </c>
    </row>
    <row r="1014" spans="1:14" x14ac:dyDescent="0.2">
      <c r="A1014" t="e">
        <f ca="1">_xll.BFieldInfo($B$1014)</f>
        <v>#NAME?</v>
      </c>
      <c r="B1014" t="s">
        <v>111</v>
      </c>
      <c r="C1014">
        <v>157.88999999999999</v>
      </c>
      <c r="D1014">
        <v>136.71600000000001</v>
      </c>
      <c r="E1014">
        <v>140.96</v>
      </c>
      <c r="F1014">
        <v>128.49100000000001</v>
      </c>
      <c r="G1014">
        <v>128.49100000000001</v>
      </c>
      <c r="H1014">
        <v>109.914</v>
      </c>
      <c r="I1014">
        <v>109.914</v>
      </c>
      <c r="J1014">
        <v>96.004000000000005</v>
      </c>
      <c r="K1014">
        <v>87.388999999999996</v>
      </c>
      <c r="L1014">
        <v>83.491</v>
      </c>
      <c r="M1014">
        <v>67.272000000000006</v>
      </c>
      <c r="N1014" t="s">
        <v>104</v>
      </c>
    </row>
    <row r="1015" spans="1:14" x14ac:dyDescent="0.2">
      <c r="A1015" t="e">
        <f ca="1">_xll.BFieldInfo($B$1015)</f>
        <v>#NAME?</v>
      </c>
      <c r="B1015" t="s">
        <v>112</v>
      </c>
      <c r="C1015">
        <v>28.9</v>
      </c>
      <c r="D1015">
        <v>30.1</v>
      </c>
      <c r="E1015">
        <v>28.6</v>
      </c>
      <c r="F1015">
        <v>31.2</v>
      </c>
      <c r="G1015">
        <v>31.2</v>
      </c>
      <c r="H1015">
        <v>30.3</v>
      </c>
      <c r="I1015">
        <v>30.3</v>
      </c>
      <c r="J1015">
        <v>34.4</v>
      </c>
      <c r="K1015">
        <v>40.5</v>
      </c>
      <c r="L1015">
        <v>39.4</v>
      </c>
      <c r="M1015">
        <v>39.299999999999997</v>
      </c>
      <c r="N1015" t="s">
        <v>104</v>
      </c>
    </row>
    <row r="1016" spans="1:14" x14ac:dyDescent="0.2">
      <c r="A1016" t="e">
        <f ca="1">_xll.BFieldInfo($B$1016)</f>
        <v>#NAME?</v>
      </c>
      <c r="B1016" t="s">
        <v>113</v>
      </c>
      <c r="C1016">
        <v>29.4</v>
      </c>
      <c r="D1016">
        <v>25.1</v>
      </c>
      <c r="E1016">
        <v>27.4</v>
      </c>
      <c r="F1016">
        <v>27</v>
      </c>
      <c r="G1016">
        <v>27</v>
      </c>
      <c r="H1016">
        <v>26.4</v>
      </c>
      <c r="I1016">
        <v>26.4</v>
      </c>
      <c r="J1016">
        <v>26.2</v>
      </c>
      <c r="K1016">
        <v>25.2</v>
      </c>
      <c r="L1016">
        <v>22.9</v>
      </c>
      <c r="M1016">
        <v>28</v>
      </c>
      <c r="N1016" t="s">
        <v>104</v>
      </c>
    </row>
    <row r="1018" spans="1:14" x14ac:dyDescent="0.2">
      <c r="A1018" t="s">
        <v>67</v>
      </c>
      <c r="B1018" t="s">
        <v>102</v>
      </c>
      <c r="C1018" s="2" t="e">
        <f ca="1">_xll.BDH($A$1018,$B$1019:$B$1029,$B$1,$B$2,"Dir=H","Per=Y","Days=A","Dts=S","Sort=R","cols=12;rows=12")</f>
        <v>#NAME?</v>
      </c>
      <c r="D1018" s="2">
        <v>43465</v>
      </c>
      <c r="E1018" s="2">
        <v>43100</v>
      </c>
      <c r="F1018" s="2">
        <v>43098</v>
      </c>
      <c r="G1018" s="2">
        <v>42735</v>
      </c>
      <c r="H1018" s="2">
        <v>42734</v>
      </c>
      <c r="I1018" s="2">
        <v>42369</v>
      </c>
      <c r="J1018" s="2">
        <v>42004</v>
      </c>
      <c r="K1018" s="2">
        <v>41639</v>
      </c>
      <c r="L1018" s="2">
        <v>41274</v>
      </c>
      <c r="M1018" s="2">
        <v>40908</v>
      </c>
      <c r="N1018" s="2">
        <v>40907</v>
      </c>
    </row>
    <row r="1019" spans="1:14" x14ac:dyDescent="0.2">
      <c r="A1019" t="e">
        <f ca="1">_xll.BFieldInfo($B$1019)</f>
        <v>#NAME?</v>
      </c>
      <c r="B1019" t="s">
        <v>103</v>
      </c>
      <c r="C1019">
        <v>523.654</v>
      </c>
      <c r="D1019">
        <v>246.852</v>
      </c>
      <c r="E1019">
        <v>296.85599999999999</v>
      </c>
      <c r="F1019">
        <v>296.85599999999999</v>
      </c>
      <c r="G1019">
        <v>278.99</v>
      </c>
      <c r="H1019">
        <v>278.99</v>
      </c>
      <c r="I1019">
        <v>372.00400000000002</v>
      </c>
      <c r="J1019">
        <v>229.054</v>
      </c>
      <c r="K1019">
        <v>234.21700000000001</v>
      </c>
      <c r="L1019">
        <v>115.694</v>
      </c>
      <c r="M1019">
        <v>86.864999999999995</v>
      </c>
      <c r="N1019">
        <v>86.864999999999995</v>
      </c>
    </row>
    <row r="1020" spans="1:14" x14ac:dyDescent="0.2">
      <c r="A1020" t="e">
        <f ca="1">_xll.BFieldInfo($B$1020)</f>
        <v>#NAME?</v>
      </c>
      <c r="B1020" t="s">
        <v>105</v>
      </c>
      <c r="C1020">
        <v>12.5</v>
      </c>
      <c r="D1020">
        <v>11.4</v>
      </c>
      <c r="E1020">
        <v>10</v>
      </c>
      <c r="F1020">
        <v>6.6</v>
      </c>
      <c r="G1020">
        <v>6.6</v>
      </c>
      <c r="H1020">
        <v>4.7</v>
      </c>
      <c r="I1020">
        <v>4.7</v>
      </c>
      <c r="J1020">
        <v>3.4</v>
      </c>
      <c r="K1020">
        <v>3.3</v>
      </c>
      <c r="L1020">
        <v>2.9</v>
      </c>
      <c r="M1020">
        <v>2.5</v>
      </c>
      <c r="N1020" t="s">
        <v>104</v>
      </c>
    </row>
    <row r="1021" spans="1:14" x14ac:dyDescent="0.2">
      <c r="A1021" t="e">
        <f ca="1">_xll.BFieldInfo($B$1021)</f>
        <v>#NAME?</v>
      </c>
      <c r="B1021" t="s">
        <v>106</v>
      </c>
      <c r="C1021">
        <v>11</v>
      </c>
      <c r="D1021">
        <v>9.9</v>
      </c>
      <c r="E1021">
        <v>8.5</v>
      </c>
      <c r="F1021">
        <v>5.8</v>
      </c>
      <c r="G1021">
        <v>5.8</v>
      </c>
      <c r="H1021">
        <v>3.9</v>
      </c>
      <c r="I1021">
        <v>3.9</v>
      </c>
      <c r="J1021">
        <v>3.2</v>
      </c>
      <c r="K1021">
        <v>3.1</v>
      </c>
      <c r="L1021">
        <v>2.7</v>
      </c>
      <c r="M1021">
        <v>2.4</v>
      </c>
      <c r="N1021" t="s">
        <v>104</v>
      </c>
    </row>
    <row r="1022" spans="1:14" x14ac:dyDescent="0.2">
      <c r="A1022" t="e">
        <f ca="1">_xll.BFieldInfo($B$1022)</f>
        <v>#NAME?</v>
      </c>
      <c r="B1022" t="s">
        <v>107</v>
      </c>
      <c r="C1022">
        <v>3851.1354999999999</v>
      </c>
      <c r="D1022">
        <v>1869.7568000000001</v>
      </c>
      <c r="E1022">
        <v>2343.2941999999998</v>
      </c>
      <c r="F1022">
        <v>2268.5794000000001</v>
      </c>
      <c r="G1022">
        <v>2268.5794000000001</v>
      </c>
      <c r="H1022">
        <v>3100.3566999999998</v>
      </c>
      <c r="I1022">
        <v>3100.3566999999998</v>
      </c>
      <c r="J1022">
        <v>1954.972</v>
      </c>
      <c r="K1022">
        <v>2054.0873999999999</v>
      </c>
      <c r="L1022">
        <v>1030.5345</v>
      </c>
      <c r="M1022">
        <v>795.90459999999996</v>
      </c>
      <c r="N1022" t="s">
        <v>104</v>
      </c>
    </row>
    <row r="1023" spans="1:14" x14ac:dyDescent="0.2">
      <c r="A1023" t="e">
        <f ca="1">_xll.BFieldInfo($B$1023)</f>
        <v>#NAME?</v>
      </c>
      <c r="B1023" t="s">
        <v>105</v>
      </c>
      <c r="C1023">
        <v>12.5</v>
      </c>
      <c r="D1023">
        <v>11.4</v>
      </c>
      <c r="E1023">
        <v>10</v>
      </c>
      <c r="F1023">
        <v>6.6</v>
      </c>
      <c r="G1023">
        <v>6.6</v>
      </c>
      <c r="H1023">
        <v>4.7</v>
      </c>
      <c r="I1023">
        <v>4.7</v>
      </c>
      <c r="J1023">
        <v>3.4</v>
      </c>
      <c r="K1023">
        <v>3.3</v>
      </c>
      <c r="L1023">
        <v>2.9</v>
      </c>
      <c r="M1023">
        <v>2.5</v>
      </c>
      <c r="N1023" t="s">
        <v>104</v>
      </c>
    </row>
    <row r="1024" spans="1:14" x14ac:dyDescent="0.2">
      <c r="A1024" t="e">
        <f ca="1">_xll.BFieldInfo($B$1024)</f>
        <v>#NAME?</v>
      </c>
      <c r="B1024" t="s">
        <v>108</v>
      </c>
      <c r="C1024">
        <v>0.5</v>
      </c>
      <c r="D1024">
        <v>0.5</v>
      </c>
      <c r="E1024">
        <v>0.5</v>
      </c>
      <c r="F1024">
        <v>0.5</v>
      </c>
      <c r="G1024">
        <v>0.5</v>
      </c>
      <c r="H1024">
        <v>0.5</v>
      </c>
      <c r="I1024">
        <v>0.5</v>
      </c>
      <c r="J1024">
        <v>0.5</v>
      </c>
      <c r="K1024">
        <v>0.5</v>
      </c>
      <c r="L1024">
        <v>0.5</v>
      </c>
      <c r="M1024">
        <v>0.4</v>
      </c>
      <c r="N1024" t="s">
        <v>104</v>
      </c>
    </row>
    <row r="1025" spans="1:14" x14ac:dyDescent="0.2">
      <c r="A1025" t="e">
        <f ca="1">_xll.BFieldInfo($B$1025)</f>
        <v>#NAME?</v>
      </c>
      <c r="B1025" t="s">
        <v>109</v>
      </c>
      <c r="C1025" t="s">
        <v>104</v>
      </c>
      <c r="D1025" t="s">
        <v>104</v>
      </c>
      <c r="E1025" t="s">
        <v>104</v>
      </c>
      <c r="F1025" t="s">
        <v>104</v>
      </c>
      <c r="G1025" t="s">
        <v>104</v>
      </c>
      <c r="H1025" t="s">
        <v>104</v>
      </c>
      <c r="I1025" t="s">
        <v>104</v>
      </c>
      <c r="J1025" t="s">
        <v>104</v>
      </c>
      <c r="K1025" t="s">
        <v>104</v>
      </c>
      <c r="L1025" t="s">
        <v>104</v>
      </c>
      <c r="M1025" t="s">
        <v>104</v>
      </c>
      <c r="N1025" t="s">
        <v>104</v>
      </c>
    </row>
    <row r="1026" spans="1:14" x14ac:dyDescent="0.2">
      <c r="A1026" t="e">
        <f ca="1">_xll.BFieldInfo($B$1026)</f>
        <v>#NAME?</v>
      </c>
      <c r="B1026" t="s">
        <v>110</v>
      </c>
      <c r="C1026">
        <v>-0.8</v>
      </c>
      <c r="D1026">
        <v>-0.8</v>
      </c>
      <c r="E1026">
        <v>-0.8</v>
      </c>
      <c r="F1026">
        <v>-0.8</v>
      </c>
      <c r="G1026">
        <v>-0.8</v>
      </c>
      <c r="H1026">
        <v>-0.8</v>
      </c>
      <c r="I1026">
        <v>-0.8</v>
      </c>
      <c r="J1026">
        <v>-0.8</v>
      </c>
      <c r="K1026">
        <v>-0.8</v>
      </c>
      <c r="L1026">
        <v>-0.8</v>
      </c>
      <c r="M1026">
        <v>-0.8</v>
      </c>
      <c r="N1026" t="s">
        <v>104</v>
      </c>
    </row>
    <row r="1027" spans="1:14" x14ac:dyDescent="0.2">
      <c r="A1027" t="e">
        <f ca="1">_xll.BFieldInfo($B$1027)</f>
        <v>#NAME?</v>
      </c>
      <c r="B1027" t="s">
        <v>111</v>
      </c>
      <c r="C1027">
        <v>285.2</v>
      </c>
      <c r="D1027">
        <v>126.3</v>
      </c>
      <c r="E1027">
        <v>164</v>
      </c>
      <c r="F1027">
        <v>186</v>
      </c>
      <c r="G1027">
        <v>186</v>
      </c>
      <c r="H1027">
        <v>159.80000000000001</v>
      </c>
      <c r="I1027">
        <v>159.80000000000001</v>
      </c>
      <c r="J1027">
        <v>103.5</v>
      </c>
      <c r="K1027">
        <v>90.6</v>
      </c>
      <c r="L1027">
        <v>90.9</v>
      </c>
      <c r="M1027">
        <v>54.8</v>
      </c>
      <c r="N1027" t="s">
        <v>104</v>
      </c>
    </row>
    <row r="1028" spans="1:14" x14ac:dyDescent="0.2">
      <c r="A1028" t="e">
        <f ca="1">_xll.BFieldInfo($B$1028)</f>
        <v>#NAME?</v>
      </c>
      <c r="B1028" t="s">
        <v>112</v>
      </c>
      <c r="C1028" t="s">
        <v>104</v>
      </c>
      <c r="D1028" t="s">
        <v>104</v>
      </c>
      <c r="E1028" t="s">
        <v>104</v>
      </c>
      <c r="F1028" t="s">
        <v>104</v>
      </c>
      <c r="G1028" t="s">
        <v>104</v>
      </c>
      <c r="H1028" t="s">
        <v>104</v>
      </c>
      <c r="I1028" t="s">
        <v>104</v>
      </c>
      <c r="J1028" t="s">
        <v>104</v>
      </c>
      <c r="K1028" t="s">
        <v>104</v>
      </c>
      <c r="L1028" t="s">
        <v>104</v>
      </c>
      <c r="M1028" t="s">
        <v>104</v>
      </c>
      <c r="N1028" t="s">
        <v>104</v>
      </c>
    </row>
    <row r="1029" spans="1:14" x14ac:dyDescent="0.2">
      <c r="A1029" t="e">
        <f ca="1">_xll.BFieldInfo($B$1029)</f>
        <v>#NAME?</v>
      </c>
      <c r="B1029" t="s">
        <v>113</v>
      </c>
      <c r="C1029" t="s">
        <v>104</v>
      </c>
      <c r="D1029" t="s">
        <v>104</v>
      </c>
      <c r="E1029" t="s">
        <v>104</v>
      </c>
      <c r="F1029" t="s">
        <v>104</v>
      </c>
      <c r="G1029" t="s">
        <v>104</v>
      </c>
      <c r="H1029" t="s">
        <v>104</v>
      </c>
      <c r="I1029" t="s">
        <v>104</v>
      </c>
      <c r="J1029" t="s">
        <v>104</v>
      </c>
      <c r="K1029" t="s">
        <v>104</v>
      </c>
      <c r="L1029" t="s">
        <v>104</v>
      </c>
      <c r="M1029" t="s">
        <v>104</v>
      </c>
      <c r="N1029" t="s">
        <v>104</v>
      </c>
    </row>
    <row r="1031" spans="1:14" x14ac:dyDescent="0.2">
      <c r="A1031" s="4" t="s">
        <v>79</v>
      </c>
      <c r="B1031" t="s">
        <v>102</v>
      </c>
      <c r="C1031" s="2" t="e">
        <f ca="1">_xll.BDH($A$1031,$B$1032:$B$1042,$B$1,$B$2,"Dir=H","Per=Y","Days=A","Dts=S","Sort=R","cols=9;rows=12")</f>
        <v>#NAME?</v>
      </c>
      <c r="D1031" s="2">
        <v>43465</v>
      </c>
      <c r="E1031" s="2">
        <v>43098</v>
      </c>
      <c r="F1031" s="2">
        <v>42734</v>
      </c>
      <c r="G1031" s="2">
        <v>42369</v>
      </c>
      <c r="H1031" s="2">
        <v>42004</v>
      </c>
      <c r="I1031" s="2">
        <v>41639</v>
      </c>
      <c r="J1031" s="2">
        <v>41274</v>
      </c>
      <c r="K1031" s="2">
        <v>40907</v>
      </c>
    </row>
    <row r="1032" spans="1:14" x14ac:dyDescent="0.2">
      <c r="A1032" t="e">
        <f ca="1">_xll.BFieldInfo($B$1032)</f>
        <v>#NAME?</v>
      </c>
      <c r="B1032" t="s">
        <v>103</v>
      </c>
      <c r="C1032">
        <v>97.23</v>
      </c>
      <c r="D1032">
        <v>81.900000000000006</v>
      </c>
      <c r="E1032">
        <v>81.849999999999994</v>
      </c>
      <c r="F1032">
        <v>78.849999999999994</v>
      </c>
      <c r="G1032">
        <v>79.31</v>
      </c>
      <c r="H1032">
        <v>77.290000000000006</v>
      </c>
      <c r="I1032">
        <v>65.400000000000006</v>
      </c>
      <c r="J1032">
        <v>65.14</v>
      </c>
      <c r="K1032">
        <v>62.03</v>
      </c>
    </row>
    <row r="1033" spans="1:14" x14ac:dyDescent="0.2">
      <c r="A1033" t="e">
        <f ca="1">_xll.BFieldInfo($B$1033)</f>
        <v>#NAME?</v>
      </c>
      <c r="B1033" t="s">
        <v>105</v>
      </c>
      <c r="C1033" t="s">
        <v>104</v>
      </c>
      <c r="D1033" t="s">
        <v>104</v>
      </c>
      <c r="E1033" t="s">
        <v>104</v>
      </c>
      <c r="F1033" t="s">
        <v>104</v>
      </c>
      <c r="G1033" t="s">
        <v>104</v>
      </c>
      <c r="H1033" t="s">
        <v>104</v>
      </c>
      <c r="I1033" t="s">
        <v>104</v>
      </c>
      <c r="J1033" t="s">
        <v>104</v>
      </c>
      <c r="K1033" t="s">
        <v>104</v>
      </c>
    </row>
    <row r="1034" spans="1:14" x14ac:dyDescent="0.2">
      <c r="A1034" t="e">
        <f ca="1">_xll.BFieldInfo($B$1034)</f>
        <v>#NAME?</v>
      </c>
      <c r="B1034" t="s">
        <v>106</v>
      </c>
      <c r="C1034" t="s">
        <v>104</v>
      </c>
      <c r="D1034" t="s">
        <v>104</v>
      </c>
      <c r="E1034" t="s">
        <v>104</v>
      </c>
      <c r="F1034" t="s">
        <v>104</v>
      </c>
      <c r="G1034" t="s">
        <v>104</v>
      </c>
      <c r="H1034" t="s">
        <v>104</v>
      </c>
      <c r="I1034" t="s">
        <v>104</v>
      </c>
      <c r="J1034" t="s">
        <v>104</v>
      </c>
      <c r="K1034" t="s">
        <v>104</v>
      </c>
    </row>
    <row r="1035" spans="1:14" x14ac:dyDescent="0.2">
      <c r="A1035" t="e">
        <f ca="1">_xll.BFieldInfo($B$1035)</f>
        <v>#NAME?</v>
      </c>
      <c r="B1035" t="s">
        <v>107</v>
      </c>
      <c r="C1035" t="s">
        <v>104</v>
      </c>
      <c r="D1035" t="s">
        <v>104</v>
      </c>
      <c r="E1035" t="s">
        <v>104</v>
      </c>
      <c r="F1035" t="s">
        <v>104</v>
      </c>
      <c r="G1035" t="s">
        <v>104</v>
      </c>
      <c r="H1035" t="s">
        <v>104</v>
      </c>
      <c r="I1035" t="s">
        <v>104</v>
      </c>
      <c r="J1035" t="s">
        <v>104</v>
      </c>
      <c r="K1035" t="s">
        <v>104</v>
      </c>
    </row>
    <row r="1036" spans="1:14" x14ac:dyDescent="0.2">
      <c r="A1036" t="e">
        <f ca="1">_xll.BFieldInfo($B$1036)</f>
        <v>#NAME?</v>
      </c>
      <c r="B1036" t="s">
        <v>105</v>
      </c>
      <c r="C1036" t="s">
        <v>104</v>
      </c>
      <c r="D1036" t="s">
        <v>104</v>
      </c>
      <c r="E1036" t="s">
        <v>104</v>
      </c>
      <c r="F1036" t="s">
        <v>104</v>
      </c>
      <c r="G1036" t="s">
        <v>104</v>
      </c>
      <c r="H1036" t="s">
        <v>104</v>
      </c>
      <c r="I1036" t="s">
        <v>104</v>
      </c>
      <c r="J1036" t="s">
        <v>104</v>
      </c>
      <c r="K1036" t="s">
        <v>104</v>
      </c>
    </row>
    <row r="1037" spans="1:14" x14ac:dyDescent="0.2">
      <c r="A1037" t="e">
        <f ca="1">_xll.BFieldInfo($B$1037)</f>
        <v>#NAME?</v>
      </c>
      <c r="B1037" t="s">
        <v>108</v>
      </c>
      <c r="C1037" t="s">
        <v>104</v>
      </c>
      <c r="D1037" t="s">
        <v>104</v>
      </c>
      <c r="E1037" t="s">
        <v>104</v>
      </c>
      <c r="F1037" t="s">
        <v>104</v>
      </c>
      <c r="G1037" t="s">
        <v>104</v>
      </c>
      <c r="H1037" t="s">
        <v>104</v>
      </c>
      <c r="I1037" t="s">
        <v>104</v>
      </c>
      <c r="J1037" t="s">
        <v>104</v>
      </c>
      <c r="K1037" t="s">
        <v>104</v>
      </c>
    </row>
    <row r="1038" spans="1:14" x14ac:dyDescent="0.2">
      <c r="A1038" t="e">
        <f ca="1">_xll.BFieldInfo($B$1038)</f>
        <v>#NAME?</v>
      </c>
      <c r="B1038" t="s">
        <v>109</v>
      </c>
      <c r="C1038" t="s">
        <v>104</v>
      </c>
      <c r="D1038" t="s">
        <v>104</v>
      </c>
      <c r="E1038" t="s">
        <v>104</v>
      </c>
      <c r="F1038" t="s">
        <v>104</v>
      </c>
      <c r="G1038" t="s">
        <v>104</v>
      </c>
      <c r="H1038" t="s">
        <v>104</v>
      </c>
      <c r="I1038" t="s">
        <v>104</v>
      </c>
      <c r="J1038" t="s">
        <v>104</v>
      </c>
      <c r="K1038" t="s">
        <v>104</v>
      </c>
    </row>
    <row r="1039" spans="1:14" x14ac:dyDescent="0.2">
      <c r="A1039" t="e">
        <f ca="1">_xll.BFieldInfo($B$1039)</f>
        <v>#NAME?</v>
      </c>
      <c r="B1039" t="s">
        <v>110</v>
      </c>
      <c r="C1039" t="s">
        <v>104</v>
      </c>
      <c r="D1039" t="s">
        <v>104</v>
      </c>
      <c r="E1039" t="s">
        <v>104</v>
      </c>
      <c r="F1039" t="s">
        <v>104</v>
      </c>
      <c r="G1039" t="s">
        <v>104</v>
      </c>
      <c r="H1039" t="s">
        <v>104</v>
      </c>
      <c r="I1039" t="s">
        <v>104</v>
      </c>
      <c r="J1039" t="s">
        <v>104</v>
      </c>
      <c r="K1039" t="s">
        <v>104</v>
      </c>
    </row>
    <row r="1040" spans="1:14" x14ac:dyDescent="0.2">
      <c r="A1040" t="e">
        <f ca="1">_xll.BFieldInfo($B$1040)</f>
        <v>#NAME?</v>
      </c>
      <c r="B1040" t="s">
        <v>111</v>
      </c>
      <c r="C1040" t="s">
        <v>104</v>
      </c>
      <c r="D1040" t="s">
        <v>104</v>
      </c>
      <c r="E1040" t="s">
        <v>104</v>
      </c>
      <c r="F1040" t="s">
        <v>104</v>
      </c>
      <c r="G1040" t="s">
        <v>104</v>
      </c>
      <c r="H1040" t="s">
        <v>104</v>
      </c>
      <c r="I1040" t="s">
        <v>104</v>
      </c>
      <c r="J1040" t="s">
        <v>104</v>
      </c>
      <c r="K1040" t="s">
        <v>104</v>
      </c>
    </row>
    <row r="1041" spans="1:11" x14ac:dyDescent="0.2">
      <c r="A1041" t="e">
        <f ca="1">_xll.BFieldInfo($B$1041)</f>
        <v>#NAME?</v>
      </c>
      <c r="B1041" t="s">
        <v>112</v>
      </c>
      <c r="C1041" t="s">
        <v>104</v>
      </c>
      <c r="D1041" t="s">
        <v>104</v>
      </c>
      <c r="E1041" t="s">
        <v>104</v>
      </c>
      <c r="F1041" t="s">
        <v>104</v>
      </c>
      <c r="G1041" t="s">
        <v>104</v>
      </c>
      <c r="H1041" t="s">
        <v>104</v>
      </c>
      <c r="I1041" t="s">
        <v>104</v>
      </c>
      <c r="J1041" t="s">
        <v>104</v>
      </c>
      <c r="K1041" t="s">
        <v>104</v>
      </c>
    </row>
    <row r="1042" spans="1:11" x14ac:dyDescent="0.2">
      <c r="A1042" t="e">
        <f ca="1">_xll.BFieldInfo($B$1042)</f>
        <v>#NAME?</v>
      </c>
      <c r="B1042" t="s">
        <v>113</v>
      </c>
      <c r="C1042" t="s">
        <v>104</v>
      </c>
      <c r="D1042" t="s">
        <v>104</v>
      </c>
      <c r="E1042" t="s">
        <v>104</v>
      </c>
      <c r="F1042" t="s">
        <v>104</v>
      </c>
      <c r="G1042" t="s">
        <v>104</v>
      </c>
      <c r="H1042" t="s">
        <v>104</v>
      </c>
      <c r="I1042" t="s">
        <v>104</v>
      </c>
      <c r="J1042" t="s">
        <v>104</v>
      </c>
      <c r="K1042" t="s">
        <v>104</v>
      </c>
    </row>
    <row r="1044" spans="1:11" x14ac:dyDescent="0.2">
      <c r="A1044" s="4" t="s">
        <v>80</v>
      </c>
      <c r="B1044" t="s">
        <v>102</v>
      </c>
      <c r="C1044" s="2" t="e">
        <f ca="1">_xll.BDH($A$1044,$B$1045:$B$1055,$B$1,$B$2,"Dir=H","Per=Y","Days=A","Dts=S","Sort=R","cols=9;rows=12")</f>
        <v>#NAME?</v>
      </c>
      <c r="D1044" s="2">
        <v>43465</v>
      </c>
      <c r="E1044" s="2">
        <v>43098</v>
      </c>
      <c r="F1044" s="2">
        <v>42734</v>
      </c>
      <c r="G1044" s="2">
        <v>42369</v>
      </c>
      <c r="H1044" s="2">
        <v>42004</v>
      </c>
      <c r="I1044" s="2">
        <v>41639</v>
      </c>
      <c r="J1044" s="2">
        <v>41274</v>
      </c>
      <c r="K1044" s="2">
        <v>40907</v>
      </c>
    </row>
    <row r="1045" spans="1:11" x14ac:dyDescent="0.2">
      <c r="A1045" t="e">
        <f ca="1">_xll.BFieldInfo($B$1045)</f>
        <v>#NAME?</v>
      </c>
      <c r="B1045" t="s">
        <v>103</v>
      </c>
      <c r="C1045">
        <v>179.62</v>
      </c>
      <c r="D1045">
        <v>144.03</v>
      </c>
      <c r="E1045">
        <v>148.85</v>
      </c>
      <c r="F1045">
        <v>139.26</v>
      </c>
      <c r="G1045">
        <v>127.14</v>
      </c>
      <c r="H1045">
        <v>117.68</v>
      </c>
      <c r="I1045">
        <v>107.52</v>
      </c>
      <c r="J1045" t="s">
        <v>104</v>
      </c>
      <c r="K1045" t="s">
        <v>104</v>
      </c>
    </row>
    <row r="1046" spans="1:11" x14ac:dyDescent="0.2">
      <c r="A1046" t="e">
        <f ca="1">_xll.BFieldInfo($B$1046)</f>
        <v>#NAME?</v>
      </c>
      <c r="B1046" t="s">
        <v>105</v>
      </c>
      <c r="C1046" t="s">
        <v>104</v>
      </c>
      <c r="D1046" t="s">
        <v>104</v>
      </c>
      <c r="E1046" t="s">
        <v>104</v>
      </c>
      <c r="F1046" t="s">
        <v>104</v>
      </c>
      <c r="G1046" t="s">
        <v>104</v>
      </c>
      <c r="H1046" t="s">
        <v>104</v>
      </c>
      <c r="I1046" t="s">
        <v>104</v>
      </c>
      <c r="J1046" t="s">
        <v>104</v>
      </c>
      <c r="K1046" t="s">
        <v>104</v>
      </c>
    </row>
    <row r="1047" spans="1:11" x14ac:dyDescent="0.2">
      <c r="A1047" t="e">
        <f ca="1">_xll.BFieldInfo($B$1047)</f>
        <v>#NAME?</v>
      </c>
      <c r="B1047" t="s">
        <v>106</v>
      </c>
      <c r="C1047" t="s">
        <v>104</v>
      </c>
      <c r="D1047" t="s">
        <v>104</v>
      </c>
      <c r="E1047" t="s">
        <v>104</v>
      </c>
      <c r="F1047" t="s">
        <v>104</v>
      </c>
      <c r="G1047" t="s">
        <v>104</v>
      </c>
      <c r="H1047" t="s">
        <v>104</v>
      </c>
      <c r="I1047" t="s">
        <v>104</v>
      </c>
      <c r="J1047" t="s">
        <v>104</v>
      </c>
      <c r="K1047" t="s">
        <v>104</v>
      </c>
    </row>
    <row r="1048" spans="1:11" x14ac:dyDescent="0.2">
      <c r="A1048" t="e">
        <f ca="1">_xll.BFieldInfo($B$1048)</f>
        <v>#NAME?</v>
      </c>
      <c r="B1048" t="s">
        <v>107</v>
      </c>
      <c r="C1048" t="s">
        <v>104</v>
      </c>
      <c r="D1048" t="s">
        <v>104</v>
      </c>
      <c r="E1048" t="s">
        <v>104</v>
      </c>
      <c r="F1048" t="s">
        <v>104</v>
      </c>
      <c r="G1048" t="s">
        <v>104</v>
      </c>
      <c r="H1048" t="s">
        <v>104</v>
      </c>
      <c r="I1048" t="s">
        <v>104</v>
      </c>
      <c r="J1048" t="s">
        <v>104</v>
      </c>
      <c r="K1048" t="s">
        <v>104</v>
      </c>
    </row>
    <row r="1049" spans="1:11" x14ac:dyDescent="0.2">
      <c r="A1049" t="e">
        <f ca="1">_xll.BFieldInfo($B$1049)</f>
        <v>#NAME?</v>
      </c>
      <c r="B1049" t="s">
        <v>105</v>
      </c>
      <c r="C1049" t="s">
        <v>104</v>
      </c>
      <c r="D1049" t="s">
        <v>104</v>
      </c>
      <c r="E1049" t="s">
        <v>104</v>
      </c>
      <c r="F1049" t="s">
        <v>104</v>
      </c>
      <c r="G1049" t="s">
        <v>104</v>
      </c>
      <c r="H1049" t="s">
        <v>104</v>
      </c>
      <c r="I1049" t="s">
        <v>104</v>
      </c>
      <c r="J1049" t="s">
        <v>104</v>
      </c>
      <c r="K1049" t="s">
        <v>104</v>
      </c>
    </row>
    <row r="1050" spans="1:11" x14ac:dyDescent="0.2">
      <c r="A1050" t="e">
        <f ca="1">_xll.BFieldInfo($B$1050)</f>
        <v>#NAME?</v>
      </c>
      <c r="B1050" t="s">
        <v>108</v>
      </c>
      <c r="C1050" t="s">
        <v>104</v>
      </c>
      <c r="D1050" t="s">
        <v>104</v>
      </c>
      <c r="E1050" t="s">
        <v>104</v>
      </c>
      <c r="F1050" t="s">
        <v>104</v>
      </c>
      <c r="G1050" t="s">
        <v>104</v>
      </c>
      <c r="H1050" t="s">
        <v>104</v>
      </c>
      <c r="I1050" t="s">
        <v>104</v>
      </c>
      <c r="J1050" t="s">
        <v>104</v>
      </c>
      <c r="K1050" t="s">
        <v>104</v>
      </c>
    </row>
    <row r="1051" spans="1:11" x14ac:dyDescent="0.2">
      <c r="A1051" t="e">
        <f ca="1">_xll.BFieldInfo($B$1051)</f>
        <v>#NAME?</v>
      </c>
      <c r="B1051" t="s">
        <v>109</v>
      </c>
      <c r="C1051" t="s">
        <v>104</v>
      </c>
      <c r="D1051" t="s">
        <v>104</v>
      </c>
      <c r="E1051" t="s">
        <v>104</v>
      </c>
      <c r="F1051" t="s">
        <v>104</v>
      </c>
      <c r="G1051" t="s">
        <v>104</v>
      </c>
      <c r="H1051" t="s">
        <v>104</v>
      </c>
      <c r="I1051" t="s">
        <v>104</v>
      </c>
      <c r="J1051" t="s">
        <v>104</v>
      </c>
      <c r="K1051" t="s">
        <v>104</v>
      </c>
    </row>
    <row r="1052" spans="1:11" x14ac:dyDescent="0.2">
      <c r="A1052" t="e">
        <f ca="1">_xll.BFieldInfo($B$1052)</f>
        <v>#NAME?</v>
      </c>
      <c r="B1052" t="s">
        <v>110</v>
      </c>
      <c r="C1052" t="s">
        <v>104</v>
      </c>
      <c r="D1052" t="s">
        <v>104</v>
      </c>
      <c r="E1052" t="s">
        <v>104</v>
      </c>
      <c r="F1052" t="s">
        <v>104</v>
      </c>
      <c r="G1052" t="s">
        <v>104</v>
      </c>
      <c r="H1052" t="s">
        <v>104</v>
      </c>
      <c r="I1052" t="s">
        <v>104</v>
      </c>
      <c r="J1052" t="s">
        <v>104</v>
      </c>
      <c r="K1052" t="s">
        <v>104</v>
      </c>
    </row>
    <row r="1053" spans="1:11" x14ac:dyDescent="0.2">
      <c r="A1053" t="e">
        <f ca="1">_xll.BFieldInfo($B$1053)</f>
        <v>#NAME?</v>
      </c>
      <c r="B1053" t="s">
        <v>111</v>
      </c>
      <c r="C1053" t="s">
        <v>104</v>
      </c>
      <c r="D1053" t="s">
        <v>104</v>
      </c>
      <c r="E1053" t="s">
        <v>104</v>
      </c>
      <c r="F1053" t="s">
        <v>104</v>
      </c>
      <c r="G1053" t="s">
        <v>104</v>
      </c>
      <c r="H1053" t="s">
        <v>104</v>
      </c>
      <c r="I1053" t="s">
        <v>104</v>
      </c>
      <c r="J1053" t="s">
        <v>104</v>
      </c>
      <c r="K1053" t="s">
        <v>104</v>
      </c>
    </row>
    <row r="1054" spans="1:11" x14ac:dyDescent="0.2">
      <c r="A1054" t="e">
        <f ca="1">_xll.BFieldInfo($B$1054)</f>
        <v>#NAME?</v>
      </c>
      <c r="B1054" t="s">
        <v>112</v>
      </c>
      <c r="C1054" t="s">
        <v>104</v>
      </c>
      <c r="D1054" t="s">
        <v>104</v>
      </c>
      <c r="E1054" t="s">
        <v>104</v>
      </c>
      <c r="F1054" t="s">
        <v>104</v>
      </c>
      <c r="G1054" t="s">
        <v>104</v>
      </c>
      <c r="H1054" t="s">
        <v>104</v>
      </c>
      <c r="I1054" t="s">
        <v>104</v>
      </c>
      <c r="J1054" t="s">
        <v>104</v>
      </c>
      <c r="K1054" t="s">
        <v>104</v>
      </c>
    </row>
    <row r="1055" spans="1:11" x14ac:dyDescent="0.2">
      <c r="A1055" t="e">
        <f ca="1">_xll.BFieldInfo($B$1055)</f>
        <v>#NAME?</v>
      </c>
      <c r="B1055" t="s">
        <v>113</v>
      </c>
      <c r="C1055" t="s">
        <v>104</v>
      </c>
      <c r="D1055" t="s">
        <v>104</v>
      </c>
      <c r="E1055" t="s">
        <v>104</v>
      </c>
      <c r="F1055" t="s">
        <v>104</v>
      </c>
      <c r="G1055" t="s">
        <v>104</v>
      </c>
      <c r="H1055" t="s">
        <v>104</v>
      </c>
      <c r="I1055" t="s">
        <v>104</v>
      </c>
      <c r="J1055" t="s">
        <v>104</v>
      </c>
      <c r="K1055" t="s">
        <v>104</v>
      </c>
    </row>
    <row r="1057" spans="1:14" x14ac:dyDescent="0.2">
      <c r="A1057" s="4" t="s">
        <v>83</v>
      </c>
      <c r="B1057" t="s">
        <v>102</v>
      </c>
      <c r="C1057" s="2" t="e">
        <f ca="1">_xll.BDH($A$1057,$B$1058:$B$1068,$B$1,$B$2,"Dir=H","Per=Y","Days=A","Dts=S","Sort=R","cols=12;rows=12")</f>
        <v>#NAME?</v>
      </c>
      <c r="D1057" s="2">
        <v>43465</v>
      </c>
      <c r="E1057" s="2">
        <v>43100</v>
      </c>
      <c r="F1057" s="2">
        <v>43098</v>
      </c>
      <c r="G1057" s="2">
        <v>42735</v>
      </c>
      <c r="H1057" s="2">
        <v>42734</v>
      </c>
      <c r="I1057" s="2">
        <v>42369</v>
      </c>
      <c r="J1057" s="2">
        <v>42004</v>
      </c>
      <c r="K1057" s="2">
        <v>41639</v>
      </c>
      <c r="L1057" s="2">
        <v>41274</v>
      </c>
      <c r="M1057" s="2">
        <v>40908</v>
      </c>
      <c r="N1057" s="2">
        <v>40907</v>
      </c>
    </row>
    <row r="1058" spans="1:14" x14ac:dyDescent="0.2">
      <c r="A1058" t="e">
        <f ca="1">_xll.BFieldInfo($B$1058)</f>
        <v>#NAME?</v>
      </c>
      <c r="B1058" t="s">
        <v>103</v>
      </c>
      <c r="C1058">
        <v>104.94</v>
      </c>
      <c r="D1058">
        <v>96.54</v>
      </c>
      <c r="E1058">
        <v>93.17</v>
      </c>
      <c r="F1058">
        <v>93.17</v>
      </c>
      <c r="G1058">
        <v>82.5</v>
      </c>
      <c r="H1058">
        <v>82.5</v>
      </c>
      <c r="I1058">
        <v>80.78</v>
      </c>
      <c r="J1058">
        <v>72.3</v>
      </c>
      <c r="K1058">
        <v>78.41</v>
      </c>
      <c r="L1058">
        <v>104.08</v>
      </c>
      <c r="M1058">
        <v>134.76</v>
      </c>
      <c r="N1058">
        <v>134.76</v>
      </c>
    </row>
    <row r="1059" spans="1:14" x14ac:dyDescent="0.2">
      <c r="A1059" t="e">
        <f ca="1">_xll.BFieldInfo($B$1059)</f>
        <v>#NAME?</v>
      </c>
      <c r="B1059" t="s">
        <v>105</v>
      </c>
      <c r="C1059" t="s">
        <v>104</v>
      </c>
      <c r="D1059" t="s">
        <v>104</v>
      </c>
      <c r="E1059" t="s">
        <v>104</v>
      </c>
      <c r="F1059" t="s">
        <v>104</v>
      </c>
      <c r="G1059" t="s">
        <v>104</v>
      </c>
      <c r="H1059" t="s">
        <v>104</v>
      </c>
      <c r="I1059" t="s">
        <v>104</v>
      </c>
      <c r="J1059" t="s">
        <v>104</v>
      </c>
      <c r="K1059" t="s">
        <v>104</v>
      </c>
      <c r="L1059" t="s">
        <v>104</v>
      </c>
      <c r="M1059" t="s">
        <v>104</v>
      </c>
      <c r="N1059" t="s">
        <v>104</v>
      </c>
    </row>
    <row r="1060" spans="1:14" x14ac:dyDescent="0.2">
      <c r="A1060" t="e">
        <f ca="1">_xll.BFieldInfo($B$1060)</f>
        <v>#NAME?</v>
      </c>
      <c r="B1060" t="s">
        <v>106</v>
      </c>
      <c r="C1060" t="s">
        <v>104</v>
      </c>
      <c r="D1060" t="s">
        <v>104</v>
      </c>
      <c r="E1060" t="s">
        <v>104</v>
      </c>
      <c r="F1060" t="s">
        <v>104</v>
      </c>
      <c r="G1060" t="s">
        <v>104</v>
      </c>
      <c r="H1060" t="s">
        <v>104</v>
      </c>
      <c r="I1060" t="s">
        <v>104</v>
      </c>
      <c r="J1060" t="s">
        <v>104</v>
      </c>
      <c r="K1060" t="s">
        <v>104</v>
      </c>
      <c r="L1060" t="s">
        <v>104</v>
      </c>
      <c r="M1060" t="s">
        <v>104</v>
      </c>
      <c r="N1060" t="s">
        <v>104</v>
      </c>
    </row>
    <row r="1061" spans="1:14" x14ac:dyDescent="0.2">
      <c r="A1061" t="e">
        <f ca="1">_xll.BFieldInfo($B$1061)</f>
        <v>#NAME?</v>
      </c>
      <c r="B1061" t="s">
        <v>107</v>
      </c>
      <c r="C1061">
        <v>3064.8011000000001</v>
      </c>
      <c r="D1061">
        <v>2934.0522999999998</v>
      </c>
      <c r="E1061">
        <v>2948.3560000000002</v>
      </c>
      <c r="F1061">
        <v>2685.5587</v>
      </c>
      <c r="G1061">
        <v>2685.5587</v>
      </c>
      <c r="H1061">
        <v>2891.2543000000001</v>
      </c>
      <c r="I1061">
        <v>2891.2543000000001</v>
      </c>
      <c r="J1061">
        <v>1899.7003999999999</v>
      </c>
      <c r="K1061">
        <v>2137.3047999999999</v>
      </c>
      <c r="L1061">
        <v>5320.6376</v>
      </c>
      <c r="M1061">
        <v>4028.3798999999999</v>
      </c>
      <c r="N1061" t="s">
        <v>104</v>
      </c>
    </row>
    <row r="1062" spans="1:14" x14ac:dyDescent="0.2">
      <c r="A1062" t="e">
        <f ca="1">_xll.BFieldInfo($B$1062)</f>
        <v>#NAME?</v>
      </c>
      <c r="B1062" t="s">
        <v>105</v>
      </c>
      <c r="C1062" t="s">
        <v>104</v>
      </c>
      <c r="D1062" t="s">
        <v>104</v>
      </c>
      <c r="E1062" t="s">
        <v>104</v>
      </c>
      <c r="F1062" t="s">
        <v>104</v>
      </c>
      <c r="G1062" t="s">
        <v>104</v>
      </c>
      <c r="H1062" t="s">
        <v>104</v>
      </c>
      <c r="I1062" t="s">
        <v>104</v>
      </c>
      <c r="J1062" t="s">
        <v>104</v>
      </c>
      <c r="K1062" t="s">
        <v>104</v>
      </c>
      <c r="L1062" t="s">
        <v>104</v>
      </c>
      <c r="M1062" t="s">
        <v>104</v>
      </c>
      <c r="N1062" t="s">
        <v>104</v>
      </c>
    </row>
    <row r="1063" spans="1:14" x14ac:dyDescent="0.2">
      <c r="A1063" t="e">
        <f ca="1">_xll.BFieldInfo($B$1063)</f>
        <v>#NAME?</v>
      </c>
      <c r="B1063" t="s">
        <v>108</v>
      </c>
      <c r="C1063" t="s">
        <v>104</v>
      </c>
      <c r="D1063" t="s">
        <v>104</v>
      </c>
      <c r="E1063" t="s">
        <v>104</v>
      </c>
      <c r="F1063" t="s">
        <v>104</v>
      </c>
      <c r="G1063" t="s">
        <v>104</v>
      </c>
      <c r="H1063" t="s">
        <v>104</v>
      </c>
      <c r="I1063" t="s">
        <v>104</v>
      </c>
      <c r="J1063" t="s">
        <v>104</v>
      </c>
      <c r="K1063" t="s">
        <v>104</v>
      </c>
      <c r="L1063" t="s">
        <v>104</v>
      </c>
      <c r="M1063" t="s">
        <v>104</v>
      </c>
      <c r="N1063" t="s">
        <v>104</v>
      </c>
    </row>
    <row r="1064" spans="1:14" x14ac:dyDescent="0.2">
      <c r="A1064" t="e">
        <f ca="1">_xll.BFieldInfo($B$1064)</f>
        <v>#NAME?</v>
      </c>
      <c r="B1064" t="s">
        <v>109</v>
      </c>
      <c r="C1064" t="s">
        <v>104</v>
      </c>
      <c r="D1064" t="s">
        <v>104</v>
      </c>
      <c r="E1064" t="s">
        <v>104</v>
      </c>
      <c r="F1064" t="s">
        <v>104</v>
      </c>
      <c r="G1064" t="s">
        <v>104</v>
      </c>
      <c r="H1064" t="s">
        <v>104</v>
      </c>
      <c r="I1064" t="s">
        <v>104</v>
      </c>
      <c r="J1064" t="s">
        <v>104</v>
      </c>
      <c r="K1064" t="s">
        <v>104</v>
      </c>
      <c r="L1064" t="s">
        <v>104</v>
      </c>
      <c r="M1064" t="s">
        <v>104</v>
      </c>
      <c r="N1064" t="s">
        <v>104</v>
      </c>
    </row>
    <row r="1065" spans="1:14" x14ac:dyDescent="0.2">
      <c r="A1065" t="e">
        <f ca="1">_xll.BFieldInfo($B$1065)</f>
        <v>#NAME?</v>
      </c>
      <c r="B1065" t="s">
        <v>110</v>
      </c>
      <c r="C1065" t="s">
        <v>104</v>
      </c>
      <c r="D1065" t="s">
        <v>104</v>
      </c>
      <c r="E1065" t="s">
        <v>104</v>
      </c>
      <c r="F1065" t="s">
        <v>104</v>
      </c>
      <c r="G1065" t="s">
        <v>104</v>
      </c>
      <c r="H1065" t="s">
        <v>104</v>
      </c>
      <c r="I1065" t="s">
        <v>104</v>
      </c>
      <c r="J1065" t="s">
        <v>104</v>
      </c>
      <c r="K1065" t="s">
        <v>104</v>
      </c>
      <c r="L1065" t="s">
        <v>104</v>
      </c>
      <c r="M1065" t="s">
        <v>104</v>
      </c>
      <c r="N1065" t="s">
        <v>104</v>
      </c>
    </row>
    <row r="1066" spans="1:14" x14ac:dyDescent="0.2">
      <c r="A1066" t="e">
        <f ca="1">_xll.BFieldInfo($B$1066)</f>
        <v>#NAME?</v>
      </c>
      <c r="B1066" t="s">
        <v>111</v>
      </c>
      <c r="C1066" t="s">
        <v>104</v>
      </c>
      <c r="D1066" t="s">
        <v>104</v>
      </c>
      <c r="E1066" t="s">
        <v>104</v>
      </c>
      <c r="F1066" t="s">
        <v>104</v>
      </c>
      <c r="G1066" t="s">
        <v>104</v>
      </c>
      <c r="H1066" t="s">
        <v>104</v>
      </c>
      <c r="I1066" t="s">
        <v>104</v>
      </c>
      <c r="J1066" t="s">
        <v>104</v>
      </c>
      <c r="K1066" t="s">
        <v>104</v>
      </c>
      <c r="L1066" t="s">
        <v>104</v>
      </c>
      <c r="M1066" t="s">
        <v>104</v>
      </c>
      <c r="N1066" t="s">
        <v>104</v>
      </c>
    </row>
    <row r="1067" spans="1:14" x14ac:dyDescent="0.2">
      <c r="A1067" t="e">
        <f ca="1">_xll.BFieldInfo($B$1067)</f>
        <v>#NAME?</v>
      </c>
      <c r="B1067" t="s">
        <v>112</v>
      </c>
      <c r="C1067" t="s">
        <v>104</v>
      </c>
      <c r="D1067" t="s">
        <v>104</v>
      </c>
      <c r="E1067" t="s">
        <v>104</v>
      </c>
      <c r="F1067" t="s">
        <v>104</v>
      </c>
      <c r="G1067" t="s">
        <v>104</v>
      </c>
      <c r="H1067" t="s">
        <v>104</v>
      </c>
      <c r="I1067" t="s">
        <v>104</v>
      </c>
      <c r="J1067" t="s">
        <v>104</v>
      </c>
      <c r="K1067" t="s">
        <v>104</v>
      </c>
      <c r="L1067" t="s">
        <v>104</v>
      </c>
      <c r="M1067" t="s">
        <v>104</v>
      </c>
      <c r="N1067" t="s">
        <v>104</v>
      </c>
    </row>
    <row r="1068" spans="1:14" x14ac:dyDescent="0.2">
      <c r="A1068" t="e">
        <f ca="1">_xll.BFieldInfo($B$1068)</f>
        <v>#NAME?</v>
      </c>
      <c r="B1068" t="s">
        <v>113</v>
      </c>
      <c r="C1068" t="s">
        <v>104</v>
      </c>
      <c r="D1068" t="s">
        <v>104</v>
      </c>
      <c r="E1068" t="s">
        <v>104</v>
      </c>
      <c r="F1068" t="s">
        <v>104</v>
      </c>
      <c r="G1068" t="s">
        <v>104</v>
      </c>
      <c r="H1068" t="s">
        <v>104</v>
      </c>
      <c r="I1068" t="s">
        <v>104</v>
      </c>
      <c r="J1068" t="s">
        <v>104</v>
      </c>
      <c r="K1068" t="s">
        <v>104</v>
      </c>
      <c r="L1068" t="s">
        <v>104</v>
      </c>
      <c r="M1068" t="s">
        <v>104</v>
      </c>
      <c r="N1068" t="s">
        <v>104</v>
      </c>
    </row>
    <row r="1070" spans="1:14" x14ac:dyDescent="0.2">
      <c r="A1070" t="s">
        <v>82</v>
      </c>
      <c r="B1070" t="s">
        <v>102</v>
      </c>
      <c r="C1070" s="2" t="e">
        <f ca="1">_xll.BDH($A$1070,$B$1071:$B$1081,$B$1,$B$2,"Dir=H","Per=Y","Days=A","Dts=S","Sort=R","cols=12;rows=12")</f>
        <v>#NAME?</v>
      </c>
      <c r="D1070" s="2">
        <v>43465</v>
      </c>
      <c r="E1070" s="2">
        <v>43100</v>
      </c>
      <c r="F1070" s="2">
        <v>43098</v>
      </c>
      <c r="G1070" s="2">
        <v>42735</v>
      </c>
      <c r="H1070" s="2">
        <v>42734</v>
      </c>
      <c r="I1070" s="2">
        <v>42369</v>
      </c>
      <c r="J1070" s="2">
        <v>42004</v>
      </c>
      <c r="K1070" s="2">
        <v>41639</v>
      </c>
      <c r="L1070" s="2">
        <v>41274</v>
      </c>
      <c r="M1070" s="2">
        <v>40908</v>
      </c>
      <c r="N1070" s="2">
        <v>40907</v>
      </c>
    </row>
    <row r="1071" spans="1:14" x14ac:dyDescent="0.2">
      <c r="A1071" t="e">
        <f ca="1">_xll.BFieldInfo($B$1071)</f>
        <v>#NAME?</v>
      </c>
      <c r="B1071" t="s">
        <v>103</v>
      </c>
      <c r="C1071">
        <v>165.75</v>
      </c>
      <c r="D1071">
        <v>115.76</v>
      </c>
      <c r="E1071">
        <v>170.57</v>
      </c>
      <c r="F1071">
        <v>170.57</v>
      </c>
      <c r="G1071">
        <v>146.69</v>
      </c>
      <c r="H1071">
        <v>146.69</v>
      </c>
      <c r="I1071">
        <v>106.87</v>
      </c>
      <c r="J1071">
        <v>116.29</v>
      </c>
      <c r="K1071">
        <v>153.63</v>
      </c>
      <c r="L1071">
        <v>150.82</v>
      </c>
      <c r="M1071">
        <v>102.52</v>
      </c>
      <c r="N1071">
        <v>102.52</v>
      </c>
    </row>
    <row r="1072" spans="1:14" x14ac:dyDescent="0.2">
      <c r="A1072" t="e">
        <f ca="1">_xll.BFieldInfo($B$1072)</f>
        <v>#NAME?</v>
      </c>
      <c r="B1072" t="s">
        <v>105</v>
      </c>
      <c r="C1072">
        <v>1837.2</v>
      </c>
      <c r="D1072">
        <v>1756.3</v>
      </c>
      <c r="E1072">
        <v>1997.6</v>
      </c>
      <c r="F1072">
        <v>2064.5</v>
      </c>
      <c r="G1072">
        <v>2064.5</v>
      </c>
      <c r="H1072">
        <v>2042.7</v>
      </c>
      <c r="I1072">
        <v>2042.7</v>
      </c>
      <c r="J1072">
        <v>2165.6999999999998</v>
      </c>
      <c r="K1072">
        <v>1968.3</v>
      </c>
      <c r="L1072">
        <v>2042.2</v>
      </c>
      <c r="M1072">
        <v>1973.3</v>
      </c>
      <c r="N1072" t="s">
        <v>104</v>
      </c>
    </row>
    <row r="1073" spans="1:14" x14ac:dyDescent="0.2">
      <c r="A1073" t="e">
        <f ca="1">_xll.BFieldInfo($B$1073)</f>
        <v>#NAME?</v>
      </c>
      <c r="B1073" t="s">
        <v>106</v>
      </c>
      <c r="C1073">
        <v>1715.4</v>
      </c>
      <c r="D1073">
        <v>1657.5</v>
      </c>
      <c r="E1073">
        <v>1824.3</v>
      </c>
      <c r="F1073">
        <v>1783.3</v>
      </c>
      <c r="G1073">
        <v>1783.3</v>
      </c>
      <c r="H1073">
        <v>1804.6</v>
      </c>
      <c r="I1073">
        <v>1804.6</v>
      </c>
      <c r="J1073">
        <v>1951.3</v>
      </c>
      <c r="K1073">
        <v>1969.6</v>
      </c>
      <c r="L1073">
        <v>1947.9</v>
      </c>
      <c r="M1073">
        <v>1859.4</v>
      </c>
      <c r="N1073" t="s">
        <v>104</v>
      </c>
    </row>
    <row r="1074" spans="1:14" x14ac:dyDescent="0.2">
      <c r="A1074" t="e">
        <f ca="1">_xll.BFieldInfo($B$1074)</f>
        <v>#NAME?</v>
      </c>
      <c r="B1074" t="s">
        <v>107</v>
      </c>
      <c r="C1074">
        <v>3674.3162000000002</v>
      </c>
      <c r="D1074">
        <v>2649.8364000000001</v>
      </c>
      <c r="E1074">
        <v>4023.8935999999999</v>
      </c>
      <c r="F1074">
        <v>3578.9153999999999</v>
      </c>
      <c r="G1074">
        <v>3578.9153999999999</v>
      </c>
      <c r="H1074">
        <v>3214.9931000000001</v>
      </c>
      <c r="I1074">
        <v>3214.9931000000001</v>
      </c>
      <c r="J1074">
        <v>3604.7876000000001</v>
      </c>
      <c r="K1074">
        <v>4889.7155000000002</v>
      </c>
      <c r="L1074">
        <v>4904.1279000000004</v>
      </c>
      <c r="M1074">
        <v>3393.9724999999999</v>
      </c>
      <c r="N1074" t="s">
        <v>104</v>
      </c>
    </row>
    <row r="1075" spans="1:14" x14ac:dyDescent="0.2">
      <c r="A1075" t="e">
        <f ca="1">_xll.BFieldInfo($B$1075)</f>
        <v>#NAME?</v>
      </c>
      <c r="B1075" t="s">
        <v>105</v>
      </c>
      <c r="C1075">
        <v>1837.2</v>
      </c>
      <c r="D1075">
        <v>1756.3</v>
      </c>
      <c r="E1075">
        <v>1997.6</v>
      </c>
      <c r="F1075">
        <v>2064.5</v>
      </c>
      <c r="G1075">
        <v>2064.5</v>
      </c>
      <c r="H1075">
        <v>2042.7</v>
      </c>
      <c r="I1075">
        <v>2042.7</v>
      </c>
      <c r="J1075">
        <v>2165.6999999999998</v>
      </c>
      <c r="K1075">
        <v>1968.3</v>
      </c>
      <c r="L1075">
        <v>2042.2</v>
      </c>
      <c r="M1075">
        <v>1973.3</v>
      </c>
      <c r="N1075" t="s">
        <v>104</v>
      </c>
    </row>
    <row r="1076" spans="1:14" x14ac:dyDescent="0.2">
      <c r="A1076" t="e">
        <f ca="1">_xll.BFieldInfo($B$1076)</f>
        <v>#NAME?</v>
      </c>
      <c r="B1076" t="s">
        <v>108</v>
      </c>
      <c r="C1076">
        <v>18</v>
      </c>
      <c r="D1076">
        <v>21.3</v>
      </c>
      <c r="E1076">
        <v>18.2</v>
      </c>
      <c r="F1076">
        <v>20.8</v>
      </c>
      <c r="G1076">
        <v>20.8</v>
      </c>
      <c r="H1076">
        <v>28.4</v>
      </c>
      <c r="I1076">
        <v>28.4</v>
      </c>
      <c r="J1076">
        <v>23.5</v>
      </c>
      <c r="K1076">
        <v>30.5</v>
      </c>
      <c r="L1076">
        <v>27.2</v>
      </c>
      <c r="M1076">
        <v>31</v>
      </c>
      <c r="N1076" t="s">
        <v>104</v>
      </c>
    </row>
    <row r="1077" spans="1:14" x14ac:dyDescent="0.2">
      <c r="A1077" t="e">
        <f ca="1">_xll.BFieldInfo($B$1077)</f>
        <v>#NAME?</v>
      </c>
      <c r="B1077" t="s">
        <v>109</v>
      </c>
      <c r="C1077">
        <v>27.1</v>
      </c>
      <c r="D1077">
        <v>25</v>
      </c>
      <c r="E1077">
        <v>27.4</v>
      </c>
      <c r="F1077">
        <v>33.5</v>
      </c>
      <c r="G1077">
        <v>33.5</v>
      </c>
      <c r="H1077">
        <v>38.1</v>
      </c>
      <c r="I1077">
        <v>38.1</v>
      </c>
      <c r="J1077">
        <v>57.8</v>
      </c>
      <c r="K1077">
        <v>55.6</v>
      </c>
      <c r="L1077">
        <v>62.4</v>
      </c>
      <c r="M1077">
        <v>65.599999999999994</v>
      </c>
      <c r="N1077" t="s">
        <v>104</v>
      </c>
    </row>
    <row r="1078" spans="1:14" x14ac:dyDescent="0.2">
      <c r="A1078" t="e">
        <f ca="1">_xll.BFieldInfo($B$1078)</f>
        <v>#NAME?</v>
      </c>
      <c r="B1078" t="s">
        <v>110</v>
      </c>
      <c r="C1078">
        <v>-120.9</v>
      </c>
      <c r="D1078">
        <v>-124</v>
      </c>
      <c r="E1078">
        <v>-139.69999999999999</v>
      </c>
      <c r="F1078">
        <v>-128.19999999999999</v>
      </c>
      <c r="G1078">
        <v>-128.19999999999999</v>
      </c>
      <c r="H1078">
        <v>-111.5</v>
      </c>
      <c r="I1078">
        <v>-111.5</v>
      </c>
      <c r="J1078">
        <v>-120.6</v>
      </c>
      <c r="K1078">
        <v>-133.9</v>
      </c>
      <c r="L1078">
        <v>-112.6</v>
      </c>
      <c r="M1078">
        <v>-124.4</v>
      </c>
      <c r="N1078" t="s">
        <v>104</v>
      </c>
    </row>
    <row r="1079" spans="1:14" x14ac:dyDescent="0.2">
      <c r="A1079" t="e">
        <f ca="1">_xll.BFieldInfo($B$1079)</f>
        <v>#NAME?</v>
      </c>
      <c r="B1079" t="s">
        <v>111</v>
      </c>
      <c r="C1079">
        <v>241</v>
      </c>
      <c r="D1079">
        <v>183.8</v>
      </c>
      <c r="E1079">
        <v>136.5</v>
      </c>
      <c r="F1079">
        <v>115.3</v>
      </c>
      <c r="G1079">
        <v>115.3</v>
      </c>
      <c r="H1079">
        <v>124.7</v>
      </c>
      <c r="I1079">
        <v>124.7</v>
      </c>
      <c r="J1079">
        <v>-73.7</v>
      </c>
      <c r="K1079">
        <v>264</v>
      </c>
      <c r="L1079">
        <v>328.7</v>
      </c>
      <c r="M1079">
        <v>364.1</v>
      </c>
      <c r="N1079" t="s">
        <v>104</v>
      </c>
    </row>
    <row r="1080" spans="1:14" x14ac:dyDescent="0.2">
      <c r="A1080" t="e">
        <f ca="1">_xll.BFieldInfo($B$1080)</f>
        <v>#NAME?</v>
      </c>
      <c r="B1080" t="s">
        <v>112</v>
      </c>
      <c r="C1080" t="s">
        <v>104</v>
      </c>
      <c r="D1080" t="s">
        <v>104</v>
      </c>
      <c r="E1080" t="s">
        <v>104</v>
      </c>
      <c r="F1080" t="s">
        <v>104</v>
      </c>
      <c r="G1080" t="s">
        <v>104</v>
      </c>
      <c r="H1080" t="s">
        <v>104</v>
      </c>
      <c r="I1080" t="s">
        <v>104</v>
      </c>
      <c r="J1080" t="s">
        <v>104</v>
      </c>
      <c r="K1080" t="s">
        <v>104</v>
      </c>
      <c r="L1080" t="s">
        <v>104</v>
      </c>
      <c r="M1080" t="s">
        <v>104</v>
      </c>
      <c r="N1080" t="s">
        <v>104</v>
      </c>
    </row>
    <row r="1081" spans="1:14" x14ac:dyDescent="0.2">
      <c r="A1081" t="e">
        <f ca="1">_xll.BFieldInfo($B$1081)</f>
        <v>#NAME?</v>
      </c>
      <c r="B1081" t="s">
        <v>113</v>
      </c>
      <c r="C1081" t="s">
        <v>104</v>
      </c>
      <c r="D1081" t="s">
        <v>104</v>
      </c>
      <c r="E1081" t="s">
        <v>104</v>
      </c>
      <c r="F1081" t="s">
        <v>104</v>
      </c>
      <c r="G1081" t="s">
        <v>104</v>
      </c>
      <c r="H1081" t="s">
        <v>104</v>
      </c>
      <c r="I1081" t="s">
        <v>104</v>
      </c>
      <c r="J1081" t="s">
        <v>104</v>
      </c>
      <c r="K1081" t="s">
        <v>104</v>
      </c>
      <c r="L1081" t="s">
        <v>104</v>
      </c>
      <c r="M1081" t="s">
        <v>104</v>
      </c>
      <c r="N1081" t="s">
        <v>104</v>
      </c>
    </row>
    <row r="1083" spans="1:14" x14ac:dyDescent="0.2">
      <c r="A1083" s="4" t="s">
        <v>87</v>
      </c>
      <c r="B1083" t="s">
        <v>102</v>
      </c>
      <c r="C1083" s="2" t="e">
        <f ca="1">_xll.BDH($A$1083,$B$1084:$B$1094,$B$1,$B$2,"Dir=H","Per=Y","Days=A","Dts=S","Sort=R","cols=12;rows=12")</f>
        <v>#NAME?</v>
      </c>
      <c r="D1083" s="2">
        <v>43465</v>
      </c>
      <c r="E1083" s="2">
        <v>43100</v>
      </c>
      <c r="F1083" s="2">
        <v>43098</v>
      </c>
      <c r="G1083" s="2">
        <v>42735</v>
      </c>
      <c r="H1083" s="2">
        <v>42734</v>
      </c>
      <c r="I1083" s="2">
        <v>42369</v>
      </c>
      <c r="J1083" s="2">
        <v>42004</v>
      </c>
      <c r="K1083" s="2">
        <v>41639</v>
      </c>
      <c r="L1083" s="2">
        <v>41274</v>
      </c>
      <c r="M1083" s="2">
        <v>40908</v>
      </c>
      <c r="N1083" s="2">
        <v>40907</v>
      </c>
    </row>
    <row r="1084" spans="1:14" x14ac:dyDescent="0.2">
      <c r="A1084" t="e">
        <f ca="1">_xll.BFieldInfo($B$1084)</f>
        <v>#NAME?</v>
      </c>
      <c r="B1084" t="s">
        <v>103</v>
      </c>
      <c r="C1084">
        <v>502.46</v>
      </c>
      <c r="D1084">
        <v>357.47</v>
      </c>
      <c r="E1084">
        <v>342.36</v>
      </c>
      <c r="F1084">
        <v>342.36</v>
      </c>
      <c r="G1084">
        <v>223.48</v>
      </c>
      <c r="H1084">
        <v>223.48</v>
      </c>
      <c r="I1084">
        <v>203.35</v>
      </c>
      <c r="J1084">
        <v>166.72</v>
      </c>
      <c r="K1084">
        <v>164.84</v>
      </c>
      <c r="L1084">
        <v>115.45</v>
      </c>
      <c r="M1084">
        <v>89.75</v>
      </c>
      <c r="N1084">
        <v>89.75</v>
      </c>
    </row>
    <row r="1085" spans="1:14" x14ac:dyDescent="0.2">
      <c r="A1085" t="e">
        <f ca="1">_xll.BFieldInfo($B$1085)</f>
        <v>#NAME?</v>
      </c>
      <c r="B1085" t="s">
        <v>105</v>
      </c>
      <c r="C1085" t="s">
        <v>104</v>
      </c>
      <c r="D1085" t="s">
        <v>104</v>
      </c>
      <c r="E1085" t="s">
        <v>104</v>
      </c>
      <c r="F1085" t="s">
        <v>104</v>
      </c>
      <c r="G1085" t="s">
        <v>104</v>
      </c>
      <c r="H1085" t="s">
        <v>104</v>
      </c>
      <c r="I1085" t="s">
        <v>104</v>
      </c>
      <c r="J1085" t="s">
        <v>104</v>
      </c>
      <c r="K1085" t="s">
        <v>104</v>
      </c>
      <c r="L1085" t="s">
        <v>104</v>
      </c>
      <c r="M1085" t="s">
        <v>104</v>
      </c>
      <c r="N1085" t="s">
        <v>104</v>
      </c>
    </row>
    <row r="1086" spans="1:14" x14ac:dyDescent="0.2">
      <c r="A1086" t="e">
        <f ca="1">_xll.BFieldInfo($B$1086)</f>
        <v>#NAME?</v>
      </c>
      <c r="B1086" t="s">
        <v>106</v>
      </c>
      <c r="C1086" t="s">
        <v>104</v>
      </c>
      <c r="D1086" t="s">
        <v>104</v>
      </c>
      <c r="E1086" t="s">
        <v>104</v>
      </c>
      <c r="F1086" t="s">
        <v>104</v>
      </c>
      <c r="G1086" t="s">
        <v>104</v>
      </c>
      <c r="H1086" t="s">
        <v>104</v>
      </c>
      <c r="I1086" t="s">
        <v>104</v>
      </c>
      <c r="J1086" t="s">
        <v>104</v>
      </c>
      <c r="K1086" t="s">
        <v>104</v>
      </c>
      <c r="L1086" t="s">
        <v>104</v>
      </c>
      <c r="M1086" t="s">
        <v>104</v>
      </c>
      <c r="N1086" t="s">
        <v>104</v>
      </c>
    </row>
    <row r="1087" spans="1:14" x14ac:dyDescent="0.2">
      <c r="A1087" t="e">
        <f ca="1">_xll.BFieldInfo($B$1087)</f>
        <v>#NAME?</v>
      </c>
      <c r="B1087" t="s">
        <v>107</v>
      </c>
      <c r="C1087">
        <v>1925.9082000000001</v>
      </c>
      <c r="D1087">
        <v>1383.4924000000001</v>
      </c>
      <c r="E1087">
        <v>1342.1130000000001</v>
      </c>
      <c r="F1087">
        <v>826.423</v>
      </c>
      <c r="G1087">
        <v>826.423</v>
      </c>
      <c r="H1087">
        <v>769.11270000000002</v>
      </c>
      <c r="I1087">
        <v>769.11270000000002</v>
      </c>
      <c r="J1087">
        <v>650.55330000000004</v>
      </c>
      <c r="K1087">
        <v>571.70060000000001</v>
      </c>
      <c r="L1087">
        <v>411.66629999999998</v>
      </c>
      <c r="M1087">
        <v>324.6549</v>
      </c>
      <c r="N1087" t="s">
        <v>104</v>
      </c>
    </row>
    <row r="1088" spans="1:14" x14ac:dyDescent="0.2">
      <c r="A1088" t="e">
        <f ca="1">_xll.BFieldInfo($B$1088)</f>
        <v>#NAME?</v>
      </c>
      <c r="B1088" t="s">
        <v>105</v>
      </c>
      <c r="C1088" t="s">
        <v>104</v>
      </c>
      <c r="D1088" t="s">
        <v>104</v>
      </c>
      <c r="E1088" t="s">
        <v>104</v>
      </c>
      <c r="F1088" t="s">
        <v>104</v>
      </c>
      <c r="G1088" t="s">
        <v>104</v>
      </c>
      <c r="H1088" t="s">
        <v>104</v>
      </c>
      <c r="I1088" t="s">
        <v>104</v>
      </c>
      <c r="J1088" t="s">
        <v>104</v>
      </c>
      <c r="K1088" t="s">
        <v>104</v>
      </c>
      <c r="L1088" t="s">
        <v>104</v>
      </c>
      <c r="M1088" t="s">
        <v>104</v>
      </c>
      <c r="N1088" t="s">
        <v>104</v>
      </c>
    </row>
    <row r="1089" spans="1:14" x14ac:dyDescent="0.2">
      <c r="A1089" t="e">
        <f ca="1">_xll.BFieldInfo($B$1089)</f>
        <v>#NAME?</v>
      </c>
      <c r="B1089" t="s">
        <v>108</v>
      </c>
      <c r="C1089" t="s">
        <v>104</v>
      </c>
      <c r="D1089" t="s">
        <v>104</v>
      </c>
      <c r="E1089" t="s">
        <v>104</v>
      </c>
      <c r="F1089" t="s">
        <v>104</v>
      </c>
      <c r="G1089" t="s">
        <v>104</v>
      </c>
      <c r="H1089" t="s">
        <v>104</v>
      </c>
      <c r="I1089" t="s">
        <v>104</v>
      </c>
      <c r="J1089" t="s">
        <v>104</v>
      </c>
      <c r="K1089" t="s">
        <v>104</v>
      </c>
      <c r="L1089" t="s">
        <v>104</v>
      </c>
      <c r="M1089" t="s">
        <v>104</v>
      </c>
      <c r="N1089" t="s">
        <v>104</v>
      </c>
    </row>
    <row r="1090" spans="1:14" x14ac:dyDescent="0.2">
      <c r="A1090" t="e">
        <f ca="1">_xll.BFieldInfo($B$1090)</f>
        <v>#NAME?</v>
      </c>
      <c r="B1090" t="s">
        <v>109</v>
      </c>
      <c r="C1090" t="s">
        <v>104</v>
      </c>
      <c r="D1090" t="s">
        <v>104</v>
      </c>
      <c r="E1090" t="s">
        <v>104</v>
      </c>
      <c r="F1090" t="s">
        <v>104</v>
      </c>
      <c r="G1090" t="s">
        <v>104</v>
      </c>
      <c r="H1090" t="s">
        <v>104</v>
      </c>
      <c r="I1090" t="s">
        <v>104</v>
      </c>
      <c r="J1090" t="s">
        <v>104</v>
      </c>
      <c r="K1090" t="s">
        <v>104</v>
      </c>
      <c r="L1090" t="s">
        <v>104</v>
      </c>
      <c r="M1090" t="s">
        <v>104</v>
      </c>
      <c r="N1090" t="s">
        <v>104</v>
      </c>
    </row>
    <row r="1091" spans="1:14" x14ac:dyDescent="0.2">
      <c r="A1091" t="e">
        <f ca="1">_xll.BFieldInfo($B$1091)</f>
        <v>#NAME?</v>
      </c>
      <c r="B1091" t="s">
        <v>110</v>
      </c>
      <c r="C1091" t="s">
        <v>104</v>
      </c>
      <c r="D1091" t="s">
        <v>104</v>
      </c>
      <c r="E1091" t="s">
        <v>104</v>
      </c>
      <c r="F1091" t="s">
        <v>104</v>
      </c>
      <c r="G1091" t="s">
        <v>104</v>
      </c>
      <c r="H1091" t="s">
        <v>104</v>
      </c>
      <c r="I1091" t="s">
        <v>104</v>
      </c>
      <c r="J1091" t="s">
        <v>104</v>
      </c>
      <c r="K1091" t="s">
        <v>104</v>
      </c>
      <c r="L1091" t="s">
        <v>104</v>
      </c>
      <c r="M1091" t="s">
        <v>104</v>
      </c>
      <c r="N1091" t="s">
        <v>104</v>
      </c>
    </row>
    <row r="1092" spans="1:14" x14ac:dyDescent="0.2">
      <c r="A1092" t="e">
        <f ca="1">_xll.BFieldInfo($B$1092)</f>
        <v>#NAME?</v>
      </c>
      <c r="B1092" t="s">
        <v>111</v>
      </c>
      <c r="C1092">
        <v>57.069000000000003</v>
      </c>
      <c r="D1092">
        <v>76.317999999999998</v>
      </c>
      <c r="E1092">
        <v>61.926000000000002</v>
      </c>
      <c r="F1092">
        <v>46.75</v>
      </c>
      <c r="G1092">
        <v>46.75</v>
      </c>
      <c r="H1092">
        <v>43.433999999999997</v>
      </c>
      <c r="I1092">
        <v>43.433999999999997</v>
      </c>
      <c r="J1092">
        <v>34.046999999999997</v>
      </c>
      <c r="K1092">
        <v>40.244999999999997</v>
      </c>
      <c r="L1092">
        <v>16.747</v>
      </c>
      <c r="M1092">
        <v>11.615</v>
      </c>
      <c r="N1092" t="s">
        <v>104</v>
      </c>
    </row>
    <row r="1093" spans="1:14" x14ac:dyDescent="0.2">
      <c r="A1093" t="e">
        <f ca="1">_xll.BFieldInfo($B$1093)</f>
        <v>#NAME?</v>
      </c>
      <c r="B1093" t="s">
        <v>112</v>
      </c>
      <c r="C1093" t="s">
        <v>104</v>
      </c>
      <c r="D1093" t="s">
        <v>104</v>
      </c>
      <c r="E1093" t="s">
        <v>104</v>
      </c>
      <c r="F1093" t="s">
        <v>104</v>
      </c>
      <c r="G1093" t="s">
        <v>104</v>
      </c>
      <c r="H1093" t="s">
        <v>104</v>
      </c>
      <c r="I1093" t="s">
        <v>104</v>
      </c>
      <c r="J1093" t="s">
        <v>104</v>
      </c>
      <c r="K1093" t="s">
        <v>104</v>
      </c>
      <c r="L1093" t="s">
        <v>104</v>
      </c>
      <c r="M1093" t="s">
        <v>104</v>
      </c>
      <c r="N1093" t="s">
        <v>104</v>
      </c>
    </row>
    <row r="1094" spans="1:14" x14ac:dyDescent="0.2">
      <c r="A1094" t="e">
        <f ca="1">_xll.BFieldInfo($B$1094)</f>
        <v>#NAME?</v>
      </c>
      <c r="B1094" t="s">
        <v>113</v>
      </c>
      <c r="C1094" t="s">
        <v>104</v>
      </c>
      <c r="D1094" t="s">
        <v>104</v>
      </c>
      <c r="E1094" t="s">
        <v>104</v>
      </c>
      <c r="F1094" t="s">
        <v>104</v>
      </c>
      <c r="G1094" t="s">
        <v>104</v>
      </c>
      <c r="H1094" t="s">
        <v>104</v>
      </c>
      <c r="I1094" t="s">
        <v>104</v>
      </c>
      <c r="J1094" t="s">
        <v>104</v>
      </c>
      <c r="K1094" t="s">
        <v>104</v>
      </c>
      <c r="L1094" t="s">
        <v>104</v>
      </c>
      <c r="M1094" t="s">
        <v>104</v>
      </c>
      <c r="N1094" t="s">
        <v>104</v>
      </c>
    </row>
    <row r="1096" spans="1:14" x14ac:dyDescent="0.2">
      <c r="A1096" t="s">
        <v>81</v>
      </c>
      <c r="B1096" t="s">
        <v>102</v>
      </c>
      <c r="C1096" s="2" t="e">
        <f ca="1">_xll.BDH($A$1096,$B$1097:$B$1107,$B$1,$B$2,"Dir=H","Per=Y","Days=A","Dts=S","Sort=R","cols=12;rows=12")</f>
        <v>#NAME?</v>
      </c>
      <c r="D1096" s="2">
        <v>43465</v>
      </c>
      <c r="E1096" s="2">
        <v>43100</v>
      </c>
      <c r="F1096" s="2">
        <v>43098</v>
      </c>
      <c r="G1096" s="2">
        <v>42735</v>
      </c>
      <c r="H1096" s="2">
        <v>42734</v>
      </c>
      <c r="I1096" s="2">
        <v>42369</v>
      </c>
      <c r="J1096" s="2">
        <v>42004</v>
      </c>
      <c r="K1096" s="2">
        <v>41639</v>
      </c>
      <c r="L1096" s="2">
        <v>41274</v>
      </c>
      <c r="M1096" s="2">
        <v>40908</v>
      </c>
      <c r="N1096" s="2">
        <v>40907</v>
      </c>
    </row>
    <row r="1097" spans="1:14" x14ac:dyDescent="0.2">
      <c r="A1097" t="e">
        <f ca="1">_xll.BFieldInfo($B$1097)</f>
        <v>#NAME?</v>
      </c>
      <c r="B1097" t="s">
        <v>103</v>
      </c>
      <c r="C1097">
        <v>14.542999999999999</v>
      </c>
      <c r="D1097">
        <v>13.109</v>
      </c>
      <c r="E1097">
        <v>19.100000000000001</v>
      </c>
      <c r="F1097">
        <v>19.100000000000001</v>
      </c>
      <c r="G1097">
        <v>11.292</v>
      </c>
      <c r="H1097">
        <v>11.292</v>
      </c>
      <c r="I1097">
        <v>9.7850000000000001</v>
      </c>
      <c r="J1097">
        <v>13.336</v>
      </c>
      <c r="K1097">
        <v>13.978999999999999</v>
      </c>
      <c r="L1097">
        <v>10.589</v>
      </c>
      <c r="M1097">
        <v>5.03</v>
      </c>
      <c r="N1097">
        <v>5.03</v>
      </c>
    </row>
    <row r="1098" spans="1:14" x14ac:dyDescent="0.2">
      <c r="A1098" t="e">
        <f ca="1">_xll.BFieldInfo($B$1098)</f>
        <v>#NAME?</v>
      </c>
      <c r="B1098" t="s">
        <v>105</v>
      </c>
      <c r="C1098">
        <v>895</v>
      </c>
      <c r="D1098">
        <v>1018</v>
      </c>
      <c r="E1098">
        <v>1081</v>
      </c>
      <c r="F1098">
        <v>1085</v>
      </c>
      <c r="G1098">
        <v>1085</v>
      </c>
      <c r="H1098">
        <v>1249</v>
      </c>
      <c r="I1098">
        <v>1249</v>
      </c>
      <c r="J1098">
        <v>1371</v>
      </c>
      <c r="K1098">
        <v>1098</v>
      </c>
      <c r="L1098">
        <v>1175</v>
      </c>
      <c r="M1098">
        <v>1184</v>
      </c>
      <c r="N1098" t="s">
        <v>104</v>
      </c>
    </row>
    <row r="1099" spans="1:14" x14ac:dyDescent="0.2">
      <c r="A1099" t="e">
        <f ca="1">_xll.BFieldInfo($B$1099)</f>
        <v>#NAME?</v>
      </c>
      <c r="B1099" t="s">
        <v>106</v>
      </c>
      <c r="C1099">
        <v>564</v>
      </c>
      <c r="D1099">
        <v>659</v>
      </c>
      <c r="E1099">
        <v>689</v>
      </c>
      <c r="F1099">
        <v>656</v>
      </c>
      <c r="G1099">
        <v>656</v>
      </c>
      <c r="H1099">
        <v>652</v>
      </c>
      <c r="I1099">
        <v>652</v>
      </c>
      <c r="J1099">
        <v>716</v>
      </c>
      <c r="K1099">
        <v>562</v>
      </c>
      <c r="L1099">
        <v>632</v>
      </c>
      <c r="M1099">
        <v>673</v>
      </c>
      <c r="N1099" t="s">
        <v>104</v>
      </c>
    </row>
    <row r="1100" spans="1:14" x14ac:dyDescent="0.2">
      <c r="A1100" t="e">
        <f ca="1">_xll.BFieldInfo($B$1100)</f>
        <v>#NAME?</v>
      </c>
      <c r="B1100" t="s">
        <v>107</v>
      </c>
      <c r="C1100">
        <v>3796.0664000000002</v>
      </c>
      <c r="D1100">
        <v>3740.5306</v>
      </c>
      <c r="E1100">
        <v>5583.7285000000002</v>
      </c>
      <c r="F1100">
        <v>3392.931</v>
      </c>
      <c r="G1100">
        <v>3392.931</v>
      </c>
      <c r="H1100">
        <v>3036.3901000000001</v>
      </c>
      <c r="I1100">
        <v>3036.3901000000001</v>
      </c>
      <c r="J1100">
        <v>4231.8782000000001</v>
      </c>
      <c r="K1100">
        <v>4454.7395999999999</v>
      </c>
      <c r="L1100">
        <v>3364.3942999999999</v>
      </c>
      <c r="M1100">
        <v>1622.3510000000001</v>
      </c>
      <c r="N1100" t="s">
        <v>104</v>
      </c>
    </row>
    <row r="1101" spans="1:14" x14ac:dyDescent="0.2">
      <c r="A1101" t="e">
        <f ca="1">_xll.BFieldInfo($B$1101)</f>
        <v>#NAME?</v>
      </c>
      <c r="B1101" t="s">
        <v>105</v>
      </c>
      <c r="C1101">
        <v>895</v>
      </c>
      <c r="D1101">
        <v>1018</v>
      </c>
      <c r="E1101">
        <v>1081</v>
      </c>
      <c r="F1101">
        <v>1085</v>
      </c>
      <c r="G1101">
        <v>1085</v>
      </c>
      <c r="H1101">
        <v>1249</v>
      </c>
      <c r="I1101">
        <v>1249</v>
      </c>
      <c r="J1101">
        <v>1371</v>
      </c>
      <c r="K1101">
        <v>1098</v>
      </c>
      <c r="L1101">
        <v>1175</v>
      </c>
      <c r="M1101">
        <v>1184</v>
      </c>
      <c r="N1101" t="s">
        <v>104</v>
      </c>
    </row>
    <row r="1102" spans="1:14" x14ac:dyDescent="0.2">
      <c r="A1102" t="e">
        <f ca="1">_xll.BFieldInfo($B$1102)</f>
        <v>#NAME?</v>
      </c>
      <c r="B1102" t="s">
        <v>108</v>
      </c>
      <c r="C1102">
        <v>20</v>
      </c>
      <c r="D1102">
        <v>22</v>
      </c>
      <c r="E1102">
        <v>19</v>
      </c>
      <c r="F1102">
        <v>24</v>
      </c>
      <c r="G1102">
        <v>24</v>
      </c>
      <c r="H1102">
        <v>23</v>
      </c>
      <c r="I1102">
        <v>23</v>
      </c>
      <c r="J1102">
        <v>20</v>
      </c>
      <c r="K1102">
        <v>20</v>
      </c>
      <c r="L1102">
        <v>24</v>
      </c>
      <c r="M1102">
        <v>33</v>
      </c>
      <c r="N1102" t="s">
        <v>104</v>
      </c>
    </row>
    <row r="1103" spans="1:14" x14ac:dyDescent="0.2">
      <c r="A1103" t="e">
        <f ca="1">_xll.BFieldInfo($B$1103)</f>
        <v>#NAME?</v>
      </c>
      <c r="B1103" t="s">
        <v>109</v>
      </c>
      <c r="C1103">
        <v>12</v>
      </c>
      <c r="D1103">
        <v>17</v>
      </c>
      <c r="E1103">
        <v>18</v>
      </c>
      <c r="F1103">
        <v>25</v>
      </c>
      <c r="G1103">
        <v>25</v>
      </c>
      <c r="H1103">
        <v>27</v>
      </c>
      <c r="I1103">
        <v>27</v>
      </c>
      <c r="J1103">
        <v>34</v>
      </c>
      <c r="K1103">
        <v>36</v>
      </c>
      <c r="L1103">
        <v>43</v>
      </c>
      <c r="M1103">
        <v>43</v>
      </c>
      <c r="N1103" t="s">
        <v>104</v>
      </c>
    </row>
    <row r="1104" spans="1:14" x14ac:dyDescent="0.2">
      <c r="A1104" t="e">
        <f ca="1">_xll.BFieldInfo($B$1104)</f>
        <v>#NAME?</v>
      </c>
      <c r="B1104" t="s">
        <v>110</v>
      </c>
      <c r="C1104">
        <v>-43</v>
      </c>
      <c r="D1104">
        <v>-57</v>
      </c>
      <c r="E1104">
        <v>-54</v>
      </c>
      <c r="F1104">
        <v>-61</v>
      </c>
      <c r="G1104">
        <v>-61</v>
      </c>
      <c r="H1104">
        <v>-47</v>
      </c>
      <c r="I1104">
        <v>-47</v>
      </c>
      <c r="J1104">
        <v>-65</v>
      </c>
      <c r="K1104">
        <v>-75</v>
      </c>
      <c r="L1104">
        <v>-59</v>
      </c>
      <c r="M1104">
        <v>-42</v>
      </c>
      <c r="N1104" t="s">
        <v>104</v>
      </c>
    </row>
    <row r="1105" spans="1:14" x14ac:dyDescent="0.2">
      <c r="A1105" t="e">
        <f ca="1">_xll.BFieldInfo($B$1105)</f>
        <v>#NAME?</v>
      </c>
      <c r="B1105" t="s">
        <v>111</v>
      </c>
      <c r="C1105">
        <v>164</v>
      </c>
      <c r="D1105">
        <v>243</v>
      </c>
      <c r="E1105">
        <v>168</v>
      </c>
      <c r="F1105">
        <v>158</v>
      </c>
      <c r="G1105">
        <v>158</v>
      </c>
      <c r="H1105">
        <v>-306</v>
      </c>
      <c r="I1105">
        <v>-306</v>
      </c>
      <c r="J1105">
        <v>323</v>
      </c>
      <c r="K1105">
        <v>359</v>
      </c>
      <c r="L1105">
        <v>421</v>
      </c>
      <c r="M1105">
        <v>318</v>
      </c>
      <c r="N1105" t="s">
        <v>104</v>
      </c>
    </row>
    <row r="1106" spans="1:14" x14ac:dyDescent="0.2">
      <c r="A1106" t="e">
        <f ca="1">_xll.BFieldInfo($B$1106)</f>
        <v>#NAME?</v>
      </c>
      <c r="B1106" t="s">
        <v>112</v>
      </c>
      <c r="C1106">
        <v>31</v>
      </c>
      <c r="D1106">
        <v>22</v>
      </c>
      <c r="E1106">
        <v>21</v>
      </c>
      <c r="F1106">
        <v>24</v>
      </c>
      <c r="G1106">
        <v>24</v>
      </c>
      <c r="H1106">
        <v>23</v>
      </c>
      <c r="I1106">
        <v>23</v>
      </c>
      <c r="J1106">
        <v>31</v>
      </c>
      <c r="K1106">
        <v>31</v>
      </c>
      <c r="L1106">
        <v>33</v>
      </c>
      <c r="M1106">
        <v>34</v>
      </c>
      <c r="N1106" t="s">
        <v>104</v>
      </c>
    </row>
    <row r="1107" spans="1:14" x14ac:dyDescent="0.2">
      <c r="A1107" t="e">
        <f ca="1">_xll.BFieldInfo($B$1107)</f>
        <v>#NAME?</v>
      </c>
      <c r="B1107" t="s">
        <v>113</v>
      </c>
      <c r="C1107">
        <v>23</v>
      </c>
      <c r="D1107">
        <v>19</v>
      </c>
      <c r="E1107">
        <v>20</v>
      </c>
      <c r="F1107">
        <v>20</v>
      </c>
      <c r="G1107">
        <v>20</v>
      </c>
      <c r="H1107">
        <v>20</v>
      </c>
      <c r="I1107">
        <v>20</v>
      </c>
      <c r="J1107">
        <v>20</v>
      </c>
      <c r="K1107">
        <v>22</v>
      </c>
      <c r="L1107">
        <v>22</v>
      </c>
      <c r="M1107">
        <v>26</v>
      </c>
      <c r="N1107" t="s">
        <v>104</v>
      </c>
    </row>
    <row r="1109" spans="1:14" x14ac:dyDescent="0.2">
      <c r="A1109" t="s">
        <v>85</v>
      </c>
      <c r="B1109" t="s">
        <v>102</v>
      </c>
      <c r="C1109" s="2" t="e">
        <f ca="1">_xll.BDH($A$1109,$B$1110:$B$1120,$B$1,$B$2,"Dir=H","Per=Y","Days=A","Dts=S","Sort=R","cols=12;rows=12")</f>
        <v>#NAME?</v>
      </c>
      <c r="D1109" s="2">
        <v>43465</v>
      </c>
      <c r="E1109" s="2">
        <v>43100</v>
      </c>
      <c r="F1109" s="2">
        <v>43098</v>
      </c>
      <c r="G1109" s="2">
        <v>42735</v>
      </c>
      <c r="H1109" s="2">
        <v>42734</v>
      </c>
      <c r="I1109" s="2">
        <v>42369</v>
      </c>
      <c r="J1109" s="2">
        <v>42004</v>
      </c>
      <c r="K1109" s="2">
        <v>41639</v>
      </c>
      <c r="L1109" s="2">
        <v>41274</v>
      </c>
      <c r="M1109" s="2">
        <v>40908</v>
      </c>
      <c r="N1109" s="2">
        <v>40907</v>
      </c>
    </row>
    <row r="1110" spans="1:14" x14ac:dyDescent="0.2">
      <c r="A1110" t="e">
        <f ca="1">_xll.BFieldInfo($B$1110)</f>
        <v>#NAME?</v>
      </c>
      <c r="B1110" t="s">
        <v>103</v>
      </c>
      <c r="C1110">
        <v>1893.05</v>
      </c>
      <c r="D1110">
        <v>1565.94</v>
      </c>
      <c r="E1110">
        <v>1682.28</v>
      </c>
      <c r="F1110">
        <v>1682.28</v>
      </c>
      <c r="G1110">
        <v>1449.89</v>
      </c>
      <c r="H1110">
        <v>1449.89</v>
      </c>
      <c r="I1110">
        <v>1286.6600000000001</v>
      </c>
      <c r="J1110">
        <v>1067.92</v>
      </c>
      <c r="K1110">
        <v>805.6</v>
      </c>
      <c r="L1110">
        <v>606.14</v>
      </c>
      <c r="M1110">
        <v>501.46</v>
      </c>
      <c r="N1110">
        <v>501.46</v>
      </c>
    </row>
    <row r="1111" spans="1:14" x14ac:dyDescent="0.2">
      <c r="A1111" t="e">
        <f ca="1">_xll.BFieldInfo($B$1111)</f>
        <v>#NAME?</v>
      </c>
      <c r="B1111" t="s">
        <v>105</v>
      </c>
      <c r="C1111">
        <v>353.6</v>
      </c>
      <c r="D1111">
        <v>326.60000000000002</v>
      </c>
      <c r="E1111">
        <v>369.4</v>
      </c>
      <c r="F1111">
        <v>362.2</v>
      </c>
      <c r="G1111">
        <v>362.2</v>
      </c>
      <c r="H1111">
        <v>360.4</v>
      </c>
      <c r="I1111">
        <v>360.4</v>
      </c>
      <c r="J1111">
        <v>367.6</v>
      </c>
      <c r="K1111">
        <v>320</v>
      </c>
      <c r="L1111">
        <v>330.4</v>
      </c>
      <c r="M1111">
        <v>584.29999999999995</v>
      </c>
      <c r="N1111" t="s">
        <v>104</v>
      </c>
    </row>
    <row r="1112" spans="1:14" x14ac:dyDescent="0.2">
      <c r="A1112" t="e">
        <f ca="1">_xll.BFieldInfo($B$1112)</f>
        <v>#NAME?</v>
      </c>
      <c r="B1112" t="s">
        <v>106</v>
      </c>
      <c r="C1112">
        <v>275</v>
      </c>
      <c r="D1112">
        <v>252.9</v>
      </c>
      <c r="E1112">
        <v>281.7</v>
      </c>
      <c r="F1112">
        <v>273.5</v>
      </c>
      <c r="G1112">
        <v>273.5</v>
      </c>
      <c r="H1112">
        <v>290.3</v>
      </c>
      <c r="I1112">
        <v>290.3</v>
      </c>
      <c r="J1112">
        <v>307.10000000000002</v>
      </c>
      <c r="K1112">
        <v>268.2</v>
      </c>
      <c r="L1112">
        <v>279.3</v>
      </c>
      <c r="M1112">
        <v>541.6</v>
      </c>
      <c r="N1112" t="s">
        <v>104</v>
      </c>
    </row>
    <row r="1113" spans="1:14" x14ac:dyDescent="0.2">
      <c r="A1113" t="e">
        <f ca="1">_xll.BFieldInfo($B$1113)</f>
        <v>#NAME?</v>
      </c>
      <c r="B1113" t="s">
        <v>107</v>
      </c>
      <c r="C1113">
        <v>2638.9670999999998</v>
      </c>
      <c r="D1113">
        <v>2211.9726000000001</v>
      </c>
      <c r="E1113">
        <v>2565.1882000000001</v>
      </c>
      <c r="F1113">
        <v>2245.0252</v>
      </c>
      <c r="G1113">
        <v>2245.0252</v>
      </c>
      <c r="H1113">
        <v>2019.3974000000001</v>
      </c>
      <c r="I1113">
        <v>2019.3974000000001</v>
      </c>
      <c r="J1113">
        <v>1878.4612999999999</v>
      </c>
      <c r="K1113">
        <v>1548.9196999999999</v>
      </c>
      <c r="L1113">
        <v>1200.8529000000001</v>
      </c>
      <c r="M1113">
        <v>1133.2877000000001</v>
      </c>
      <c r="N1113" t="s">
        <v>104</v>
      </c>
    </row>
    <row r="1114" spans="1:14" x14ac:dyDescent="0.2">
      <c r="A1114" t="e">
        <f ca="1">_xll.BFieldInfo($B$1114)</f>
        <v>#NAME?</v>
      </c>
      <c r="B1114" t="s">
        <v>105</v>
      </c>
      <c r="C1114">
        <v>353.6</v>
      </c>
      <c r="D1114">
        <v>326.60000000000002</v>
      </c>
      <c r="E1114">
        <v>369.4</v>
      </c>
      <c r="F1114">
        <v>362.2</v>
      </c>
      <c r="G1114">
        <v>362.2</v>
      </c>
      <c r="H1114">
        <v>360.4</v>
      </c>
      <c r="I1114">
        <v>360.4</v>
      </c>
      <c r="J1114">
        <v>367.6</v>
      </c>
      <c r="K1114">
        <v>320</v>
      </c>
      <c r="L1114">
        <v>330.4</v>
      </c>
      <c r="M1114">
        <v>584.29999999999995</v>
      </c>
      <c r="N1114" t="s">
        <v>104</v>
      </c>
    </row>
    <row r="1115" spans="1:14" x14ac:dyDescent="0.2">
      <c r="A1115" t="e">
        <f ca="1">_xll.BFieldInfo($B$1115)</f>
        <v>#NAME?</v>
      </c>
      <c r="B1115" t="s">
        <v>108</v>
      </c>
      <c r="C1115">
        <v>4</v>
      </c>
      <c r="D1115">
        <v>4.7</v>
      </c>
      <c r="E1115">
        <v>4.8</v>
      </c>
      <c r="F1115">
        <v>5.2</v>
      </c>
      <c r="G1115">
        <v>5.2</v>
      </c>
      <c r="H1115">
        <v>3.2</v>
      </c>
      <c r="I1115">
        <v>3.2</v>
      </c>
      <c r="J1115">
        <v>4</v>
      </c>
      <c r="K1115">
        <v>5.4</v>
      </c>
      <c r="L1115">
        <v>10.6</v>
      </c>
      <c r="M1115">
        <v>10.5</v>
      </c>
      <c r="N1115" t="s">
        <v>104</v>
      </c>
    </row>
    <row r="1116" spans="1:14" x14ac:dyDescent="0.2">
      <c r="A1116" t="e">
        <f ca="1">_xll.BFieldInfo($B$1116)</f>
        <v>#NAME?</v>
      </c>
      <c r="B1116" t="s">
        <v>109</v>
      </c>
      <c r="C1116">
        <v>7.1</v>
      </c>
      <c r="D1116">
        <v>7.2</v>
      </c>
      <c r="E1116">
        <v>7.4</v>
      </c>
      <c r="F1116">
        <v>9.6999999999999993</v>
      </c>
      <c r="G1116">
        <v>9.6999999999999993</v>
      </c>
      <c r="H1116">
        <v>10.4</v>
      </c>
      <c r="I1116">
        <v>10.4</v>
      </c>
      <c r="J1116">
        <v>12.2</v>
      </c>
      <c r="K1116">
        <v>11.7</v>
      </c>
      <c r="L1116">
        <v>28.8</v>
      </c>
      <c r="M1116">
        <v>30.5</v>
      </c>
      <c r="N1116" t="s">
        <v>104</v>
      </c>
    </row>
    <row r="1117" spans="1:14" x14ac:dyDescent="0.2">
      <c r="A1117" t="e">
        <f ca="1">_xll.BFieldInfo($B$1117)</f>
        <v>#NAME?</v>
      </c>
      <c r="B1117" t="s">
        <v>110</v>
      </c>
      <c r="C1117">
        <v>-14.6</v>
      </c>
      <c r="D1117">
        <v>-17.3</v>
      </c>
      <c r="E1117">
        <v>-15.1</v>
      </c>
      <c r="F1117">
        <v>-17.899999999999999</v>
      </c>
      <c r="G1117">
        <v>-17.899999999999999</v>
      </c>
      <c r="H1117">
        <v>-13.6</v>
      </c>
      <c r="I1117">
        <v>-13.6</v>
      </c>
      <c r="J1117">
        <v>-15.7</v>
      </c>
      <c r="K1117">
        <v>-20.100000000000001</v>
      </c>
      <c r="L1117">
        <v>-28.4</v>
      </c>
      <c r="M1117">
        <v>-22.2</v>
      </c>
      <c r="N1117" t="s">
        <v>104</v>
      </c>
    </row>
    <row r="1118" spans="1:14" x14ac:dyDescent="0.2">
      <c r="A1118" t="e">
        <f ca="1">_xll.BFieldInfo($B$1118)</f>
        <v>#NAME?</v>
      </c>
      <c r="B1118" t="s">
        <v>111</v>
      </c>
      <c r="C1118">
        <v>176.3</v>
      </c>
      <c r="D1118">
        <v>175.3</v>
      </c>
      <c r="E1118">
        <v>79.900000000000006</v>
      </c>
      <c r="F1118">
        <v>157.19999999999999</v>
      </c>
      <c r="G1118">
        <v>157.19999999999999</v>
      </c>
      <c r="H1118">
        <v>142.80000000000001</v>
      </c>
      <c r="I1118">
        <v>142.80000000000001</v>
      </c>
      <c r="J1118">
        <v>149.4</v>
      </c>
      <c r="K1118">
        <v>135.69999999999999</v>
      </c>
      <c r="L1118">
        <v>171.5</v>
      </c>
      <c r="M1118">
        <v>148.9</v>
      </c>
      <c r="N1118" t="s">
        <v>104</v>
      </c>
    </row>
    <row r="1119" spans="1:14" x14ac:dyDescent="0.2">
      <c r="A1119" t="e">
        <f ca="1">_xll.BFieldInfo($B$1119)</f>
        <v>#NAME?</v>
      </c>
      <c r="B1119" t="s">
        <v>112</v>
      </c>
      <c r="C1119">
        <v>44.5</v>
      </c>
      <c r="D1119">
        <v>43.8</v>
      </c>
      <c r="E1119">
        <v>46.2</v>
      </c>
      <c r="F1119">
        <v>46.2</v>
      </c>
      <c r="G1119">
        <v>46.2</v>
      </c>
      <c r="H1119">
        <v>59.2</v>
      </c>
      <c r="I1119">
        <v>59.2</v>
      </c>
      <c r="J1119">
        <v>60.7</v>
      </c>
      <c r="K1119">
        <v>56.8</v>
      </c>
      <c r="L1119">
        <v>75.8</v>
      </c>
      <c r="M1119" t="s">
        <v>104</v>
      </c>
      <c r="N1119" t="s">
        <v>104</v>
      </c>
    </row>
    <row r="1120" spans="1:14" x14ac:dyDescent="0.2">
      <c r="A1120" t="e">
        <f ca="1">_xll.BFieldInfo($B$1120)</f>
        <v>#NAME?</v>
      </c>
      <c r="B1120" t="s">
        <v>113</v>
      </c>
      <c r="C1120">
        <v>5.3</v>
      </c>
      <c r="D1120">
        <v>1.9</v>
      </c>
      <c r="E1120">
        <v>2</v>
      </c>
      <c r="F1120">
        <v>1.8</v>
      </c>
      <c r="G1120">
        <v>1.8</v>
      </c>
      <c r="H1120">
        <v>2</v>
      </c>
      <c r="I1120">
        <v>2</v>
      </c>
      <c r="J1120">
        <v>2.4</v>
      </c>
      <c r="K1120">
        <v>2.2000000000000002</v>
      </c>
      <c r="L1120">
        <v>3.4</v>
      </c>
      <c r="M1120" t="s">
        <v>104</v>
      </c>
      <c r="N1120" t="s">
        <v>104</v>
      </c>
    </row>
    <row r="1122" spans="1:14" x14ac:dyDescent="0.2">
      <c r="A1122" s="4" t="s">
        <v>86</v>
      </c>
      <c r="B1122" t="s">
        <v>102</v>
      </c>
      <c r="C1122" s="2" t="e">
        <f ca="1">_xll.BDH($A$1122,$B$1123:$B$1133,$B$1,$B$2,"Dir=H","Per=Y","Days=A","Dts=S","Sort=R","cols=9;rows=12")</f>
        <v>#NAME?</v>
      </c>
      <c r="D1122" s="2">
        <v>43465</v>
      </c>
      <c r="E1122" s="2">
        <v>43098</v>
      </c>
      <c r="F1122" s="2">
        <v>42734</v>
      </c>
      <c r="G1122" s="2">
        <v>42369</v>
      </c>
      <c r="H1122" s="2">
        <v>42004</v>
      </c>
      <c r="I1122" s="2">
        <v>41639</v>
      </c>
      <c r="J1122" s="2">
        <v>41274</v>
      </c>
      <c r="K1122" s="2">
        <v>40907</v>
      </c>
    </row>
    <row r="1123" spans="1:14" x14ac:dyDescent="0.2">
      <c r="A1123" t="e">
        <f ca="1">_xll.BFieldInfo($B$1123)</f>
        <v>#NAME?</v>
      </c>
      <c r="B1123" t="s">
        <v>103</v>
      </c>
      <c r="C1123" t="s">
        <v>104</v>
      </c>
      <c r="D1123" t="s">
        <v>104</v>
      </c>
      <c r="E1123" t="s">
        <v>104</v>
      </c>
      <c r="F1123" t="s">
        <v>104</v>
      </c>
      <c r="G1123" t="s">
        <v>104</v>
      </c>
      <c r="H1123" t="s">
        <v>104</v>
      </c>
      <c r="I1123" t="s">
        <v>104</v>
      </c>
      <c r="J1123" t="s">
        <v>104</v>
      </c>
      <c r="K1123" t="s">
        <v>104</v>
      </c>
    </row>
    <row r="1124" spans="1:14" x14ac:dyDescent="0.2">
      <c r="A1124" t="e">
        <f ca="1">_xll.BFieldInfo($B$1124)</f>
        <v>#NAME?</v>
      </c>
      <c r="B1124" t="s">
        <v>105</v>
      </c>
      <c r="C1124" t="s">
        <v>104</v>
      </c>
      <c r="D1124" t="s">
        <v>104</v>
      </c>
      <c r="E1124" t="s">
        <v>104</v>
      </c>
      <c r="F1124" t="s">
        <v>104</v>
      </c>
      <c r="G1124" t="s">
        <v>104</v>
      </c>
      <c r="H1124" t="s">
        <v>104</v>
      </c>
      <c r="I1124" t="s">
        <v>104</v>
      </c>
      <c r="J1124" t="s">
        <v>104</v>
      </c>
      <c r="K1124" t="s">
        <v>104</v>
      </c>
    </row>
    <row r="1125" spans="1:14" x14ac:dyDescent="0.2">
      <c r="A1125" t="e">
        <f ca="1">_xll.BFieldInfo($B$1125)</f>
        <v>#NAME?</v>
      </c>
      <c r="B1125" t="s">
        <v>106</v>
      </c>
      <c r="C1125" t="s">
        <v>104</v>
      </c>
      <c r="D1125" t="s">
        <v>104</v>
      </c>
      <c r="E1125" t="s">
        <v>104</v>
      </c>
      <c r="F1125" t="s">
        <v>104</v>
      </c>
      <c r="G1125" t="s">
        <v>104</v>
      </c>
      <c r="H1125" t="s">
        <v>104</v>
      </c>
      <c r="I1125" t="s">
        <v>104</v>
      </c>
      <c r="J1125" t="s">
        <v>104</v>
      </c>
      <c r="K1125" t="s">
        <v>104</v>
      </c>
    </row>
    <row r="1126" spans="1:14" x14ac:dyDescent="0.2">
      <c r="A1126" t="e">
        <f ca="1">_xll.BFieldInfo($B$1126)</f>
        <v>#NAME?</v>
      </c>
      <c r="B1126" t="s">
        <v>107</v>
      </c>
      <c r="C1126" t="s">
        <v>104</v>
      </c>
      <c r="D1126" t="s">
        <v>104</v>
      </c>
      <c r="E1126" t="s">
        <v>104</v>
      </c>
      <c r="F1126" t="s">
        <v>104</v>
      </c>
      <c r="G1126" t="s">
        <v>104</v>
      </c>
      <c r="H1126" t="s">
        <v>104</v>
      </c>
      <c r="I1126" t="s">
        <v>104</v>
      </c>
      <c r="J1126" t="s">
        <v>104</v>
      </c>
      <c r="K1126" t="s">
        <v>104</v>
      </c>
    </row>
    <row r="1127" spans="1:14" x14ac:dyDescent="0.2">
      <c r="A1127" t="e">
        <f ca="1">_xll.BFieldInfo($B$1127)</f>
        <v>#NAME?</v>
      </c>
      <c r="B1127" t="s">
        <v>105</v>
      </c>
      <c r="C1127" t="s">
        <v>104</v>
      </c>
      <c r="D1127" t="s">
        <v>104</v>
      </c>
      <c r="E1127" t="s">
        <v>104</v>
      </c>
      <c r="F1127" t="s">
        <v>104</v>
      </c>
      <c r="G1127" t="s">
        <v>104</v>
      </c>
      <c r="H1127" t="s">
        <v>104</v>
      </c>
      <c r="I1127" t="s">
        <v>104</v>
      </c>
      <c r="J1127" t="s">
        <v>104</v>
      </c>
      <c r="K1127" t="s">
        <v>104</v>
      </c>
    </row>
    <row r="1128" spans="1:14" x14ac:dyDescent="0.2">
      <c r="A1128" t="e">
        <f ca="1">_xll.BFieldInfo($B$1128)</f>
        <v>#NAME?</v>
      </c>
      <c r="B1128" t="s">
        <v>108</v>
      </c>
      <c r="C1128" t="s">
        <v>104</v>
      </c>
      <c r="D1128" t="s">
        <v>104</v>
      </c>
      <c r="E1128" t="s">
        <v>104</v>
      </c>
      <c r="F1128" t="s">
        <v>104</v>
      </c>
      <c r="G1128" t="s">
        <v>104</v>
      </c>
      <c r="H1128" t="s">
        <v>104</v>
      </c>
      <c r="I1128" t="s">
        <v>104</v>
      </c>
      <c r="J1128" t="s">
        <v>104</v>
      </c>
      <c r="K1128" t="s">
        <v>104</v>
      </c>
    </row>
    <row r="1129" spans="1:14" x14ac:dyDescent="0.2">
      <c r="A1129" t="e">
        <f ca="1">_xll.BFieldInfo($B$1129)</f>
        <v>#NAME?</v>
      </c>
      <c r="B1129" t="s">
        <v>109</v>
      </c>
      <c r="C1129" t="s">
        <v>104</v>
      </c>
      <c r="D1129" t="s">
        <v>104</v>
      </c>
      <c r="E1129" t="s">
        <v>104</v>
      </c>
      <c r="F1129" t="s">
        <v>104</v>
      </c>
      <c r="G1129" t="s">
        <v>104</v>
      </c>
      <c r="H1129" t="s">
        <v>104</v>
      </c>
      <c r="I1129" t="s">
        <v>104</v>
      </c>
      <c r="J1129" t="s">
        <v>104</v>
      </c>
      <c r="K1129" t="s">
        <v>104</v>
      </c>
    </row>
    <row r="1130" spans="1:14" x14ac:dyDescent="0.2">
      <c r="A1130" t="e">
        <f ca="1">_xll.BFieldInfo($B$1130)</f>
        <v>#NAME?</v>
      </c>
      <c r="B1130" t="s">
        <v>110</v>
      </c>
      <c r="C1130" t="s">
        <v>104</v>
      </c>
      <c r="D1130" t="s">
        <v>104</v>
      </c>
      <c r="E1130" t="s">
        <v>104</v>
      </c>
      <c r="F1130" t="s">
        <v>104</v>
      </c>
      <c r="G1130" t="s">
        <v>104</v>
      </c>
      <c r="H1130" t="s">
        <v>104</v>
      </c>
      <c r="I1130" t="s">
        <v>104</v>
      </c>
      <c r="J1130" t="s">
        <v>104</v>
      </c>
      <c r="K1130" t="s">
        <v>104</v>
      </c>
    </row>
    <row r="1131" spans="1:14" x14ac:dyDescent="0.2">
      <c r="A1131" t="e">
        <f ca="1">_xll.BFieldInfo($B$1131)</f>
        <v>#NAME?</v>
      </c>
      <c r="B1131" t="s">
        <v>111</v>
      </c>
      <c r="C1131">
        <v>-117.744</v>
      </c>
      <c r="D1131">
        <v>-125.941</v>
      </c>
      <c r="E1131" t="s">
        <v>104</v>
      </c>
      <c r="F1131" t="s">
        <v>104</v>
      </c>
      <c r="G1131" t="s">
        <v>104</v>
      </c>
      <c r="H1131" t="s">
        <v>104</v>
      </c>
      <c r="I1131" t="s">
        <v>104</v>
      </c>
      <c r="J1131" t="s">
        <v>104</v>
      </c>
      <c r="K1131" t="s">
        <v>104</v>
      </c>
    </row>
    <row r="1132" spans="1:14" x14ac:dyDescent="0.2">
      <c r="A1132" t="e">
        <f ca="1">_xll.BFieldInfo($B$1132)</f>
        <v>#NAME?</v>
      </c>
      <c r="B1132" t="s">
        <v>112</v>
      </c>
      <c r="C1132" t="s">
        <v>104</v>
      </c>
      <c r="D1132" t="s">
        <v>104</v>
      </c>
      <c r="E1132" t="s">
        <v>104</v>
      </c>
      <c r="F1132" t="s">
        <v>104</v>
      </c>
      <c r="G1132" t="s">
        <v>104</v>
      </c>
      <c r="H1132" t="s">
        <v>104</v>
      </c>
      <c r="I1132" t="s">
        <v>104</v>
      </c>
      <c r="J1132" t="s">
        <v>104</v>
      </c>
      <c r="K1132" t="s">
        <v>104</v>
      </c>
    </row>
    <row r="1133" spans="1:14" x14ac:dyDescent="0.2">
      <c r="A1133" t="e">
        <f ca="1">_xll.BFieldInfo($B$1133)</f>
        <v>#NAME?</v>
      </c>
      <c r="B1133" t="s">
        <v>113</v>
      </c>
      <c r="C1133" t="s">
        <v>104</v>
      </c>
      <c r="D1133" t="s">
        <v>104</v>
      </c>
      <c r="E1133" t="s">
        <v>104</v>
      </c>
      <c r="F1133" t="s">
        <v>104</v>
      </c>
      <c r="G1133" t="s">
        <v>104</v>
      </c>
      <c r="H1133" t="s">
        <v>104</v>
      </c>
      <c r="I1133" t="s">
        <v>104</v>
      </c>
      <c r="J1133" t="s">
        <v>104</v>
      </c>
      <c r="K1133" t="s">
        <v>104</v>
      </c>
    </row>
    <row r="1135" spans="1:14" x14ac:dyDescent="0.2">
      <c r="A1135" t="s">
        <v>89</v>
      </c>
      <c r="B1135" t="s">
        <v>102</v>
      </c>
      <c r="C1135" s="2" t="e">
        <f ca="1">_xll.BDH($A$1135,$B$1136:$B$1146,$B$1,$B$2,"Dir=H","Per=Y","Days=A","Dts=S","Sort=R","cols=12;rows=12")</f>
        <v>#NAME?</v>
      </c>
      <c r="D1135" s="2">
        <v>43465</v>
      </c>
      <c r="E1135" s="2">
        <v>43100</v>
      </c>
      <c r="F1135" s="2">
        <v>43098</v>
      </c>
      <c r="G1135" s="2">
        <v>42735</v>
      </c>
      <c r="H1135" s="2">
        <v>42734</v>
      </c>
      <c r="I1135" s="2">
        <v>42369</v>
      </c>
      <c r="J1135" s="2">
        <v>42004</v>
      </c>
      <c r="K1135" s="2">
        <v>41639</v>
      </c>
      <c r="L1135" s="2">
        <v>41274</v>
      </c>
      <c r="M1135" s="2">
        <v>40908</v>
      </c>
      <c r="N1135" s="2">
        <v>40907</v>
      </c>
    </row>
    <row r="1136" spans="1:14" x14ac:dyDescent="0.2">
      <c r="A1136" t="e">
        <f ca="1">_xll.BFieldInfo($B$1136)</f>
        <v>#NAME?</v>
      </c>
      <c r="B1136" t="s">
        <v>103</v>
      </c>
      <c r="C1136">
        <v>107</v>
      </c>
      <c r="D1136">
        <v>89.7</v>
      </c>
      <c r="E1136">
        <v>131</v>
      </c>
      <c r="F1136">
        <v>131</v>
      </c>
      <c r="G1136">
        <v>75.7</v>
      </c>
      <c r="H1136">
        <v>75.7</v>
      </c>
      <c r="I1136">
        <v>22.5</v>
      </c>
      <c r="J1136">
        <v>23.9</v>
      </c>
      <c r="K1136">
        <v>25</v>
      </c>
      <c r="L1136">
        <v>24</v>
      </c>
      <c r="M1136">
        <v>17.55</v>
      </c>
      <c r="N1136">
        <v>17.55</v>
      </c>
    </row>
    <row r="1137" spans="1:14" x14ac:dyDescent="0.2">
      <c r="A1137" t="e">
        <f ca="1">_xll.BFieldInfo($B$1137)</f>
        <v>#NAME?</v>
      </c>
      <c r="B1137" t="s">
        <v>105</v>
      </c>
      <c r="C1137">
        <v>61.64</v>
      </c>
      <c r="D1137">
        <v>57.802</v>
      </c>
      <c r="E1137">
        <v>46.908999999999999</v>
      </c>
      <c r="F1137">
        <v>30.553999999999998</v>
      </c>
      <c r="G1137">
        <v>30.553999999999998</v>
      </c>
      <c r="H1137">
        <v>27.85</v>
      </c>
      <c r="I1137">
        <v>27.85</v>
      </c>
      <c r="J1137">
        <v>23.555</v>
      </c>
      <c r="K1137">
        <v>21.388999999999999</v>
      </c>
      <c r="L1137">
        <v>16.937000000000001</v>
      </c>
      <c r="M1137">
        <v>14.39</v>
      </c>
      <c r="N1137" t="s">
        <v>104</v>
      </c>
    </row>
    <row r="1138" spans="1:14" x14ac:dyDescent="0.2">
      <c r="A1138" t="e">
        <f ca="1">_xll.BFieldInfo($B$1138)</f>
        <v>#NAME?</v>
      </c>
      <c r="B1138" t="s">
        <v>106</v>
      </c>
      <c r="C1138">
        <v>46.47</v>
      </c>
      <c r="D1138">
        <v>44.064999999999998</v>
      </c>
      <c r="E1138">
        <v>33.921999999999997</v>
      </c>
      <c r="F1138">
        <v>21.678999999999998</v>
      </c>
      <c r="G1138">
        <v>21.678999999999998</v>
      </c>
      <c r="H1138">
        <v>19.77</v>
      </c>
      <c r="I1138">
        <v>19.77</v>
      </c>
      <c r="J1138">
        <v>16.268000000000001</v>
      </c>
      <c r="K1138">
        <v>16.478999999999999</v>
      </c>
      <c r="L1138">
        <v>12.558999999999999</v>
      </c>
      <c r="M1138">
        <v>11.426</v>
      </c>
      <c r="N1138" t="s">
        <v>104</v>
      </c>
    </row>
    <row r="1139" spans="1:14" x14ac:dyDescent="0.2">
      <c r="A1139" t="e">
        <f ca="1">_xll.BFieldInfo($B$1139)</f>
        <v>#NAME?</v>
      </c>
      <c r="B1139" t="s">
        <v>107</v>
      </c>
      <c r="C1139">
        <v>928.98440000000005</v>
      </c>
      <c r="D1139">
        <v>745.36360000000002</v>
      </c>
      <c r="E1139">
        <v>810.01530000000002</v>
      </c>
      <c r="F1139">
        <v>325.10910000000001</v>
      </c>
      <c r="G1139">
        <v>325.10910000000001</v>
      </c>
      <c r="H1139">
        <v>72.322599999999994</v>
      </c>
      <c r="I1139">
        <v>72.322599999999994</v>
      </c>
      <c r="J1139">
        <v>76.585499999999996</v>
      </c>
      <c r="K1139">
        <v>80.137900000000002</v>
      </c>
      <c r="L1139">
        <v>72.600899999999996</v>
      </c>
      <c r="M1139">
        <v>52.947299999999998</v>
      </c>
      <c r="N1139" t="s">
        <v>104</v>
      </c>
    </row>
    <row r="1140" spans="1:14" x14ac:dyDescent="0.2">
      <c r="A1140" t="e">
        <f ca="1">_xll.BFieldInfo($B$1140)</f>
        <v>#NAME?</v>
      </c>
      <c r="B1140" t="s">
        <v>105</v>
      </c>
      <c r="C1140">
        <v>61.64</v>
      </c>
      <c r="D1140">
        <v>57.802</v>
      </c>
      <c r="E1140">
        <v>46.908999999999999</v>
      </c>
      <c r="F1140">
        <v>30.553999999999998</v>
      </c>
      <c r="G1140">
        <v>30.553999999999998</v>
      </c>
      <c r="H1140">
        <v>27.85</v>
      </c>
      <c r="I1140">
        <v>27.85</v>
      </c>
      <c r="J1140">
        <v>23.555</v>
      </c>
      <c r="K1140">
        <v>21.388999999999999</v>
      </c>
      <c r="L1140">
        <v>16.937000000000001</v>
      </c>
      <c r="M1140">
        <v>14.39</v>
      </c>
      <c r="N1140" t="s">
        <v>104</v>
      </c>
    </row>
    <row r="1141" spans="1:14" x14ac:dyDescent="0.2">
      <c r="A1141" t="e">
        <f ca="1">_xll.BFieldInfo($B$1141)</f>
        <v>#NAME?</v>
      </c>
      <c r="B1141" t="s">
        <v>108</v>
      </c>
      <c r="C1141">
        <v>3.6360000000000001</v>
      </c>
      <c r="D1141">
        <v>2.8010000000000002</v>
      </c>
      <c r="E1141">
        <v>2.363</v>
      </c>
      <c r="F1141">
        <v>2.085</v>
      </c>
      <c r="G1141">
        <v>2.085</v>
      </c>
      <c r="H1141">
        <v>2.0310000000000001</v>
      </c>
      <c r="I1141">
        <v>2.0310000000000001</v>
      </c>
      <c r="J1141">
        <v>1.49</v>
      </c>
      <c r="K1141">
        <v>1.544</v>
      </c>
      <c r="L1141">
        <v>1.1930000000000001</v>
      </c>
      <c r="M1141">
        <v>0.88600000000000001</v>
      </c>
      <c r="N1141" t="s">
        <v>104</v>
      </c>
    </row>
    <row r="1142" spans="1:14" x14ac:dyDescent="0.2">
      <c r="A1142" t="e">
        <f ca="1">_xll.BFieldInfo($B$1142)</f>
        <v>#NAME?</v>
      </c>
      <c r="B1142" t="s">
        <v>109</v>
      </c>
      <c r="C1142">
        <v>0.46600000000000003</v>
      </c>
      <c r="D1142">
        <v>0.37</v>
      </c>
      <c r="E1142">
        <v>0.24399999999999999</v>
      </c>
      <c r="F1142">
        <v>0.27</v>
      </c>
      <c r="G1142">
        <v>0.27</v>
      </c>
      <c r="H1142">
        <v>0.309</v>
      </c>
      <c r="I1142">
        <v>0.309</v>
      </c>
      <c r="J1142">
        <v>0.47399999999999998</v>
      </c>
      <c r="K1142">
        <v>0.38</v>
      </c>
      <c r="L1142">
        <v>0.36699999999999999</v>
      </c>
      <c r="M1142">
        <v>0.32900000000000001</v>
      </c>
      <c r="N1142" t="s">
        <v>104</v>
      </c>
    </row>
    <row r="1143" spans="1:14" x14ac:dyDescent="0.2">
      <c r="A1143" t="e">
        <f ca="1">_xll.BFieldInfo($B$1143)</f>
        <v>#NAME?</v>
      </c>
      <c r="B1143" t="s">
        <v>110</v>
      </c>
      <c r="C1143" t="s">
        <v>104</v>
      </c>
      <c r="D1143" t="s">
        <v>104</v>
      </c>
      <c r="E1143" t="s">
        <v>104</v>
      </c>
      <c r="F1143" t="s">
        <v>104</v>
      </c>
      <c r="G1143" t="s">
        <v>104</v>
      </c>
      <c r="H1143" t="s">
        <v>104</v>
      </c>
      <c r="I1143" t="s">
        <v>104</v>
      </c>
      <c r="J1143" t="s">
        <v>104</v>
      </c>
      <c r="K1143" t="s">
        <v>104</v>
      </c>
      <c r="L1143" t="s">
        <v>104</v>
      </c>
      <c r="M1143" t="s">
        <v>104</v>
      </c>
      <c r="N1143" t="s">
        <v>104</v>
      </c>
    </row>
    <row r="1144" spans="1:14" x14ac:dyDescent="0.2">
      <c r="A1144" t="e">
        <f ca="1">_xll.BFieldInfo($B$1144)</f>
        <v>#NAME?</v>
      </c>
      <c r="B1144" t="s">
        <v>111</v>
      </c>
      <c r="C1144">
        <v>-45.704999999999998</v>
      </c>
      <c r="D1144">
        <v>-32.866999999999997</v>
      </c>
      <c r="E1144">
        <v>-38.314</v>
      </c>
      <c r="F1144">
        <v>-7.09</v>
      </c>
      <c r="G1144">
        <v>-7.09</v>
      </c>
      <c r="H1144">
        <v>8.4390000000000001</v>
      </c>
      <c r="I1144">
        <v>8.4390000000000001</v>
      </c>
      <c r="J1144">
        <v>8.2080000000000002</v>
      </c>
      <c r="K1144">
        <v>-11.263999999999999</v>
      </c>
      <c r="L1144">
        <v>7.5060000000000002</v>
      </c>
      <c r="M1144">
        <v>5.0049999999999999</v>
      </c>
      <c r="N1144" t="s">
        <v>104</v>
      </c>
    </row>
    <row r="1145" spans="1:14" x14ac:dyDescent="0.2">
      <c r="A1145" t="e">
        <f ca="1">_xll.BFieldInfo($B$1145)</f>
        <v>#NAME?</v>
      </c>
      <c r="B1145" t="s">
        <v>112</v>
      </c>
      <c r="C1145" t="s">
        <v>104</v>
      </c>
      <c r="D1145" t="s">
        <v>104</v>
      </c>
      <c r="E1145" t="s">
        <v>104</v>
      </c>
      <c r="F1145" t="s">
        <v>104</v>
      </c>
      <c r="G1145" t="s">
        <v>104</v>
      </c>
      <c r="H1145" t="s">
        <v>104</v>
      </c>
      <c r="I1145" t="s">
        <v>104</v>
      </c>
      <c r="J1145" t="s">
        <v>104</v>
      </c>
      <c r="K1145" t="s">
        <v>104</v>
      </c>
      <c r="L1145" t="s">
        <v>104</v>
      </c>
      <c r="M1145" t="s">
        <v>104</v>
      </c>
      <c r="N1145" t="s">
        <v>104</v>
      </c>
    </row>
    <row r="1146" spans="1:14" x14ac:dyDescent="0.2">
      <c r="A1146" t="e">
        <f ca="1">_xll.BFieldInfo($B$1146)</f>
        <v>#NAME?</v>
      </c>
      <c r="B1146" t="s">
        <v>113</v>
      </c>
      <c r="C1146" t="s">
        <v>104</v>
      </c>
      <c r="D1146" t="s">
        <v>104</v>
      </c>
      <c r="E1146" t="s">
        <v>104</v>
      </c>
      <c r="F1146" t="s">
        <v>104</v>
      </c>
      <c r="G1146" t="s">
        <v>104</v>
      </c>
      <c r="H1146" t="s">
        <v>104</v>
      </c>
      <c r="I1146" t="s">
        <v>104</v>
      </c>
      <c r="J1146" t="s">
        <v>104</v>
      </c>
      <c r="K1146" t="s">
        <v>104</v>
      </c>
      <c r="L1146" t="s">
        <v>104</v>
      </c>
      <c r="M1146" t="s">
        <v>104</v>
      </c>
      <c r="N1146" t="s">
        <v>104</v>
      </c>
    </row>
    <row r="1148" spans="1:14" x14ac:dyDescent="0.2">
      <c r="A1148" s="4" t="s">
        <v>84</v>
      </c>
      <c r="B1148" t="s">
        <v>102</v>
      </c>
      <c r="C1148" s="2" t="e">
        <f ca="1">_xll.BDH($A$1148,$B$1149:$B$1159,$B$1,$B$2,"Dir=H","Per=Y","Days=A","Dts=S","Sort=R","cols=12;rows=12")</f>
        <v>#NAME?</v>
      </c>
      <c r="D1148" s="2">
        <v>43465</v>
      </c>
      <c r="E1148" s="2">
        <v>43100</v>
      </c>
      <c r="F1148" s="2">
        <v>43098</v>
      </c>
      <c r="G1148" s="2">
        <v>42735</v>
      </c>
      <c r="H1148" s="2">
        <v>42734</v>
      </c>
      <c r="I1148" s="2">
        <v>42369</v>
      </c>
      <c r="J1148" s="2">
        <v>42004</v>
      </c>
      <c r="K1148" s="2">
        <v>41639</v>
      </c>
      <c r="L1148" s="2">
        <v>41274</v>
      </c>
      <c r="M1148" s="2">
        <v>40908</v>
      </c>
      <c r="N1148" s="2">
        <v>40907</v>
      </c>
    </row>
    <row r="1149" spans="1:14" x14ac:dyDescent="0.2">
      <c r="A1149" t="e">
        <f ca="1">_xll.BFieldInfo($B$1149)</f>
        <v>#NAME?</v>
      </c>
      <c r="B1149" t="s">
        <v>103</v>
      </c>
      <c r="C1149">
        <v>630.1</v>
      </c>
      <c r="D1149">
        <v>608.32000000000005</v>
      </c>
      <c r="E1149">
        <v>631.45000000000005</v>
      </c>
      <c r="F1149">
        <v>631.45000000000005</v>
      </c>
      <c r="G1149">
        <v>499.05</v>
      </c>
      <c r="H1149">
        <v>499.05</v>
      </c>
      <c r="I1149">
        <v>438.38</v>
      </c>
      <c r="J1149">
        <v>419.91</v>
      </c>
      <c r="K1149">
        <v>388.53</v>
      </c>
      <c r="L1149">
        <v>404.62</v>
      </c>
      <c r="M1149">
        <v>365.87</v>
      </c>
      <c r="N1149">
        <v>365.87</v>
      </c>
    </row>
    <row r="1150" spans="1:14" x14ac:dyDescent="0.2">
      <c r="A1150" t="e">
        <f ca="1">_xll.BFieldInfo($B$1150)</f>
        <v>#NAME?</v>
      </c>
      <c r="B1150" t="s">
        <v>105</v>
      </c>
      <c r="C1150" t="s">
        <v>104</v>
      </c>
      <c r="D1150" t="s">
        <v>104</v>
      </c>
      <c r="E1150" t="s">
        <v>104</v>
      </c>
      <c r="F1150" t="s">
        <v>104</v>
      </c>
      <c r="G1150" t="s">
        <v>104</v>
      </c>
      <c r="H1150" t="s">
        <v>104</v>
      </c>
      <c r="I1150" t="s">
        <v>104</v>
      </c>
      <c r="J1150" t="s">
        <v>104</v>
      </c>
      <c r="K1150" t="s">
        <v>104</v>
      </c>
      <c r="L1150" t="s">
        <v>104</v>
      </c>
      <c r="M1150" t="s">
        <v>104</v>
      </c>
      <c r="N1150" t="s">
        <v>104</v>
      </c>
    </row>
    <row r="1151" spans="1:14" x14ac:dyDescent="0.2">
      <c r="A1151" t="e">
        <f ca="1">_xll.BFieldInfo($B$1151)</f>
        <v>#NAME?</v>
      </c>
      <c r="B1151" t="s">
        <v>106</v>
      </c>
      <c r="C1151" t="s">
        <v>104</v>
      </c>
      <c r="D1151" t="s">
        <v>104</v>
      </c>
      <c r="E1151" t="s">
        <v>104</v>
      </c>
      <c r="F1151" t="s">
        <v>104</v>
      </c>
      <c r="G1151" t="s">
        <v>104</v>
      </c>
      <c r="H1151" t="s">
        <v>104</v>
      </c>
      <c r="I1151" t="s">
        <v>104</v>
      </c>
      <c r="J1151" t="s">
        <v>104</v>
      </c>
      <c r="K1151" t="s">
        <v>104</v>
      </c>
      <c r="L1151" t="s">
        <v>104</v>
      </c>
      <c r="M1151" t="s">
        <v>104</v>
      </c>
      <c r="N1151" t="s">
        <v>104</v>
      </c>
    </row>
    <row r="1152" spans="1:14" x14ac:dyDescent="0.2">
      <c r="A1152" t="e">
        <f ca="1">_xll.BFieldInfo($B$1152)</f>
        <v>#NAME?</v>
      </c>
      <c r="B1152" t="s">
        <v>107</v>
      </c>
      <c r="C1152">
        <v>2700.1464999999998</v>
      </c>
      <c r="D1152">
        <v>2516.4018000000001</v>
      </c>
      <c r="E1152">
        <v>2697.5382</v>
      </c>
      <c r="F1152">
        <v>2207.0767000000001</v>
      </c>
      <c r="G1152">
        <v>2207.0767000000001</v>
      </c>
      <c r="H1152">
        <v>2012.0068000000001</v>
      </c>
      <c r="I1152">
        <v>2012.0068000000001</v>
      </c>
      <c r="J1152">
        <v>2012.0068000000001</v>
      </c>
      <c r="K1152">
        <v>1931.7435</v>
      </c>
      <c r="L1152">
        <v>2084.9951999999998</v>
      </c>
      <c r="M1152">
        <v>1960.1786999999999</v>
      </c>
      <c r="N1152" t="s">
        <v>104</v>
      </c>
    </row>
    <row r="1153" spans="1:14" x14ac:dyDescent="0.2">
      <c r="A1153" t="e">
        <f ca="1">_xll.BFieldInfo($B$1153)</f>
        <v>#NAME?</v>
      </c>
      <c r="B1153" t="s">
        <v>105</v>
      </c>
      <c r="C1153" t="s">
        <v>104</v>
      </c>
      <c r="D1153" t="s">
        <v>104</v>
      </c>
      <c r="E1153" t="s">
        <v>104</v>
      </c>
      <c r="F1153" t="s">
        <v>104</v>
      </c>
      <c r="G1153" t="s">
        <v>104</v>
      </c>
      <c r="H1153" t="s">
        <v>104</v>
      </c>
      <c r="I1153" t="s">
        <v>104</v>
      </c>
      <c r="J1153" t="s">
        <v>104</v>
      </c>
      <c r="K1153" t="s">
        <v>104</v>
      </c>
      <c r="L1153" t="s">
        <v>104</v>
      </c>
      <c r="M1153" t="s">
        <v>104</v>
      </c>
      <c r="N1153" t="s">
        <v>104</v>
      </c>
    </row>
    <row r="1154" spans="1:14" x14ac:dyDescent="0.2">
      <c r="A1154" t="e">
        <f ca="1">_xll.BFieldInfo($B$1154)</f>
        <v>#NAME?</v>
      </c>
      <c r="B1154" t="s">
        <v>108</v>
      </c>
      <c r="C1154" t="s">
        <v>104</v>
      </c>
      <c r="D1154" t="s">
        <v>104</v>
      </c>
      <c r="E1154" t="s">
        <v>104</v>
      </c>
      <c r="F1154" t="s">
        <v>104</v>
      </c>
      <c r="G1154" t="s">
        <v>104</v>
      </c>
      <c r="H1154" t="s">
        <v>104</v>
      </c>
      <c r="I1154" t="s">
        <v>104</v>
      </c>
      <c r="J1154" t="s">
        <v>104</v>
      </c>
      <c r="K1154" t="s">
        <v>104</v>
      </c>
      <c r="L1154" t="s">
        <v>104</v>
      </c>
      <c r="M1154" t="s">
        <v>104</v>
      </c>
      <c r="N1154" t="s">
        <v>104</v>
      </c>
    </row>
    <row r="1155" spans="1:14" x14ac:dyDescent="0.2">
      <c r="A1155" t="e">
        <f ca="1">_xll.BFieldInfo($B$1155)</f>
        <v>#NAME?</v>
      </c>
      <c r="B1155" t="s">
        <v>109</v>
      </c>
      <c r="C1155" t="s">
        <v>104</v>
      </c>
      <c r="D1155" t="s">
        <v>104</v>
      </c>
      <c r="E1155" t="s">
        <v>104</v>
      </c>
      <c r="F1155" t="s">
        <v>104</v>
      </c>
      <c r="G1155" t="s">
        <v>104</v>
      </c>
      <c r="H1155" t="s">
        <v>104</v>
      </c>
      <c r="I1155" t="s">
        <v>104</v>
      </c>
      <c r="J1155" t="s">
        <v>104</v>
      </c>
      <c r="K1155" t="s">
        <v>104</v>
      </c>
      <c r="L1155" t="s">
        <v>104</v>
      </c>
      <c r="M1155" t="s">
        <v>104</v>
      </c>
      <c r="N1155" t="s">
        <v>104</v>
      </c>
    </row>
    <row r="1156" spans="1:14" x14ac:dyDescent="0.2">
      <c r="A1156" t="e">
        <f ca="1">_xll.BFieldInfo($B$1156)</f>
        <v>#NAME?</v>
      </c>
      <c r="B1156" t="s">
        <v>110</v>
      </c>
      <c r="C1156" t="s">
        <v>104</v>
      </c>
      <c r="D1156" t="s">
        <v>104</v>
      </c>
      <c r="E1156" t="s">
        <v>104</v>
      </c>
      <c r="F1156" t="s">
        <v>104</v>
      </c>
      <c r="G1156" t="s">
        <v>104</v>
      </c>
      <c r="H1156" t="s">
        <v>104</v>
      </c>
      <c r="I1156" t="s">
        <v>104</v>
      </c>
      <c r="J1156" t="s">
        <v>104</v>
      </c>
      <c r="K1156" t="s">
        <v>104</v>
      </c>
      <c r="L1156" t="s">
        <v>104</v>
      </c>
      <c r="M1156" t="s">
        <v>104</v>
      </c>
      <c r="N1156" t="s">
        <v>104</v>
      </c>
    </row>
    <row r="1157" spans="1:14" x14ac:dyDescent="0.2">
      <c r="A1157" t="e">
        <f ca="1">_xll.BFieldInfo($B$1157)</f>
        <v>#NAME?</v>
      </c>
      <c r="B1157" t="s">
        <v>111</v>
      </c>
      <c r="C1157" t="s">
        <v>104</v>
      </c>
      <c r="D1157" t="s">
        <v>104</v>
      </c>
      <c r="E1157" t="s">
        <v>104</v>
      </c>
      <c r="F1157" t="s">
        <v>104</v>
      </c>
      <c r="G1157" t="s">
        <v>104</v>
      </c>
      <c r="H1157" t="s">
        <v>104</v>
      </c>
      <c r="I1157" t="s">
        <v>104</v>
      </c>
      <c r="J1157" t="s">
        <v>104</v>
      </c>
      <c r="K1157" t="s">
        <v>104</v>
      </c>
      <c r="L1157" t="s">
        <v>104</v>
      </c>
      <c r="M1157" t="s">
        <v>104</v>
      </c>
      <c r="N1157" t="s">
        <v>104</v>
      </c>
    </row>
    <row r="1158" spans="1:14" x14ac:dyDescent="0.2">
      <c r="A1158" t="e">
        <f ca="1">_xll.BFieldInfo($B$1158)</f>
        <v>#NAME?</v>
      </c>
      <c r="B1158" t="s">
        <v>112</v>
      </c>
      <c r="C1158" t="s">
        <v>104</v>
      </c>
      <c r="D1158" t="s">
        <v>104</v>
      </c>
      <c r="E1158" t="s">
        <v>104</v>
      </c>
      <c r="F1158" t="s">
        <v>104</v>
      </c>
      <c r="G1158" t="s">
        <v>104</v>
      </c>
      <c r="H1158" t="s">
        <v>104</v>
      </c>
      <c r="I1158" t="s">
        <v>104</v>
      </c>
      <c r="J1158" t="s">
        <v>104</v>
      </c>
      <c r="K1158" t="s">
        <v>104</v>
      </c>
      <c r="L1158" t="s">
        <v>104</v>
      </c>
      <c r="M1158" t="s">
        <v>104</v>
      </c>
      <c r="N1158" t="s">
        <v>104</v>
      </c>
    </row>
    <row r="1159" spans="1:14" x14ac:dyDescent="0.2">
      <c r="A1159" t="e">
        <f ca="1">_xll.BFieldInfo($B$1159)</f>
        <v>#NAME?</v>
      </c>
      <c r="B1159" t="s">
        <v>113</v>
      </c>
      <c r="C1159" t="s">
        <v>104</v>
      </c>
      <c r="D1159" t="s">
        <v>104</v>
      </c>
      <c r="E1159" t="s">
        <v>104</v>
      </c>
      <c r="F1159" t="s">
        <v>104</v>
      </c>
      <c r="G1159" t="s">
        <v>104</v>
      </c>
      <c r="H1159" t="s">
        <v>104</v>
      </c>
      <c r="I1159" t="s">
        <v>104</v>
      </c>
      <c r="J1159" t="s">
        <v>104</v>
      </c>
      <c r="K1159" t="s">
        <v>104</v>
      </c>
      <c r="L1159" t="s">
        <v>104</v>
      </c>
      <c r="M1159" t="s">
        <v>104</v>
      </c>
      <c r="N1159" t="s">
        <v>104</v>
      </c>
    </row>
    <row r="1161" spans="1:14" x14ac:dyDescent="0.2">
      <c r="A1161" s="4" t="s">
        <v>91</v>
      </c>
      <c r="B1161" t="s">
        <v>102</v>
      </c>
      <c r="C1161" s="2" t="e">
        <f ca="1">_xll.BDH($A$1161,$B$1162:$B$1172,$B$1,$B$2,"Dir=H","Per=Y","Days=A","Dts=S","Sort=R","cols=12;rows=12")</f>
        <v>#NAME?</v>
      </c>
      <c r="D1161" s="2">
        <v>43465</v>
      </c>
      <c r="E1161" s="2">
        <v>43100</v>
      </c>
      <c r="F1161" s="2">
        <v>43098</v>
      </c>
      <c r="G1161" s="2">
        <v>42735</v>
      </c>
      <c r="H1161" s="2">
        <v>42734</v>
      </c>
      <c r="I1161" s="2">
        <v>42369</v>
      </c>
      <c r="J1161" s="2">
        <v>42004</v>
      </c>
      <c r="K1161" s="2">
        <v>41639</v>
      </c>
      <c r="L1161" s="2">
        <v>41274</v>
      </c>
      <c r="M1161" s="2">
        <v>40908</v>
      </c>
      <c r="N1161" s="2">
        <v>40907</v>
      </c>
    </row>
    <row r="1162" spans="1:14" x14ac:dyDescent="0.2">
      <c r="A1162" t="e">
        <f ca="1">_xll.BFieldInfo($B$1162)</f>
        <v>#NAME?</v>
      </c>
      <c r="B1162" t="s">
        <v>103</v>
      </c>
      <c r="C1162">
        <v>290.62</v>
      </c>
      <c r="D1162">
        <v>246.57</v>
      </c>
      <c r="E1162">
        <v>215.38</v>
      </c>
      <c r="F1162">
        <v>215.38</v>
      </c>
      <c r="G1162">
        <v>217.42</v>
      </c>
      <c r="H1162">
        <v>217.42</v>
      </c>
      <c r="I1162">
        <v>218.89</v>
      </c>
      <c r="J1162">
        <v>202.05</v>
      </c>
      <c r="K1162">
        <v>223.52</v>
      </c>
      <c r="L1162">
        <v>264.67</v>
      </c>
      <c r="M1162">
        <v>254.26</v>
      </c>
      <c r="N1162">
        <v>254.26</v>
      </c>
    </row>
    <row r="1163" spans="1:14" x14ac:dyDescent="0.2">
      <c r="A1163" t="e">
        <f ca="1">_xll.BFieldInfo($B$1163)</f>
        <v>#NAME?</v>
      </c>
      <c r="B1163" t="s">
        <v>105</v>
      </c>
      <c r="C1163" t="s">
        <v>104</v>
      </c>
      <c r="D1163" t="s">
        <v>104</v>
      </c>
      <c r="E1163" t="s">
        <v>104</v>
      </c>
      <c r="F1163" t="s">
        <v>104</v>
      </c>
      <c r="G1163" t="s">
        <v>104</v>
      </c>
      <c r="H1163" t="s">
        <v>104</v>
      </c>
      <c r="I1163" t="s">
        <v>104</v>
      </c>
      <c r="J1163" t="s">
        <v>104</v>
      </c>
      <c r="K1163" t="s">
        <v>104</v>
      </c>
      <c r="L1163" t="s">
        <v>104</v>
      </c>
      <c r="M1163" t="s">
        <v>104</v>
      </c>
      <c r="N1163" t="s">
        <v>104</v>
      </c>
    </row>
    <row r="1164" spans="1:14" x14ac:dyDescent="0.2">
      <c r="A1164" t="e">
        <f ca="1">_xll.BFieldInfo($B$1164)</f>
        <v>#NAME?</v>
      </c>
      <c r="B1164" t="s">
        <v>106</v>
      </c>
      <c r="C1164" t="s">
        <v>104</v>
      </c>
      <c r="D1164" t="s">
        <v>104</v>
      </c>
      <c r="E1164" t="s">
        <v>104</v>
      </c>
      <c r="F1164" t="s">
        <v>104</v>
      </c>
      <c r="G1164" t="s">
        <v>104</v>
      </c>
      <c r="H1164" t="s">
        <v>104</v>
      </c>
      <c r="I1164" t="s">
        <v>104</v>
      </c>
      <c r="J1164" t="s">
        <v>104</v>
      </c>
      <c r="K1164" t="s">
        <v>104</v>
      </c>
      <c r="L1164" t="s">
        <v>104</v>
      </c>
      <c r="M1164" t="s">
        <v>104</v>
      </c>
      <c r="N1164" t="s">
        <v>104</v>
      </c>
    </row>
    <row r="1165" spans="1:14" x14ac:dyDescent="0.2">
      <c r="A1165" t="e">
        <f ca="1">_xll.BFieldInfo($B$1165)</f>
        <v>#NAME?</v>
      </c>
      <c r="B1165" t="s">
        <v>107</v>
      </c>
      <c r="C1165">
        <v>2052.4807999999998</v>
      </c>
      <c r="D1165">
        <v>1802.7959000000001</v>
      </c>
      <c r="E1165">
        <v>1635.1382000000001</v>
      </c>
      <c r="F1165">
        <v>1701.1071999999999</v>
      </c>
      <c r="G1165">
        <v>1701.1071999999999</v>
      </c>
      <c r="H1165">
        <v>1766.7501999999999</v>
      </c>
      <c r="I1165">
        <v>1766.7501999999999</v>
      </c>
      <c r="J1165">
        <v>1680.0023000000001</v>
      </c>
      <c r="K1165">
        <v>1886.1288</v>
      </c>
      <c r="L1165">
        <v>2326.5513999999998</v>
      </c>
      <c r="M1165">
        <v>2273.0502000000001</v>
      </c>
      <c r="N1165" t="s">
        <v>104</v>
      </c>
    </row>
    <row r="1166" spans="1:14" x14ac:dyDescent="0.2">
      <c r="A1166" t="e">
        <f ca="1">_xll.BFieldInfo($B$1166)</f>
        <v>#NAME?</v>
      </c>
      <c r="B1166" t="s">
        <v>105</v>
      </c>
      <c r="C1166" t="s">
        <v>104</v>
      </c>
      <c r="D1166" t="s">
        <v>104</v>
      </c>
      <c r="E1166" t="s">
        <v>104</v>
      </c>
      <c r="F1166" t="s">
        <v>104</v>
      </c>
      <c r="G1166" t="s">
        <v>104</v>
      </c>
      <c r="H1166" t="s">
        <v>104</v>
      </c>
      <c r="I1166" t="s">
        <v>104</v>
      </c>
      <c r="J1166" t="s">
        <v>104</v>
      </c>
      <c r="K1166" t="s">
        <v>104</v>
      </c>
      <c r="L1166" t="s">
        <v>104</v>
      </c>
      <c r="M1166" t="s">
        <v>104</v>
      </c>
      <c r="N1166" t="s">
        <v>104</v>
      </c>
    </row>
    <row r="1167" spans="1:14" x14ac:dyDescent="0.2">
      <c r="A1167" t="e">
        <f ca="1">_xll.BFieldInfo($B$1167)</f>
        <v>#NAME?</v>
      </c>
      <c r="B1167" t="s">
        <v>108</v>
      </c>
      <c r="C1167" t="s">
        <v>104</v>
      </c>
      <c r="D1167" t="s">
        <v>104</v>
      </c>
      <c r="E1167" t="s">
        <v>104</v>
      </c>
      <c r="F1167" t="s">
        <v>104</v>
      </c>
      <c r="G1167" t="s">
        <v>104</v>
      </c>
      <c r="H1167" t="s">
        <v>104</v>
      </c>
      <c r="I1167" t="s">
        <v>104</v>
      </c>
      <c r="J1167" t="s">
        <v>104</v>
      </c>
      <c r="K1167" t="s">
        <v>104</v>
      </c>
      <c r="L1167" t="s">
        <v>104</v>
      </c>
      <c r="M1167" t="s">
        <v>104</v>
      </c>
      <c r="N1167" t="s">
        <v>104</v>
      </c>
    </row>
    <row r="1168" spans="1:14" x14ac:dyDescent="0.2">
      <c r="A1168" t="e">
        <f ca="1">_xll.BFieldInfo($B$1168)</f>
        <v>#NAME?</v>
      </c>
      <c r="B1168" t="s">
        <v>109</v>
      </c>
      <c r="C1168" t="s">
        <v>104</v>
      </c>
      <c r="D1168" t="s">
        <v>104</v>
      </c>
      <c r="E1168" t="s">
        <v>104</v>
      </c>
      <c r="F1168" t="s">
        <v>104</v>
      </c>
      <c r="G1168" t="s">
        <v>104</v>
      </c>
      <c r="H1168" t="s">
        <v>104</v>
      </c>
      <c r="I1168" t="s">
        <v>104</v>
      </c>
      <c r="J1168" t="s">
        <v>104</v>
      </c>
      <c r="K1168" t="s">
        <v>104</v>
      </c>
      <c r="L1168" t="s">
        <v>104</v>
      </c>
      <c r="M1168" t="s">
        <v>104</v>
      </c>
      <c r="N1168" t="s">
        <v>104</v>
      </c>
    </row>
    <row r="1169" spans="1:14" x14ac:dyDescent="0.2">
      <c r="A1169" t="e">
        <f ca="1">_xll.BFieldInfo($B$1169)</f>
        <v>#NAME?</v>
      </c>
      <c r="B1169" t="s">
        <v>110</v>
      </c>
      <c r="C1169" t="s">
        <v>104</v>
      </c>
      <c r="D1169" t="s">
        <v>104</v>
      </c>
      <c r="E1169" t="s">
        <v>104</v>
      </c>
      <c r="F1169" t="s">
        <v>104</v>
      </c>
      <c r="G1169" t="s">
        <v>104</v>
      </c>
      <c r="H1169" t="s">
        <v>104</v>
      </c>
      <c r="I1169" t="s">
        <v>104</v>
      </c>
      <c r="J1169" t="s">
        <v>104</v>
      </c>
      <c r="K1169" t="s">
        <v>104</v>
      </c>
      <c r="L1169" t="s">
        <v>104</v>
      </c>
      <c r="M1169" t="s">
        <v>104</v>
      </c>
      <c r="N1169" t="s">
        <v>104</v>
      </c>
    </row>
    <row r="1170" spans="1:14" x14ac:dyDescent="0.2">
      <c r="A1170" t="e">
        <f ca="1">_xll.BFieldInfo($B$1170)</f>
        <v>#NAME?</v>
      </c>
      <c r="B1170" t="s">
        <v>111</v>
      </c>
      <c r="C1170" t="s">
        <v>104</v>
      </c>
      <c r="D1170" t="s">
        <v>104</v>
      </c>
      <c r="E1170" t="s">
        <v>104</v>
      </c>
      <c r="F1170" t="s">
        <v>104</v>
      </c>
      <c r="G1170" t="s">
        <v>104</v>
      </c>
      <c r="H1170" t="s">
        <v>104</v>
      </c>
      <c r="I1170" t="s">
        <v>104</v>
      </c>
      <c r="J1170" t="s">
        <v>104</v>
      </c>
      <c r="K1170" t="s">
        <v>104</v>
      </c>
      <c r="L1170" t="s">
        <v>104</v>
      </c>
      <c r="M1170" t="s">
        <v>104</v>
      </c>
      <c r="N1170" t="s">
        <v>104</v>
      </c>
    </row>
    <row r="1171" spans="1:14" x14ac:dyDescent="0.2">
      <c r="A1171" t="e">
        <f ca="1">_xll.BFieldInfo($B$1171)</f>
        <v>#NAME?</v>
      </c>
      <c r="B1171" t="s">
        <v>112</v>
      </c>
      <c r="C1171" t="s">
        <v>104</v>
      </c>
      <c r="D1171" t="s">
        <v>104</v>
      </c>
      <c r="E1171" t="s">
        <v>104</v>
      </c>
      <c r="F1171" t="s">
        <v>104</v>
      </c>
      <c r="G1171" t="s">
        <v>104</v>
      </c>
      <c r="H1171" t="s">
        <v>104</v>
      </c>
      <c r="I1171" t="s">
        <v>104</v>
      </c>
      <c r="J1171" t="s">
        <v>104</v>
      </c>
      <c r="K1171" t="s">
        <v>104</v>
      </c>
      <c r="L1171" t="s">
        <v>104</v>
      </c>
      <c r="M1171" t="s">
        <v>104</v>
      </c>
      <c r="N1171" t="s">
        <v>104</v>
      </c>
    </row>
    <row r="1172" spans="1:14" x14ac:dyDescent="0.2">
      <c r="A1172" t="e">
        <f ca="1">_xll.BFieldInfo($B$1172)</f>
        <v>#NAME?</v>
      </c>
      <c r="B1172" t="s">
        <v>113</v>
      </c>
      <c r="C1172" t="s">
        <v>104</v>
      </c>
      <c r="D1172" t="s">
        <v>104</v>
      </c>
      <c r="E1172" t="s">
        <v>104</v>
      </c>
      <c r="F1172" t="s">
        <v>104</v>
      </c>
      <c r="G1172" t="s">
        <v>104</v>
      </c>
      <c r="H1172" t="s">
        <v>104</v>
      </c>
      <c r="I1172" t="s">
        <v>104</v>
      </c>
      <c r="J1172" t="s">
        <v>104</v>
      </c>
      <c r="K1172" t="s">
        <v>104</v>
      </c>
      <c r="L1172" t="s">
        <v>104</v>
      </c>
      <c r="M1172" t="s">
        <v>104</v>
      </c>
      <c r="N1172" t="s">
        <v>104</v>
      </c>
    </row>
    <row r="1174" spans="1:14" x14ac:dyDescent="0.2">
      <c r="A1174" s="4" t="s">
        <v>90</v>
      </c>
      <c r="B1174" t="s">
        <v>102</v>
      </c>
      <c r="C1174" s="2" t="e">
        <f ca="1">_xll.BDH($A$1174,$B$1175:$B$1185,$B$1,$B$2,"Dir=H","Per=Y","Days=A","Dts=S","Sort=R","cols=11;rows=12")</f>
        <v>#NAME?</v>
      </c>
      <c r="D1174" s="2">
        <v>43465</v>
      </c>
      <c r="E1174" s="2">
        <v>43100</v>
      </c>
      <c r="F1174" s="2">
        <v>43098</v>
      </c>
      <c r="G1174" s="2">
        <v>42735</v>
      </c>
      <c r="H1174" s="2">
        <v>42734</v>
      </c>
      <c r="I1174" s="2">
        <v>42369</v>
      </c>
      <c r="J1174" s="2">
        <v>42004</v>
      </c>
      <c r="K1174" s="2">
        <v>41639</v>
      </c>
      <c r="L1174" s="2">
        <v>41274</v>
      </c>
      <c r="M1174" s="2">
        <v>40907</v>
      </c>
    </row>
    <row r="1175" spans="1:14" x14ac:dyDescent="0.2">
      <c r="A1175" t="e">
        <f ca="1">_xll.BFieldInfo($B$1175)</f>
        <v>#NAME?</v>
      </c>
      <c r="B1175" t="s">
        <v>103</v>
      </c>
      <c r="C1175">
        <v>126.13</v>
      </c>
      <c r="D1175">
        <v>113.96</v>
      </c>
      <c r="E1175">
        <v>111.75</v>
      </c>
      <c r="F1175">
        <v>111.75</v>
      </c>
      <c r="G1175">
        <v>94.58</v>
      </c>
      <c r="H1175">
        <v>94.58</v>
      </c>
      <c r="I1175">
        <v>82.6</v>
      </c>
      <c r="J1175">
        <v>79.3</v>
      </c>
      <c r="K1175" t="s">
        <v>104</v>
      </c>
      <c r="L1175" t="s">
        <v>104</v>
      </c>
      <c r="M1175" t="s">
        <v>104</v>
      </c>
    </row>
    <row r="1176" spans="1:14" x14ac:dyDescent="0.2">
      <c r="A1176" t="e">
        <f ca="1">_xll.BFieldInfo($B$1176)</f>
        <v>#NAME?</v>
      </c>
      <c r="B1176" t="s">
        <v>105</v>
      </c>
      <c r="C1176" t="s">
        <v>104</v>
      </c>
      <c r="D1176" t="s">
        <v>104</v>
      </c>
      <c r="E1176" t="s">
        <v>104</v>
      </c>
      <c r="F1176" t="s">
        <v>104</v>
      </c>
      <c r="G1176" t="s">
        <v>104</v>
      </c>
      <c r="H1176" t="s">
        <v>104</v>
      </c>
      <c r="I1176" t="s">
        <v>104</v>
      </c>
      <c r="J1176" t="s">
        <v>104</v>
      </c>
      <c r="K1176" t="s">
        <v>104</v>
      </c>
      <c r="L1176" t="s">
        <v>104</v>
      </c>
      <c r="M1176" t="s">
        <v>104</v>
      </c>
    </row>
    <row r="1177" spans="1:14" x14ac:dyDescent="0.2">
      <c r="A1177" t="e">
        <f ca="1">_xll.BFieldInfo($B$1177)</f>
        <v>#NAME?</v>
      </c>
      <c r="B1177" t="s">
        <v>106</v>
      </c>
      <c r="C1177" t="s">
        <v>104</v>
      </c>
      <c r="D1177" t="s">
        <v>104</v>
      </c>
      <c r="E1177" t="s">
        <v>104</v>
      </c>
      <c r="F1177" t="s">
        <v>104</v>
      </c>
      <c r="G1177" t="s">
        <v>104</v>
      </c>
      <c r="H1177" t="s">
        <v>104</v>
      </c>
      <c r="I1177" t="s">
        <v>104</v>
      </c>
      <c r="J1177" t="s">
        <v>104</v>
      </c>
      <c r="K1177" t="s">
        <v>104</v>
      </c>
      <c r="L1177" t="s">
        <v>104</v>
      </c>
      <c r="M1177" t="s">
        <v>104</v>
      </c>
    </row>
    <row r="1178" spans="1:14" x14ac:dyDescent="0.2">
      <c r="A1178" t="e">
        <f ca="1">_xll.BFieldInfo($B$1178)</f>
        <v>#NAME?</v>
      </c>
      <c r="B1178" t="s">
        <v>107</v>
      </c>
      <c r="C1178">
        <v>436</v>
      </c>
      <c r="D1178">
        <v>404</v>
      </c>
      <c r="E1178">
        <v>406.8</v>
      </c>
      <c r="F1178">
        <v>354</v>
      </c>
      <c r="G1178">
        <v>354</v>
      </c>
      <c r="H1178">
        <v>319</v>
      </c>
      <c r="I1178">
        <v>319</v>
      </c>
      <c r="J1178">
        <v>198.25</v>
      </c>
      <c r="K1178" t="s">
        <v>104</v>
      </c>
      <c r="L1178" t="s">
        <v>104</v>
      </c>
      <c r="M1178" t="s">
        <v>104</v>
      </c>
    </row>
    <row r="1179" spans="1:14" x14ac:dyDescent="0.2">
      <c r="A1179" t="e">
        <f ca="1">_xll.BFieldInfo($B$1179)</f>
        <v>#NAME?</v>
      </c>
      <c r="B1179" t="s">
        <v>105</v>
      </c>
      <c r="C1179" t="s">
        <v>104</v>
      </c>
      <c r="D1179" t="s">
        <v>104</v>
      </c>
      <c r="E1179" t="s">
        <v>104</v>
      </c>
      <c r="F1179" t="s">
        <v>104</v>
      </c>
      <c r="G1179" t="s">
        <v>104</v>
      </c>
      <c r="H1179" t="s">
        <v>104</v>
      </c>
      <c r="I1179" t="s">
        <v>104</v>
      </c>
      <c r="J1179" t="s">
        <v>104</v>
      </c>
      <c r="K1179" t="s">
        <v>104</v>
      </c>
      <c r="L1179" t="s">
        <v>104</v>
      </c>
      <c r="M1179" t="s">
        <v>104</v>
      </c>
    </row>
    <row r="1180" spans="1:14" x14ac:dyDescent="0.2">
      <c r="A1180" t="e">
        <f ca="1">_xll.BFieldInfo($B$1180)</f>
        <v>#NAME?</v>
      </c>
      <c r="B1180" t="s">
        <v>108</v>
      </c>
      <c r="C1180" t="s">
        <v>104</v>
      </c>
      <c r="D1180" t="s">
        <v>104</v>
      </c>
      <c r="E1180" t="s">
        <v>104</v>
      </c>
      <c r="F1180" t="s">
        <v>104</v>
      </c>
      <c r="G1180" t="s">
        <v>104</v>
      </c>
      <c r="H1180" t="s">
        <v>104</v>
      </c>
      <c r="I1180" t="s">
        <v>104</v>
      </c>
      <c r="J1180" t="s">
        <v>104</v>
      </c>
      <c r="K1180" t="s">
        <v>104</v>
      </c>
      <c r="L1180" t="s">
        <v>104</v>
      </c>
      <c r="M1180" t="s">
        <v>104</v>
      </c>
    </row>
    <row r="1181" spans="1:14" x14ac:dyDescent="0.2">
      <c r="A1181" t="e">
        <f ca="1">_xll.BFieldInfo($B$1181)</f>
        <v>#NAME?</v>
      </c>
      <c r="B1181" t="s">
        <v>109</v>
      </c>
      <c r="C1181" t="s">
        <v>104</v>
      </c>
      <c r="D1181" t="s">
        <v>104</v>
      </c>
      <c r="E1181" t="s">
        <v>104</v>
      </c>
      <c r="F1181" t="s">
        <v>104</v>
      </c>
      <c r="G1181" t="s">
        <v>104</v>
      </c>
      <c r="H1181" t="s">
        <v>104</v>
      </c>
      <c r="I1181" t="s">
        <v>104</v>
      </c>
      <c r="J1181" t="s">
        <v>104</v>
      </c>
      <c r="K1181" t="s">
        <v>104</v>
      </c>
      <c r="L1181" t="s">
        <v>104</v>
      </c>
      <c r="M1181" t="s">
        <v>104</v>
      </c>
    </row>
    <row r="1182" spans="1:14" x14ac:dyDescent="0.2">
      <c r="A1182" t="e">
        <f ca="1">_xll.BFieldInfo($B$1182)</f>
        <v>#NAME?</v>
      </c>
      <c r="B1182" t="s">
        <v>110</v>
      </c>
      <c r="C1182" t="s">
        <v>104</v>
      </c>
      <c r="D1182" t="s">
        <v>104</v>
      </c>
      <c r="E1182" t="s">
        <v>104</v>
      </c>
      <c r="F1182" t="s">
        <v>104</v>
      </c>
      <c r="G1182" t="s">
        <v>104</v>
      </c>
      <c r="H1182" t="s">
        <v>104</v>
      </c>
      <c r="I1182" t="s">
        <v>104</v>
      </c>
      <c r="J1182" t="s">
        <v>104</v>
      </c>
      <c r="K1182" t="s">
        <v>104</v>
      </c>
      <c r="L1182" t="s">
        <v>104</v>
      </c>
      <c r="M1182" t="s">
        <v>104</v>
      </c>
    </row>
    <row r="1183" spans="1:14" x14ac:dyDescent="0.2">
      <c r="A1183" t="e">
        <f ca="1">_xll.BFieldInfo($B$1183)</f>
        <v>#NAME?</v>
      </c>
      <c r="B1183" t="s">
        <v>111</v>
      </c>
      <c r="C1183" t="s">
        <v>104</v>
      </c>
      <c r="D1183" t="s">
        <v>104</v>
      </c>
      <c r="E1183" t="s">
        <v>104</v>
      </c>
      <c r="F1183" t="s">
        <v>104</v>
      </c>
      <c r="G1183" t="s">
        <v>104</v>
      </c>
      <c r="H1183" t="s">
        <v>104</v>
      </c>
      <c r="I1183" t="s">
        <v>104</v>
      </c>
      <c r="J1183" t="s">
        <v>104</v>
      </c>
      <c r="K1183" t="s">
        <v>104</v>
      </c>
      <c r="L1183" t="s">
        <v>104</v>
      </c>
      <c r="M1183" t="s">
        <v>104</v>
      </c>
    </row>
    <row r="1184" spans="1:14" x14ac:dyDescent="0.2">
      <c r="A1184" t="e">
        <f ca="1">_xll.BFieldInfo($B$1184)</f>
        <v>#NAME?</v>
      </c>
      <c r="B1184" t="s">
        <v>112</v>
      </c>
      <c r="C1184" t="s">
        <v>104</v>
      </c>
      <c r="D1184" t="s">
        <v>104</v>
      </c>
      <c r="E1184" t="s">
        <v>104</v>
      </c>
      <c r="F1184" t="s">
        <v>104</v>
      </c>
      <c r="G1184" t="s">
        <v>104</v>
      </c>
      <c r="H1184" t="s">
        <v>104</v>
      </c>
      <c r="I1184" t="s">
        <v>104</v>
      </c>
      <c r="J1184" t="s">
        <v>104</v>
      </c>
      <c r="K1184" t="s">
        <v>104</v>
      </c>
      <c r="L1184" t="s">
        <v>104</v>
      </c>
      <c r="M1184" t="s">
        <v>104</v>
      </c>
    </row>
    <row r="1185" spans="1:21" x14ac:dyDescent="0.2">
      <c r="A1185" t="e">
        <f ca="1">_xll.BFieldInfo($B$1185)</f>
        <v>#NAME?</v>
      </c>
      <c r="B1185" t="s">
        <v>113</v>
      </c>
      <c r="C1185" t="s">
        <v>104</v>
      </c>
      <c r="D1185" t="s">
        <v>104</v>
      </c>
      <c r="E1185" t="s">
        <v>104</v>
      </c>
      <c r="F1185" t="s">
        <v>104</v>
      </c>
      <c r="G1185" t="s">
        <v>104</v>
      </c>
      <c r="H1185" t="s">
        <v>104</v>
      </c>
      <c r="I1185" t="s">
        <v>104</v>
      </c>
      <c r="J1185" t="s">
        <v>104</v>
      </c>
      <c r="K1185" t="s">
        <v>104</v>
      </c>
      <c r="L1185" t="s">
        <v>104</v>
      </c>
      <c r="M1185" t="s">
        <v>104</v>
      </c>
    </row>
    <row r="1187" spans="1:21" x14ac:dyDescent="0.2">
      <c r="A1187" t="s">
        <v>88</v>
      </c>
      <c r="B1187" t="s">
        <v>102</v>
      </c>
      <c r="C1187" s="2" t="e">
        <f ca="1">_xll.BDH($A$1187,$B$1188:$B$1198,$B$1,$B$2,"Dir=H","Per=Y","Days=A","Dts=S","Sort=R","cols=19;rows=12")</f>
        <v>#NAME?</v>
      </c>
      <c r="D1187" s="2">
        <v>43830</v>
      </c>
      <c r="E1187" s="2">
        <v>43646</v>
      </c>
      <c r="F1187" s="2">
        <v>43465</v>
      </c>
      <c r="G1187" s="2">
        <v>43281</v>
      </c>
      <c r="H1187" s="2">
        <v>43098</v>
      </c>
      <c r="I1187" s="2">
        <v>42916</v>
      </c>
      <c r="J1187" s="2">
        <v>42734</v>
      </c>
      <c r="K1187" s="2">
        <v>42551</v>
      </c>
      <c r="L1187" s="2">
        <v>42369</v>
      </c>
      <c r="M1187" s="2">
        <v>42185</v>
      </c>
      <c r="N1187" s="2">
        <v>42004</v>
      </c>
      <c r="O1187" s="2">
        <v>41820</v>
      </c>
      <c r="P1187" s="2">
        <v>41639</v>
      </c>
      <c r="Q1187" s="2">
        <v>41455</v>
      </c>
      <c r="R1187" s="2">
        <v>41274</v>
      </c>
      <c r="S1187" s="2">
        <v>41090</v>
      </c>
      <c r="T1187" s="2">
        <v>40907</v>
      </c>
      <c r="U1187" s="2">
        <v>40724</v>
      </c>
    </row>
    <row r="1188" spans="1:21" x14ac:dyDescent="0.2">
      <c r="A1188" t="e">
        <f ca="1">_xll.BFieldInfo($B$1188)</f>
        <v>#NAME?</v>
      </c>
      <c r="B1188" t="s">
        <v>103</v>
      </c>
      <c r="C1188">
        <v>931.48</v>
      </c>
      <c r="D1188">
        <v>931.48</v>
      </c>
      <c r="E1188">
        <v>777.86</v>
      </c>
      <c r="F1188">
        <v>777.86</v>
      </c>
      <c r="G1188">
        <v>1165.1600000000001</v>
      </c>
      <c r="H1188">
        <v>1165.1600000000001</v>
      </c>
      <c r="I1188">
        <v>958.1</v>
      </c>
      <c r="J1188">
        <v>958.1</v>
      </c>
      <c r="K1188">
        <v>850.6</v>
      </c>
      <c r="L1188">
        <v>850.6</v>
      </c>
      <c r="M1188">
        <v>565.07000000000005</v>
      </c>
      <c r="N1188">
        <v>565.07000000000005</v>
      </c>
      <c r="O1188">
        <v>475.93</v>
      </c>
      <c r="P1188">
        <v>475.93</v>
      </c>
      <c r="Q1188">
        <v>413.71</v>
      </c>
      <c r="R1188">
        <v>413.71</v>
      </c>
      <c r="S1188">
        <v>341.85</v>
      </c>
      <c r="T1188">
        <v>341.85</v>
      </c>
      <c r="U1188" t="s">
        <v>104</v>
      </c>
    </row>
    <row r="1189" spans="1:21" x14ac:dyDescent="0.2">
      <c r="A1189" t="e">
        <f ca="1">_xll.BFieldInfo($B$1189)</f>
        <v>#NAME?</v>
      </c>
      <c r="B1189" t="s">
        <v>105</v>
      </c>
      <c r="C1189">
        <v>273.60000000000002</v>
      </c>
      <c r="D1189">
        <v>273.60000000000002</v>
      </c>
      <c r="E1189">
        <v>273.60000000000002</v>
      </c>
      <c r="F1189">
        <v>273.60000000000002</v>
      </c>
      <c r="G1189">
        <v>273.60000000000002</v>
      </c>
      <c r="H1189">
        <v>273.60000000000002</v>
      </c>
      <c r="I1189">
        <v>273.60000000000002</v>
      </c>
      <c r="J1189">
        <v>273.60000000000002</v>
      </c>
      <c r="K1189">
        <v>273.60000000000002</v>
      </c>
      <c r="L1189">
        <v>273.60000000000002</v>
      </c>
      <c r="M1189">
        <v>273.60000000000002</v>
      </c>
      <c r="N1189">
        <v>273.60000000000002</v>
      </c>
      <c r="O1189">
        <v>273.60000000000002</v>
      </c>
      <c r="P1189">
        <v>273.60000000000002</v>
      </c>
      <c r="Q1189">
        <v>273.60000000000002</v>
      </c>
      <c r="R1189">
        <v>269.7</v>
      </c>
      <c r="S1189">
        <v>269.7</v>
      </c>
      <c r="T1189">
        <v>248.8</v>
      </c>
      <c r="U1189">
        <v>248.8</v>
      </c>
    </row>
    <row r="1190" spans="1:21" x14ac:dyDescent="0.2">
      <c r="A1190" t="e">
        <f ca="1">_xll.BFieldInfo($B$1190)</f>
        <v>#NAME?</v>
      </c>
      <c r="B1190" t="s">
        <v>106</v>
      </c>
      <c r="C1190">
        <v>238.1</v>
      </c>
      <c r="D1190">
        <v>238.1</v>
      </c>
      <c r="E1190">
        <v>238.1</v>
      </c>
      <c r="F1190">
        <v>238.1</v>
      </c>
      <c r="G1190">
        <v>238.1</v>
      </c>
      <c r="H1190">
        <v>238.1</v>
      </c>
      <c r="I1190">
        <v>238.1</v>
      </c>
      <c r="J1190">
        <v>238.1</v>
      </c>
      <c r="K1190">
        <v>238.1</v>
      </c>
      <c r="L1190">
        <v>238.1</v>
      </c>
      <c r="M1190">
        <v>238.1</v>
      </c>
      <c r="N1190">
        <v>238.1</v>
      </c>
      <c r="O1190">
        <v>238.1</v>
      </c>
      <c r="P1190">
        <v>238.1</v>
      </c>
      <c r="Q1190">
        <v>238.1</v>
      </c>
      <c r="R1190">
        <v>215.4</v>
      </c>
      <c r="S1190">
        <v>215.4</v>
      </c>
      <c r="T1190">
        <v>208.7</v>
      </c>
      <c r="U1190">
        <v>208.7</v>
      </c>
    </row>
    <row r="1191" spans="1:21" x14ac:dyDescent="0.2">
      <c r="A1191" t="e">
        <f ca="1">_xll.BFieldInfo($B$1191)</f>
        <v>#NAME?</v>
      </c>
      <c r="B1191" t="s">
        <v>107</v>
      </c>
      <c r="C1191">
        <v>2141.0562</v>
      </c>
      <c r="D1191">
        <v>2962.4744000000001</v>
      </c>
      <c r="E1191">
        <v>2962.4744000000001</v>
      </c>
      <c r="F1191">
        <v>2908.0403000000001</v>
      </c>
      <c r="G1191">
        <v>2908.0403000000001</v>
      </c>
      <c r="H1191">
        <v>3479.9308000000001</v>
      </c>
      <c r="I1191">
        <v>3479.9308000000001</v>
      </c>
      <c r="J1191">
        <v>2847.7593999999999</v>
      </c>
      <c r="K1191">
        <v>2847.7593999999999</v>
      </c>
      <c r="L1191">
        <v>2328.5412000000001</v>
      </c>
      <c r="M1191">
        <v>2328.5412000000001</v>
      </c>
      <c r="N1191">
        <v>1665.4761000000001</v>
      </c>
      <c r="O1191">
        <v>1665.4761000000001</v>
      </c>
      <c r="P1191">
        <v>1346.6481000000001</v>
      </c>
      <c r="Q1191">
        <v>1346.6481000000001</v>
      </c>
      <c r="R1191">
        <v>1368.5137</v>
      </c>
      <c r="S1191">
        <v>1368.5137</v>
      </c>
      <c r="T1191">
        <v>1388.3598</v>
      </c>
      <c r="U1191">
        <v>1388.3598</v>
      </c>
    </row>
    <row r="1192" spans="1:21" x14ac:dyDescent="0.2">
      <c r="A1192" t="e">
        <f ca="1">_xll.BFieldInfo($B$1192)</f>
        <v>#NAME?</v>
      </c>
      <c r="B1192" t="s">
        <v>105</v>
      </c>
      <c r="C1192">
        <v>273.60000000000002</v>
      </c>
      <c r="D1192">
        <v>273.60000000000002</v>
      </c>
      <c r="E1192">
        <v>273.60000000000002</v>
      </c>
      <c r="F1192">
        <v>273.60000000000002</v>
      </c>
      <c r="G1192">
        <v>273.60000000000002</v>
      </c>
      <c r="H1192">
        <v>273.60000000000002</v>
      </c>
      <c r="I1192">
        <v>273.60000000000002</v>
      </c>
      <c r="J1192">
        <v>273.60000000000002</v>
      </c>
      <c r="K1192">
        <v>273.60000000000002</v>
      </c>
      <c r="L1192">
        <v>273.60000000000002</v>
      </c>
      <c r="M1192">
        <v>273.60000000000002</v>
      </c>
      <c r="N1192">
        <v>273.60000000000002</v>
      </c>
      <c r="O1192">
        <v>273.60000000000002</v>
      </c>
      <c r="P1192">
        <v>273.60000000000002</v>
      </c>
      <c r="Q1192">
        <v>273.60000000000002</v>
      </c>
      <c r="R1192">
        <v>269.7</v>
      </c>
      <c r="S1192">
        <v>269.7</v>
      </c>
      <c r="T1192">
        <v>248.8</v>
      </c>
      <c r="U1192">
        <v>248.8</v>
      </c>
    </row>
    <row r="1193" spans="1:21" x14ac:dyDescent="0.2">
      <c r="A1193" t="e">
        <f ca="1">_xll.BFieldInfo($B$1193)</f>
        <v>#NAME?</v>
      </c>
      <c r="B1193" t="s">
        <v>108</v>
      </c>
      <c r="C1193">
        <v>6.3</v>
      </c>
      <c r="D1193">
        <v>6.3</v>
      </c>
      <c r="E1193">
        <v>6.3</v>
      </c>
      <c r="F1193">
        <v>6.3</v>
      </c>
      <c r="G1193">
        <v>6.3</v>
      </c>
      <c r="H1193">
        <v>6.3</v>
      </c>
      <c r="I1193">
        <v>6.3</v>
      </c>
      <c r="J1193">
        <v>6.3</v>
      </c>
      <c r="K1193">
        <v>6.3</v>
      </c>
      <c r="L1193">
        <v>6.3</v>
      </c>
      <c r="M1193">
        <v>6.3</v>
      </c>
      <c r="N1193">
        <v>6.3</v>
      </c>
      <c r="O1193">
        <v>6.3</v>
      </c>
      <c r="P1193">
        <v>6.3</v>
      </c>
      <c r="Q1193">
        <v>6.3</v>
      </c>
      <c r="R1193">
        <v>5.5</v>
      </c>
      <c r="S1193">
        <v>5.5</v>
      </c>
      <c r="T1193">
        <v>5.6</v>
      </c>
      <c r="U1193">
        <v>5.6</v>
      </c>
    </row>
    <row r="1194" spans="1:21" x14ac:dyDescent="0.2">
      <c r="A1194" t="e">
        <f ca="1">_xll.BFieldInfo($B$1194)</f>
        <v>#NAME?</v>
      </c>
      <c r="B1194" t="s">
        <v>109</v>
      </c>
      <c r="C1194">
        <v>6.7</v>
      </c>
      <c r="D1194">
        <v>6.7</v>
      </c>
      <c r="E1194">
        <v>6.7</v>
      </c>
      <c r="F1194">
        <v>6.7</v>
      </c>
      <c r="G1194">
        <v>6.7</v>
      </c>
      <c r="H1194">
        <v>6.7</v>
      </c>
      <c r="I1194">
        <v>6.7</v>
      </c>
      <c r="J1194">
        <v>6.7</v>
      </c>
      <c r="K1194">
        <v>6.7</v>
      </c>
      <c r="L1194">
        <v>6.7</v>
      </c>
      <c r="M1194">
        <v>6.7</v>
      </c>
      <c r="N1194">
        <v>6.7</v>
      </c>
      <c r="O1194">
        <v>6.7</v>
      </c>
      <c r="P1194">
        <v>6.7</v>
      </c>
      <c r="Q1194">
        <v>6.7</v>
      </c>
      <c r="R1194">
        <v>8</v>
      </c>
      <c r="S1194">
        <v>8</v>
      </c>
      <c r="T1194">
        <v>7.7</v>
      </c>
      <c r="U1194">
        <v>7.7</v>
      </c>
    </row>
    <row r="1195" spans="1:21" x14ac:dyDescent="0.2">
      <c r="A1195" t="e">
        <f ca="1">_xll.BFieldInfo($B$1195)</f>
        <v>#NAME?</v>
      </c>
      <c r="B1195" t="s">
        <v>110</v>
      </c>
      <c r="C1195">
        <v>-9.6</v>
      </c>
      <c r="D1195">
        <v>-9.6</v>
      </c>
      <c r="E1195">
        <v>-9.6</v>
      </c>
      <c r="F1195">
        <v>-9.6</v>
      </c>
      <c r="G1195">
        <v>-9.6</v>
      </c>
      <c r="H1195">
        <v>-9.6</v>
      </c>
      <c r="I1195">
        <v>-9.6</v>
      </c>
      <c r="J1195">
        <v>-9.6</v>
      </c>
      <c r="K1195">
        <v>-9.6</v>
      </c>
      <c r="L1195">
        <v>-9.6</v>
      </c>
      <c r="M1195">
        <v>-9.6</v>
      </c>
      <c r="N1195">
        <v>-9.6</v>
      </c>
      <c r="O1195">
        <v>-9.6</v>
      </c>
      <c r="P1195">
        <v>-9.6</v>
      </c>
      <c r="Q1195">
        <v>-9.6</v>
      </c>
      <c r="R1195">
        <v>-10.6</v>
      </c>
      <c r="S1195">
        <v>-10.6</v>
      </c>
      <c r="T1195">
        <v>-7.4</v>
      </c>
      <c r="U1195">
        <v>-7.4</v>
      </c>
    </row>
    <row r="1196" spans="1:21" x14ac:dyDescent="0.2">
      <c r="A1196" t="e">
        <f ca="1">_xll.BFieldInfo($B$1196)</f>
        <v>#NAME?</v>
      </c>
      <c r="B1196" t="s">
        <v>111</v>
      </c>
      <c r="C1196">
        <v>253.2</v>
      </c>
      <c r="D1196">
        <v>375</v>
      </c>
      <c r="E1196">
        <v>375</v>
      </c>
      <c r="F1196">
        <v>364.3</v>
      </c>
      <c r="G1196">
        <v>364.3</v>
      </c>
      <c r="H1196">
        <v>327</v>
      </c>
      <c r="I1196">
        <v>327</v>
      </c>
      <c r="J1196">
        <v>261.60000000000002</v>
      </c>
      <c r="K1196">
        <v>261.60000000000002</v>
      </c>
      <c r="L1196">
        <v>145</v>
      </c>
      <c r="M1196">
        <v>145</v>
      </c>
      <c r="N1196">
        <v>130.6</v>
      </c>
      <c r="O1196">
        <v>130.6</v>
      </c>
      <c r="P1196">
        <v>121.5</v>
      </c>
      <c r="Q1196">
        <v>121.5</v>
      </c>
      <c r="R1196">
        <v>123.3</v>
      </c>
      <c r="S1196">
        <v>123.3</v>
      </c>
      <c r="T1196">
        <v>88.7</v>
      </c>
      <c r="U1196">
        <v>88.7</v>
      </c>
    </row>
    <row r="1197" spans="1:21" x14ac:dyDescent="0.2">
      <c r="A1197" t="e">
        <f ca="1">_xll.BFieldInfo($B$1197)</f>
        <v>#NAME?</v>
      </c>
      <c r="B1197" t="s">
        <v>112</v>
      </c>
      <c r="C1197">
        <v>40.949199999999998</v>
      </c>
      <c r="D1197">
        <v>40.949199999999998</v>
      </c>
      <c r="E1197">
        <v>40.949199999999998</v>
      </c>
      <c r="F1197">
        <v>40.949199999999998</v>
      </c>
      <c r="G1197">
        <v>40.949199999999998</v>
      </c>
      <c r="H1197">
        <v>40.949199999999998</v>
      </c>
      <c r="I1197">
        <v>40.949199999999998</v>
      </c>
      <c r="J1197">
        <v>40.949199999999998</v>
      </c>
      <c r="K1197">
        <v>40.949199999999998</v>
      </c>
      <c r="L1197">
        <v>40.949199999999998</v>
      </c>
      <c r="M1197">
        <v>40.949199999999998</v>
      </c>
      <c r="N1197">
        <v>40.949199999999998</v>
      </c>
      <c r="O1197">
        <v>40.949199999999998</v>
      </c>
      <c r="P1197">
        <v>40.949199999999998</v>
      </c>
      <c r="Q1197">
        <v>40.949199999999998</v>
      </c>
      <c r="R1197">
        <v>43.8</v>
      </c>
      <c r="S1197">
        <v>43.8</v>
      </c>
      <c r="T1197">
        <v>43.3</v>
      </c>
      <c r="U1197">
        <v>43.3</v>
      </c>
    </row>
    <row r="1198" spans="1:21" x14ac:dyDescent="0.2">
      <c r="A1198" t="e">
        <f ca="1">_xll.BFieldInfo($B$1198)</f>
        <v>#NAME?</v>
      </c>
      <c r="B1198" t="s">
        <v>113</v>
      </c>
      <c r="C1198">
        <v>32.381399999999999</v>
      </c>
      <c r="D1198">
        <v>32.381399999999999</v>
      </c>
      <c r="E1198">
        <v>32.381399999999999</v>
      </c>
      <c r="F1198">
        <v>32.381399999999999</v>
      </c>
      <c r="G1198">
        <v>32.381399999999999</v>
      </c>
      <c r="H1198">
        <v>32.381399999999999</v>
      </c>
      <c r="I1198">
        <v>32.381399999999999</v>
      </c>
      <c r="J1198">
        <v>32.381399999999999</v>
      </c>
      <c r="K1198">
        <v>32.381399999999999</v>
      </c>
      <c r="L1198">
        <v>32.381399999999999</v>
      </c>
      <c r="M1198">
        <v>32.381399999999999</v>
      </c>
      <c r="N1198">
        <v>32.381399999999999</v>
      </c>
      <c r="O1198">
        <v>32.381399999999999</v>
      </c>
      <c r="P1198">
        <v>32.381399999999999</v>
      </c>
      <c r="Q1198">
        <v>32.381399999999999</v>
      </c>
      <c r="R1198">
        <v>29.1</v>
      </c>
      <c r="S1198">
        <v>29.1</v>
      </c>
      <c r="T1198">
        <v>30.1</v>
      </c>
      <c r="U1198">
        <v>30.1</v>
      </c>
    </row>
    <row r="1200" spans="1:21" x14ac:dyDescent="0.2">
      <c r="A1200" s="4" t="s">
        <v>94</v>
      </c>
      <c r="B1200" t="s">
        <v>102</v>
      </c>
      <c r="C1200" s="2" t="e">
        <f ca="1">_xll.BDH($A$1200,$B$1201:$B$1211,$B$1,$B$2,"Dir=H","Per=Y","Days=A","Dts=S","Sort=R","cols=12;rows=12")</f>
        <v>#NAME?</v>
      </c>
      <c r="D1200" s="2">
        <v>43465</v>
      </c>
      <c r="E1200" s="2">
        <v>43100</v>
      </c>
      <c r="F1200" s="2">
        <v>43098</v>
      </c>
      <c r="G1200" s="2">
        <v>42735</v>
      </c>
      <c r="H1200" s="2">
        <v>42734</v>
      </c>
      <c r="I1200" s="2">
        <v>42369</v>
      </c>
      <c r="J1200" s="2">
        <v>42004</v>
      </c>
      <c r="K1200" s="2">
        <v>41639</v>
      </c>
      <c r="L1200" s="2">
        <v>41274</v>
      </c>
      <c r="M1200" s="2">
        <v>40908</v>
      </c>
      <c r="N1200" s="2">
        <v>40907</v>
      </c>
    </row>
    <row r="1201" spans="1:20" x14ac:dyDescent="0.2">
      <c r="A1201" t="e">
        <f ca="1">_xll.BFieldInfo($B$1201)</f>
        <v>#NAME?</v>
      </c>
      <c r="B1201" t="s">
        <v>103</v>
      </c>
      <c r="C1201">
        <v>1247.21</v>
      </c>
      <c r="D1201">
        <v>1185.06</v>
      </c>
      <c r="E1201">
        <v>1136.5899999999999</v>
      </c>
      <c r="F1201">
        <v>1136.5899999999999</v>
      </c>
      <c r="G1201">
        <v>1089.04</v>
      </c>
      <c r="H1201">
        <v>1089.04</v>
      </c>
      <c r="I1201">
        <v>1035.47</v>
      </c>
      <c r="J1201">
        <v>1005.03</v>
      </c>
      <c r="K1201">
        <v>1009.14</v>
      </c>
      <c r="L1201">
        <v>1168.44</v>
      </c>
      <c r="M1201">
        <v>1334.05</v>
      </c>
      <c r="N1201">
        <v>1334.05</v>
      </c>
    </row>
    <row r="1202" spans="1:20" x14ac:dyDescent="0.2">
      <c r="A1202" t="e">
        <f ca="1">_xll.BFieldInfo($B$1202)</f>
        <v>#NAME?</v>
      </c>
      <c r="B1202" t="s">
        <v>105</v>
      </c>
      <c r="C1202" t="s">
        <v>104</v>
      </c>
      <c r="D1202" t="s">
        <v>104</v>
      </c>
      <c r="E1202" t="s">
        <v>104</v>
      </c>
      <c r="F1202" t="s">
        <v>104</v>
      </c>
      <c r="G1202" t="s">
        <v>104</v>
      </c>
      <c r="H1202" t="s">
        <v>104</v>
      </c>
      <c r="I1202" t="s">
        <v>104</v>
      </c>
      <c r="J1202" t="s">
        <v>104</v>
      </c>
      <c r="K1202" t="s">
        <v>104</v>
      </c>
      <c r="L1202" t="s">
        <v>104</v>
      </c>
      <c r="M1202" t="s">
        <v>104</v>
      </c>
      <c r="N1202" t="s">
        <v>104</v>
      </c>
    </row>
    <row r="1203" spans="1:20" x14ac:dyDescent="0.2">
      <c r="A1203" t="e">
        <f ca="1">_xll.BFieldInfo($B$1203)</f>
        <v>#NAME?</v>
      </c>
      <c r="B1203" t="s">
        <v>106</v>
      </c>
      <c r="C1203" t="s">
        <v>104</v>
      </c>
      <c r="D1203" t="s">
        <v>104</v>
      </c>
      <c r="E1203" t="s">
        <v>104</v>
      </c>
      <c r="F1203" t="s">
        <v>104</v>
      </c>
      <c r="G1203" t="s">
        <v>104</v>
      </c>
      <c r="H1203" t="s">
        <v>104</v>
      </c>
      <c r="I1203" t="s">
        <v>104</v>
      </c>
      <c r="J1203" t="s">
        <v>104</v>
      </c>
      <c r="K1203" t="s">
        <v>104</v>
      </c>
      <c r="L1203" t="s">
        <v>104</v>
      </c>
      <c r="M1203" t="s">
        <v>104</v>
      </c>
      <c r="N1203" t="s">
        <v>104</v>
      </c>
    </row>
    <row r="1204" spans="1:20" x14ac:dyDescent="0.2">
      <c r="A1204" t="e">
        <f ca="1">_xll.BFieldInfo($B$1204)</f>
        <v>#NAME?</v>
      </c>
      <c r="B1204" t="s">
        <v>107</v>
      </c>
      <c r="C1204">
        <v>1996.4</v>
      </c>
      <c r="D1204">
        <v>1970.36</v>
      </c>
      <c r="E1204">
        <v>1962.7650000000001</v>
      </c>
      <c r="F1204">
        <v>1953</v>
      </c>
      <c r="G1204">
        <v>1953</v>
      </c>
      <c r="H1204">
        <v>1929.13</v>
      </c>
      <c r="I1204">
        <v>1929.13</v>
      </c>
      <c r="J1204">
        <v>1943.2349999999999</v>
      </c>
      <c r="K1204">
        <v>2019.1849999999999</v>
      </c>
      <c r="L1204">
        <v>2408.6999999999998</v>
      </c>
      <c r="M1204">
        <v>2821</v>
      </c>
      <c r="N1204" t="s">
        <v>104</v>
      </c>
    </row>
    <row r="1205" spans="1:20" x14ac:dyDescent="0.2">
      <c r="A1205" t="e">
        <f ca="1">_xll.BFieldInfo($B$1205)</f>
        <v>#NAME?</v>
      </c>
      <c r="B1205" t="s">
        <v>105</v>
      </c>
      <c r="C1205" t="s">
        <v>104</v>
      </c>
      <c r="D1205" t="s">
        <v>104</v>
      </c>
      <c r="E1205" t="s">
        <v>104</v>
      </c>
      <c r="F1205" t="s">
        <v>104</v>
      </c>
      <c r="G1205" t="s">
        <v>104</v>
      </c>
      <c r="H1205" t="s">
        <v>104</v>
      </c>
      <c r="I1205" t="s">
        <v>104</v>
      </c>
      <c r="J1205" t="s">
        <v>104</v>
      </c>
      <c r="K1205" t="s">
        <v>104</v>
      </c>
      <c r="L1205" t="s">
        <v>104</v>
      </c>
      <c r="M1205" t="s">
        <v>104</v>
      </c>
      <c r="N1205" t="s">
        <v>104</v>
      </c>
    </row>
    <row r="1206" spans="1:20" x14ac:dyDescent="0.2">
      <c r="A1206" t="e">
        <f ca="1">_xll.BFieldInfo($B$1206)</f>
        <v>#NAME?</v>
      </c>
      <c r="B1206" t="s">
        <v>108</v>
      </c>
      <c r="C1206" t="s">
        <v>104</v>
      </c>
      <c r="D1206" t="s">
        <v>104</v>
      </c>
      <c r="E1206" t="s">
        <v>104</v>
      </c>
      <c r="F1206" t="s">
        <v>104</v>
      </c>
      <c r="G1206" t="s">
        <v>104</v>
      </c>
      <c r="H1206" t="s">
        <v>104</v>
      </c>
      <c r="I1206" t="s">
        <v>104</v>
      </c>
      <c r="J1206" t="s">
        <v>104</v>
      </c>
      <c r="K1206" t="s">
        <v>104</v>
      </c>
      <c r="L1206" t="s">
        <v>104</v>
      </c>
      <c r="M1206" t="s">
        <v>104</v>
      </c>
      <c r="N1206" t="s">
        <v>104</v>
      </c>
    </row>
    <row r="1207" spans="1:20" x14ac:dyDescent="0.2">
      <c r="A1207" t="e">
        <f ca="1">_xll.BFieldInfo($B$1207)</f>
        <v>#NAME?</v>
      </c>
      <c r="B1207" t="s">
        <v>109</v>
      </c>
      <c r="C1207" t="s">
        <v>104</v>
      </c>
      <c r="D1207" t="s">
        <v>104</v>
      </c>
      <c r="E1207" t="s">
        <v>104</v>
      </c>
      <c r="F1207" t="s">
        <v>104</v>
      </c>
      <c r="G1207" t="s">
        <v>104</v>
      </c>
      <c r="H1207" t="s">
        <v>104</v>
      </c>
      <c r="I1207" t="s">
        <v>104</v>
      </c>
      <c r="J1207" t="s">
        <v>104</v>
      </c>
      <c r="K1207" t="s">
        <v>104</v>
      </c>
      <c r="L1207" t="s">
        <v>104</v>
      </c>
      <c r="M1207" t="s">
        <v>104</v>
      </c>
      <c r="N1207" t="s">
        <v>104</v>
      </c>
    </row>
    <row r="1208" spans="1:20" x14ac:dyDescent="0.2">
      <c r="A1208" t="e">
        <f ca="1">_xll.BFieldInfo($B$1208)</f>
        <v>#NAME?</v>
      </c>
      <c r="B1208" t="s">
        <v>110</v>
      </c>
      <c r="C1208" t="s">
        <v>104</v>
      </c>
      <c r="D1208" t="s">
        <v>104</v>
      </c>
      <c r="E1208" t="s">
        <v>104</v>
      </c>
      <c r="F1208" t="s">
        <v>104</v>
      </c>
      <c r="G1208" t="s">
        <v>104</v>
      </c>
      <c r="H1208" t="s">
        <v>104</v>
      </c>
      <c r="I1208" t="s">
        <v>104</v>
      </c>
      <c r="J1208" t="s">
        <v>104</v>
      </c>
      <c r="K1208" t="s">
        <v>104</v>
      </c>
      <c r="L1208" t="s">
        <v>104</v>
      </c>
      <c r="M1208" t="s">
        <v>104</v>
      </c>
      <c r="N1208" t="s">
        <v>104</v>
      </c>
    </row>
    <row r="1209" spans="1:20" x14ac:dyDescent="0.2">
      <c r="A1209" t="e">
        <f ca="1">_xll.BFieldInfo($B$1209)</f>
        <v>#NAME?</v>
      </c>
      <c r="B1209" t="s">
        <v>111</v>
      </c>
      <c r="C1209" t="s">
        <v>104</v>
      </c>
      <c r="D1209" t="s">
        <v>104</v>
      </c>
      <c r="E1209" t="s">
        <v>104</v>
      </c>
      <c r="F1209" t="s">
        <v>104</v>
      </c>
      <c r="G1209" t="s">
        <v>104</v>
      </c>
      <c r="H1209" t="s">
        <v>104</v>
      </c>
      <c r="I1209" t="s">
        <v>104</v>
      </c>
      <c r="J1209" t="s">
        <v>104</v>
      </c>
      <c r="K1209" t="s">
        <v>104</v>
      </c>
      <c r="L1209" t="s">
        <v>104</v>
      </c>
      <c r="M1209" t="s">
        <v>104</v>
      </c>
      <c r="N1209" t="s">
        <v>104</v>
      </c>
    </row>
    <row r="1210" spans="1:20" x14ac:dyDescent="0.2">
      <c r="A1210" t="e">
        <f ca="1">_xll.BFieldInfo($B$1210)</f>
        <v>#NAME?</v>
      </c>
      <c r="B1210" t="s">
        <v>112</v>
      </c>
      <c r="C1210" t="s">
        <v>104</v>
      </c>
      <c r="D1210" t="s">
        <v>104</v>
      </c>
      <c r="E1210" t="s">
        <v>104</v>
      </c>
      <c r="F1210" t="s">
        <v>104</v>
      </c>
      <c r="G1210" t="s">
        <v>104</v>
      </c>
      <c r="H1210" t="s">
        <v>104</v>
      </c>
      <c r="I1210" t="s">
        <v>104</v>
      </c>
      <c r="J1210" t="s">
        <v>104</v>
      </c>
      <c r="K1210" t="s">
        <v>104</v>
      </c>
      <c r="L1210" t="s">
        <v>104</v>
      </c>
      <c r="M1210" t="s">
        <v>104</v>
      </c>
      <c r="N1210" t="s">
        <v>104</v>
      </c>
    </row>
    <row r="1211" spans="1:20" x14ac:dyDescent="0.2">
      <c r="A1211" t="e">
        <f ca="1">_xll.BFieldInfo($B$1211)</f>
        <v>#NAME?</v>
      </c>
      <c r="B1211" t="s">
        <v>113</v>
      </c>
      <c r="C1211" t="s">
        <v>104</v>
      </c>
      <c r="D1211" t="s">
        <v>104</v>
      </c>
      <c r="E1211" t="s">
        <v>104</v>
      </c>
      <c r="F1211" t="s">
        <v>104</v>
      </c>
      <c r="G1211" t="s">
        <v>104</v>
      </c>
      <c r="H1211" t="s">
        <v>104</v>
      </c>
      <c r="I1211" t="s">
        <v>104</v>
      </c>
      <c r="J1211" t="s">
        <v>104</v>
      </c>
      <c r="K1211" t="s">
        <v>104</v>
      </c>
      <c r="L1211" t="s">
        <v>104</v>
      </c>
      <c r="M1211" t="s">
        <v>104</v>
      </c>
      <c r="N1211" t="s">
        <v>104</v>
      </c>
    </row>
    <row r="1213" spans="1:20" x14ac:dyDescent="0.2">
      <c r="A1213" t="s">
        <v>96</v>
      </c>
      <c r="B1213" t="s">
        <v>102</v>
      </c>
      <c r="C1213" s="2" t="e">
        <f ca="1">_xll.BDH($A$1213,$B$1214:$B$1224,$B$1,$B$2,"Dir=H","Per=Y","Days=A","Dts=S","Sort=R","cols=18;rows=12")</f>
        <v>#NAME?</v>
      </c>
      <c r="D1213" s="2">
        <v>43830</v>
      </c>
      <c r="E1213" s="2">
        <v>43555</v>
      </c>
      <c r="F1213" s="2">
        <v>43465</v>
      </c>
      <c r="G1213" s="2">
        <v>43190</v>
      </c>
      <c r="H1213" s="2">
        <v>43098</v>
      </c>
      <c r="I1213" s="2">
        <v>42825</v>
      </c>
      <c r="J1213" s="2">
        <v>42734</v>
      </c>
      <c r="K1213" s="2">
        <v>42460</v>
      </c>
      <c r="L1213" s="2">
        <v>42369</v>
      </c>
      <c r="M1213" s="2">
        <v>42094</v>
      </c>
      <c r="N1213" s="2">
        <v>42004</v>
      </c>
      <c r="O1213" s="2">
        <v>41729</v>
      </c>
      <c r="P1213" s="2">
        <v>41639</v>
      </c>
      <c r="Q1213" s="2">
        <v>41364</v>
      </c>
      <c r="R1213" s="2">
        <v>41274</v>
      </c>
      <c r="S1213" s="2">
        <v>40999</v>
      </c>
      <c r="T1213" s="2">
        <v>40907</v>
      </c>
    </row>
    <row r="1214" spans="1:20" x14ac:dyDescent="0.2">
      <c r="A1214" t="e">
        <f ca="1">_xll.BFieldInfo($B$1214)</f>
        <v>#NAME?</v>
      </c>
      <c r="B1214" t="s">
        <v>103</v>
      </c>
      <c r="C1214">
        <v>2141.85</v>
      </c>
      <c r="D1214">
        <v>2141.85</v>
      </c>
      <c r="E1214">
        <v>1528.47</v>
      </c>
      <c r="F1214">
        <v>1528.47</v>
      </c>
      <c r="G1214">
        <v>2339.75</v>
      </c>
      <c r="H1214">
        <v>2339.75</v>
      </c>
      <c r="I1214">
        <v>1310.27</v>
      </c>
      <c r="J1214">
        <v>1310.27</v>
      </c>
      <c r="K1214">
        <v>996.3</v>
      </c>
      <c r="L1214">
        <v>996.3</v>
      </c>
      <c r="M1214">
        <v>921.88</v>
      </c>
      <c r="N1214">
        <v>921.88</v>
      </c>
      <c r="O1214">
        <v>827.12</v>
      </c>
      <c r="P1214">
        <v>827.12</v>
      </c>
      <c r="Q1214">
        <v>570.28</v>
      </c>
      <c r="R1214">
        <v>570.28</v>
      </c>
      <c r="S1214">
        <v>413.79</v>
      </c>
      <c r="T1214">
        <v>413.79</v>
      </c>
    </row>
    <row r="1215" spans="1:20" x14ac:dyDescent="0.2">
      <c r="A1215" t="e">
        <f ca="1">_xll.BFieldInfo($B$1215)</f>
        <v>#NAME?</v>
      </c>
      <c r="B1215" t="s">
        <v>105</v>
      </c>
      <c r="C1215">
        <v>47.838000000000001</v>
      </c>
      <c r="D1215">
        <v>44.555999999999997</v>
      </c>
      <c r="E1215">
        <v>44.555999999999997</v>
      </c>
      <c r="F1215">
        <v>40.822000000000003</v>
      </c>
      <c r="G1215">
        <v>40.822000000000003</v>
      </c>
      <c r="H1215">
        <v>49.786000000000001</v>
      </c>
      <c r="I1215">
        <v>49.786000000000001</v>
      </c>
      <c r="J1215">
        <v>50.656999999999996</v>
      </c>
      <c r="K1215">
        <v>50.656999999999996</v>
      </c>
      <c r="L1215">
        <v>44.661000000000001</v>
      </c>
      <c r="M1215">
        <v>44.661000000000001</v>
      </c>
      <c r="N1215">
        <v>32.755000000000003</v>
      </c>
      <c r="O1215">
        <v>32.755000000000003</v>
      </c>
      <c r="P1215">
        <v>32.893000000000001</v>
      </c>
      <c r="Q1215">
        <v>32.893000000000001</v>
      </c>
      <c r="R1215">
        <v>35.226999999999997</v>
      </c>
      <c r="S1215">
        <v>35.226999999999997</v>
      </c>
      <c r="T1215" t="s">
        <v>104</v>
      </c>
    </row>
    <row r="1216" spans="1:20" x14ac:dyDescent="0.2">
      <c r="A1216" t="e">
        <f ca="1">_xll.BFieldInfo($B$1216)</f>
        <v>#NAME?</v>
      </c>
      <c r="B1216" t="s">
        <v>106</v>
      </c>
      <c r="C1216">
        <v>42.088000000000001</v>
      </c>
      <c r="D1216">
        <v>42.691000000000003</v>
      </c>
      <c r="E1216">
        <v>42.691000000000003</v>
      </c>
      <c r="F1216">
        <v>42.716000000000001</v>
      </c>
      <c r="G1216">
        <v>42.716000000000001</v>
      </c>
      <c r="H1216">
        <v>46.872999999999998</v>
      </c>
      <c r="I1216">
        <v>46.872999999999998</v>
      </c>
      <c r="J1216">
        <v>46.298000000000002</v>
      </c>
      <c r="K1216">
        <v>46.298000000000002</v>
      </c>
      <c r="L1216">
        <v>42.564</v>
      </c>
      <c r="M1216">
        <v>42.564</v>
      </c>
      <c r="N1216">
        <v>37.173000000000002</v>
      </c>
      <c r="O1216">
        <v>37.173000000000002</v>
      </c>
      <c r="P1216">
        <v>35.710999999999999</v>
      </c>
      <c r="Q1216">
        <v>35.710999999999999</v>
      </c>
      <c r="R1216">
        <v>32.329000000000001</v>
      </c>
      <c r="S1216">
        <v>32.329000000000001</v>
      </c>
      <c r="T1216" t="s">
        <v>104</v>
      </c>
    </row>
    <row r="1217" spans="1:20" x14ac:dyDescent="0.2">
      <c r="A1217" t="e">
        <f ca="1">_xll.BFieldInfo($B$1217)</f>
        <v>#NAME?</v>
      </c>
      <c r="B1217" t="s">
        <v>107</v>
      </c>
      <c r="C1217">
        <v>1209.2144000000001</v>
      </c>
      <c r="D1217">
        <v>1458.1823999999999</v>
      </c>
      <c r="E1217">
        <v>1458.1823999999999</v>
      </c>
      <c r="F1217">
        <v>1811.5633</v>
      </c>
      <c r="G1217">
        <v>1811.5633</v>
      </c>
      <c r="H1217">
        <v>1063.8755000000001</v>
      </c>
      <c r="I1217">
        <v>1063.8755000000001</v>
      </c>
      <c r="J1217">
        <v>928.56050000000005</v>
      </c>
      <c r="K1217">
        <v>928.56050000000005</v>
      </c>
      <c r="L1217">
        <v>909.99850000000004</v>
      </c>
      <c r="M1217">
        <v>909.99850000000004</v>
      </c>
      <c r="N1217">
        <v>800.65790000000004</v>
      </c>
      <c r="O1217">
        <v>800.65790000000004</v>
      </c>
      <c r="P1217">
        <v>670.68489999999997</v>
      </c>
      <c r="Q1217">
        <v>670.68489999999997</v>
      </c>
      <c r="R1217">
        <v>561.46119999999996</v>
      </c>
      <c r="S1217">
        <v>561.46119999999996</v>
      </c>
      <c r="T1217" t="s">
        <v>104</v>
      </c>
    </row>
    <row r="1218" spans="1:20" x14ac:dyDescent="0.2">
      <c r="A1218" t="e">
        <f ca="1">_xll.BFieldInfo($B$1218)</f>
        <v>#NAME?</v>
      </c>
      <c r="B1218" t="s">
        <v>105</v>
      </c>
      <c r="C1218">
        <v>47.838000000000001</v>
      </c>
      <c r="D1218">
        <v>44.555999999999997</v>
      </c>
      <c r="E1218">
        <v>44.555999999999997</v>
      </c>
      <c r="F1218">
        <v>40.822000000000003</v>
      </c>
      <c r="G1218">
        <v>40.822000000000003</v>
      </c>
      <c r="H1218">
        <v>49.786000000000001</v>
      </c>
      <c r="I1218">
        <v>49.786000000000001</v>
      </c>
      <c r="J1218">
        <v>50.656999999999996</v>
      </c>
      <c r="K1218">
        <v>50.656999999999996</v>
      </c>
      <c r="L1218">
        <v>44.661000000000001</v>
      </c>
      <c r="M1218">
        <v>44.661000000000001</v>
      </c>
      <c r="N1218">
        <v>32.755000000000003</v>
      </c>
      <c r="O1218">
        <v>32.755000000000003</v>
      </c>
      <c r="P1218">
        <v>32.893000000000001</v>
      </c>
      <c r="Q1218">
        <v>32.893000000000001</v>
      </c>
      <c r="R1218">
        <v>35.226999999999997</v>
      </c>
      <c r="S1218">
        <v>35.226999999999997</v>
      </c>
      <c r="T1218" t="s">
        <v>104</v>
      </c>
    </row>
    <row r="1219" spans="1:20" x14ac:dyDescent="0.2">
      <c r="A1219" t="e">
        <f ca="1">_xll.BFieldInfo($B$1219)</f>
        <v>#NAME?</v>
      </c>
      <c r="B1219" t="s">
        <v>108</v>
      </c>
      <c r="C1219">
        <v>3.0489999999999999</v>
      </c>
      <c r="D1219">
        <v>2.6240000000000001</v>
      </c>
      <c r="E1219">
        <v>2.6240000000000001</v>
      </c>
      <c r="F1219">
        <v>2.714</v>
      </c>
      <c r="G1219">
        <v>2.714</v>
      </c>
      <c r="H1219">
        <v>2.8209999999999997</v>
      </c>
      <c r="I1219">
        <v>2.8209999999999997</v>
      </c>
      <c r="J1219">
        <v>2.6930000000000001</v>
      </c>
      <c r="K1219">
        <v>2.6930000000000001</v>
      </c>
      <c r="L1219">
        <v>2.1139999999999999</v>
      </c>
      <c r="M1219">
        <v>2.1139999999999999</v>
      </c>
      <c r="N1219">
        <v>2.2069999999999999</v>
      </c>
      <c r="O1219">
        <v>2.2069999999999999</v>
      </c>
      <c r="P1219">
        <v>1.8260000000000001</v>
      </c>
      <c r="Q1219">
        <v>1.8260000000000001</v>
      </c>
      <c r="R1219">
        <v>2.9699999999999998</v>
      </c>
      <c r="S1219">
        <v>2.9699999999999998</v>
      </c>
      <c r="T1219" t="s">
        <v>104</v>
      </c>
    </row>
    <row r="1220" spans="1:20" x14ac:dyDescent="0.2">
      <c r="A1220" t="e">
        <f ca="1">_xll.BFieldInfo($B$1220)</f>
        <v>#NAME?</v>
      </c>
      <c r="B1220" t="s">
        <v>109</v>
      </c>
      <c r="C1220">
        <v>0.26700000000000002</v>
      </c>
      <c r="D1220">
        <v>0.40799999999999997</v>
      </c>
      <c r="E1220">
        <v>0.40799999999999997</v>
      </c>
      <c r="F1220">
        <v>0.33300000000000002</v>
      </c>
      <c r="G1220">
        <v>0.33300000000000002</v>
      </c>
      <c r="H1220">
        <v>0.253</v>
      </c>
      <c r="I1220">
        <v>0.253</v>
      </c>
      <c r="J1220">
        <v>0.40200000000000002</v>
      </c>
      <c r="K1220">
        <v>0.40200000000000002</v>
      </c>
      <c r="L1220">
        <v>0.65500000000000003</v>
      </c>
      <c r="M1220">
        <v>0.65500000000000003</v>
      </c>
      <c r="N1220">
        <v>0.65800000000000003</v>
      </c>
      <c r="O1220">
        <v>0.65800000000000003</v>
      </c>
      <c r="P1220">
        <v>0.83299999999999996</v>
      </c>
      <c r="Q1220">
        <v>0.83299999999999996</v>
      </c>
      <c r="R1220">
        <v>1.145</v>
      </c>
      <c r="S1220">
        <v>1.145</v>
      </c>
      <c r="T1220" t="s">
        <v>104</v>
      </c>
    </row>
    <row r="1221" spans="1:20" x14ac:dyDescent="0.2">
      <c r="A1221" t="e">
        <f ca="1">_xll.BFieldInfo($B$1221)</f>
        <v>#NAME?</v>
      </c>
      <c r="B1221" t="s">
        <v>110</v>
      </c>
      <c r="C1221">
        <v>-3.5880000000000001</v>
      </c>
      <c r="D1221">
        <v>-3.6080000000000001</v>
      </c>
      <c r="E1221">
        <v>-3.6080000000000001</v>
      </c>
      <c r="F1221">
        <v>-10.766</v>
      </c>
      <c r="G1221">
        <v>-10.766</v>
      </c>
      <c r="H1221">
        <v>-5.1559999999999997</v>
      </c>
      <c r="I1221">
        <v>-5.1559999999999997</v>
      </c>
      <c r="J1221">
        <v>-0.60199999999999998</v>
      </c>
      <c r="K1221">
        <v>-0.60199999999999998</v>
      </c>
      <c r="L1221">
        <v>-0.83399999999999996</v>
      </c>
      <c r="M1221">
        <v>-0.83399999999999996</v>
      </c>
      <c r="N1221">
        <v>-4.5140000000000002</v>
      </c>
      <c r="O1221">
        <v>-4.5140000000000002</v>
      </c>
      <c r="P1221">
        <v>-1.645</v>
      </c>
      <c r="Q1221">
        <v>-1.645</v>
      </c>
      <c r="R1221">
        <v>-4.2480000000000002</v>
      </c>
      <c r="S1221">
        <v>-4.2480000000000002</v>
      </c>
      <c r="T1221" t="s">
        <v>104</v>
      </c>
    </row>
    <row r="1222" spans="1:20" x14ac:dyDescent="0.2">
      <c r="A1222" t="e">
        <f ca="1">_xll.BFieldInfo($B$1222)</f>
        <v>#NAME?</v>
      </c>
      <c r="B1222" t="s">
        <v>111</v>
      </c>
      <c r="C1222">
        <v>58.326999999999998</v>
      </c>
      <c r="D1222">
        <v>64.796000000000006</v>
      </c>
      <c r="E1222">
        <v>64.796000000000006</v>
      </c>
      <c r="F1222">
        <v>63.13</v>
      </c>
      <c r="G1222">
        <v>63.13</v>
      </c>
      <c r="H1222">
        <v>55.758000000000003</v>
      </c>
      <c r="I1222">
        <v>55.758000000000003</v>
      </c>
      <c r="J1222">
        <v>52.908000000000001</v>
      </c>
      <c r="K1222">
        <v>52.908000000000001</v>
      </c>
      <c r="L1222">
        <v>54.209000000000003</v>
      </c>
      <c r="M1222">
        <v>54.209000000000003</v>
      </c>
      <c r="N1222">
        <v>55.728000000000002</v>
      </c>
      <c r="O1222">
        <v>55.728000000000002</v>
      </c>
      <c r="P1222">
        <v>40.826999999999998</v>
      </c>
      <c r="Q1222">
        <v>40.826999999999998</v>
      </c>
      <c r="R1222">
        <v>34.485999999999997</v>
      </c>
      <c r="S1222">
        <v>34.485999999999997</v>
      </c>
      <c r="T1222" t="s">
        <v>104</v>
      </c>
    </row>
    <row r="1223" spans="1:20" x14ac:dyDescent="0.2">
      <c r="A1223" t="e">
        <f ca="1">_xll.BFieldInfo($B$1223)</f>
        <v>#NAME?</v>
      </c>
      <c r="B1223" t="s">
        <v>112</v>
      </c>
      <c r="C1223">
        <v>33</v>
      </c>
      <c r="D1223">
        <v>28.6</v>
      </c>
      <c r="E1223">
        <v>28.6</v>
      </c>
      <c r="F1223">
        <v>25</v>
      </c>
      <c r="G1223">
        <v>25</v>
      </c>
      <c r="H1223">
        <v>24.3</v>
      </c>
      <c r="I1223">
        <v>24.3</v>
      </c>
      <c r="J1223">
        <v>29.5</v>
      </c>
      <c r="K1223">
        <v>29.5</v>
      </c>
      <c r="L1223">
        <v>29.3</v>
      </c>
      <c r="M1223">
        <v>29.3</v>
      </c>
      <c r="N1223">
        <v>32</v>
      </c>
      <c r="O1223">
        <v>32</v>
      </c>
      <c r="P1223">
        <v>30</v>
      </c>
      <c r="Q1223">
        <v>30</v>
      </c>
      <c r="R1223">
        <v>54</v>
      </c>
      <c r="S1223">
        <v>54</v>
      </c>
      <c r="T1223" t="s">
        <v>104</v>
      </c>
    </row>
    <row r="1224" spans="1:20" x14ac:dyDescent="0.2">
      <c r="A1224" t="e">
        <f ca="1">_xll.BFieldInfo($B$1224)</f>
        <v>#NAME?</v>
      </c>
      <c r="B1224" t="s">
        <v>113</v>
      </c>
      <c r="C1224">
        <v>36</v>
      </c>
      <c r="D1224">
        <v>32.5</v>
      </c>
      <c r="E1224">
        <v>32.5</v>
      </c>
      <c r="F1224">
        <v>30.4</v>
      </c>
      <c r="G1224">
        <v>30.4</v>
      </c>
      <c r="H1224">
        <v>34.299999999999997</v>
      </c>
      <c r="I1224">
        <v>34.299999999999997</v>
      </c>
      <c r="J1224">
        <v>32</v>
      </c>
      <c r="K1224">
        <v>32</v>
      </c>
      <c r="L1224">
        <v>34</v>
      </c>
      <c r="M1224">
        <v>34</v>
      </c>
      <c r="N1224">
        <v>34.1</v>
      </c>
      <c r="O1224">
        <v>34.1</v>
      </c>
      <c r="P1224">
        <v>34</v>
      </c>
      <c r="Q1224">
        <v>34</v>
      </c>
      <c r="R1224">
        <v>29.5</v>
      </c>
      <c r="S1224">
        <v>29.5</v>
      </c>
      <c r="T1224" t="s">
        <v>104</v>
      </c>
    </row>
    <row r="1226" spans="1:20" x14ac:dyDescent="0.2">
      <c r="A1226" s="4" t="s">
        <v>97</v>
      </c>
      <c r="B1226" t="s">
        <v>102</v>
      </c>
      <c r="C1226" s="2" t="e">
        <f ca="1">_xll.BDH($A$1226,$B$1227:$B$1237,$B$1,$B$2,"Dir=H","Per=Y","Days=A","Dts=S","Sort=R","cols=9;rows=12")</f>
        <v>#NAME?</v>
      </c>
      <c r="D1226" s="2">
        <v>43465</v>
      </c>
      <c r="E1226" s="2">
        <v>43098</v>
      </c>
      <c r="F1226" s="2">
        <v>42734</v>
      </c>
      <c r="G1226" s="2">
        <v>42369</v>
      </c>
      <c r="H1226" s="2">
        <v>42004</v>
      </c>
      <c r="I1226" s="2">
        <v>41639</v>
      </c>
      <c r="J1226" s="2">
        <v>41274</v>
      </c>
      <c r="K1226" s="2">
        <v>40907</v>
      </c>
    </row>
    <row r="1227" spans="1:20" x14ac:dyDescent="0.2">
      <c r="A1227" t="e">
        <f ca="1">_xll.BFieldInfo($B$1227)</f>
        <v>#NAME?</v>
      </c>
      <c r="B1227" t="s">
        <v>103</v>
      </c>
      <c r="C1227">
        <v>140.27809999999999</v>
      </c>
      <c r="D1227">
        <v>107.5956</v>
      </c>
      <c r="E1227">
        <v>115.9316</v>
      </c>
      <c r="F1227">
        <v>98.921899999999994</v>
      </c>
      <c r="G1227">
        <v>102.35720000000001</v>
      </c>
      <c r="H1227">
        <v>101.39790000000001</v>
      </c>
      <c r="I1227">
        <v>89.744500000000002</v>
      </c>
      <c r="J1227">
        <v>72.608999999999995</v>
      </c>
      <c r="K1227">
        <v>61.513500000000001</v>
      </c>
    </row>
    <row r="1228" spans="1:20" x14ac:dyDescent="0.2">
      <c r="A1228" t="e">
        <f ca="1">_xll.BFieldInfo($B$1228)</f>
        <v>#NAME?</v>
      </c>
      <c r="B1228" t="s">
        <v>105</v>
      </c>
      <c r="C1228" t="s">
        <v>104</v>
      </c>
      <c r="D1228" t="s">
        <v>104</v>
      </c>
      <c r="E1228" t="s">
        <v>104</v>
      </c>
      <c r="F1228" t="s">
        <v>104</v>
      </c>
      <c r="G1228" t="s">
        <v>104</v>
      </c>
      <c r="H1228" t="s">
        <v>104</v>
      </c>
      <c r="I1228" t="s">
        <v>104</v>
      </c>
      <c r="J1228" t="s">
        <v>104</v>
      </c>
      <c r="K1228" t="s">
        <v>104</v>
      </c>
    </row>
    <row r="1229" spans="1:20" x14ac:dyDescent="0.2">
      <c r="A1229" t="e">
        <f ca="1">_xll.BFieldInfo($B$1229)</f>
        <v>#NAME?</v>
      </c>
      <c r="B1229" t="s">
        <v>106</v>
      </c>
      <c r="C1229" t="s">
        <v>104</v>
      </c>
      <c r="D1229" t="s">
        <v>104</v>
      </c>
      <c r="E1229" t="s">
        <v>104</v>
      </c>
      <c r="F1229" t="s">
        <v>104</v>
      </c>
      <c r="G1229" t="s">
        <v>104</v>
      </c>
      <c r="H1229" t="s">
        <v>104</v>
      </c>
      <c r="I1229" t="s">
        <v>104</v>
      </c>
      <c r="J1229" t="s">
        <v>104</v>
      </c>
      <c r="K1229" t="s">
        <v>104</v>
      </c>
    </row>
    <row r="1230" spans="1:20" x14ac:dyDescent="0.2">
      <c r="A1230" t="e">
        <f ca="1">_xll.BFieldInfo($B$1230)</f>
        <v>#NAME?</v>
      </c>
      <c r="B1230" t="s">
        <v>107</v>
      </c>
      <c r="C1230" t="s">
        <v>104</v>
      </c>
      <c r="D1230" t="s">
        <v>104</v>
      </c>
      <c r="E1230" t="s">
        <v>104</v>
      </c>
      <c r="F1230" t="s">
        <v>104</v>
      </c>
      <c r="G1230" t="s">
        <v>104</v>
      </c>
      <c r="H1230" t="s">
        <v>104</v>
      </c>
      <c r="I1230" t="s">
        <v>104</v>
      </c>
      <c r="J1230" t="s">
        <v>104</v>
      </c>
      <c r="K1230" t="s">
        <v>104</v>
      </c>
    </row>
    <row r="1231" spans="1:20" x14ac:dyDescent="0.2">
      <c r="A1231" t="e">
        <f ca="1">_xll.BFieldInfo($B$1231)</f>
        <v>#NAME?</v>
      </c>
      <c r="B1231" t="s">
        <v>105</v>
      </c>
      <c r="C1231" t="s">
        <v>104</v>
      </c>
      <c r="D1231" t="s">
        <v>104</v>
      </c>
      <c r="E1231" t="s">
        <v>104</v>
      </c>
      <c r="F1231" t="s">
        <v>104</v>
      </c>
      <c r="G1231" t="s">
        <v>104</v>
      </c>
      <c r="H1231" t="s">
        <v>104</v>
      </c>
      <c r="I1231" t="s">
        <v>104</v>
      </c>
      <c r="J1231" t="s">
        <v>104</v>
      </c>
      <c r="K1231" t="s">
        <v>104</v>
      </c>
    </row>
    <row r="1232" spans="1:20" x14ac:dyDescent="0.2">
      <c r="A1232" t="e">
        <f ca="1">_xll.BFieldInfo($B$1232)</f>
        <v>#NAME?</v>
      </c>
      <c r="B1232" t="s">
        <v>108</v>
      </c>
      <c r="C1232" t="s">
        <v>104</v>
      </c>
      <c r="D1232" t="s">
        <v>104</v>
      </c>
      <c r="E1232" t="s">
        <v>104</v>
      </c>
      <c r="F1232" t="s">
        <v>104</v>
      </c>
      <c r="G1232" t="s">
        <v>104</v>
      </c>
      <c r="H1232" t="s">
        <v>104</v>
      </c>
      <c r="I1232" t="s">
        <v>104</v>
      </c>
      <c r="J1232" t="s">
        <v>104</v>
      </c>
      <c r="K1232" t="s">
        <v>104</v>
      </c>
    </row>
    <row r="1233" spans="1:11" x14ac:dyDescent="0.2">
      <c r="A1233" t="e">
        <f ca="1">_xll.BFieldInfo($B$1233)</f>
        <v>#NAME?</v>
      </c>
      <c r="B1233" t="s">
        <v>109</v>
      </c>
      <c r="C1233" t="s">
        <v>104</v>
      </c>
      <c r="D1233" t="s">
        <v>104</v>
      </c>
      <c r="E1233" t="s">
        <v>104</v>
      </c>
      <c r="F1233" t="s">
        <v>104</v>
      </c>
      <c r="G1233" t="s">
        <v>104</v>
      </c>
      <c r="H1233" t="s">
        <v>104</v>
      </c>
      <c r="I1233" t="s">
        <v>104</v>
      </c>
      <c r="J1233" t="s">
        <v>104</v>
      </c>
      <c r="K1233" t="s">
        <v>104</v>
      </c>
    </row>
    <row r="1234" spans="1:11" x14ac:dyDescent="0.2">
      <c r="A1234" t="e">
        <f ca="1">_xll.BFieldInfo($B$1234)</f>
        <v>#NAME?</v>
      </c>
      <c r="B1234" t="s">
        <v>110</v>
      </c>
      <c r="C1234" t="s">
        <v>104</v>
      </c>
      <c r="D1234" t="s">
        <v>104</v>
      </c>
      <c r="E1234" t="s">
        <v>104</v>
      </c>
      <c r="F1234" t="s">
        <v>104</v>
      </c>
      <c r="G1234" t="s">
        <v>104</v>
      </c>
      <c r="H1234" t="s">
        <v>104</v>
      </c>
      <c r="I1234" t="s">
        <v>104</v>
      </c>
      <c r="J1234" t="s">
        <v>104</v>
      </c>
      <c r="K1234" t="s">
        <v>104</v>
      </c>
    </row>
    <row r="1235" spans="1:11" x14ac:dyDescent="0.2">
      <c r="A1235" t="e">
        <f ca="1">_xll.BFieldInfo($B$1235)</f>
        <v>#NAME?</v>
      </c>
      <c r="B1235" t="s">
        <v>111</v>
      </c>
      <c r="C1235" t="s">
        <v>104</v>
      </c>
      <c r="D1235" t="s">
        <v>104</v>
      </c>
      <c r="E1235" t="s">
        <v>104</v>
      </c>
      <c r="F1235" t="s">
        <v>104</v>
      </c>
      <c r="G1235" t="s">
        <v>104</v>
      </c>
      <c r="H1235" t="s">
        <v>104</v>
      </c>
      <c r="I1235" t="s">
        <v>104</v>
      </c>
      <c r="J1235" t="s">
        <v>104</v>
      </c>
      <c r="K1235" t="s">
        <v>104</v>
      </c>
    </row>
    <row r="1236" spans="1:11" x14ac:dyDescent="0.2">
      <c r="A1236" t="e">
        <f ca="1">_xll.BFieldInfo($B$1236)</f>
        <v>#NAME?</v>
      </c>
      <c r="B1236" t="s">
        <v>112</v>
      </c>
      <c r="C1236" t="s">
        <v>104</v>
      </c>
      <c r="D1236" t="s">
        <v>104</v>
      </c>
      <c r="E1236" t="s">
        <v>104</v>
      </c>
      <c r="F1236" t="s">
        <v>104</v>
      </c>
      <c r="G1236" t="s">
        <v>104</v>
      </c>
      <c r="H1236" t="s">
        <v>104</v>
      </c>
      <c r="I1236" t="s">
        <v>104</v>
      </c>
      <c r="J1236" t="s">
        <v>104</v>
      </c>
      <c r="K1236" t="s">
        <v>104</v>
      </c>
    </row>
    <row r="1237" spans="1:11" x14ac:dyDescent="0.2">
      <c r="A1237" t="e">
        <f ca="1">_xll.BFieldInfo($B$1237)</f>
        <v>#NAME?</v>
      </c>
      <c r="B1237" t="s">
        <v>113</v>
      </c>
      <c r="C1237" t="s">
        <v>104</v>
      </c>
      <c r="D1237" t="s">
        <v>104</v>
      </c>
      <c r="E1237" t="s">
        <v>104</v>
      </c>
      <c r="F1237" t="s">
        <v>104</v>
      </c>
      <c r="G1237" t="s">
        <v>104</v>
      </c>
      <c r="H1237" t="s">
        <v>104</v>
      </c>
      <c r="I1237" t="s">
        <v>104</v>
      </c>
      <c r="J1237" t="s">
        <v>104</v>
      </c>
      <c r="K1237" t="s">
        <v>104</v>
      </c>
    </row>
    <row r="1239" spans="1:11" x14ac:dyDescent="0.2">
      <c r="A1239" s="4" t="s">
        <v>95</v>
      </c>
      <c r="B1239" t="s">
        <v>102</v>
      </c>
      <c r="C1239" s="2" t="e">
        <f ca="1">_xll.BDH($A$1239,$B$1240:$B$1250,$B$1,$B$2,"Dir=H","Per=Y","Days=A","Dts=S","Sort=R","cols=9;rows=12")</f>
        <v>#NAME?</v>
      </c>
      <c r="D1239" s="2">
        <v>43465</v>
      </c>
      <c r="E1239" s="2">
        <v>43098</v>
      </c>
      <c r="F1239" s="2">
        <v>42734</v>
      </c>
      <c r="G1239" s="2">
        <v>42369</v>
      </c>
      <c r="H1239" s="2">
        <v>42004</v>
      </c>
      <c r="I1239" s="2">
        <v>41639</v>
      </c>
      <c r="J1239" s="2">
        <v>41274</v>
      </c>
      <c r="K1239" s="2">
        <v>40907</v>
      </c>
    </row>
    <row r="1240" spans="1:11" x14ac:dyDescent="0.2">
      <c r="A1240" t="e">
        <f ca="1">_xll.BFieldInfo($B$1240)</f>
        <v>#NAME?</v>
      </c>
      <c r="B1240" t="s">
        <v>103</v>
      </c>
      <c r="C1240">
        <v>137.62379999999999</v>
      </c>
      <c r="D1240">
        <v>106.1948</v>
      </c>
      <c r="E1240">
        <v>114.6832</v>
      </c>
      <c r="F1240">
        <v>97.804199999999994</v>
      </c>
      <c r="G1240">
        <v>101.71469999999999</v>
      </c>
      <c r="H1240">
        <v>100.5817</v>
      </c>
      <c r="I1240">
        <v>89.429000000000002</v>
      </c>
      <c r="J1240">
        <v>72.435000000000002</v>
      </c>
      <c r="K1240">
        <v>61.365699999999997</v>
      </c>
    </row>
    <row r="1241" spans="1:11" x14ac:dyDescent="0.2">
      <c r="A1241" t="e">
        <f ca="1">_xll.BFieldInfo($B$1241)</f>
        <v>#NAME?</v>
      </c>
      <c r="B1241" t="s">
        <v>105</v>
      </c>
      <c r="C1241" t="s">
        <v>104</v>
      </c>
      <c r="D1241" t="s">
        <v>104</v>
      </c>
      <c r="E1241" t="s">
        <v>104</v>
      </c>
      <c r="F1241" t="s">
        <v>104</v>
      </c>
      <c r="G1241" t="s">
        <v>104</v>
      </c>
      <c r="H1241" t="s">
        <v>104</v>
      </c>
      <c r="I1241" t="s">
        <v>104</v>
      </c>
      <c r="J1241" t="s">
        <v>104</v>
      </c>
      <c r="K1241" t="s">
        <v>104</v>
      </c>
    </row>
    <row r="1242" spans="1:11" x14ac:dyDescent="0.2">
      <c r="A1242" t="e">
        <f ca="1">_xll.BFieldInfo($B$1242)</f>
        <v>#NAME?</v>
      </c>
      <c r="B1242" t="s">
        <v>106</v>
      </c>
      <c r="C1242" t="s">
        <v>104</v>
      </c>
      <c r="D1242" t="s">
        <v>104</v>
      </c>
      <c r="E1242" t="s">
        <v>104</v>
      </c>
      <c r="F1242" t="s">
        <v>104</v>
      </c>
      <c r="G1242" t="s">
        <v>104</v>
      </c>
      <c r="H1242" t="s">
        <v>104</v>
      </c>
      <c r="I1242" t="s">
        <v>104</v>
      </c>
      <c r="J1242" t="s">
        <v>104</v>
      </c>
      <c r="K1242" t="s">
        <v>104</v>
      </c>
    </row>
    <row r="1243" spans="1:11" x14ac:dyDescent="0.2">
      <c r="A1243" t="e">
        <f ca="1">_xll.BFieldInfo($B$1243)</f>
        <v>#NAME?</v>
      </c>
      <c r="B1243" t="s">
        <v>107</v>
      </c>
      <c r="C1243" t="s">
        <v>104</v>
      </c>
      <c r="D1243" t="s">
        <v>104</v>
      </c>
      <c r="E1243" t="s">
        <v>104</v>
      </c>
      <c r="F1243" t="s">
        <v>104</v>
      </c>
      <c r="G1243" t="s">
        <v>104</v>
      </c>
      <c r="H1243" t="s">
        <v>104</v>
      </c>
      <c r="I1243" t="s">
        <v>104</v>
      </c>
      <c r="J1243" t="s">
        <v>104</v>
      </c>
      <c r="K1243" t="s">
        <v>104</v>
      </c>
    </row>
    <row r="1244" spans="1:11" x14ac:dyDescent="0.2">
      <c r="A1244" t="e">
        <f ca="1">_xll.BFieldInfo($B$1244)</f>
        <v>#NAME?</v>
      </c>
      <c r="B1244" t="s">
        <v>105</v>
      </c>
      <c r="C1244" t="s">
        <v>104</v>
      </c>
      <c r="D1244" t="s">
        <v>104</v>
      </c>
      <c r="E1244" t="s">
        <v>104</v>
      </c>
      <c r="F1244" t="s">
        <v>104</v>
      </c>
      <c r="G1244" t="s">
        <v>104</v>
      </c>
      <c r="H1244" t="s">
        <v>104</v>
      </c>
      <c r="I1244" t="s">
        <v>104</v>
      </c>
      <c r="J1244" t="s">
        <v>104</v>
      </c>
      <c r="K1244" t="s">
        <v>104</v>
      </c>
    </row>
    <row r="1245" spans="1:11" x14ac:dyDescent="0.2">
      <c r="A1245" t="e">
        <f ca="1">_xll.BFieldInfo($B$1245)</f>
        <v>#NAME?</v>
      </c>
      <c r="B1245" t="s">
        <v>108</v>
      </c>
      <c r="C1245" t="s">
        <v>104</v>
      </c>
      <c r="D1245" t="s">
        <v>104</v>
      </c>
      <c r="E1245" t="s">
        <v>104</v>
      </c>
      <c r="F1245" t="s">
        <v>104</v>
      </c>
      <c r="G1245" t="s">
        <v>104</v>
      </c>
      <c r="H1245" t="s">
        <v>104</v>
      </c>
      <c r="I1245" t="s">
        <v>104</v>
      </c>
      <c r="J1245" t="s">
        <v>104</v>
      </c>
      <c r="K1245" t="s">
        <v>104</v>
      </c>
    </row>
    <row r="1246" spans="1:11" x14ac:dyDescent="0.2">
      <c r="A1246" t="e">
        <f ca="1">_xll.BFieldInfo($B$1246)</f>
        <v>#NAME?</v>
      </c>
      <c r="B1246" t="s">
        <v>109</v>
      </c>
      <c r="C1246" t="s">
        <v>104</v>
      </c>
      <c r="D1246" t="s">
        <v>104</v>
      </c>
      <c r="E1246" t="s">
        <v>104</v>
      </c>
      <c r="F1246" t="s">
        <v>104</v>
      </c>
      <c r="G1246" t="s">
        <v>104</v>
      </c>
      <c r="H1246" t="s">
        <v>104</v>
      </c>
      <c r="I1246" t="s">
        <v>104</v>
      </c>
      <c r="J1246" t="s">
        <v>104</v>
      </c>
      <c r="K1246" t="s">
        <v>104</v>
      </c>
    </row>
    <row r="1247" spans="1:11" x14ac:dyDescent="0.2">
      <c r="A1247" t="e">
        <f ca="1">_xll.BFieldInfo($B$1247)</f>
        <v>#NAME?</v>
      </c>
      <c r="B1247" t="s">
        <v>110</v>
      </c>
      <c r="C1247" t="s">
        <v>104</v>
      </c>
      <c r="D1247" t="s">
        <v>104</v>
      </c>
      <c r="E1247" t="s">
        <v>104</v>
      </c>
      <c r="F1247" t="s">
        <v>104</v>
      </c>
      <c r="G1247" t="s">
        <v>104</v>
      </c>
      <c r="H1247" t="s">
        <v>104</v>
      </c>
      <c r="I1247" t="s">
        <v>104</v>
      </c>
      <c r="J1247" t="s">
        <v>104</v>
      </c>
      <c r="K1247" t="s">
        <v>104</v>
      </c>
    </row>
    <row r="1248" spans="1:11" x14ac:dyDescent="0.2">
      <c r="A1248" t="e">
        <f ca="1">_xll.BFieldInfo($B$1248)</f>
        <v>#NAME?</v>
      </c>
      <c r="B1248" t="s">
        <v>111</v>
      </c>
      <c r="C1248" t="s">
        <v>104</v>
      </c>
      <c r="D1248" t="s">
        <v>104</v>
      </c>
      <c r="E1248" t="s">
        <v>104</v>
      </c>
      <c r="F1248" t="s">
        <v>104</v>
      </c>
      <c r="G1248" t="s">
        <v>104</v>
      </c>
      <c r="H1248" t="s">
        <v>104</v>
      </c>
      <c r="I1248" t="s">
        <v>104</v>
      </c>
      <c r="J1248" t="s">
        <v>104</v>
      </c>
      <c r="K1248" t="s">
        <v>104</v>
      </c>
    </row>
    <row r="1249" spans="1:14" x14ac:dyDescent="0.2">
      <c r="A1249" t="e">
        <f ca="1">_xll.BFieldInfo($B$1249)</f>
        <v>#NAME?</v>
      </c>
      <c r="B1249" t="s">
        <v>112</v>
      </c>
      <c r="C1249" t="s">
        <v>104</v>
      </c>
      <c r="D1249" t="s">
        <v>104</v>
      </c>
      <c r="E1249" t="s">
        <v>104</v>
      </c>
      <c r="F1249" t="s">
        <v>104</v>
      </c>
      <c r="G1249" t="s">
        <v>104</v>
      </c>
      <c r="H1249" t="s">
        <v>104</v>
      </c>
      <c r="I1249" t="s">
        <v>104</v>
      </c>
      <c r="J1249" t="s">
        <v>104</v>
      </c>
      <c r="K1249" t="s">
        <v>104</v>
      </c>
    </row>
    <row r="1250" spans="1:14" x14ac:dyDescent="0.2">
      <c r="A1250" t="e">
        <f ca="1">_xll.BFieldInfo($B$1250)</f>
        <v>#NAME?</v>
      </c>
      <c r="B1250" t="s">
        <v>113</v>
      </c>
      <c r="C1250" t="s">
        <v>104</v>
      </c>
      <c r="D1250" t="s">
        <v>104</v>
      </c>
      <c r="E1250" t="s">
        <v>104</v>
      </c>
      <c r="F1250" t="s">
        <v>104</v>
      </c>
      <c r="G1250" t="s">
        <v>104</v>
      </c>
      <c r="H1250" t="s">
        <v>104</v>
      </c>
      <c r="I1250" t="s">
        <v>104</v>
      </c>
      <c r="J1250" t="s">
        <v>104</v>
      </c>
      <c r="K1250" t="s">
        <v>104</v>
      </c>
    </row>
    <row r="1252" spans="1:14" x14ac:dyDescent="0.2">
      <c r="A1252" s="4" t="s">
        <v>93</v>
      </c>
      <c r="B1252" t="s">
        <v>102</v>
      </c>
      <c r="C1252" s="2" t="e">
        <f ca="1">_xll.BDH($A$1252,$B$1253:$B$1263,$B$1,$B$2,"Dir=H","Per=Y","Days=A","Dts=S","Sort=R","cols=12;rows=12")</f>
        <v>#NAME?</v>
      </c>
      <c r="D1252" s="2">
        <v>43465</v>
      </c>
      <c r="E1252" s="2">
        <v>43100</v>
      </c>
      <c r="F1252" s="2">
        <v>43098</v>
      </c>
      <c r="G1252" s="2">
        <v>42735</v>
      </c>
      <c r="H1252" s="2">
        <v>42734</v>
      </c>
      <c r="I1252" s="2">
        <v>42369</v>
      </c>
      <c r="J1252" s="2">
        <v>42004</v>
      </c>
      <c r="K1252" s="2">
        <v>41639</v>
      </c>
      <c r="L1252" s="2">
        <v>41274</v>
      </c>
      <c r="M1252" s="2">
        <v>40908</v>
      </c>
      <c r="N1252" s="2">
        <v>40907</v>
      </c>
    </row>
    <row r="1253" spans="1:14" x14ac:dyDescent="0.2">
      <c r="A1253" t="e">
        <f ca="1">_xll.BFieldInfo($B$1253)</f>
        <v>#NAME?</v>
      </c>
      <c r="B1253" t="s">
        <v>103</v>
      </c>
      <c r="C1253">
        <v>1518.17</v>
      </c>
      <c r="D1253">
        <v>955.42</v>
      </c>
      <c r="E1253">
        <v>1246.95</v>
      </c>
      <c r="F1253">
        <v>1246.95</v>
      </c>
      <c r="G1253">
        <v>873.89</v>
      </c>
      <c r="H1253">
        <v>873.89</v>
      </c>
      <c r="I1253">
        <v>763.53</v>
      </c>
      <c r="J1253">
        <v>748.62</v>
      </c>
      <c r="K1253">
        <v>427.99</v>
      </c>
      <c r="L1253">
        <v>335.58</v>
      </c>
      <c r="M1253">
        <v>327.72</v>
      </c>
      <c r="N1253">
        <v>327.72</v>
      </c>
    </row>
    <row r="1254" spans="1:14" x14ac:dyDescent="0.2">
      <c r="A1254" t="e">
        <f ca="1">_xll.BFieldInfo($B$1254)</f>
        <v>#NAME?</v>
      </c>
      <c r="B1254" t="s">
        <v>105</v>
      </c>
      <c r="C1254" t="s">
        <v>104</v>
      </c>
      <c r="D1254" t="s">
        <v>104</v>
      </c>
      <c r="E1254" t="s">
        <v>104</v>
      </c>
      <c r="F1254" t="s">
        <v>104</v>
      </c>
      <c r="G1254" t="s">
        <v>104</v>
      </c>
      <c r="H1254" t="s">
        <v>104</v>
      </c>
      <c r="I1254" t="s">
        <v>104</v>
      </c>
      <c r="J1254" t="s">
        <v>104</v>
      </c>
      <c r="K1254" t="s">
        <v>104</v>
      </c>
      <c r="L1254" t="s">
        <v>104</v>
      </c>
      <c r="M1254" t="s">
        <v>104</v>
      </c>
      <c r="N1254" t="s">
        <v>104</v>
      </c>
    </row>
    <row r="1255" spans="1:14" x14ac:dyDescent="0.2">
      <c r="A1255" t="e">
        <f ca="1">_xll.BFieldInfo($B$1255)</f>
        <v>#NAME?</v>
      </c>
      <c r="B1255" t="s">
        <v>106</v>
      </c>
      <c r="C1255" t="s">
        <v>104</v>
      </c>
      <c r="D1255" t="s">
        <v>104</v>
      </c>
      <c r="E1255" t="s">
        <v>104</v>
      </c>
      <c r="F1255" t="s">
        <v>104</v>
      </c>
      <c r="G1255" t="s">
        <v>104</v>
      </c>
      <c r="H1255" t="s">
        <v>104</v>
      </c>
      <c r="I1255" t="s">
        <v>104</v>
      </c>
      <c r="J1255" t="s">
        <v>104</v>
      </c>
      <c r="K1255" t="s">
        <v>104</v>
      </c>
      <c r="L1255" t="s">
        <v>104</v>
      </c>
      <c r="M1255" t="s">
        <v>104</v>
      </c>
      <c r="N1255" t="s">
        <v>104</v>
      </c>
    </row>
    <row r="1256" spans="1:14" x14ac:dyDescent="0.2">
      <c r="A1256" t="e">
        <f ca="1">_xll.BFieldInfo($B$1256)</f>
        <v>#NAME?</v>
      </c>
      <c r="B1256" t="s">
        <v>107</v>
      </c>
      <c r="C1256">
        <v>2389.3144000000002</v>
      </c>
      <c r="D1256">
        <v>1589.5153</v>
      </c>
      <c r="E1256">
        <v>2103.12</v>
      </c>
      <c r="F1256">
        <v>1490.4</v>
      </c>
      <c r="G1256">
        <v>1490.4</v>
      </c>
      <c r="H1256">
        <v>1322.73</v>
      </c>
      <c r="I1256">
        <v>1322.73</v>
      </c>
      <c r="J1256">
        <v>1751.7375</v>
      </c>
      <c r="K1256">
        <v>954.04</v>
      </c>
      <c r="L1256">
        <v>765.44</v>
      </c>
      <c r="M1256">
        <v>827.54</v>
      </c>
      <c r="N1256" t="s">
        <v>104</v>
      </c>
    </row>
    <row r="1257" spans="1:14" x14ac:dyDescent="0.2">
      <c r="A1257" t="e">
        <f ca="1">_xll.BFieldInfo($B$1257)</f>
        <v>#NAME?</v>
      </c>
      <c r="B1257" t="s">
        <v>105</v>
      </c>
      <c r="C1257" t="s">
        <v>104</v>
      </c>
      <c r="D1257" t="s">
        <v>104</v>
      </c>
      <c r="E1257" t="s">
        <v>104</v>
      </c>
      <c r="F1257" t="s">
        <v>104</v>
      </c>
      <c r="G1257" t="s">
        <v>104</v>
      </c>
      <c r="H1257" t="s">
        <v>104</v>
      </c>
      <c r="I1257" t="s">
        <v>104</v>
      </c>
      <c r="J1257" t="s">
        <v>104</v>
      </c>
      <c r="K1257" t="s">
        <v>104</v>
      </c>
      <c r="L1257" t="s">
        <v>104</v>
      </c>
      <c r="M1257" t="s">
        <v>104</v>
      </c>
      <c r="N1257" t="s">
        <v>104</v>
      </c>
    </row>
    <row r="1258" spans="1:14" x14ac:dyDescent="0.2">
      <c r="A1258" t="e">
        <f ca="1">_xll.BFieldInfo($B$1258)</f>
        <v>#NAME?</v>
      </c>
      <c r="B1258" t="s">
        <v>108</v>
      </c>
      <c r="C1258" t="s">
        <v>104</v>
      </c>
      <c r="D1258" t="s">
        <v>104</v>
      </c>
      <c r="E1258" t="s">
        <v>104</v>
      </c>
      <c r="F1258" t="s">
        <v>104</v>
      </c>
      <c r="G1258" t="s">
        <v>104</v>
      </c>
      <c r="H1258" t="s">
        <v>104</v>
      </c>
      <c r="I1258" t="s">
        <v>104</v>
      </c>
      <c r="J1258" t="s">
        <v>104</v>
      </c>
      <c r="K1258" t="s">
        <v>104</v>
      </c>
      <c r="L1258" t="s">
        <v>104</v>
      </c>
      <c r="M1258" t="s">
        <v>104</v>
      </c>
      <c r="N1258" t="s">
        <v>104</v>
      </c>
    </row>
    <row r="1259" spans="1:14" x14ac:dyDescent="0.2">
      <c r="A1259" t="e">
        <f ca="1">_xll.BFieldInfo($B$1259)</f>
        <v>#NAME?</v>
      </c>
      <c r="B1259" t="s">
        <v>109</v>
      </c>
      <c r="C1259" t="s">
        <v>104</v>
      </c>
      <c r="D1259" t="s">
        <v>104</v>
      </c>
      <c r="E1259" t="s">
        <v>104</v>
      </c>
      <c r="F1259" t="s">
        <v>104</v>
      </c>
      <c r="G1259" t="s">
        <v>104</v>
      </c>
      <c r="H1259" t="s">
        <v>104</v>
      </c>
      <c r="I1259" t="s">
        <v>104</v>
      </c>
      <c r="J1259" t="s">
        <v>104</v>
      </c>
      <c r="K1259" t="s">
        <v>104</v>
      </c>
      <c r="L1259" t="s">
        <v>104</v>
      </c>
      <c r="M1259" t="s">
        <v>104</v>
      </c>
      <c r="N1259" t="s">
        <v>104</v>
      </c>
    </row>
    <row r="1260" spans="1:14" x14ac:dyDescent="0.2">
      <c r="A1260" t="e">
        <f ca="1">_xll.BFieldInfo($B$1260)</f>
        <v>#NAME?</v>
      </c>
      <c r="B1260" t="s">
        <v>110</v>
      </c>
      <c r="C1260" t="s">
        <v>104</v>
      </c>
      <c r="D1260" t="s">
        <v>104</v>
      </c>
      <c r="E1260" t="s">
        <v>104</v>
      </c>
      <c r="F1260" t="s">
        <v>104</v>
      </c>
      <c r="G1260" t="s">
        <v>104</v>
      </c>
      <c r="H1260" t="s">
        <v>104</v>
      </c>
      <c r="I1260" t="s">
        <v>104</v>
      </c>
      <c r="J1260" t="s">
        <v>104</v>
      </c>
      <c r="K1260" t="s">
        <v>104</v>
      </c>
      <c r="L1260" t="s">
        <v>104</v>
      </c>
      <c r="M1260" t="s">
        <v>104</v>
      </c>
      <c r="N1260" t="s">
        <v>104</v>
      </c>
    </row>
    <row r="1261" spans="1:14" x14ac:dyDescent="0.2">
      <c r="A1261" t="e">
        <f ca="1">_xll.BFieldInfo($B$1261)</f>
        <v>#NAME?</v>
      </c>
      <c r="B1261" t="s">
        <v>111</v>
      </c>
      <c r="C1261">
        <v>167.2</v>
      </c>
      <c r="D1261">
        <v>146.80000000000001</v>
      </c>
      <c r="E1261">
        <v>123.2</v>
      </c>
      <c r="F1261">
        <v>84.4</v>
      </c>
      <c r="G1261">
        <v>84.4</v>
      </c>
      <c r="H1261">
        <v>80.8</v>
      </c>
      <c r="I1261">
        <v>80.8</v>
      </c>
      <c r="J1261">
        <v>104.321</v>
      </c>
      <c r="K1261">
        <v>89.69</v>
      </c>
      <c r="L1261">
        <v>55.33</v>
      </c>
      <c r="M1261">
        <v>61.862000000000002</v>
      </c>
      <c r="N1261" t="s">
        <v>104</v>
      </c>
    </row>
    <row r="1262" spans="1:14" x14ac:dyDescent="0.2">
      <c r="A1262" t="e">
        <f ca="1">_xll.BFieldInfo($B$1262)</f>
        <v>#NAME?</v>
      </c>
      <c r="B1262" t="s">
        <v>112</v>
      </c>
      <c r="C1262" t="s">
        <v>104</v>
      </c>
      <c r="D1262" t="s">
        <v>104</v>
      </c>
      <c r="E1262" t="s">
        <v>104</v>
      </c>
      <c r="F1262" t="s">
        <v>104</v>
      </c>
      <c r="G1262" t="s">
        <v>104</v>
      </c>
      <c r="H1262" t="s">
        <v>104</v>
      </c>
      <c r="I1262" t="s">
        <v>104</v>
      </c>
      <c r="J1262" t="s">
        <v>104</v>
      </c>
      <c r="K1262" t="s">
        <v>104</v>
      </c>
      <c r="L1262" t="s">
        <v>104</v>
      </c>
      <c r="M1262" t="s">
        <v>104</v>
      </c>
      <c r="N1262" t="s">
        <v>104</v>
      </c>
    </row>
    <row r="1263" spans="1:14" x14ac:dyDescent="0.2">
      <c r="A1263" t="e">
        <f ca="1">_xll.BFieldInfo($B$1263)</f>
        <v>#NAME?</v>
      </c>
      <c r="B1263" t="s">
        <v>113</v>
      </c>
      <c r="C1263" t="s">
        <v>104</v>
      </c>
      <c r="D1263" t="s">
        <v>104</v>
      </c>
      <c r="E1263" t="s">
        <v>104</v>
      </c>
      <c r="F1263" t="s">
        <v>104</v>
      </c>
      <c r="G1263" t="s">
        <v>104</v>
      </c>
      <c r="H1263" t="s">
        <v>104</v>
      </c>
      <c r="I1263" t="s">
        <v>104</v>
      </c>
      <c r="J1263" t="s">
        <v>104</v>
      </c>
      <c r="K1263" t="s">
        <v>104</v>
      </c>
      <c r="L1263" t="s">
        <v>104</v>
      </c>
      <c r="M1263" t="s">
        <v>104</v>
      </c>
      <c r="N1263" t="s">
        <v>104</v>
      </c>
    </row>
    <row r="1265" spans="1:14" x14ac:dyDescent="0.2">
      <c r="A1265" s="4" t="s">
        <v>98</v>
      </c>
      <c r="B1265" t="s">
        <v>102</v>
      </c>
      <c r="C1265" s="2" t="e">
        <f ca="1">_xll.BDH($A$1265,$B$1266:$B$1276,$B$1,$B$2,"Dir=H","Per=Y","Days=A","Dts=S","Sort=R","cols=9;rows=12")</f>
        <v>#NAME?</v>
      </c>
      <c r="D1265" s="2">
        <v>43465</v>
      </c>
      <c r="E1265" s="2">
        <v>43098</v>
      </c>
      <c r="F1265" s="2">
        <v>42734</v>
      </c>
      <c r="G1265" s="2">
        <v>42369</v>
      </c>
      <c r="H1265" s="2">
        <v>42004</v>
      </c>
      <c r="I1265" s="2">
        <v>41639</v>
      </c>
      <c r="J1265" s="2">
        <v>41274</v>
      </c>
      <c r="K1265" s="2">
        <v>40907</v>
      </c>
    </row>
    <row r="1266" spans="1:14" x14ac:dyDescent="0.2">
      <c r="A1266" t="e">
        <f ca="1">_xll.BFieldInfo($B$1266)</f>
        <v>#NAME?</v>
      </c>
      <c r="B1266" t="s">
        <v>103</v>
      </c>
      <c r="C1266">
        <v>300.45999999999998</v>
      </c>
      <c r="D1266">
        <v>201.76</v>
      </c>
      <c r="E1266">
        <v>165.79</v>
      </c>
      <c r="F1266">
        <v>117.15</v>
      </c>
      <c r="G1266">
        <v>113.97</v>
      </c>
      <c r="H1266">
        <v>103.56</v>
      </c>
      <c r="I1266">
        <v>67.91</v>
      </c>
      <c r="J1266">
        <v>46.4</v>
      </c>
      <c r="K1266">
        <v>39.950000000000003</v>
      </c>
    </row>
    <row r="1267" spans="1:14" x14ac:dyDescent="0.2">
      <c r="A1267" t="e">
        <f ca="1">_xll.BFieldInfo($B$1267)</f>
        <v>#NAME?</v>
      </c>
      <c r="B1267" t="s">
        <v>105</v>
      </c>
      <c r="C1267" t="s">
        <v>104</v>
      </c>
      <c r="D1267" t="s">
        <v>104</v>
      </c>
      <c r="E1267" t="s">
        <v>104</v>
      </c>
      <c r="F1267" t="s">
        <v>104</v>
      </c>
      <c r="G1267" t="s">
        <v>104</v>
      </c>
      <c r="H1267" t="s">
        <v>104</v>
      </c>
      <c r="I1267" t="s">
        <v>104</v>
      </c>
      <c r="J1267" t="s">
        <v>104</v>
      </c>
      <c r="K1267" t="s">
        <v>104</v>
      </c>
    </row>
    <row r="1268" spans="1:14" x14ac:dyDescent="0.2">
      <c r="A1268" t="e">
        <f ca="1">_xll.BFieldInfo($B$1268)</f>
        <v>#NAME?</v>
      </c>
      <c r="B1268" t="s">
        <v>106</v>
      </c>
      <c r="C1268" t="s">
        <v>104</v>
      </c>
      <c r="D1268" t="s">
        <v>104</v>
      </c>
      <c r="E1268" t="s">
        <v>104</v>
      </c>
      <c r="F1268" t="s">
        <v>104</v>
      </c>
      <c r="G1268" t="s">
        <v>104</v>
      </c>
      <c r="H1268" t="s">
        <v>104</v>
      </c>
      <c r="I1268" t="s">
        <v>104</v>
      </c>
      <c r="J1268" t="s">
        <v>104</v>
      </c>
      <c r="K1268" t="s">
        <v>104</v>
      </c>
    </row>
    <row r="1269" spans="1:14" x14ac:dyDescent="0.2">
      <c r="A1269" t="e">
        <f ca="1">_xll.BFieldInfo($B$1269)</f>
        <v>#NAME?</v>
      </c>
      <c r="B1269" t="s">
        <v>107</v>
      </c>
      <c r="C1269" t="s">
        <v>104</v>
      </c>
      <c r="D1269" t="s">
        <v>104</v>
      </c>
      <c r="E1269" t="s">
        <v>104</v>
      </c>
      <c r="F1269" t="s">
        <v>104</v>
      </c>
      <c r="G1269" t="s">
        <v>104</v>
      </c>
      <c r="H1269" t="s">
        <v>104</v>
      </c>
      <c r="I1269" t="s">
        <v>104</v>
      </c>
      <c r="J1269" t="s">
        <v>104</v>
      </c>
      <c r="K1269" t="s">
        <v>104</v>
      </c>
    </row>
    <row r="1270" spans="1:14" x14ac:dyDescent="0.2">
      <c r="A1270" t="e">
        <f ca="1">_xll.BFieldInfo($B$1270)</f>
        <v>#NAME?</v>
      </c>
      <c r="B1270" t="s">
        <v>105</v>
      </c>
      <c r="C1270" t="s">
        <v>104</v>
      </c>
      <c r="D1270" t="s">
        <v>104</v>
      </c>
      <c r="E1270" t="s">
        <v>104</v>
      </c>
      <c r="F1270" t="s">
        <v>104</v>
      </c>
      <c r="G1270" t="s">
        <v>104</v>
      </c>
      <c r="H1270" t="s">
        <v>104</v>
      </c>
      <c r="I1270" t="s">
        <v>104</v>
      </c>
      <c r="J1270" t="s">
        <v>104</v>
      </c>
      <c r="K1270" t="s">
        <v>104</v>
      </c>
    </row>
    <row r="1271" spans="1:14" x14ac:dyDescent="0.2">
      <c r="A1271" t="e">
        <f ca="1">_xll.BFieldInfo($B$1271)</f>
        <v>#NAME?</v>
      </c>
      <c r="B1271" t="s">
        <v>108</v>
      </c>
      <c r="C1271" t="s">
        <v>104</v>
      </c>
      <c r="D1271" t="s">
        <v>104</v>
      </c>
      <c r="E1271" t="s">
        <v>104</v>
      </c>
      <c r="F1271" t="s">
        <v>104</v>
      </c>
      <c r="G1271" t="s">
        <v>104</v>
      </c>
      <c r="H1271" t="s">
        <v>104</v>
      </c>
      <c r="I1271" t="s">
        <v>104</v>
      </c>
      <c r="J1271" t="s">
        <v>104</v>
      </c>
      <c r="K1271" t="s">
        <v>104</v>
      </c>
    </row>
    <row r="1272" spans="1:14" x14ac:dyDescent="0.2">
      <c r="A1272" t="e">
        <f ca="1">_xll.BFieldInfo($B$1272)</f>
        <v>#NAME?</v>
      </c>
      <c r="B1272" t="s">
        <v>109</v>
      </c>
      <c r="C1272" t="s">
        <v>104</v>
      </c>
      <c r="D1272" t="s">
        <v>104</v>
      </c>
      <c r="E1272" t="s">
        <v>104</v>
      </c>
      <c r="F1272" t="s">
        <v>104</v>
      </c>
      <c r="G1272" t="s">
        <v>104</v>
      </c>
      <c r="H1272" t="s">
        <v>104</v>
      </c>
      <c r="I1272" t="s">
        <v>104</v>
      </c>
      <c r="J1272" t="s">
        <v>104</v>
      </c>
      <c r="K1272" t="s">
        <v>104</v>
      </c>
    </row>
    <row r="1273" spans="1:14" x14ac:dyDescent="0.2">
      <c r="A1273" t="e">
        <f ca="1">_xll.BFieldInfo($B$1273)</f>
        <v>#NAME?</v>
      </c>
      <c r="B1273" t="s">
        <v>110</v>
      </c>
      <c r="C1273" t="s">
        <v>104</v>
      </c>
      <c r="D1273" t="s">
        <v>104</v>
      </c>
      <c r="E1273" t="s">
        <v>104</v>
      </c>
      <c r="F1273" t="s">
        <v>104</v>
      </c>
      <c r="G1273" t="s">
        <v>104</v>
      </c>
      <c r="H1273" t="s">
        <v>104</v>
      </c>
      <c r="I1273" t="s">
        <v>104</v>
      </c>
      <c r="J1273" t="s">
        <v>104</v>
      </c>
      <c r="K1273" t="s">
        <v>104</v>
      </c>
    </row>
    <row r="1274" spans="1:14" x14ac:dyDescent="0.2">
      <c r="A1274" t="e">
        <f ca="1">_xll.BFieldInfo($B$1274)</f>
        <v>#NAME?</v>
      </c>
      <c r="B1274" t="s">
        <v>111</v>
      </c>
      <c r="C1274" t="s">
        <v>104</v>
      </c>
      <c r="D1274" t="s">
        <v>104</v>
      </c>
      <c r="E1274" t="s">
        <v>104</v>
      </c>
      <c r="F1274" t="s">
        <v>104</v>
      </c>
      <c r="G1274" t="s">
        <v>104</v>
      </c>
      <c r="H1274" t="s">
        <v>104</v>
      </c>
      <c r="I1274" t="s">
        <v>104</v>
      </c>
      <c r="J1274" t="s">
        <v>104</v>
      </c>
      <c r="K1274" t="s">
        <v>104</v>
      </c>
    </row>
    <row r="1275" spans="1:14" x14ac:dyDescent="0.2">
      <c r="A1275" t="e">
        <f ca="1">_xll.BFieldInfo($B$1275)</f>
        <v>#NAME?</v>
      </c>
      <c r="B1275" t="s">
        <v>112</v>
      </c>
      <c r="C1275" t="s">
        <v>104</v>
      </c>
      <c r="D1275" t="s">
        <v>104</v>
      </c>
      <c r="E1275" t="s">
        <v>104</v>
      </c>
      <c r="F1275" t="s">
        <v>104</v>
      </c>
      <c r="G1275" t="s">
        <v>104</v>
      </c>
      <c r="H1275" t="s">
        <v>104</v>
      </c>
      <c r="I1275" t="s">
        <v>104</v>
      </c>
      <c r="J1275" t="s">
        <v>104</v>
      </c>
      <c r="K1275" t="s">
        <v>104</v>
      </c>
    </row>
    <row r="1276" spans="1:14" x14ac:dyDescent="0.2">
      <c r="A1276" t="e">
        <f ca="1">_xll.BFieldInfo($B$1276)</f>
        <v>#NAME?</v>
      </c>
      <c r="B1276" t="s">
        <v>113</v>
      </c>
      <c r="C1276" t="s">
        <v>104</v>
      </c>
      <c r="D1276" t="s">
        <v>104</v>
      </c>
      <c r="E1276" t="s">
        <v>104</v>
      </c>
      <c r="F1276" t="s">
        <v>104</v>
      </c>
      <c r="G1276" t="s">
        <v>104</v>
      </c>
      <c r="H1276" t="s">
        <v>104</v>
      </c>
      <c r="I1276" t="s">
        <v>104</v>
      </c>
      <c r="J1276" t="s">
        <v>104</v>
      </c>
      <c r="K1276" t="s">
        <v>104</v>
      </c>
    </row>
    <row r="1278" spans="1:14" x14ac:dyDescent="0.2">
      <c r="A1278" s="4" t="s">
        <v>115</v>
      </c>
      <c r="B1278" t="s">
        <v>102</v>
      </c>
      <c r="C1278" s="2" t="e">
        <f ca="1">_xll.BDH($A$1278,$B$1279:$B$1289,$B$1,$B$2,"Dir=H","Per=Y","Days=A","Dts=S","Sort=R","cols=12;rows=12")</f>
        <v>#NAME?</v>
      </c>
      <c r="D1278" s="2">
        <v>43465</v>
      </c>
      <c r="E1278" s="2">
        <v>43100</v>
      </c>
      <c r="F1278" s="2">
        <v>43098</v>
      </c>
      <c r="G1278" s="2">
        <v>42735</v>
      </c>
      <c r="H1278" s="2">
        <v>42734</v>
      </c>
      <c r="I1278" s="2">
        <v>42369</v>
      </c>
      <c r="J1278" s="2">
        <v>42004</v>
      </c>
      <c r="K1278" s="2">
        <v>41639</v>
      </c>
      <c r="L1278" s="2">
        <v>41274</v>
      </c>
      <c r="M1278" s="2">
        <v>40908</v>
      </c>
      <c r="N1278" s="2">
        <v>40907</v>
      </c>
    </row>
    <row r="1279" spans="1:14" x14ac:dyDescent="0.2">
      <c r="A1279" t="e">
        <f ca="1">_xll.BFieldInfo($B$1279)</f>
        <v>#NAME?</v>
      </c>
      <c r="B1279" t="s">
        <v>103</v>
      </c>
      <c r="C1279">
        <v>8602.2000000000007</v>
      </c>
      <c r="D1279">
        <v>7488.24</v>
      </c>
      <c r="E1279">
        <v>6696.49</v>
      </c>
      <c r="F1279">
        <v>6696.49</v>
      </c>
      <c r="G1279">
        <v>6121.75</v>
      </c>
      <c r="H1279">
        <v>6121.75</v>
      </c>
      <c r="I1279">
        <v>5567.39</v>
      </c>
      <c r="J1279">
        <v>5121.8500000000004</v>
      </c>
      <c r="K1279">
        <v>4878.04</v>
      </c>
      <c r="L1279">
        <v>5124.25</v>
      </c>
      <c r="M1279">
        <v>5196.38</v>
      </c>
      <c r="N1279">
        <v>5196.38</v>
      </c>
    </row>
    <row r="1280" spans="1:14" x14ac:dyDescent="0.2">
      <c r="A1280" t="e">
        <f ca="1">_xll.BFieldInfo($B$1280)</f>
        <v>#NAME?</v>
      </c>
      <c r="B1280" t="s">
        <v>105</v>
      </c>
      <c r="C1280" t="s">
        <v>104</v>
      </c>
      <c r="D1280" t="s">
        <v>104</v>
      </c>
      <c r="E1280" t="s">
        <v>104</v>
      </c>
      <c r="F1280" t="s">
        <v>104</v>
      </c>
      <c r="G1280" t="s">
        <v>104</v>
      </c>
      <c r="H1280" t="s">
        <v>104</v>
      </c>
      <c r="I1280" t="s">
        <v>104</v>
      </c>
      <c r="J1280" t="s">
        <v>104</v>
      </c>
      <c r="K1280" t="s">
        <v>104</v>
      </c>
      <c r="L1280" t="s">
        <v>104</v>
      </c>
      <c r="M1280" t="s">
        <v>104</v>
      </c>
      <c r="N1280" t="s">
        <v>104</v>
      </c>
    </row>
    <row r="1281" spans="1:14" x14ac:dyDescent="0.2">
      <c r="A1281" t="e">
        <f ca="1">_xll.BFieldInfo($B$1281)</f>
        <v>#NAME?</v>
      </c>
      <c r="B1281" t="s">
        <v>106</v>
      </c>
      <c r="C1281" t="s">
        <v>104</v>
      </c>
      <c r="D1281" t="s">
        <v>104</v>
      </c>
      <c r="E1281" t="s">
        <v>104</v>
      </c>
      <c r="F1281" t="s">
        <v>104</v>
      </c>
      <c r="G1281" t="s">
        <v>104</v>
      </c>
      <c r="H1281" t="s">
        <v>104</v>
      </c>
      <c r="I1281" t="s">
        <v>104</v>
      </c>
      <c r="J1281" t="s">
        <v>104</v>
      </c>
      <c r="K1281" t="s">
        <v>104</v>
      </c>
      <c r="L1281" t="s">
        <v>104</v>
      </c>
      <c r="M1281" t="s">
        <v>104</v>
      </c>
      <c r="N1281" t="s">
        <v>104</v>
      </c>
    </row>
    <row r="1282" spans="1:14" x14ac:dyDescent="0.2">
      <c r="A1282" t="e">
        <f ca="1">_xll.BFieldInfo($B$1282)</f>
        <v>#NAME?</v>
      </c>
      <c r="B1282" t="s">
        <v>107</v>
      </c>
      <c r="C1282">
        <v>1821.9802</v>
      </c>
      <c r="D1282">
        <v>1643.2416000000001</v>
      </c>
      <c r="E1282">
        <v>1517.8362999999999</v>
      </c>
      <c r="F1282">
        <v>1433.0796</v>
      </c>
      <c r="G1282">
        <v>1433.0796</v>
      </c>
      <c r="H1282">
        <v>1350.3409999999999</v>
      </c>
      <c r="I1282">
        <v>1350.3409999999999</v>
      </c>
      <c r="J1282">
        <v>1289.2239</v>
      </c>
      <c r="K1282">
        <v>1273.9447</v>
      </c>
      <c r="L1282">
        <v>1385.2238</v>
      </c>
      <c r="M1282">
        <v>1452.9715000000001</v>
      </c>
      <c r="N1282" t="s">
        <v>104</v>
      </c>
    </row>
    <row r="1283" spans="1:14" x14ac:dyDescent="0.2">
      <c r="A1283" t="e">
        <f ca="1">_xll.BFieldInfo($B$1283)</f>
        <v>#NAME?</v>
      </c>
      <c r="B1283" t="s">
        <v>105</v>
      </c>
      <c r="C1283" t="s">
        <v>104</v>
      </c>
      <c r="D1283" t="s">
        <v>104</v>
      </c>
      <c r="E1283" t="s">
        <v>104</v>
      </c>
      <c r="F1283" t="s">
        <v>104</v>
      </c>
      <c r="G1283" t="s">
        <v>104</v>
      </c>
      <c r="H1283" t="s">
        <v>104</v>
      </c>
      <c r="I1283" t="s">
        <v>104</v>
      </c>
      <c r="J1283" t="s">
        <v>104</v>
      </c>
      <c r="K1283" t="s">
        <v>104</v>
      </c>
      <c r="L1283" t="s">
        <v>104</v>
      </c>
      <c r="M1283" t="s">
        <v>104</v>
      </c>
      <c r="N1283" t="s">
        <v>104</v>
      </c>
    </row>
    <row r="1284" spans="1:14" x14ac:dyDescent="0.2">
      <c r="A1284" t="e">
        <f ca="1">_xll.BFieldInfo($B$1284)</f>
        <v>#NAME?</v>
      </c>
      <c r="B1284" t="s">
        <v>108</v>
      </c>
      <c r="C1284" t="s">
        <v>104</v>
      </c>
      <c r="D1284" t="s">
        <v>104</v>
      </c>
      <c r="E1284" t="s">
        <v>104</v>
      </c>
      <c r="F1284" t="s">
        <v>104</v>
      </c>
      <c r="G1284" t="s">
        <v>104</v>
      </c>
      <c r="H1284" t="s">
        <v>104</v>
      </c>
      <c r="I1284" t="s">
        <v>104</v>
      </c>
      <c r="J1284" t="s">
        <v>104</v>
      </c>
      <c r="K1284" t="s">
        <v>104</v>
      </c>
      <c r="L1284" t="s">
        <v>104</v>
      </c>
      <c r="M1284" t="s">
        <v>104</v>
      </c>
      <c r="N1284" t="s">
        <v>104</v>
      </c>
    </row>
    <row r="1285" spans="1:14" x14ac:dyDescent="0.2">
      <c r="A1285" t="e">
        <f ca="1">_xll.BFieldInfo($B$1285)</f>
        <v>#NAME?</v>
      </c>
      <c r="B1285" t="s">
        <v>109</v>
      </c>
      <c r="C1285" t="s">
        <v>104</v>
      </c>
      <c r="D1285" t="s">
        <v>104</v>
      </c>
      <c r="E1285" t="s">
        <v>104</v>
      </c>
      <c r="F1285" t="s">
        <v>104</v>
      </c>
      <c r="G1285" t="s">
        <v>104</v>
      </c>
      <c r="H1285" t="s">
        <v>104</v>
      </c>
      <c r="I1285" t="s">
        <v>104</v>
      </c>
      <c r="J1285" t="s">
        <v>104</v>
      </c>
      <c r="K1285" t="s">
        <v>104</v>
      </c>
      <c r="L1285" t="s">
        <v>104</v>
      </c>
      <c r="M1285" t="s">
        <v>104</v>
      </c>
      <c r="N1285" t="s">
        <v>104</v>
      </c>
    </row>
    <row r="1286" spans="1:14" x14ac:dyDescent="0.2">
      <c r="A1286" t="e">
        <f ca="1">_xll.BFieldInfo($B$1286)</f>
        <v>#NAME?</v>
      </c>
      <c r="B1286" t="s">
        <v>110</v>
      </c>
      <c r="C1286" t="s">
        <v>104</v>
      </c>
      <c r="D1286" t="s">
        <v>104</v>
      </c>
      <c r="E1286" t="s">
        <v>104</v>
      </c>
      <c r="F1286" t="s">
        <v>104</v>
      </c>
      <c r="G1286" t="s">
        <v>104</v>
      </c>
      <c r="H1286" t="s">
        <v>104</v>
      </c>
      <c r="I1286" t="s">
        <v>104</v>
      </c>
      <c r="J1286" t="s">
        <v>104</v>
      </c>
      <c r="K1286" t="s">
        <v>104</v>
      </c>
      <c r="L1286" t="s">
        <v>104</v>
      </c>
      <c r="M1286" t="s">
        <v>104</v>
      </c>
      <c r="N1286" t="s">
        <v>104</v>
      </c>
    </row>
    <row r="1287" spans="1:14" x14ac:dyDescent="0.2">
      <c r="A1287" t="e">
        <f ca="1">_xll.BFieldInfo($B$1287)</f>
        <v>#NAME?</v>
      </c>
      <c r="B1287" t="s">
        <v>111</v>
      </c>
      <c r="C1287" t="s">
        <v>104</v>
      </c>
      <c r="D1287" t="s">
        <v>104</v>
      </c>
      <c r="E1287" t="s">
        <v>104</v>
      </c>
      <c r="F1287" t="s">
        <v>104</v>
      </c>
      <c r="G1287" t="s">
        <v>104</v>
      </c>
      <c r="H1287" t="s">
        <v>104</v>
      </c>
      <c r="I1287" t="s">
        <v>104</v>
      </c>
      <c r="J1287" t="s">
        <v>104</v>
      </c>
      <c r="K1287" t="s">
        <v>104</v>
      </c>
      <c r="L1287" t="s">
        <v>104</v>
      </c>
      <c r="M1287" t="s">
        <v>104</v>
      </c>
      <c r="N1287" t="s">
        <v>104</v>
      </c>
    </row>
    <row r="1288" spans="1:14" x14ac:dyDescent="0.2">
      <c r="A1288" t="e">
        <f ca="1">_xll.BFieldInfo($B$1288)</f>
        <v>#NAME?</v>
      </c>
      <c r="B1288" t="s">
        <v>112</v>
      </c>
      <c r="C1288" t="s">
        <v>104</v>
      </c>
      <c r="D1288" t="s">
        <v>104</v>
      </c>
      <c r="E1288" t="s">
        <v>104</v>
      </c>
      <c r="F1288" t="s">
        <v>104</v>
      </c>
      <c r="G1288" t="s">
        <v>104</v>
      </c>
      <c r="H1288" t="s">
        <v>104</v>
      </c>
      <c r="I1288" t="s">
        <v>104</v>
      </c>
      <c r="J1288" t="s">
        <v>104</v>
      </c>
      <c r="K1288" t="s">
        <v>104</v>
      </c>
      <c r="L1288" t="s">
        <v>104</v>
      </c>
      <c r="M1288" t="s">
        <v>104</v>
      </c>
      <c r="N1288" t="s">
        <v>104</v>
      </c>
    </row>
    <row r="1289" spans="1:14" x14ac:dyDescent="0.2">
      <c r="A1289" t="e">
        <f ca="1">_xll.BFieldInfo($B$1289)</f>
        <v>#NAME?</v>
      </c>
      <c r="B1289" t="s">
        <v>113</v>
      </c>
      <c r="C1289" t="s">
        <v>104</v>
      </c>
      <c r="D1289" t="s">
        <v>104</v>
      </c>
      <c r="E1289" t="s">
        <v>104</v>
      </c>
      <c r="F1289" t="s">
        <v>104</v>
      </c>
      <c r="G1289" t="s">
        <v>104</v>
      </c>
      <c r="H1289" t="s">
        <v>104</v>
      </c>
      <c r="I1289" t="s">
        <v>104</v>
      </c>
      <c r="J1289" t="s">
        <v>104</v>
      </c>
      <c r="K1289" t="s">
        <v>104</v>
      </c>
      <c r="L1289" t="s">
        <v>104</v>
      </c>
      <c r="M1289" t="s">
        <v>104</v>
      </c>
      <c r="N1289" t="s">
        <v>104</v>
      </c>
    </row>
    <row r="1291" spans="1:14" x14ac:dyDescent="0.2">
      <c r="A1291" t="s">
        <v>114</v>
      </c>
      <c r="B1291" t="s">
        <v>102</v>
      </c>
      <c r="C1291" s="2" t="e">
        <f ca="1">_xll.BDH($A$1291,$B$1292:$B$1302,$B$1,$B$2,"Dir=H","Per=Y","Days=A","Dts=S","Sort=R","cols=12;rows=12")</f>
        <v>#NAME?</v>
      </c>
      <c r="D1291" s="2">
        <v>43465</v>
      </c>
      <c r="E1291" s="2">
        <v>43100</v>
      </c>
      <c r="F1291" s="2">
        <v>43098</v>
      </c>
      <c r="G1291" s="2">
        <v>42735</v>
      </c>
      <c r="H1291" s="2">
        <v>42734</v>
      </c>
      <c r="I1291" s="2">
        <v>42369</v>
      </c>
      <c r="J1291" s="2">
        <v>42004</v>
      </c>
      <c r="K1291" s="2">
        <v>41639</v>
      </c>
      <c r="L1291" s="2">
        <v>41274</v>
      </c>
      <c r="M1291" s="2">
        <v>40908</v>
      </c>
      <c r="N1291" s="2">
        <v>40907</v>
      </c>
    </row>
    <row r="1292" spans="1:14" x14ac:dyDescent="0.2">
      <c r="A1292" t="e">
        <f ca="1">_xll.BFieldInfo($B$1292)</f>
        <v>#NAME?</v>
      </c>
      <c r="B1292" t="s">
        <v>103</v>
      </c>
      <c r="C1292">
        <v>1773.01</v>
      </c>
      <c r="D1292">
        <v>1207.92</v>
      </c>
      <c r="E1292">
        <v>1690.71</v>
      </c>
      <c r="F1292">
        <v>1690.71</v>
      </c>
      <c r="G1292">
        <v>1488.44</v>
      </c>
      <c r="H1292">
        <v>1488.44</v>
      </c>
      <c r="I1292">
        <v>1049.76</v>
      </c>
      <c r="J1292">
        <v>919.54</v>
      </c>
      <c r="K1292">
        <v>751.3</v>
      </c>
      <c r="L1292">
        <v>545</v>
      </c>
      <c r="M1292">
        <v>484.6</v>
      </c>
      <c r="N1292">
        <v>484.6</v>
      </c>
    </row>
    <row r="1293" spans="1:14" x14ac:dyDescent="0.2">
      <c r="A1293" t="e">
        <f ca="1">_xll.BFieldInfo($B$1293)</f>
        <v>#NAME?</v>
      </c>
      <c r="B1293" t="s">
        <v>105</v>
      </c>
      <c r="C1293">
        <v>97.363</v>
      </c>
      <c r="D1293">
        <v>96.096000000000004</v>
      </c>
      <c r="E1293">
        <v>189.05799999999999</v>
      </c>
      <c r="F1293">
        <v>245.91300000000001</v>
      </c>
      <c r="G1293">
        <v>245.91300000000001</v>
      </c>
      <c r="H1293">
        <v>245.80500000000001</v>
      </c>
      <c r="I1293">
        <v>245.80500000000001</v>
      </c>
      <c r="J1293">
        <v>235.15100000000001</v>
      </c>
      <c r="K1293">
        <v>191.179</v>
      </c>
      <c r="L1293">
        <v>184.76599999999999</v>
      </c>
      <c r="M1293">
        <v>215.44399999999999</v>
      </c>
      <c r="N1293" t="s">
        <v>104</v>
      </c>
    </row>
    <row r="1294" spans="1:14" x14ac:dyDescent="0.2">
      <c r="A1294" t="e">
        <f ca="1">_xll.BFieldInfo($B$1294)</f>
        <v>#NAME?</v>
      </c>
      <c r="B1294" t="s">
        <v>106</v>
      </c>
      <c r="C1294">
        <v>134.90600000000001</v>
      </c>
      <c r="D1294">
        <v>121.37</v>
      </c>
      <c r="E1294">
        <v>117.14</v>
      </c>
      <c r="F1294">
        <v>172.76499999999999</v>
      </c>
      <c r="G1294">
        <v>172.76499999999999</v>
      </c>
      <c r="H1294">
        <v>152.172</v>
      </c>
      <c r="I1294">
        <v>152.172</v>
      </c>
      <c r="J1294">
        <v>157.68199999999999</v>
      </c>
      <c r="K1294">
        <v>140.43899999999999</v>
      </c>
      <c r="L1294">
        <v>136.61799999999999</v>
      </c>
      <c r="M1294">
        <v>158.71600000000001</v>
      </c>
      <c r="N1294" t="s">
        <v>104</v>
      </c>
    </row>
    <row r="1295" spans="1:14" x14ac:dyDescent="0.2">
      <c r="A1295" t="e">
        <f ca="1">_xll.BFieldInfo($B$1295)</f>
        <v>#NAME?</v>
      </c>
      <c r="B1295" t="s">
        <v>107</v>
      </c>
      <c r="C1295">
        <v>1755.3966</v>
      </c>
      <c r="D1295">
        <v>1244.2411999999999</v>
      </c>
      <c r="E1295">
        <v>1809.0469000000001</v>
      </c>
      <c r="F1295">
        <v>1645.8892000000001</v>
      </c>
      <c r="G1295">
        <v>1645.8892000000001</v>
      </c>
      <c r="H1295">
        <v>1212.7800999999999</v>
      </c>
      <c r="I1295">
        <v>1212.7800999999999</v>
      </c>
      <c r="J1295">
        <v>1114.5607</v>
      </c>
      <c r="K1295">
        <v>967.38149999999996</v>
      </c>
      <c r="L1295">
        <v>754.96990000000005</v>
      </c>
      <c r="M1295">
        <v>688.39499999999998</v>
      </c>
      <c r="N1295" t="s">
        <v>104</v>
      </c>
    </row>
    <row r="1296" spans="1:14" x14ac:dyDescent="0.2">
      <c r="A1296" t="e">
        <f ca="1">_xll.BFieldInfo($B$1296)</f>
        <v>#NAME?</v>
      </c>
      <c r="B1296" t="s">
        <v>105</v>
      </c>
      <c r="C1296">
        <v>97.363</v>
      </c>
      <c r="D1296">
        <v>96.096000000000004</v>
      </c>
      <c r="E1296">
        <v>189.05799999999999</v>
      </c>
      <c r="F1296">
        <v>245.91300000000001</v>
      </c>
      <c r="G1296">
        <v>245.91300000000001</v>
      </c>
      <c r="H1296">
        <v>245.80500000000001</v>
      </c>
      <c r="I1296">
        <v>245.80500000000001</v>
      </c>
      <c r="J1296">
        <v>235.15100000000001</v>
      </c>
      <c r="K1296">
        <v>191.179</v>
      </c>
      <c r="L1296">
        <v>184.76599999999999</v>
      </c>
      <c r="M1296">
        <v>215.44399999999999</v>
      </c>
      <c r="N1296" t="s">
        <v>104</v>
      </c>
    </row>
    <row r="1297" spans="1:14" x14ac:dyDescent="0.2">
      <c r="A1297" t="e">
        <f ca="1">_xll.BFieldInfo($B$1297)</f>
        <v>#NAME?</v>
      </c>
      <c r="B1297" t="s">
        <v>108</v>
      </c>
      <c r="C1297">
        <v>4.28</v>
      </c>
      <c r="D1297">
        <v>4.5570000000000004</v>
      </c>
      <c r="E1297">
        <v>4.83</v>
      </c>
      <c r="F1297">
        <v>5.7160000000000002</v>
      </c>
      <c r="G1297">
        <v>5.7160000000000002</v>
      </c>
      <c r="H1297">
        <v>6.3559999999999999</v>
      </c>
      <c r="I1297">
        <v>6.3559999999999999</v>
      </c>
      <c r="J1297">
        <v>4.1829999999999998</v>
      </c>
      <c r="K1297">
        <v>4.9180000000000001</v>
      </c>
      <c r="L1297">
        <v>5.5030000000000001</v>
      </c>
      <c r="M1297">
        <v>8.5060000000000002</v>
      </c>
      <c r="N1297" t="s">
        <v>104</v>
      </c>
    </row>
    <row r="1298" spans="1:14" x14ac:dyDescent="0.2">
      <c r="A1298" t="e">
        <f ca="1">_xll.BFieldInfo($B$1298)</f>
        <v>#NAME?</v>
      </c>
      <c r="B1298" t="s">
        <v>109</v>
      </c>
      <c r="C1298">
        <v>1.395</v>
      </c>
      <c r="D1298">
        <v>1.325</v>
      </c>
      <c r="E1298">
        <v>1.448</v>
      </c>
      <c r="F1298">
        <v>1.877</v>
      </c>
      <c r="G1298">
        <v>1.877</v>
      </c>
      <c r="H1298">
        <v>1.663</v>
      </c>
      <c r="I1298">
        <v>1.663</v>
      </c>
      <c r="J1298">
        <v>1.617</v>
      </c>
      <c r="K1298">
        <v>1.806</v>
      </c>
      <c r="L1298">
        <v>2.1520000000000001</v>
      </c>
      <c r="M1298">
        <v>2.177</v>
      </c>
      <c r="N1298" t="s">
        <v>104</v>
      </c>
    </row>
    <row r="1299" spans="1:14" x14ac:dyDescent="0.2">
      <c r="A1299" t="e">
        <f ca="1">_xll.BFieldInfo($B$1299)</f>
        <v>#NAME?</v>
      </c>
      <c r="B1299" t="s">
        <v>110</v>
      </c>
      <c r="C1299" t="s">
        <v>104</v>
      </c>
      <c r="D1299" t="s">
        <v>104</v>
      </c>
      <c r="E1299" t="s">
        <v>104</v>
      </c>
      <c r="F1299" t="s">
        <v>104</v>
      </c>
      <c r="G1299" t="s">
        <v>104</v>
      </c>
      <c r="H1299" t="s">
        <v>104</v>
      </c>
      <c r="I1299" t="s">
        <v>104</v>
      </c>
      <c r="J1299" t="s">
        <v>104</v>
      </c>
      <c r="K1299" t="s">
        <v>104</v>
      </c>
      <c r="L1299" t="s">
        <v>104</v>
      </c>
      <c r="M1299" t="s">
        <v>104</v>
      </c>
      <c r="N1299" t="s">
        <v>104</v>
      </c>
    </row>
    <row r="1300" spans="1:14" x14ac:dyDescent="0.2">
      <c r="A1300" t="e">
        <f ca="1">_xll.BFieldInfo($B$1300)</f>
        <v>#NAME?</v>
      </c>
      <c r="B1300" t="s">
        <v>111</v>
      </c>
      <c r="C1300">
        <v>88.569000000000003</v>
      </c>
      <c r="D1300">
        <v>82.248999999999995</v>
      </c>
      <c r="E1300">
        <v>87.254000000000005</v>
      </c>
      <c r="F1300">
        <v>97.213999999999999</v>
      </c>
      <c r="G1300">
        <v>97.213999999999999</v>
      </c>
      <c r="H1300">
        <v>65.900999999999996</v>
      </c>
      <c r="I1300">
        <v>65.900999999999996</v>
      </c>
      <c r="J1300">
        <v>57.468000000000004</v>
      </c>
      <c r="K1300">
        <v>45.45</v>
      </c>
      <c r="L1300">
        <v>54.235999999999997</v>
      </c>
      <c r="M1300">
        <v>54.567</v>
      </c>
      <c r="N1300" t="s">
        <v>104</v>
      </c>
    </row>
    <row r="1301" spans="1:14" x14ac:dyDescent="0.2">
      <c r="A1301" t="e">
        <f ca="1">_xll.BFieldInfo($B$1301)</f>
        <v>#NAME?</v>
      </c>
      <c r="B1301" t="s">
        <v>112</v>
      </c>
      <c r="C1301">
        <v>15.7087</v>
      </c>
      <c r="D1301">
        <v>17.108799999999999</v>
      </c>
      <c r="E1301">
        <v>21.055099999999999</v>
      </c>
      <c r="F1301">
        <v>14.5793</v>
      </c>
      <c r="G1301">
        <v>14.5793</v>
      </c>
      <c r="H1301">
        <v>50.521099999999997</v>
      </c>
      <c r="I1301">
        <v>50.521099999999997</v>
      </c>
      <c r="J1301">
        <v>48.284500000000001</v>
      </c>
      <c r="K1301">
        <v>50.1342</v>
      </c>
      <c r="L1301" t="s">
        <v>104</v>
      </c>
      <c r="M1301" t="s">
        <v>104</v>
      </c>
      <c r="N1301" t="s">
        <v>104</v>
      </c>
    </row>
    <row r="1302" spans="1:14" x14ac:dyDescent="0.2">
      <c r="A1302" t="e">
        <f ca="1">_xll.BFieldInfo($B$1302)</f>
        <v>#NAME?</v>
      </c>
      <c r="B1302" t="s">
        <v>113</v>
      </c>
      <c r="C1302">
        <v>21.520199999999999</v>
      </c>
      <c r="D1302">
        <v>21.759900000000002</v>
      </c>
      <c r="E1302">
        <v>31.165299999999998</v>
      </c>
      <c r="F1302">
        <v>9.3536999999999999</v>
      </c>
      <c r="G1302">
        <v>9.3536999999999999</v>
      </c>
      <c r="H1302">
        <v>24.815999999999999</v>
      </c>
      <c r="I1302">
        <v>24.815999999999999</v>
      </c>
      <c r="J1302">
        <v>26.3841</v>
      </c>
      <c r="K1302">
        <v>27.2745</v>
      </c>
      <c r="L1302" t="s">
        <v>104</v>
      </c>
      <c r="M1302" t="s">
        <v>104</v>
      </c>
      <c r="N1302" t="s">
        <v>104</v>
      </c>
    </row>
    <row r="1304" spans="1:14" x14ac:dyDescent="0.2">
      <c r="A1304" t="s">
        <v>92</v>
      </c>
      <c r="B1304" t="s">
        <v>102</v>
      </c>
      <c r="C1304" s="2" t="e">
        <f ca="1">_xll.BDH($A$1304,$B$1305:$B$1315,$B$1,$B$2,"Dir=H","Per=Y","Days=A","Dts=S","Sort=R","cols=12;rows=12")</f>
        <v>#NAME?</v>
      </c>
      <c r="D1304" s="2">
        <v>43465</v>
      </c>
      <c r="E1304" s="2">
        <v>43100</v>
      </c>
      <c r="F1304" s="2">
        <v>43098</v>
      </c>
      <c r="G1304" s="2">
        <v>42735</v>
      </c>
      <c r="H1304" s="2">
        <v>42734</v>
      </c>
      <c r="I1304" s="2">
        <v>42369</v>
      </c>
      <c r="J1304" s="2">
        <v>42004</v>
      </c>
      <c r="K1304" s="2">
        <v>41639</v>
      </c>
      <c r="L1304" s="2">
        <v>41274</v>
      </c>
      <c r="M1304" s="2">
        <v>40908</v>
      </c>
      <c r="N1304" s="2">
        <v>40907</v>
      </c>
    </row>
    <row r="1305" spans="1:14" x14ac:dyDescent="0.2">
      <c r="A1305" t="e">
        <f ca="1">_xll.BFieldInfo($B$1305)</f>
        <v>#NAME?</v>
      </c>
      <c r="B1305" t="s">
        <v>103</v>
      </c>
      <c r="C1305">
        <v>2473.66</v>
      </c>
      <c r="D1305">
        <v>1634.34</v>
      </c>
      <c r="E1305">
        <v>1608.56</v>
      </c>
      <c r="F1305">
        <v>1608.56</v>
      </c>
      <c r="G1305">
        <v>1221.6600000000001</v>
      </c>
      <c r="H1305">
        <v>1221.6600000000001</v>
      </c>
      <c r="I1305">
        <v>930.76</v>
      </c>
      <c r="J1305">
        <v>563.09</v>
      </c>
      <c r="K1305">
        <v>516.67999999999995</v>
      </c>
      <c r="L1305">
        <v>344.22</v>
      </c>
      <c r="M1305">
        <v>281.95999999999998</v>
      </c>
      <c r="N1305">
        <v>281.95999999999998</v>
      </c>
    </row>
    <row r="1306" spans="1:14" x14ac:dyDescent="0.2">
      <c r="A1306" t="e">
        <f ca="1">_xll.BFieldInfo($B$1306)</f>
        <v>#NAME?</v>
      </c>
      <c r="B1306" t="s">
        <v>105</v>
      </c>
      <c r="C1306">
        <v>35.404000000000003</v>
      </c>
      <c r="D1306">
        <v>28.626999999999999</v>
      </c>
      <c r="E1306">
        <v>28.472999999999999</v>
      </c>
      <c r="F1306">
        <v>26.236999999999998</v>
      </c>
      <c r="G1306">
        <v>26.236999999999998</v>
      </c>
      <c r="H1306">
        <v>22.477</v>
      </c>
      <c r="I1306">
        <v>22.477</v>
      </c>
      <c r="J1306">
        <v>19.907</v>
      </c>
      <c r="K1306">
        <v>15.787000000000001</v>
      </c>
      <c r="L1306">
        <v>14.887</v>
      </c>
      <c r="M1306">
        <v>12.211</v>
      </c>
      <c r="N1306" t="s">
        <v>104</v>
      </c>
    </row>
    <row r="1307" spans="1:14" x14ac:dyDescent="0.2">
      <c r="A1307" t="e">
        <f ca="1">_xll.BFieldInfo($B$1307)</f>
        <v>#NAME?</v>
      </c>
      <c r="B1307" t="s">
        <v>106</v>
      </c>
      <c r="C1307">
        <v>26.545000000000002</v>
      </c>
      <c r="D1307">
        <v>20.811</v>
      </c>
      <c r="E1307">
        <v>20.323</v>
      </c>
      <c r="F1307">
        <v>18.082999999999998</v>
      </c>
      <c r="G1307">
        <v>18.082999999999998</v>
      </c>
      <c r="H1307">
        <v>16.152999999999999</v>
      </c>
      <c r="I1307">
        <v>16.152999999999999</v>
      </c>
      <c r="J1307">
        <v>14.141</v>
      </c>
      <c r="K1307">
        <v>12.962</v>
      </c>
      <c r="L1307">
        <v>11.419</v>
      </c>
      <c r="M1307">
        <v>11.012</v>
      </c>
      <c r="N1307" t="s">
        <v>104</v>
      </c>
    </row>
    <row r="1308" spans="1:14" x14ac:dyDescent="0.2">
      <c r="A1308" t="e">
        <f ca="1">_xll.BFieldInfo($B$1308)</f>
        <v>#NAME?</v>
      </c>
      <c r="B1308" t="s">
        <v>107</v>
      </c>
      <c r="C1308">
        <v>1821.4341999999999</v>
      </c>
      <c r="D1308">
        <v>1222.8046999999999</v>
      </c>
      <c r="E1308">
        <v>1222.3639000000001</v>
      </c>
      <c r="F1308">
        <v>945.23050000000001</v>
      </c>
      <c r="G1308">
        <v>945.23050000000001</v>
      </c>
      <c r="H1308">
        <v>728.89430000000004</v>
      </c>
      <c r="I1308">
        <v>728.89430000000004</v>
      </c>
      <c r="J1308">
        <v>446.58569999999997</v>
      </c>
      <c r="K1308">
        <v>416.57400000000001</v>
      </c>
      <c r="L1308">
        <v>267.15989999999999</v>
      </c>
      <c r="M1308">
        <v>221.10140000000001</v>
      </c>
      <c r="N1308" t="s">
        <v>104</v>
      </c>
    </row>
    <row r="1309" spans="1:14" x14ac:dyDescent="0.2">
      <c r="A1309" t="e">
        <f ca="1">_xll.BFieldInfo($B$1309)</f>
        <v>#NAME?</v>
      </c>
      <c r="B1309" t="s">
        <v>105</v>
      </c>
      <c r="C1309">
        <v>35.404000000000003</v>
      </c>
      <c r="D1309">
        <v>28.626999999999999</v>
      </c>
      <c r="E1309">
        <v>28.472999999999999</v>
      </c>
      <c r="F1309">
        <v>26.236999999999998</v>
      </c>
      <c r="G1309">
        <v>26.236999999999998</v>
      </c>
      <c r="H1309">
        <v>22.477</v>
      </c>
      <c r="I1309">
        <v>22.477</v>
      </c>
      <c r="J1309">
        <v>19.907</v>
      </c>
      <c r="K1309">
        <v>15.787000000000001</v>
      </c>
      <c r="L1309">
        <v>14.887</v>
      </c>
      <c r="M1309">
        <v>12.211</v>
      </c>
      <c r="N1309" t="s">
        <v>104</v>
      </c>
    </row>
    <row r="1310" spans="1:14" x14ac:dyDescent="0.2">
      <c r="A1310" t="e">
        <f ca="1">_xll.BFieldInfo($B$1310)</f>
        <v>#NAME?</v>
      </c>
      <c r="B1310" t="s">
        <v>108</v>
      </c>
      <c r="C1310">
        <v>1.1419999999999999</v>
      </c>
      <c r="D1310">
        <v>1.1679999999999999</v>
      </c>
      <c r="E1310">
        <v>0.996</v>
      </c>
      <c r="F1310">
        <v>1.028</v>
      </c>
      <c r="G1310">
        <v>1.028</v>
      </c>
      <c r="H1310">
        <v>0.253</v>
      </c>
      <c r="I1310">
        <v>0.253</v>
      </c>
      <c r="J1310">
        <v>0.5</v>
      </c>
      <c r="K1310">
        <v>0.80200000000000005</v>
      </c>
      <c r="L1310">
        <v>0.60899999999999999</v>
      </c>
      <c r="M1310">
        <v>0.70599999999999996</v>
      </c>
      <c r="N1310" t="s">
        <v>104</v>
      </c>
    </row>
    <row r="1311" spans="1:14" x14ac:dyDescent="0.2">
      <c r="A1311" t="e">
        <f ca="1">_xll.BFieldInfo($B$1311)</f>
        <v>#NAME?</v>
      </c>
      <c r="B1311" t="s">
        <v>109</v>
      </c>
      <c r="C1311">
        <v>0.27900000000000003</v>
      </c>
      <c r="D1311">
        <v>0.23100000000000001</v>
      </c>
      <c r="E1311">
        <v>0.191</v>
      </c>
      <c r="F1311">
        <v>0.23499999999999999</v>
      </c>
      <c r="G1311">
        <v>0.23499999999999999</v>
      </c>
      <c r="H1311">
        <v>0.26400000000000001</v>
      </c>
      <c r="I1311">
        <v>0.26400000000000001</v>
      </c>
      <c r="J1311">
        <v>0.36599999999999999</v>
      </c>
      <c r="K1311">
        <v>0.30199999999999999</v>
      </c>
      <c r="L1311">
        <v>0.34699999999999998</v>
      </c>
      <c r="M1311">
        <v>0.35399999999999998</v>
      </c>
      <c r="N1311" t="s">
        <v>104</v>
      </c>
    </row>
    <row r="1312" spans="1:14" x14ac:dyDescent="0.2">
      <c r="A1312" t="e">
        <f ca="1">_xll.BFieldInfo($B$1312)</f>
        <v>#NAME?</v>
      </c>
      <c r="B1312" t="s">
        <v>110</v>
      </c>
      <c r="C1312">
        <v>-9.2999999999999999E-2</v>
      </c>
      <c r="D1312">
        <v>-0.43099999999999999</v>
      </c>
      <c r="E1312">
        <v>-0.34899999999999998</v>
      </c>
      <c r="F1312">
        <v>-0.57899999999999996</v>
      </c>
      <c r="G1312">
        <v>-0.57899999999999996</v>
      </c>
      <c r="H1312">
        <v>-1.0609999999999999</v>
      </c>
      <c r="I1312">
        <v>-1.0609999999999999</v>
      </c>
      <c r="J1312">
        <v>-0.12</v>
      </c>
      <c r="K1312">
        <v>0.52100000000000002</v>
      </c>
      <c r="L1312">
        <v>-0.53900000000000003</v>
      </c>
      <c r="M1312">
        <v>-0.16400000000000001</v>
      </c>
      <c r="N1312" t="s">
        <v>104</v>
      </c>
    </row>
    <row r="1313" spans="1:14" x14ac:dyDescent="0.2">
      <c r="A1313" t="e">
        <f ca="1">_xll.BFieldInfo($B$1313)</f>
        <v>#NAME?</v>
      </c>
      <c r="B1313" t="s">
        <v>111</v>
      </c>
      <c r="C1313">
        <v>72.322000000000003</v>
      </c>
      <c r="D1313">
        <v>69.403000000000006</v>
      </c>
      <c r="E1313">
        <v>47.411000000000001</v>
      </c>
      <c r="F1313">
        <v>47.877000000000002</v>
      </c>
      <c r="G1313">
        <v>47.877000000000002</v>
      </c>
      <c r="H1313">
        <v>39.807000000000002</v>
      </c>
      <c r="I1313">
        <v>39.807000000000002</v>
      </c>
      <c r="J1313">
        <v>25.381</v>
      </c>
      <c r="K1313">
        <v>27.190999999999999</v>
      </c>
      <c r="L1313">
        <v>24.821000000000002</v>
      </c>
      <c r="M1313">
        <v>20.401</v>
      </c>
      <c r="N1313" t="s">
        <v>104</v>
      </c>
    </row>
    <row r="1314" spans="1:14" x14ac:dyDescent="0.2">
      <c r="A1314" t="e">
        <f ca="1">_xll.BFieldInfo($B$1314)</f>
        <v>#NAME?</v>
      </c>
      <c r="B1314" t="s">
        <v>112</v>
      </c>
      <c r="C1314">
        <v>73.410700000000006</v>
      </c>
      <c r="D1314">
        <v>73.410700000000006</v>
      </c>
      <c r="E1314">
        <v>73.410700000000006</v>
      </c>
      <c r="F1314">
        <v>73.410700000000006</v>
      </c>
      <c r="G1314">
        <v>73.410700000000006</v>
      </c>
      <c r="H1314">
        <v>73.410700000000006</v>
      </c>
      <c r="I1314">
        <v>73.410700000000006</v>
      </c>
      <c r="J1314">
        <v>73.410700000000006</v>
      </c>
      <c r="K1314">
        <v>75.2</v>
      </c>
      <c r="L1314">
        <v>75.3</v>
      </c>
      <c r="M1314">
        <v>74.8</v>
      </c>
      <c r="N1314" t="s">
        <v>104</v>
      </c>
    </row>
    <row r="1315" spans="1:14" x14ac:dyDescent="0.2">
      <c r="A1315" t="e">
        <f ca="1">_xll.BFieldInfo($B$1315)</f>
        <v>#NAME?</v>
      </c>
      <c r="B1315" t="s">
        <v>113</v>
      </c>
      <c r="C1315">
        <v>3.6772999999999998</v>
      </c>
      <c r="D1315">
        <v>3.6772999999999998</v>
      </c>
      <c r="E1315">
        <v>3.6772999999999998</v>
      </c>
      <c r="F1315">
        <v>3.6772999999999998</v>
      </c>
      <c r="G1315">
        <v>3.6772999999999998</v>
      </c>
      <c r="H1315">
        <v>3.6772999999999998</v>
      </c>
      <c r="I1315">
        <v>3.6772999999999998</v>
      </c>
      <c r="J1315">
        <v>3.6772999999999998</v>
      </c>
      <c r="K1315">
        <v>3</v>
      </c>
      <c r="L1315">
        <v>1.4</v>
      </c>
      <c r="M1315">
        <v>2.2999999999999998</v>
      </c>
      <c r="N1315" t="s">
        <v>104</v>
      </c>
    </row>
    <row r="1317" spans="1:14" x14ac:dyDescent="0.2">
      <c r="A1317" s="4" t="s">
        <v>99</v>
      </c>
      <c r="B1317" t="s">
        <v>102</v>
      </c>
      <c r="C1317" s="2" t="e">
        <f ca="1">_xll.BDH($A$1317,$B$1318:$B$1328,$B$1,$B$2,"Dir=H","Per=Y","Days=A","Dts=S","Sort=R","cols=12;rows=12")</f>
        <v>#NAME?</v>
      </c>
      <c r="D1317" s="2">
        <v>43465</v>
      </c>
      <c r="E1317" s="2">
        <v>43100</v>
      </c>
      <c r="F1317" s="2">
        <v>43098</v>
      </c>
      <c r="G1317" s="2">
        <v>42735</v>
      </c>
      <c r="H1317" s="2">
        <v>42734</v>
      </c>
      <c r="I1317" s="2">
        <v>42369</v>
      </c>
      <c r="J1317" s="2">
        <v>42004</v>
      </c>
      <c r="K1317" s="2">
        <v>41639</v>
      </c>
      <c r="L1317" s="2">
        <v>41274</v>
      </c>
      <c r="M1317" s="2">
        <v>40908</v>
      </c>
      <c r="N1317" s="2">
        <v>40907</v>
      </c>
    </row>
    <row r="1318" spans="1:14" x14ac:dyDescent="0.2">
      <c r="A1318" t="e">
        <f ca="1">_xll.BFieldInfo($B$1318)</f>
        <v>#NAME?</v>
      </c>
      <c r="B1318" t="s">
        <v>103</v>
      </c>
      <c r="C1318">
        <v>1148.81</v>
      </c>
      <c r="D1318">
        <v>715.26</v>
      </c>
      <c r="E1318">
        <v>846.02</v>
      </c>
      <c r="F1318">
        <v>846.02</v>
      </c>
      <c r="G1318">
        <v>494.8</v>
      </c>
      <c r="H1318">
        <v>494.8</v>
      </c>
      <c r="I1318">
        <v>414.34</v>
      </c>
      <c r="J1318">
        <v>382.49</v>
      </c>
      <c r="K1318">
        <v>407.53</v>
      </c>
      <c r="L1318">
        <v>245.66</v>
      </c>
      <c r="M1318">
        <v>161.66</v>
      </c>
      <c r="N1318">
        <v>161.66</v>
      </c>
    </row>
    <row r="1319" spans="1:14" x14ac:dyDescent="0.2">
      <c r="A1319" t="e">
        <f ca="1">_xll.BFieldInfo($B$1319)</f>
        <v>#NAME?</v>
      </c>
      <c r="B1319" t="s">
        <v>105</v>
      </c>
      <c r="C1319" t="s">
        <v>104</v>
      </c>
      <c r="D1319" t="s">
        <v>104</v>
      </c>
      <c r="E1319" t="s">
        <v>104</v>
      </c>
      <c r="F1319" t="s">
        <v>104</v>
      </c>
      <c r="G1319" t="s">
        <v>104</v>
      </c>
      <c r="H1319" t="s">
        <v>104</v>
      </c>
      <c r="I1319" t="s">
        <v>104</v>
      </c>
      <c r="J1319" t="s">
        <v>104</v>
      </c>
      <c r="K1319" t="s">
        <v>104</v>
      </c>
      <c r="L1319" t="s">
        <v>104</v>
      </c>
      <c r="M1319" t="s">
        <v>104</v>
      </c>
      <c r="N1319" t="s">
        <v>104</v>
      </c>
    </row>
    <row r="1320" spans="1:14" x14ac:dyDescent="0.2">
      <c r="A1320" t="e">
        <f ca="1">_xll.BFieldInfo($B$1320)</f>
        <v>#NAME?</v>
      </c>
      <c r="B1320" t="s">
        <v>106</v>
      </c>
      <c r="C1320" t="s">
        <v>104</v>
      </c>
      <c r="D1320" t="s">
        <v>104</v>
      </c>
      <c r="E1320" t="s">
        <v>104</v>
      </c>
      <c r="F1320" t="s">
        <v>104</v>
      </c>
      <c r="G1320" t="s">
        <v>104</v>
      </c>
      <c r="H1320" t="s">
        <v>104</v>
      </c>
      <c r="I1320" t="s">
        <v>104</v>
      </c>
      <c r="J1320" t="s">
        <v>104</v>
      </c>
      <c r="K1320" t="s">
        <v>104</v>
      </c>
      <c r="L1320" t="s">
        <v>104</v>
      </c>
      <c r="M1320" t="s">
        <v>104</v>
      </c>
      <c r="N1320" t="s">
        <v>104</v>
      </c>
    </row>
    <row r="1321" spans="1:14" x14ac:dyDescent="0.2">
      <c r="A1321" t="e">
        <f ca="1">_xll.BFieldInfo($B$1321)</f>
        <v>#NAME?</v>
      </c>
      <c r="B1321" t="s">
        <v>107</v>
      </c>
      <c r="C1321">
        <v>1934.8091999999999</v>
      </c>
      <c r="D1321">
        <v>1223.8771999999999</v>
      </c>
      <c r="E1321">
        <v>1508.1768999999999</v>
      </c>
      <c r="F1321">
        <v>856.99360000000001</v>
      </c>
      <c r="G1321">
        <v>856.99360000000001</v>
      </c>
      <c r="H1321">
        <v>760.35379999999998</v>
      </c>
      <c r="I1321">
        <v>760.35379999999998</v>
      </c>
      <c r="J1321">
        <v>724.55129999999997</v>
      </c>
      <c r="K1321">
        <v>892.81949999999995</v>
      </c>
      <c r="L1321">
        <v>537.97140000000002</v>
      </c>
      <c r="M1321">
        <v>360.08069999999998</v>
      </c>
      <c r="N1321" t="s">
        <v>104</v>
      </c>
    </row>
    <row r="1322" spans="1:14" x14ac:dyDescent="0.2">
      <c r="A1322" t="e">
        <f ca="1">_xll.BFieldInfo($B$1322)</f>
        <v>#NAME?</v>
      </c>
      <c r="B1322" t="s">
        <v>105</v>
      </c>
      <c r="C1322" t="s">
        <v>104</v>
      </c>
      <c r="D1322" t="s">
        <v>104</v>
      </c>
      <c r="E1322" t="s">
        <v>104</v>
      </c>
      <c r="F1322" t="s">
        <v>104</v>
      </c>
      <c r="G1322" t="s">
        <v>104</v>
      </c>
      <c r="H1322" t="s">
        <v>104</v>
      </c>
      <c r="I1322" t="s">
        <v>104</v>
      </c>
      <c r="J1322" t="s">
        <v>104</v>
      </c>
      <c r="K1322" t="s">
        <v>104</v>
      </c>
      <c r="L1322" t="s">
        <v>104</v>
      </c>
      <c r="M1322" t="s">
        <v>104</v>
      </c>
      <c r="N1322" t="s">
        <v>104</v>
      </c>
    </row>
    <row r="1323" spans="1:14" x14ac:dyDescent="0.2">
      <c r="A1323" t="e">
        <f ca="1">_xll.BFieldInfo($B$1323)</f>
        <v>#NAME?</v>
      </c>
      <c r="B1323" t="s">
        <v>108</v>
      </c>
      <c r="C1323" t="s">
        <v>104</v>
      </c>
      <c r="D1323" t="s">
        <v>104</v>
      </c>
      <c r="E1323" t="s">
        <v>104</v>
      </c>
      <c r="F1323" t="s">
        <v>104</v>
      </c>
      <c r="G1323" t="s">
        <v>104</v>
      </c>
      <c r="H1323" t="s">
        <v>104</v>
      </c>
      <c r="I1323" t="s">
        <v>104</v>
      </c>
      <c r="J1323" t="s">
        <v>104</v>
      </c>
      <c r="K1323" t="s">
        <v>104</v>
      </c>
      <c r="L1323" t="s">
        <v>104</v>
      </c>
      <c r="M1323" t="s">
        <v>104</v>
      </c>
      <c r="N1323" t="s">
        <v>104</v>
      </c>
    </row>
    <row r="1324" spans="1:14" x14ac:dyDescent="0.2">
      <c r="A1324" t="e">
        <f ca="1">_xll.BFieldInfo($B$1324)</f>
        <v>#NAME?</v>
      </c>
      <c r="B1324" t="s">
        <v>109</v>
      </c>
      <c r="C1324" t="s">
        <v>104</v>
      </c>
      <c r="D1324" t="s">
        <v>104</v>
      </c>
      <c r="E1324" t="s">
        <v>104</v>
      </c>
      <c r="F1324" t="s">
        <v>104</v>
      </c>
      <c r="G1324" t="s">
        <v>104</v>
      </c>
      <c r="H1324" t="s">
        <v>104</v>
      </c>
      <c r="I1324" t="s">
        <v>104</v>
      </c>
      <c r="J1324" t="s">
        <v>104</v>
      </c>
      <c r="K1324" t="s">
        <v>104</v>
      </c>
      <c r="L1324" t="s">
        <v>104</v>
      </c>
      <c r="M1324" t="s">
        <v>104</v>
      </c>
      <c r="N1324" t="s">
        <v>104</v>
      </c>
    </row>
    <row r="1325" spans="1:14" x14ac:dyDescent="0.2">
      <c r="A1325" t="e">
        <f ca="1">_xll.BFieldInfo($B$1325)</f>
        <v>#NAME?</v>
      </c>
      <c r="B1325" t="s">
        <v>110</v>
      </c>
      <c r="C1325" t="s">
        <v>104</v>
      </c>
      <c r="D1325" t="s">
        <v>104</v>
      </c>
      <c r="E1325" t="s">
        <v>104</v>
      </c>
      <c r="F1325" t="s">
        <v>104</v>
      </c>
      <c r="G1325" t="s">
        <v>104</v>
      </c>
      <c r="H1325" t="s">
        <v>104</v>
      </c>
      <c r="I1325" t="s">
        <v>104</v>
      </c>
      <c r="J1325" t="s">
        <v>104</v>
      </c>
      <c r="K1325" t="s">
        <v>104</v>
      </c>
      <c r="L1325" t="s">
        <v>104</v>
      </c>
      <c r="M1325" t="s">
        <v>104</v>
      </c>
      <c r="N1325" t="s">
        <v>104</v>
      </c>
    </row>
    <row r="1326" spans="1:14" x14ac:dyDescent="0.2">
      <c r="A1326" t="e">
        <f ca="1">_xll.BFieldInfo($B$1326)</f>
        <v>#NAME?</v>
      </c>
      <c r="B1326" t="s">
        <v>111</v>
      </c>
      <c r="C1326">
        <v>64.772000000000006</v>
      </c>
      <c r="D1326">
        <v>81.474000000000004</v>
      </c>
      <c r="E1326">
        <v>73.557000000000002</v>
      </c>
      <c r="F1326">
        <v>51.027000000000001</v>
      </c>
      <c r="G1326">
        <v>51.027000000000001</v>
      </c>
      <c r="H1326">
        <v>39.761000000000003</v>
      </c>
      <c r="I1326">
        <v>39.761000000000003</v>
      </c>
      <c r="J1326">
        <v>50.094000000000001</v>
      </c>
      <c r="K1326">
        <v>46.195999999999998</v>
      </c>
      <c r="L1326">
        <v>50.110999999999997</v>
      </c>
      <c r="M1326">
        <v>53.319000000000003</v>
      </c>
      <c r="N1326" t="s">
        <v>104</v>
      </c>
    </row>
    <row r="1327" spans="1:14" x14ac:dyDescent="0.2">
      <c r="A1327" t="e">
        <f ca="1">_xll.BFieldInfo($B$1327)</f>
        <v>#NAME?</v>
      </c>
      <c r="B1327" t="s">
        <v>112</v>
      </c>
      <c r="C1327" t="s">
        <v>104</v>
      </c>
      <c r="D1327" t="s">
        <v>104</v>
      </c>
      <c r="E1327" t="s">
        <v>104</v>
      </c>
      <c r="F1327" t="s">
        <v>104</v>
      </c>
      <c r="G1327" t="s">
        <v>104</v>
      </c>
      <c r="H1327" t="s">
        <v>104</v>
      </c>
      <c r="I1327" t="s">
        <v>104</v>
      </c>
      <c r="J1327" t="s">
        <v>104</v>
      </c>
      <c r="K1327" t="s">
        <v>104</v>
      </c>
      <c r="L1327" t="s">
        <v>104</v>
      </c>
      <c r="M1327" t="s">
        <v>104</v>
      </c>
      <c r="N1327" t="s">
        <v>104</v>
      </c>
    </row>
    <row r="1328" spans="1:14" x14ac:dyDescent="0.2">
      <c r="A1328" t="e">
        <f ca="1">_xll.BFieldInfo($B$1328)</f>
        <v>#NAME?</v>
      </c>
      <c r="B1328" t="s">
        <v>113</v>
      </c>
      <c r="C1328" t="s">
        <v>104</v>
      </c>
      <c r="D1328" t="s">
        <v>104</v>
      </c>
      <c r="E1328" t="s">
        <v>104</v>
      </c>
      <c r="F1328" t="s">
        <v>104</v>
      </c>
      <c r="G1328" t="s">
        <v>104</v>
      </c>
      <c r="H1328" t="s">
        <v>104</v>
      </c>
      <c r="I1328" t="s">
        <v>104</v>
      </c>
      <c r="J1328" t="s">
        <v>104</v>
      </c>
      <c r="K1328" t="s">
        <v>104</v>
      </c>
      <c r="L1328" t="s">
        <v>104</v>
      </c>
      <c r="M1328" t="s">
        <v>104</v>
      </c>
      <c r="N1328" t="s">
        <v>104</v>
      </c>
    </row>
    <row r="1330" spans="1:14" x14ac:dyDescent="0.2">
      <c r="A1330" s="4" t="s">
        <v>116</v>
      </c>
      <c r="B1330" t="s">
        <v>102</v>
      </c>
      <c r="C1330" s="2" t="e">
        <f ca="1">_xll.BDH($A$1330,$B$1331:$B$1341,$B$1,$B$2,"Dir=H","Per=Y","Days=A","Dts=S","Sort=R","cols=9;rows=12")</f>
        <v>#NAME?</v>
      </c>
      <c r="D1330" s="2">
        <v>43465</v>
      </c>
      <c r="E1330" s="2">
        <v>43098</v>
      </c>
      <c r="F1330" s="2">
        <v>42734</v>
      </c>
      <c r="G1330" s="2">
        <v>42369</v>
      </c>
      <c r="H1330" s="2">
        <v>42004</v>
      </c>
      <c r="I1330" s="2">
        <v>41639</v>
      </c>
      <c r="J1330" s="2">
        <v>41274</v>
      </c>
      <c r="K1330" s="2">
        <v>40907</v>
      </c>
    </row>
    <row r="1331" spans="1:14" x14ac:dyDescent="0.2">
      <c r="A1331" t="e">
        <f ca="1">_xll.BFieldInfo($B$1331)</f>
        <v>#NAME?</v>
      </c>
      <c r="B1331" t="s">
        <v>103</v>
      </c>
      <c r="C1331">
        <v>49.155000000000001</v>
      </c>
      <c r="D1331">
        <v>41.58</v>
      </c>
      <c r="E1331">
        <v>42.5</v>
      </c>
      <c r="F1331">
        <v>37.8367</v>
      </c>
      <c r="G1331">
        <v>34.880000000000003</v>
      </c>
      <c r="H1331">
        <v>39.4833</v>
      </c>
      <c r="I1331">
        <v>39.8033</v>
      </c>
      <c r="J1331">
        <v>54.758499999999998</v>
      </c>
      <c r="K1331">
        <v>51.713099999999997</v>
      </c>
    </row>
    <row r="1332" spans="1:14" x14ac:dyDescent="0.2">
      <c r="A1332" t="e">
        <f ca="1">_xll.BFieldInfo($B$1332)</f>
        <v>#NAME?</v>
      </c>
      <c r="B1332" t="s">
        <v>105</v>
      </c>
      <c r="C1332" t="s">
        <v>104</v>
      </c>
      <c r="D1332" t="s">
        <v>104</v>
      </c>
      <c r="E1332" t="s">
        <v>104</v>
      </c>
      <c r="F1332" t="s">
        <v>104</v>
      </c>
      <c r="G1332" t="s">
        <v>104</v>
      </c>
      <c r="H1332" t="s">
        <v>104</v>
      </c>
      <c r="I1332" t="s">
        <v>104</v>
      </c>
      <c r="J1332" t="s">
        <v>104</v>
      </c>
      <c r="K1332" t="s">
        <v>104</v>
      </c>
    </row>
    <row r="1333" spans="1:14" x14ac:dyDescent="0.2">
      <c r="A1333" t="e">
        <f ca="1">_xll.BFieldInfo($B$1333)</f>
        <v>#NAME?</v>
      </c>
      <c r="B1333" t="s">
        <v>106</v>
      </c>
      <c r="C1333" t="s">
        <v>104</v>
      </c>
      <c r="D1333" t="s">
        <v>104</v>
      </c>
      <c r="E1333" t="s">
        <v>104</v>
      </c>
      <c r="F1333" t="s">
        <v>104</v>
      </c>
      <c r="G1333" t="s">
        <v>104</v>
      </c>
      <c r="H1333" t="s">
        <v>104</v>
      </c>
      <c r="I1333" t="s">
        <v>104</v>
      </c>
      <c r="J1333" t="s">
        <v>104</v>
      </c>
      <c r="K1333" t="s">
        <v>104</v>
      </c>
    </row>
    <row r="1334" spans="1:14" x14ac:dyDescent="0.2">
      <c r="A1334" t="e">
        <f ca="1">_xll.BFieldInfo($B$1334)</f>
        <v>#NAME?</v>
      </c>
      <c r="B1334" t="s">
        <v>107</v>
      </c>
      <c r="C1334" t="s">
        <v>104</v>
      </c>
      <c r="D1334" t="s">
        <v>104</v>
      </c>
      <c r="E1334" t="s">
        <v>104</v>
      </c>
      <c r="F1334" t="s">
        <v>104</v>
      </c>
      <c r="G1334" t="s">
        <v>104</v>
      </c>
      <c r="H1334" t="s">
        <v>104</v>
      </c>
      <c r="I1334" t="s">
        <v>104</v>
      </c>
      <c r="J1334" t="s">
        <v>104</v>
      </c>
      <c r="K1334" t="s">
        <v>104</v>
      </c>
    </row>
    <row r="1335" spans="1:14" x14ac:dyDescent="0.2">
      <c r="A1335" t="e">
        <f ca="1">_xll.BFieldInfo($B$1335)</f>
        <v>#NAME?</v>
      </c>
      <c r="B1335" t="s">
        <v>105</v>
      </c>
      <c r="C1335" t="s">
        <v>104</v>
      </c>
      <c r="D1335" t="s">
        <v>104</v>
      </c>
      <c r="E1335" t="s">
        <v>104</v>
      </c>
      <c r="F1335" t="s">
        <v>104</v>
      </c>
      <c r="G1335" t="s">
        <v>104</v>
      </c>
      <c r="H1335" t="s">
        <v>104</v>
      </c>
      <c r="I1335" t="s">
        <v>104</v>
      </c>
      <c r="J1335" t="s">
        <v>104</v>
      </c>
      <c r="K1335" t="s">
        <v>104</v>
      </c>
    </row>
    <row r="1336" spans="1:14" x14ac:dyDescent="0.2">
      <c r="A1336" t="e">
        <f ca="1">_xll.BFieldInfo($B$1336)</f>
        <v>#NAME?</v>
      </c>
      <c r="B1336" t="s">
        <v>108</v>
      </c>
      <c r="C1336" t="s">
        <v>104</v>
      </c>
      <c r="D1336" t="s">
        <v>104</v>
      </c>
      <c r="E1336" t="s">
        <v>104</v>
      </c>
      <c r="F1336" t="s">
        <v>104</v>
      </c>
      <c r="G1336" t="s">
        <v>104</v>
      </c>
      <c r="H1336" t="s">
        <v>104</v>
      </c>
      <c r="I1336" t="s">
        <v>104</v>
      </c>
      <c r="J1336" t="s">
        <v>104</v>
      </c>
      <c r="K1336" t="s">
        <v>104</v>
      </c>
    </row>
    <row r="1337" spans="1:14" x14ac:dyDescent="0.2">
      <c r="A1337" t="e">
        <f ca="1">_xll.BFieldInfo($B$1337)</f>
        <v>#NAME?</v>
      </c>
      <c r="B1337" t="s">
        <v>109</v>
      </c>
      <c r="C1337" t="s">
        <v>104</v>
      </c>
      <c r="D1337" t="s">
        <v>104</v>
      </c>
      <c r="E1337" t="s">
        <v>104</v>
      </c>
      <c r="F1337" t="s">
        <v>104</v>
      </c>
      <c r="G1337" t="s">
        <v>104</v>
      </c>
      <c r="H1337" t="s">
        <v>104</v>
      </c>
      <c r="I1337" t="s">
        <v>104</v>
      </c>
      <c r="J1337" t="s">
        <v>104</v>
      </c>
      <c r="K1337" t="s">
        <v>104</v>
      </c>
    </row>
    <row r="1338" spans="1:14" x14ac:dyDescent="0.2">
      <c r="A1338" t="e">
        <f ca="1">_xll.BFieldInfo($B$1338)</f>
        <v>#NAME?</v>
      </c>
      <c r="B1338" t="s">
        <v>110</v>
      </c>
      <c r="C1338" t="s">
        <v>104</v>
      </c>
      <c r="D1338" t="s">
        <v>104</v>
      </c>
      <c r="E1338" t="s">
        <v>104</v>
      </c>
      <c r="F1338" t="s">
        <v>104</v>
      </c>
      <c r="G1338" t="s">
        <v>104</v>
      </c>
      <c r="H1338" t="s">
        <v>104</v>
      </c>
      <c r="I1338" t="s">
        <v>104</v>
      </c>
      <c r="J1338" t="s">
        <v>104</v>
      </c>
      <c r="K1338" t="s">
        <v>104</v>
      </c>
    </row>
    <row r="1339" spans="1:14" x14ac:dyDescent="0.2">
      <c r="A1339" t="e">
        <f ca="1">_xll.BFieldInfo($B$1339)</f>
        <v>#NAME?</v>
      </c>
      <c r="B1339" t="s">
        <v>111</v>
      </c>
      <c r="C1339" t="s">
        <v>104</v>
      </c>
      <c r="D1339" t="s">
        <v>104</v>
      </c>
      <c r="E1339" t="s">
        <v>104</v>
      </c>
      <c r="F1339" t="s">
        <v>104</v>
      </c>
      <c r="G1339" t="s">
        <v>104</v>
      </c>
      <c r="H1339" t="s">
        <v>104</v>
      </c>
      <c r="I1339" t="s">
        <v>104</v>
      </c>
      <c r="J1339" t="s">
        <v>104</v>
      </c>
      <c r="K1339" t="s">
        <v>104</v>
      </c>
    </row>
    <row r="1340" spans="1:14" x14ac:dyDescent="0.2">
      <c r="A1340" t="e">
        <f ca="1">_xll.BFieldInfo($B$1340)</f>
        <v>#NAME?</v>
      </c>
      <c r="B1340" t="s">
        <v>112</v>
      </c>
      <c r="C1340" t="s">
        <v>104</v>
      </c>
      <c r="D1340" t="s">
        <v>104</v>
      </c>
      <c r="E1340" t="s">
        <v>104</v>
      </c>
      <c r="F1340" t="s">
        <v>104</v>
      </c>
      <c r="G1340" t="s">
        <v>104</v>
      </c>
      <c r="H1340" t="s">
        <v>104</v>
      </c>
      <c r="I1340" t="s">
        <v>104</v>
      </c>
      <c r="J1340" t="s">
        <v>104</v>
      </c>
      <c r="K1340" t="s">
        <v>104</v>
      </c>
    </row>
    <row r="1341" spans="1:14" x14ac:dyDescent="0.2">
      <c r="A1341" t="e">
        <f ca="1">_xll.BFieldInfo($B$1341)</f>
        <v>#NAME?</v>
      </c>
      <c r="B1341" t="s">
        <v>113</v>
      </c>
      <c r="C1341" t="s">
        <v>104</v>
      </c>
      <c r="D1341" t="s">
        <v>104</v>
      </c>
      <c r="E1341" t="s">
        <v>104</v>
      </c>
      <c r="F1341" t="s">
        <v>104</v>
      </c>
      <c r="G1341" t="s">
        <v>104</v>
      </c>
      <c r="H1341" t="s">
        <v>104</v>
      </c>
      <c r="I1341" t="s">
        <v>104</v>
      </c>
      <c r="J1341" t="s">
        <v>104</v>
      </c>
      <c r="K1341" t="s">
        <v>104</v>
      </c>
    </row>
    <row r="1343" spans="1:14" x14ac:dyDescent="0.2">
      <c r="A1343" t="s">
        <v>117</v>
      </c>
      <c r="B1343" t="s">
        <v>102</v>
      </c>
      <c r="C1343" s="2" t="e">
        <f ca="1">_xll.BDH($A$1343,$B$1344:$B$1354,$B$1,$B$2,"Dir=H","Per=Y","Days=A","Dts=S","Sort=R","cols=12;rows=12")</f>
        <v>#NAME?</v>
      </c>
      <c r="D1343" s="2">
        <v>43465</v>
      </c>
      <c r="E1343" s="2">
        <v>43100</v>
      </c>
      <c r="F1343" s="2">
        <v>43098</v>
      </c>
      <c r="G1343" s="2">
        <v>42735</v>
      </c>
      <c r="H1343" s="2">
        <v>42734</v>
      </c>
      <c r="I1343" s="2">
        <v>42369</v>
      </c>
      <c r="J1343" s="2">
        <v>42004</v>
      </c>
      <c r="K1343" s="2">
        <v>41639</v>
      </c>
      <c r="L1343" s="2">
        <v>41274</v>
      </c>
      <c r="M1343" s="2">
        <v>40908</v>
      </c>
      <c r="N1343" s="2">
        <v>40907</v>
      </c>
    </row>
    <row r="1344" spans="1:14" x14ac:dyDescent="0.2">
      <c r="A1344" t="e">
        <f ca="1">_xll.BFieldInfo($B$1344)</f>
        <v>#NAME?</v>
      </c>
      <c r="B1344" t="s">
        <v>103</v>
      </c>
      <c r="C1344">
        <v>422.62</v>
      </c>
      <c r="D1344">
        <v>329.32</v>
      </c>
      <c r="E1344">
        <v>353.36</v>
      </c>
      <c r="F1344">
        <v>353.36</v>
      </c>
      <c r="G1344">
        <v>331.45</v>
      </c>
      <c r="H1344">
        <v>331.45</v>
      </c>
      <c r="I1344">
        <v>277.31</v>
      </c>
      <c r="J1344">
        <v>237.71</v>
      </c>
      <c r="K1344">
        <v>211.37</v>
      </c>
      <c r="L1344">
        <v>238.13</v>
      </c>
      <c r="M1344">
        <v>217.3</v>
      </c>
      <c r="N1344">
        <v>217.3</v>
      </c>
    </row>
    <row r="1345" spans="1:14" x14ac:dyDescent="0.2">
      <c r="A1345" t="e">
        <f ca="1">_xll.BFieldInfo($B$1345)</f>
        <v>#NAME?</v>
      </c>
      <c r="B1345" t="s">
        <v>105</v>
      </c>
      <c r="C1345">
        <v>52.188000000000002</v>
      </c>
      <c r="D1345">
        <v>45.783999999999999</v>
      </c>
      <c r="E1345">
        <v>43.156999999999996</v>
      </c>
      <c r="F1345">
        <v>40.218000000000004</v>
      </c>
      <c r="G1345">
        <v>40.218000000000004</v>
      </c>
      <c r="H1345">
        <v>30.536999999999999</v>
      </c>
      <c r="I1345">
        <v>30.536999999999999</v>
      </c>
      <c r="J1345">
        <v>28.97</v>
      </c>
      <c r="K1345">
        <v>23.425000000000001</v>
      </c>
      <c r="L1345">
        <v>23.956</v>
      </c>
      <c r="M1345">
        <v>23.254000000000001</v>
      </c>
      <c r="N1345" t="s">
        <v>104</v>
      </c>
    </row>
    <row r="1346" spans="1:14" x14ac:dyDescent="0.2">
      <c r="A1346" t="e">
        <f ca="1">_xll.BFieldInfo($B$1346)</f>
        <v>#NAME?</v>
      </c>
      <c r="B1346" t="s">
        <v>106</v>
      </c>
      <c r="C1346">
        <v>39.564999999999998</v>
      </c>
      <c r="D1346">
        <v>37.307000000000002</v>
      </c>
      <c r="E1346">
        <v>37.103999999999999</v>
      </c>
      <c r="F1346">
        <v>33.055</v>
      </c>
      <c r="G1346">
        <v>33.055</v>
      </c>
      <c r="H1346">
        <v>24.696999999999999</v>
      </c>
      <c r="I1346">
        <v>24.696999999999999</v>
      </c>
      <c r="J1346">
        <v>23.504000000000001</v>
      </c>
      <c r="K1346">
        <v>21.748000000000001</v>
      </c>
      <c r="L1346">
        <v>20.704000000000001</v>
      </c>
      <c r="M1346">
        <v>19.335000000000001</v>
      </c>
      <c r="N1346" t="s">
        <v>104</v>
      </c>
    </row>
    <row r="1347" spans="1:14" x14ac:dyDescent="0.2">
      <c r="A1347" t="e">
        <f ca="1">_xll.BFieldInfo($B$1347)</f>
        <v>#NAME?</v>
      </c>
      <c r="B1347" t="s">
        <v>107</v>
      </c>
      <c r="C1347">
        <v>1903.2820999999999</v>
      </c>
      <c r="D1347">
        <v>1543.6077</v>
      </c>
      <c r="E1347">
        <v>1625.9204</v>
      </c>
      <c r="F1347">
        <v>1583.5581</v>
      </c>
      <c r="G1347">
        <v>1583.5581</v>
      </c>
      <c r="H1347">
        <v>1384.231</v>
      </c>
      <c r="I1347">
        <v>1384.231</v>
      </c>
      <c r="J1347">
        <v>1238.0246</v>
      </c>
      <c r="K1347">
        <v>1156.1146000000001</v>
      </c>
      <c r="L1347">
        <v>1357.2170000000001</v>
      </c>
      <c r="M1347">
        <v>1283.0170000000001</v>
      </c>
      <c r="N1347" t="s">
        <v>104</v>
      </c>
    </row>
    <row r="1348" spans="1:14" x14ac:dyDescent="0.2">
      <c r="A1348" t="e">
        <f ca="1">_xll.BFieldInfo($B$1348)</f>
        <v>#NAME?</v>
      </c>
      <c r="B1348" t="s">
        <v>105</v>
      </c>
      <c r="C1348">
        <v>52.188000000000002</v>
      </c>
      <c r="D1348">
        <v>45.783999999999999</v>
      </c>
      <c r="E1348">
        <v>43.156999999999996</v>
      </c>
      <c r="F1348">
        <v>40.218000000000004</v>
      </c>
      <c r="G1348">
        <v>40.218000000000004</v>
      </c>
      <c r="H1348">
        <v>30.536999999999999</v>
      </c>
      <c r="I1348">
        <v>30.536999999999999</v>
      </c>
      <c r="J1348">
        <v>28.97</v>
      </c>
      <c r="K1348">
        <v>23.425000000000001</v>
      </c>
      <c r="L1348">
        <v>23.956</v>
      </c>
      <c r="M1348">
        <v>23.254000000000001</v>
      </c>
      <c r="N1348" t="s">
        <v>104</v>
      </c>
    </row>
    <row r="1349" spans="1:14" x14ac:dyDescent="0.2">
      <c r="A1349" t="e">
        <f ca="1">_xll.BFieldInfo($B$1349)</f>
        <v>#NAME?</v>
      </c>
      <c r="B1349" t="s">
        <v>108</v>
      </c>
      <c r="C1349">
        <v>2.335</v>
      </c>
      <c r="D1349">
        <v>1.7229999999999999</v>
      </c>
      <c r="E1349">
        <v>1.7010000000000001</v>
      </c>
      <c r="F1349">
        <v>1.587</v>
      </c>
      <c r="G1349">
        <v>1.587</v>
      </c>
      <c r="H1349">
        <v>1.3940000000000001</v>
      </c>
      <c r="I1349">
        <v>1.3940000000000001</v>
      </c>
      <c r="J1349">
        <v>1.0169999999999999</v>
      </c>
      <c r="K1349">
        <v>0.94</v>
      </c>
      <c r="L1349">
        <v>0.77100000000000002</v>
      </c>
      <c r="M1349">
        <v>0.83399999999999996</v>
      </c>
      <c r="N1349" t="s">
        <v>104</v>
      </c>
    </row>
    <row r="1350" spans="1:14" x14ac:dyDescent="0.2">
      <c r="A1350" t="e">
        <f ca="1">_xll.BFieldInfo($B$1350)</f>
        <v>#NAME?</v>
      </c>
      <c r="B1350" t="s">
        <v>109</v>
      </c>
      <c r="C1350">
        <v>0.38500000000000001</v>
      </c>
      <c r="D1350">
        <v>0.27700000000000002</v>
      </c>
      <c r="E1350">
        <v>0.23</v>
      </c>
      <c r="F1350">
        <v>0.27</v>
      </c>
      <c r="G1350">
        <v>0.27</v>
      </c>
      <c r="H1350">
        <v>0.35899999999999999</v>
      </c>
      <c r="I1350">
        <v>0.35899999999999999</v>
      </c>
      <c r="J1350">
        <v>0.56799999999999995</v>
      </c>
      <c r="K1350">
        <v>0.47499999999999998</v>
      </c>
      <c r="L1350">
        <v>0.59799999999999998</v>
      </c>
      <c r="M1350">
        <v>0.59199999999999997</v>
      </c>
      <c r="N1350" t="s">
        <v>104</v>
      </c>
    </row>
    <row r="1351" spans="1:14" x14ac:dyDescent="0.2">
      <c r="A1351" t="e">
        <f ca="1">_xll.BFieldInfo($B$1351)</f>
        <v>#NAME?</v>
      </c>
      <c r="B1351" t="s">
        <v>110</v>
      </c>
      <c r="C1351">
        <v>-1.851</v>
      </c>
      <c r="D1351">
        <v>-0.53100000000000003</v>
      </c>
      <c r="E1351">
        <v>-0.69199999999999995</v>
      </c>
      <c r="F1351">
        <v>-0.33</v>
      </c>
      <c r="G1351">
        <v>-0.33</v>
      </c>
      <c r="H1351">
        <v>-0.621</v>
      </c>
      <c r="I1351">
        <v>-0.621</v>
      </c>
      <c r="J1351">
        <v>-1.3089999999999999</v>
      </c>
      <c r="K1351">
        <v>-1.339</v>
      </c>
      <c r="L1351">
        <v>-1.3860000000000001</v>
      </c>
      <c r="M1351">
        <v>-0.76800000000000002</v>
      </c>
      <c r="N1351" t="s">
        <v>104</v>
      </c>
    </row>
    <row r="1352" spans="1:14" x14ac:dyDescent="0.2">
      <c r="A1352" t="e">
        <f ca="1">_xll.BFieldInfo($B$1352)</f>
        <v>#NAME?</v>
      </c>
      <c r="B1352" t="s">
        <v>111</v>
      </c>
      <c r="C1352">
        <v>127.657</v>
      </c>
      <c r="D1352">
        <v>104.602</v>
      </c>
      <c r="E1352">
        <v>114.828</v>
      </c>
      <c r="F1352">
        <v>165.36799999999999</v>
      </c>
      <c r="G1352">
        <v>165.36799999999999</v>
      </c>
      <c r="H1352">
        <v>106.676</v>
      </c>
      <c r="I1352">
        <v>106.676</v>
      </c>
      <c r="J1352">
        <v>92.686000000000007</v>
      </c>
      <c r="K1352">
        <v>112.241</v>
      </c>
      <c r="L1352">
        <v>117.321</v>
      </c>
      <c r="M1352">
        <v>118.586</v>
      </c>
      <c r="N1352" t="s">
        <v>104</v>
      </c>
    </row>
    <row r="1353" spans="1:14" x14ac:dyDescent="0.2">
      <c r="A1353" t="e">
        <f ca="1">_xll.BFieldInfo($B$1353)</f>
        <v>#NAME?</v>
      </c>
      <c r="B1353" t="s">
        <v>112</v>
      </c>
      <c r="C1353">
        <v>51</v>
      </c>
      <c r="D1353">
        <v>50</v>
      </c>
      <c r="E1353">
        <v>44</v>
      </c>
      <c r="F1353">
        <v>46</v>
      </c>
      <c r="G1353">
        <v>46</v>
      </c>
      <c r="H1353">
        <v>44</v>
      </c>
      <c r="I1353">
        <v>44</v>
      </c>
      <c r="J1353">
        <v>44</v>
      </c>
      <c r="K1353">
        <v>42</v>
      </c>
      <c r="L1353">
        <v>45</v>
      </c>
      <c r="M1353">
        <v>45</v>
      </c>
      <c r="N1353" t="s">
        <v>104</v>
      </c>
    </row>
    <row r="1354" spans="1:14" x14ac:dyDescent="0.2">
      <c r="A1354" t="e">
        <f ca="1">_xll.BFieldInfo($B$1354)</f>
        <v>#NAME?</v>
      </c>
      <c r="B1354" t="s">
        <v>113</v>
      </c>
      <c r="C1354">
        <v>24</v>
      </c>
      <c r="D1354">
        <v>25</v>
      </c>
      <c r="E1354">
        <v>29</v>
      </c>
      <c r="F1354">
        <v>29</v>
      </c>
      <c r="G1354">
        <v>29</v>
      </c>
      <c r="H1354">
        <v>30</v>
      </c>
      <c r="I1354">
        <v>30</v>
      </c>
      <c r="J1354">
        <v>31</v>
      </c>
      <c r="K1354">
        <v>32</v>
      </c>
      <c r="L1354">
        <v>30</v>
      </c>
      <c r="M1354">
        <v>27</v>
      </c>
      <c r="N1354" t="s">
        <v>104</v>
      </c>
    </row>
    <row r="1356" spans="1:14" x14ac:dyDescent="0.2">
      <c r="A1356" s="4" t="s">
        <v>118</v>
      </c>
      <c r="B1356" t="s">
        <v>102</v>
      </c>
      <c r="C1356" s="2" t="e">
        <f ca="1">_xll.BDH($A$1356,$B$1357:$B$1367,$B$1,$B$2,"Dir=H","Per=Y","Days=A","Dts=S","Sort=R","cols=12;rows=12")</f>
        <v>#NAME?</v>
      </c>
      <c r="D1356" s="2">
        <v>43465</v>
      </c>
      <c r="E1356" s="2">
        <v>43100</v>
      </c>
      <c r="F1356" s="2">
        <v>43098</v>
      </c>
      <c r="G1356" s="2">
        <v>42735</v>
      </c>
      <c r="H1356" s="2">
        <v>42734</v>
      </c>
      <c r="I1356" s="2">
        <v>42369</v>
      </c>
      <c r="J1356" s="2">
        <v>42004</v>
      </c>
      <c r="K1356" s="2">
        <v>41639</v>
      </c>
      <c r="L1356" s="2">
        <v>41274</v>
      </c>
      <c r="M1356" s="2">
        <v>40908</v>
      </c>
      <c r="N1356" s="2">
        <v>40907</v>
      </c>
    </row>
    <row r="1357" spans="1:14" x14ac:dyDescent="0.2">
      <c r="A1357" t="e">
        <f ca="1">_xll.BFieldInfo($B$1357)</f>
        <v>#NAME?</v>
      </c>
      <c r="B1357" t="s">
        <v>103</v>
      </c>
      <c r="C1357">
        <v>149.36000000000001</v>
      </c>
      <c r="D1357">
        <v>145.51</v>
      </c>
      <c r="E1357">
        <v>120.74</v>
      </c>
      <c r="F1357">
        <v>120.74</v>
      </c>
      <c r="G1357">
        <v>92.62</v>
      </c>
      <c r="H1357">
        <v>92.62</v>
      </c>
      <c r="I1357">
        <v>85.42</v>
      </c>
      <c r="J1357">
        <v>72.11</v>
      </c>
      <c r="K1357">
        <v>73.27</v>
      </c>
      <c r="L1357">
        <v>82.58</v>
      </c>
      <c r="M1357">
        <v>73.400000000000006</v>
      </c>
      <c r="N1357">
        <v>73.400000000000006</v>
      </c>
    </row>
    <row r="1358" spans="1:14" x14ac:dyDescent="0.2">
      <c r="A1358" t="e">
        <f ca="1">_xll.BFieldInfo($B$1358)</f>
        <v>#NAME?</v>
      </c>
      <c r="B1358" t="s">
        <v>105</v>
      </c>
      <c r="C1358" t="s">
        <v>104</v>
      </c>
      <c r="D1358" t="s">
        <v>104</v>
      </c>
      <c r="E1358" t="s">
        <v>104</v>
      </c>
      <c r="F1358" t="s">
        <v>104</v>
      </c>
      <c r="G1358" t="s">
        <v>104</v>
      </c>
      <c r="H1358" t="s">
        <v>104</v>
      </c>
      <c r="I1358" t="s">
        <v>104</v>
      </c>
      <c r="J1358" t="s">
        <v>104</v>
      </c>
      <c r="K1358" t="s">
        <v>104</v>
      </c>
      <c r="L1358" t="s">
        <v>104</v>
      </c>
      <c r="M1358" t="s">
        <v>104</v>
      </c>
      <c r="N1358" t="s">
        <v>104</v>
      </c>
    </row>
    <row r="1359" spans="1:14" x14ac:dyDescent="0.2">
      <c r="A1359" t="e">
        <f ca="1">_xll.BFieldInfo($B$1359)</f>
        <v>#NAME?</v>
      </c>
      <c r="B1359" t="s">
        <v>106</v>
      </c>
      <c r="C1359" t="s">
        <v>104</v>
      </c>
      <c r="D1359" t="s">
        <v>104</v>
      </c>
      <c r="E1359" t="s">
        <v>104</v>
      </c>
      <c r="F1359" t="s">
        <v>104</v>
      </c>
      <c r="G1359" t="s">
        <v>104</v>
      </c>
      <c r="H1359" t="s">
        <v>104</v>
      </c>
      <c r="I1359" t="s">
        <v>104</v>
      </c>
      <c r="J1359" t="s">
        <v>104</v>
      </c>
      <c r="K1359" t="s">
        <v>104</v>
      </c>
      <c r="L1359" t="s">
        <v>104</v>
      </c>
      <c r="M1359" t="s">
        <v>104</v>
      </c>
      <c r="N1359" t="s">
        <v>104</v>
      </c>
    </row>
    <row r="1360" spans="1:14" x14ac:dyDescent="0.2">
      <c r="A1360" t="e">
        <f ca="1">_xll.BFieldInfo($B$1360)</f>
        <v>#NAME?</v>
      </c>
      <c r="B1360" t="s">
        <v>107</v>
      </c>
      <c r="C1360">
        <v>1785.4</v>
      </c>
      <c r="D1360">
        <v>1785.4</v>
      </c>
      <c r="E1360">
        <v>1519.96</v>
      </c>
      <c r="F1360">
        <v>1207.9100000000001</v>
      </c>
      <c r="G1360">
        <v>1207.9100000000001</v>
      </c>
      <c r="H1360">
        <v>1224.75</v>
      </c>
      <c r="I1360">
        <v>1224.75</v>
      </c>
      <c r="J1360">
        <v>1072.5</v>
      </c>
      <c r="K1360">
        <v>1129.5</v>
      </c>
      <c r="L1360">
        <v>1311</v>
      </c>
      <c r="M1360">
        <v>1197</v>
      </c>
      <c r="N1360" t="s">
        <v>104</v>
      </c>
    </row>
    <row r="1361" spans="1:14" x14ac:dyDescent="0.2">
      <c r="A1361" t="e">
        <f ca="1">_xll.BFieldInfo($B$1361)</f>
        <v>#NAME?</v>
      </c>
      <c r="B1361" t="s">
        <v>105</v>
      </c>
      <c r="C1361" t="s">
        <v>104</v>
      </c>
      <c r="D1361" t="s">
        <v>104</v>
      </c>
      <c r="E1361" t="s">
        <v>104</v>
      </c>
      <c r="F1361" t="s">
        <v>104</v>
      </c>
      <c r="G1361" t="s">
        <v>104</v>
      </c>
      <c r="H1361" t="s">
        <v>104</v>
      </c>
      <c r="I1361" t="s">
        <v>104</v>
      </c>
      <c r="J1361" t="s">
        <v>104</v>
      </c>
      <c r="K1361" t="s">
        <v>104</v>
      </c>
      <c r="L1361" t="s">
        <v>104</v>
      </c>
      <c r="M1361" t="s">
        <v>104</v>
      </c>
      <c r="N1361" t="s">
        <v>104</v>
      </c>
    </row>
    <row r="1362" spans="1:14" x14ac:dyDescent="0.2">
      <c r="A1362" t="e">
        <f ca="1">_xll.BFieldInfo($B$1362)</f>
        <v>#NAME?</v>
      </c>
      <c r="B1362" t="s">
        <v>108</v>
      </c>
      <c r="C1362" t="s">
        <v>104</v>
      </c>
      <c r="D1362" t="s">
        <v>104</v>
      </c>
      <c r="E1362" t="s">
        <v>104</v>
      </c>
      <c r="F1362" t="s">
        <v>104</v>
      </c>
      <c r="G1362" t="s">
        <v>104</v>
      </c>
      <c r="H1362" t="s">
        <v>104</v>
      </c>
      <c r="I1362" t="s">
        <v>104</v>
      </c>
      <c r="J1362" t="s">
        <v>104</v>
      </c>
      <c r="K1362" t="s">
        <v>104</v>
      </c>
      <c r="L1362" t="s">
        <v>104</v>
      </c>
      <c r="M1362" t="s">
        <v>104</v>
      </c>
      <c r="N1362" t="s">
        <v>104</v>
      </c>
    </row>
    <row r="1363" spans="1:14" x14ac:dyDescent="0.2">
      <c r="A1363" t="e">
        <f ca="1">_xll.BFieldInfo($B$1363)</f>
        <v>#NAME?</v>
      </c>
      <c r="B1363" t="s">
        <v>109</v>
      </c>
      <c r="C1363" t="s">
        <v>104</v>
      </c>
      <c r="D1363" t="s">
        <v>104</v>
      </c>
      <c r="E1363" t="s">
        <v>104</v>
      </c>
      <c r="F1363" t="s">
        <v>104</v>
      </c>
      <c r="G1363" t="s">
        <v>104</v>
      </c>
      <c r="H1363" t="s">
        <v>104</v>
      </c>
      <c r="I1363" t="s">
        <v>104</v>
      </c>
      <c r="J1363" t="s">
        <v>104</v>
      </c>
      <c r="K1363" t="s">
        <v>104</v>
      </c>
      <c r="L1363" t="s">
        <v>104</v>
      </c>
      <c r="M1363" t="s">
        <v>104</v>
      </c>
      <c r="N1363" t="s">
        <v>104</v>
      </c>
    </row>
    <row r="1364" spans="1:14" x14ac:dyDescent="0.2">
      <c r="A1364" t="e">
        <f ca="1">_xll.BFieldInfo($B$1364)</f>
        <v>#NAME?</v>
      </c>
      <c r="B1364" t="s">
        <v>110</v>
      </c>
      <c r="C1364" t="s">
        <v>104</v>
      </c>
      <c r="D1364" t="s">
        <v>104</v>
      </c>
      <c r="E1364" t="s">
        <v>104</v>
      </c>
      <c r="F1364" t="s">
        <v>104</v>
      </c>
      <c r="G1364" t="s">
        <v>104</v>
      </c>
      <c r="H1364" t="s">
        <v>104</v>
      </c>
      <c r="I1364" t="s">
        <v>104</v>
      </c>
      <c r="J1364" t="s">
        <v>104</v>
      </c>
      <c r="K1364" t="s">
        <v>104</v>
      </c>
      <c r="L1364" t="s">
        <v>104</v>
      </c>
      <c r="M1364" t="s">
        <v>104</v>
      </c>
      <c r="N1364" t="s">
        <v>104</v>
      </c>
    </row>
    <row r="1365" spans="1:14" x14ac:dyDescent="0.2">
      <c r="A1365" t="e">
        <f ca="1">_xll.BFieldInfo($B$1365)</f>
        <v>#NAME?</v>
      </c>
      <c r="B1365" t="s">
        <v>111</v>
      </c>
      <c r="C1365" t="s">
        <v>104</v>
      </c>
      <c r="D1365" t="s">
        <v>104</v>
      </c>
      <c r="E1365" t="s">
        <v>104</v>
      </c>
      <c r="F1365" t="s">
        <v>104</v>
      </c>
      <c r="G1365" t="s">
        <v>104</v>
      </c>
      <c r="H1365" t="s">
        <v>104</v>
      </c>
      <c r="I1365" t="s">
        <v>104</v>
      </c>
      <c r="J1365" t="s">
        <v>104</v>
      </c>
      <c r="K1365" t="s">
        <v>104</v>
      </c>
      <c r="L1365" t="s">
        <v>104</v>
      </c>
      <c r="M1365" t="s">
        <v>104</v>
      </c>
      <c r="N1365" t="s">
        <v>104</v>
      </c>
    </row>
    <row r="1366" spans="1:14" x14ac:dyDescent="0.2">
      <c r="A1366" t="e">
        <f ca="1">_xll.BFieldInfo($B$1366)</f>
        <v>#NAME?</v>
      </c>
      <c r="B1366" t="s">
        <v>112</v>
      </c>
      <c r="C1366" t="s">
        <v>104</v>
      </c>
      <c r="D1366" t="s">
        <v>104</v>
      </c>
      <c r="E1366" t="s">
        <v>104</v>
      </c>
      <c r="F1366" t="s">
        <v>104</v>
      </c>
      <c r="G1366" t="s">
        <v>104</v>
      </c>
      <c r="H1366" t="s">
        <v>104</v>
      </c>
      <c r="I1366" t="s">
        <v>104</v>
      </c>
      <c r="J1366" t="s">
        <v>104</v>
      </c>
      <c r="K1366" t="s">
        <v>104</v>
      </c>
      <c r="L1366" t="s">
        <v>104</v>
      </c>
      <c r="M1366" t="s">
        <v>104</v>
      </c>
      <c r="N1366" t="s">
        <v>104</v>
      </c>
    </row>
    <row r="1367" spans="1:14" x14ac:dyDescent="0.2">
      <c r="A1367" t="e">
        <f ca="1">_xll.BFieldInfo($B$1367)</f>
        <v>#NAME?</v>
      </c>
      <c r="B1367" t="s">
        <v>113</v>
      </c>
      <c r="C1367" t="s">
        <v>104</v>
      </c>
      <c r="D1367" t="s">
        <v>104</v>
      </c>
      <c r="E1367" t="s">
        <v>104</v>
      </c>
      <c r="F1367" t="s">
        <v>104</v>
      </c>
      <c r="G1367" t="s">
        <v>104</v>
      </c>
      <c r="H1367" t="s">
        <v>104</v>
      </c>
      <c r="I1367" t="s">
        <v>104</v>
      </c>
      <c r="J1367" t="s">
        <v>104</v>
      </c>
      <c r="K1367" t="s">
        <v>104</v>
      </c>
      <c r="L1367" t="s">
        <v>104</v>
      </c>
      <c r="M1367" t="s">
        <v>104</v>
      </c>
      <c r="N1367" t="s">
        <v>104</v>
      </c>
    </row>
    <row r="1369" spans="1:14" x14ac:dyDescent="0.2">
      <c r="A1369" s="4" t="s">
        <v>119</v>
      </c>
      <c r="B1369" t="s">
        <v>102</v>
      </c>
      <c r="C1369" s="2" t="e">
        <f ca="1">_xll.BDH($A$1369,$B$1370:$B$1380,$B$1,$B$2,"Dir=H","Per=Y","Days=A","Dts=S","Sort=R","cols=11;rows=12")</f>
        <v>#NAME?</v>
      </c>
      <c r="D1369" s="2">
        <v>43465</v>
      </c>
      <c r="E1369" s="2">
        <v>43100</v>
      </c>
      <c r="F1369" s="2">
        <v>43098</v>
      </c>
      <c r="G1369" s="2">
        <v>42735</v>
      </c>
      <c r="H1369" s="2">
        <v>42734</v>
      </c>
      <c r="I1369" s="2">
        <v>42369</v>
      </c>
      <c r="J1369" s="2">
        <v>42004</v>
      </c>
      <c r="K1369" s="2">
        <v>41639</v>
      </c>
      <c r="L1369" s="2">
        <v>41274</v>
      </c>
      <c r="M1369" s="2">
        <v>40907</v>
      </c>
    </row>
    <row r="1370" spans="1:14" x14ac:dyDescent="0.2">
      <c r="A1370" t="e">
        <f ca="1">_xll.BFieldInfo($B$1370)</f>
        <v>#NAME?</v>
      </c>
      <c r="B1370" t="s">
        <v>103</v>
      </c>
      <c r="C1370">
        <v>72.400000000000006</v>
      </c>
      <c r="D1370" t="s">
        <v>104</v>
      </c>
      <c r="E1370" t="s">
        <v>104</v>
      </c>
      <c r="F1370" t="s">
        <v>104</v>
      </c>
      <c r="G1370" t="s">
        <v>104</v>
      </c>
      <c r="H1370" t="s">
        <v>104</v>
      </c>
      <c r="I1370" t="s">
        <v>104</v>
      </c>
      <c r="J1370" t="s">
        <v>104</v>
      </c>
      <c r="K1370" t="s">
        <v>104</v>
      </c>
      <c r="L1370" t="s">
        <v>104</v>
      </c>
      <c r="M1370" t="s">
        <v>104</v>
      </c>
    </row>
    <row r="1371" spans="1:14" x14ac:dyDescent="0.2">
      <c r="A1371" t="e">
        <f ca="1">_xll.BFieldInfo($B$1371)</f>
        <v>#NAME?</v>
      </c>
      <c r="B1371" t="s">
        <v>105</v>
      </c>
      <c r="C1371">
        <v>28.956</v>
      </c>
      <c r="D1371" t="s">
        <v>104</v>
      </c>
      <c r="E1371" t="s">
        <v>104</v>
      </c>
      <c r="F1371" t="s">
        <v>104</v>
      </c>
      <c r="G1371" t="s">
        <v>104</v>
      </c>
      <c r="H1371" t="s">
        <v>104</v>
      </c>
      <c r="I1371" t="s">
        <v>104</v>
      </c>
      <c r="J1371" t="s">
        <v>104</v>
      </c>
      <c r="K1371" t="s">
        <v>104</v>
      </c>
      <c r="L1371" t="s">
        <v>104</v>
      </c>
      <c r="M1371" t="s">
        <v>104</v>
      </c>
    </row>
    <row r="1372" spans="1:14" x14ac:dyDescent="0.2">
      <c r="A1372" t="e">
        <f ca="1">_xll.BFieldInfo($B$1372)</f>
        <v>#NAME?</v>
      </c>
      <c r="B1372" t="s">
        <v>106</v>
      </c>
      <c r="C1372">
        <v>20.501999999999999</v>
      </c>
      <c r="D1372" t="s">
        <v>104</v>
      </c>
      <c r="E1372" t="s">
        <v>104</v>
      </c>
      <c r="F1372" t="s">
        <v>104</v>
      </c>
      <c r="G1372" t="s">
        <v>104</v>
      </c>
      <c r="H1372" t="s">
        <v>104</v>
      </c>
      <c r="I1372" t="s">
        <v>104</v>
      </c>
      <c r="J1372" t="s">
        <v>104</v>
      </c>
      <c r="K1372" t="s">
        <v>104</v>
      </c>
      <c r="L1372" t="s">
        <v>104</v>
      </c>
      <c r="M1372" t="s">
        <v>104</v>
      </c>
    </row>
    <row r="1373" spans="1:14" x14ac:dyDescent="0.2">
      <c r="A1373" t="e">
        <f ca="1">_xll.BFieldInfo($B$1373)</f>
        <v>#NAME?</v>
      </c>
      <c r="B1373" t="s">
        <v>107</v>
      </c>
      <c r="C1373">
        <v>1334.1479999999999</v>
      </c>
      <c r="D1373" t="s">
        <v>104</v>
      </c>
      <c r="E1373" t="s">
        <v>104</v>
      </c>
      <c r="F1373" t="s">
        <v>104</v>
      </c>
      <c r="G1373" t="s">
        <v>104</v>
      </c>
      <c r="H1373" t="s">
        <v>104</v>
      </c>
      <c r="I1373" t="s">
        <v>104</v>
      </c>
      <c r="J1373" t="s">
        <v>104</v>
      </c>
      <c r="K1373" t="s">
        <v>104</v>
      </c>
      <c r="L1373" t="s">
        <v>104</v>
      </c>
      <c r="M1373" t="s">
        <v>104</v>
      </c>
    </row>
    <row r="1374" spans="1:14" x14ac:dyDescent="0.2">
      <c r="A1374" t="e">
        <f ca="1">_xll.BFieldInfo($B$1374)</f>
        <v>#NAME?</v>
      </c>
      <c r="B1374" t="s">
        <v>105</v>
      </c>
      <c r="C1374">
        <v>28.956</v>
      </c>
      <c r="D1374" t="s">
        <v>104</v>
      </c>
      <c r="E1374" t="s">
        <v>104</v>
      </c>
      <c r="F1374" t="s">
        <v>104</v>
      </c>
      <c r="G1374" t="s">
        <v>104</v>
      </c>
      <c r="H1374" t="s">
        <v>104</v>
      </c>
      <c r="I1374" t="s">
        <v>104</v>
      </c>
      <c r="J1374" t="s">
        <v>104</v>
      </c>
      <c r="K1374" t="s">
        <v>104</v>
      </c>
      <c r="L1374" t="s">
        <v>104</v>
      </c>
      <c r="M1374" t="s">
        <v>104</v>
      </c>
    </row>
    <row r="1375" spans="1:14" x14ac:dyDescent="0.2">
      <c r="A1375" t="e">
        <f ca="1">_xll.BFieldInfo($B$1375)</f>
        <v>#NAME?</v>
      </c>
      <c r="B1375" t="s">
        <v>108</v>
      </c>
      <c r="C1375">
        <v>1.8319999999999999</v>
      </c>
      <c r="D1375" t="s">
        <v>104</v>
      </c>
      <c r="E1375" t="s">
        <v>104</v>
      </c>
      <c r="F1375" t="s">
        <v>104</v>
      </c>
      <c r="G1375" t="s">
        <v>104</v>
      </c>
      <c r="H1375" t="s">
        <v>104</v>
      </c>
      <c r="I1375" t="s">
        <v>104</v>
      </c>
      <c r="J1375" t="s">
        <v>104</v>
      </c>
      <c r="K1375" t="s">
        <v>104</v>
      </c>
      <c r="L1375" t="s">
        <v>104</v>
      </c>
      <c r="M1375" t="s">
        <v>104</v>
      </c>
    </row>
    <row r="1376" spans="1:14" x14ac:dyDescent="0.2">
      <c r="A1376" t="e">
        <f ca="1">_xll.BFieldInfo($B$1376)</f>
        <v>#NAME?</v>
      </c>
      <c r="B1376" t="s">
        <v>109</v>
      </c>
      <c r="C1376" t="s">
        <v>104</v>
      </c>
      <c r="D1376" t="s">
        <v>104</v>
      </c>
      <c r="E1376" t="s">
        <v>104</v>
      </c>
      <c r="F1376" t="s">
        <v>104</v>
      </c>
      <c r="G1376" t="s">
        <v>104</v>
      </c>
      <c r="H1376" t="s">
        <v>104</v>
      </c>
      <c r="I1376" t="s">
        <v>104</v>
      </c>
      <c r="J1376" t="s">
        <v>104</v>
      </c>
      <c r="K1376" t="s">
        <v>104</v>
      </c>
      <c r="L1376" t="s">
        <v>104</v>
      </c>
      <c r="M1376" t="s">
        <v>104</v>
      </c>
    </row>
    <row r="1377" spans="1:20" x14ac:dyDescent="0.2">
      <c r="A1377" t="e">
        <f ca="1">_xll.BFieldInfo($B$1377)</f>
        <v>#NAME?</v>
      </c>
      <c r="B1377" t="s">
        <v>110</v>
      </c>
      <c r="C1377" t="s">
        <v>104</v>
      </c>
      <c r="D1377" t="s">
        <v>104</v>
      </c>
      <c r="E1377" t="s">
        <v>104</v>
      </c>
      <c r="F1377" t="s">
        <v>104</v>
      </c>
      <c r="G1377" t="s">
        <v>104</v>
      </c>
      <c r="H1377" t="s">
        <v>104</v>
      </c>
      <c r="I1377" t="s">
        <v>104</v>
      </c>
      <c r="J1377" t="s">
        <v>104</v>
      </c>
      <c r="K1377" t="s">
        <v>104</v>
      </c>
      <c r="L1377" t="s">
        <v>104</v>
      </c>
      <c r="M1377" t="s">
        <v>104</v>
      </c>
    </row>
    <row r="1378" spans="1:20" x14ac:dyDescent="0.2">
      <c r="A1378" t="e">
        <f ca="1">_xll.BFieldInfo($B$1378)</f>
        <v>#NAME?</v>
      </c>
      <c r="B1378" t="s">
        <v>111</v>
      </c>
      <c r="C1378">
        <v>19.613</v>
      </c>
      <c r="D1378">
        <v>61.51</v>
      </c>
      <c r="E1378">
        <v>49.66</v>
      </c>
      <c r="F1378">
        <v>49.494999999999997</v>
      </c>
      <c r="G1378">
        <v>49.494999999999997</v>
      </c>
      <c r="H1378" t="s">
        <v>104</v>
      </c>
      <c r="I1378" t="s">
        <v>104</v>
      </c>
      <c r="J1378" t="s">
        <v>104</v>
      </c>
      <c r="K1378" t="s">
        <v>104</v>
      </c>
      <c r="L1378" t="s">
        <v>104</v>
      </c>
      <c r="M1378" t="s">
        <v>104</v>
      </c>
    </row>
    <row r="1379" spans="1:20" x14ac:dyDescent="0.2">
      <c r="A1379" t="e">
        <f ca="1">_xll.BFieldInfo($B$1379)</f>
        <v>#NAME?</v>
      </c>
      <c r="B1379" t="s">
        <v>112</v>
      </c>
      <c r="C1379">
        <v>71.900300000000001</v>
      </c>
      <c r="D1379" t="s">
        <v>104</v>
      </c>
      <c r="E1379" t="s">
        <v>104</v>
      </c>
      <c r="F1379" t="s">
        <v>104</v>
      </c>
      <c r="G1379" t="s">
        <v>104</v>
      </c>
      <c r="H1379" t="s">
        <v>104</v>
      </c>
      <c r="I1379" t="s">
        <v>104</v>
      </c>
      <c r="J1379" t="s">
        <v>104</v>
      </c>
      <c r="K1379" t="s">
        <v>104</v>
      </c>
      <c r="L1379" t="s">
        <v>104</v>
      </c>
      <c r="M1379" t="s">
        <v>104</v>
      </c>
    </row>
    <row r="1380" spans="1:20" x14ac:dyDescent="0.2">
      <c r="A1380" t="e">
        <f ca="1">_xll.BFieldInfo($B$1380)</f>
        <v>#NAME?</v>
      </c>
      <c r="B1380" t="s">
        <v>113</v>
      </c>
      <c r="C1380">
        <v>2.5996999999999999</v>
      </c>
      <c r="D1380" t="s">
        <v>104</v>
      </c>
      <c r="E1380" t="s">
        <v>104</v>
      </c>
      <c r="F1380" t="s">
        <v>104</v>
      </c>
      <c r="G1380" t="s">
        <v>104</v>
      </c>
      <c r="H1380" t="s">
        <v>104</v>
      </c>
      <c r="I1380" t="s">
        <v>104</v>
      </c>
      <c r="J1380" t="s">
        <v>104</v>
      </c>
      <c r="K1380" t="s">
        <v>104</v>
      </c>
      <c r="L1380" t="s">
        <v>104</v>
      </c>
      <c r="M1380" t="s">
        <v>104</v>
      </c>
    </row>
    <row r="1382" spans="1:20" x14ac:dyDescent="0.2">
      <c r="A1382" s="4" t="s">
        <v>120</v>
      </c>
      <c r="B1382" t="s">
        <v>102</v>
      </c>
      <c r="C1382" s="2" t="e">
        <f ca="1">_xll.BDH($A$1382,$B$1383:$B$1393,$B$1,$B$2,"Dir=H","Per=Y","Days=A","Dts=S","Sort=R","cols=18;rows=12")</f>
        <v>#NAME?</v>
      </c>
      <c r="D1382" s="2">
        <v>43830</v>
      </c>
      <c r="E1382" s="2">
        <v>43555</v>
      </c>
      <c r="F1382" s="2">
        <v>43465</v>
      </c>
      <c r="G1382" s="2">
        <v>43190</v>
      </c>
      <c r="H1382" s="2">
        <v>43098</v>
      </c>
      <c r="I1382" s="2">
        <v>42825</v>
      </c>
      <c r="J1382" s="2">
        <v>42734</v>
      </c>
      <c r="K1382" s="2">
        <v>42460</v>
      </c>
      <c r="L1382" s="2">
        <v>42369</v>
      </c>
      <c r="M1382" s="2">
        <v>42094</v>
      </c>
      <c r="N1382" s="2">
        <v>42004</v>
      </c>
      <c r="O1382" s="2">
        <v>41729</v>
      </c>
      <c r="P1382" s="2">
        <v>41639</v>
      </c>
      <c r="Q1382" s="2">
        <v>41364</v>
      </c>
      <c r="R1382" s="2">
        <v>41274</v>
      </c>
      <c r="S1382" s="2">
        <v>40999</v>
      </c>
      <c r="T1382" s="2">
        <v>40907</v>
      </c>
    </row>
    <row r="1383" spans="1:20" x14ac:dyDescent="0.2">
      <c r="A1383" t="e">
        <f ca="1">_xll.BFieldInfo($B$1383)</f>
        <v>#NAME?</v>
      </c>
      <c r="B1383" t="s">
        <v>103</v>
      </c>
      <c r="C1383">
        <v>137.33000000000001</v>
      </c>
      <c r="D1383">
        <v>137.33000000000001</v>
      </c>
      <c r="E1383">
        <v>121.12</v>
      </c>
      <c r="F1383">
        <v>121.12</v>
      </c>
      <c r="G1383">
        <v>166.08</v>
      </c>
      <c r="H1383">
        <v>166.08</v>
      </c>
      <c r="I1383">
        <v>190.03</v>
      </c>
      <c r="J1383">
        <v>190.03</v>
      </c>
      <c r="K1383">
        <v>148.01</v>
      </c>
      <c r="L1383">
        <v>148.01</v>
      </c>
      <c r="M1383">
        <v>87.18</v>
      </c>
      <c r="N1383">
        <v>87.18</v>
      </c>
      <c r="O1383">
        <v>65.77</v>
      </c>
      <c r="P1383">
        <v>65.77</v>
      </c>
      <c r="Q1383">
        <v>56.61</v>
      </c>
      <c r="R1383">
        <v>56.61</v>
      </c>
      <c r="S1383">
        <v>55.24</v>
      </c>
      <c r="T1383">
        <v>55.24</v>
      </c>
    </row>
    <row r="1384" spans="1:20" x14ac:dyDescent="0.2">
      <c r="A1384" t="e">
        <f ca="1">_xll.BFieldInfo($B$1384)</f>
        <v>#NAME?</v>
      </c>
      <c r="B1384" t="s">
        <v>105</v>
      </c>
      <c r="C1384" t="s">
        <v>104</v>
      </c>
      <c r="D1384" t="s">
        <v>104</v>
      </c>
      <c r="E1384" t="s">
        <v>104</v>
      </c>
      <c r="F1384" t="s">
        <v>104</v>
      </c>
      <c r="G1384" t="s">
        <v>104</v>
      </c>
      <c r="H1384" t="s">
        <v>104</v>
      </c>
      <c r="I1384" t="s">
        <v>104</v>
      </c>
      <c r="J1384" t="s">
        <v>104</v>
      </c>
      <c r="K1384" t="s">
        <v>104</v>
      </c>
      <c r="L1384" t="s">
        <v>104</v>
      </c>
      <c r="M1384" t="s">
        <v>104</v>
      </c>
      <c r="N1384" t="s">
        <v>104</v>
      </c>
      <c r="O1384" t="s">
        <v>104</v>
      </c>
      <c r="P1384" t="s">
        <v>104</v>
      </c>
      <c r="Q1384" t="s">
        <v>104</v>
      </c>
      <c r="R1384" t="s">
        <v>104</v>
      </c>
      <c r="S1384" t="s">
        <v>104</v>
      </c>
      <c r="T1384" t="s">
        <v>104</v>
      </c>
    </row>
    <row r="1385" spans="1:20" x14ac:dyDescent="0.2">
      <c r="A1385" t="e">
        <f ca="1">_xll.BFieldInfo($B$1385)</f>
        <v>#NAME?</v>
      </c>
      <c r="B1385" t="s">
        <v>106</v>
      </c>
      <c r="C1385" t="s">
        <v>104</v>
      </c>
      <c r="D1385" t="s">
        <v>104</v>
      </c>
      <c r="E1385" t="s">
        <v>104</v>
      </c>
      <c r="F1385" t="s">
        <v>104</v>
      </c>
      <c r="G1385" t="s">
        <v>104</v>
      </c>
      <c r="H1385" t="s">
        <v>104</v>
      </c>
      <c r="I1385" t="s">
        <v>104</v>
      </c>
      <c r="J1385" t="s">
        <v>104</v>
      </c>
      <c r="K1385" t="s">
        <v>104</v>
      </c>
      <c r="L1385" t="s">
        <v>104</v>
      </c>
      <c r="M1385" t="s">
        <v>104</v>
      </c>
      <c r="N1385" t="s">
        <v>104</v>
      </c>
      <c r="O1385" t="s">
        <v>104</v>
      </c>
      <c r="P1385" t="s">
        <v>104</v>
      </c>
      <c r="Q1385" t="s">
        <v>104</v>
      </c>
      <c r="R1385" t="s">
        <v>104</v>
      </c>
      <c r="S1385" t="s">
        <v>104</v>
      </c>
      <c r="T1385" t="s">
        <v>104</v>
      </c>
    </row>
    <row r="1386" spans="1:20" x14ac:dyDescent="0.2">
      <c r="A1386" t="e">
        <f ca="1">_xll.BFieldInfo($B$1386)</f>
        <v>#NAME?</v>
      </c>
      <c r="B1386" t="s">
        <v>107</v>
      </c>
      <c r="C1386">
        <v>1575.3690999999999</v>
      </c>
      <c r="D1386">
        <v>1606.8765000000001</v>
      </c>
      <c r="E1386">
        <v>1606.8765000000001</v>
      </c>
      <c r="F1386">
        <v>1838.7708</v>
      </c>
      <c r="G1386">
        <v>1838.7708</v>
      </c>
      <c r="H1386">
        <v>2402.7415999999998</v>
      </c>
      <c r="I1386">
        <v>2402.7415999999998</v>
      </c>
      <c r="J1386">
        <v>1734.2623000000001</v>
      </c>
      <c r="K1386">
        <v>1734.2623000000001</v>
      </c>
      <c r="L1386">
        <v>1150.356</v>
      </c>
      <c r="M1386">
        <v>1150.356</v>
      </c>
      <c r="N1386">
        <v>983.94860000000006</v>
      </c>
      <c r="O1386">
        <v>983.94860000000006</v>
      </c>
      <c r="P1386">
        <v>693.80989999999997</v>
      </c>
      <c r="Q1386">
        <v>693.80989999999997</v>
      </c>
      <c r="R1386">
        <v>693.17920000000004</v>
      </c>
      <c r="S1386">
        <v>693.17920000000004</v>
      </c>
      <c r="T1386" t="s">
        <v>104</v>
      </c>
    </row>
    <row r="1387" spans="1:20" x14ac:dyDescent="0.2">
      <c r="A1387" t="e">
        <f ca="1">_xll.BFieldInfo($B$1387)</f>
        <v>#NAME?</v>
      </c>
      <c r="B1387" t="s">
        <v>105</v>
      </c>
      <c r="C1387" t="s">
        <v>104</v>
      </c>
      <c r="D1387" t="s">
        <v>104</v>
      </c>
      <c r="E1387" t="s">
        <v>104</v>
      </c>
      <c r="F1387" t="s">
        <v>104</v>
      </c>
      <c r="G1387" t="s">
        <v>104</v>
      </c>
      <c r="H1387" t="s">
        <v>104</v>
      </c>
      <c r="I1387" t="s">
        <v>104</v>
      </c>
      <c r="J1387" t="s">
        <v>104</v>
      </c>
      <c r="K1387" t="s">
        <v>104</v>
      </c>
      <c r="L1387" t="s">
        <v>104</v>
      </c>
      <c r="M1387" t="s">
        <v>104</v>
      </c>
      <c r="N1387" t="s">
        <v>104</v>
      </c>
      <c r="O1387" t="s">
        <v>104</v>
      </c>
      <c r="P1387" t="s">
        <v>104</v>
      </c>
      <c r="Q1387" t="s">
        <v>104</v>
      </c>
      <c r="R1387" t="s">
        <v>104</v>
      </c>
      <c r="S1387" t="s">
        <v>104</v>
      </c>
      <c r="T1387" t="s">
        <v>104</v>
      </c>
    </row>
    <row r="1388" spans="1:20" x14ac:dyDescent="0.2">
      <c r="A1388" t="e">
        <f ca="1">_xll.BFieldInfo($B$1388)</f>
        <v>#NAME?</v>
      </c>
      <c r="B1388" t="s">
        <v>108</v>
      </c>
      <c r="C1388" t="s">
        <v>104</v>
      </c>
      <c r="D1388" t="s">
        <v>104</v>
      </c>
      <c r="E1388" t="s">
        <v>104</v>
      </c>
      <c r="F1388" t="s">
        <v>104</v>
      </c>
      <c r="G1388" t="s">
        <v>104</v>
      </c>
      <c r="H1388" t="s">
        <v>104</v>
      </c>
      <c r="I1388" t="s">
        <v>104</v>
      </c>
      <c r="J1388" t="s">
        <v>104</v>
      </c>
      <c r="K1388" t="s">
        <v>104</v>
      </c>
      <c r="L1388" t="s">
        <v>104</v>
      </c>
      <c r="M1388" t="s">
        <v>104</v>
      </c>
      <c r="N1388" t="s">
        <v>104</v>
      </c>
      <c r="O1388" t="s">
        <v>104</v>
      </c>
      <c r="P1388" t="s">
        <v>104</v>
      </c>
      <c r="Q1388" t="s">
        <v>104</v>
      </c>
      <c r="R1388" t="s">
        <v>104</v>
      </c>
      <c r="S1388" t="s">
        <v>104</v>
      </c>
      <c r="T1388" t="s">
        <v>104</v>
      </c>
    </row>
    <row r="1389" spans="1:20" x14ac:dyDescent="0.2">
      <c r="A1389" t="e">
        <f ca="1">_xll.BFieldInfo($B$1389)</f>
        <v>#NAME?</v>
      </c>
      <c r="B1389" t="s">
        <v>109</v>
      </c>
      <c r="C1389" t="s">
        <v>104</v>
      </c>
      <c r="D1389" t="s">
        <v>104</v>
      </c>
      <c r="E1389" t="s">
        <v>104</v>
      </c>
      <c r="F1389" t="s">
        <v>104</v>
      </c>
      <c r="G1389" t="s">
        <v>104</v>
      </c>
      <c r="H1389" t="s">
        <v>104</v>
      </c>
      <c r="I1389" t="s">
        <v>104</v>
      </c>
      <c r="J1389" t="s">
        <v>104</v>
      </c>
      <c r="K1389" t="s">
        <v>104</v>
      </c>
      <c r="L1389" t="s">
        <v>104</v>
      </c>
      <c r="M1389" t="s">
        <v>104</v>
      </c>
      <c r="N1389" t="s">
        <v>104</v>
      </c>
      <c r="O1389" t="s">
        <v>104</v>
      </c>
      <c r="P1389" t="s">
        <v>104</v>
      </c>
      <c r="Q1389" t="s">
        <v>104</v>
      </c>
      <c r="R1389" t="s">
        <v>104</v>
      </c>
      <c r="S1389" t="s">
        <v>104</v>
      </c>
      <c r="T1389" t="s">
        <v>104</v>
      </c>
    </row>
    <row r="1390" spans="1:20" x14ac:dyDescent="0.2">
      <c r="A1390" t="e">
        <f ca="1">_xll.BFieldInfo($B$1390)</f>
        <v>#NAME?</v>
      </c>
      <c r="B1390" t="s">
        <v>110</v>
      </c>
      <c r="C1390" t="s">
        <v>104</v>
      </c>
      <c r="D1390" t="s">
        <v>104</v>
      </c>
      <c r="E1390" t="s">
        <v>104</v>
      </c>
      <c r="F1390" t="s">
        <v>104</v>
      </c>
      <c r="G1390" t="s">
        <v>104</v>
      </c>
      <c r="H1390" t="s">
        <v>104</v>
      </c>
      <c r="I1390" t="s">
        <v>104</v>
      </c>
      <c r="J1390" t="s">
        <v>104</v>
      </c>
      <c r="K1390" t="s">
        <v>104</v>
      </c>
      <c r="L1390" t="s">
        <v>104</v>
      </c>
      <c r="M1390" t="s">
        <v>104</v>
      </c>
      <c r="N1390" t="s">
        <v>104</v>
      </c>
      <c r="O1390" t="s">
        <v>104</v>
      </c>
      <c r="P1390" t="s">
        <v>104</v>
      </c>
      <c r="Q1390" t="s">
        <v>104</v>
      </c>
      <c r="R1390" t="s">
        <v>104</v>
      </c>
      <c r="S1390" t="s">
        <v>104</v>
      </c>
      <c r="T1390" t="s">
        <v>104</v>
      </c>
    </row>
    <row r="1391" spans="1:20" x14ac:dyDescent="0.2">
      <c r="A1391" t="e">
        <f ca="1">_xll.BFieldInfo($B$1391)</f>
        <v>#NAME?</v>
      </c>
      <c r="B1391" t="s">
        <v>111</v>
      </c>
      <c r="C1391">
        <v>9.2889999999999997</v>
      </c>
      <c r="D1391">
        <v>73.343999999999994</v>
      </c>
      <c r="E1391">
        <v>73.343999999999994</v>
      </c>
      <c r="F1391">
        <v>61.07</v>
      </c>
      <c r="G1391">
        <v>61.07</v>
      </c>
      <c r="H1391">
        <v>55.298000000000002</v>
      </c>
      <c r="I1391">
        <v>55.298000000000002</v>
      </c>
      <c r="J1391">
        <v>44.435000000000002</v>
      </c>
      <c r="K1391">
        <v>44.435000000000002</v>
      </c>
      <c r="L1391">
        <v>28.545999999999999</v>
      </c>
      <c r="M1391">
        <v>28.545999999999999</v>
      </c>
      <c r="N1391">
        <v>15.645</v>
      </c>
      <c r="O1391">
        <v>15.645</v>
      </c>
      <c r="P1391">
        <v>4.8460000000000001</v>
      </c>
      <c r="Q1391">
        <v>4.8460000000000001</v>
      </c>
      <c r="R1391">
        <v>5.14</v>
      </c>
      <c r="S1391">
        <v>5.14</v>
      </c>
      <c r="T1391" t="s">
        <v>104</v>
      </c>
    </row>
    <row r="1392" spans="1:20" x14ac:dyDescent="0.2">
      <c r="A1392" t="e">
        <f ca="1">_xll.BFieldInfo($B$1392)</f>
        <v>#NAME?</v>
      </c>
      <c r="B1392" t="s">
        <v>112</v>
      </c>
      <c r="C1392" t="s">
        <v>104</v>
      </c>
      <c r="D1392" t="s">
        <v>104</v>
      </c>
      <c r="E1392" t="s">
        <v>104</v>
      </c>
      <c r="F1392" t="s">
        <v>104</v>
      </c>
      <c r="G1392" t="s">
        <v>104</v>
      </c>
      <c r="H1392" t="s">
        <v>104</v>
      </c>
      <c r="I1392" t="s">
        <v>104</v>
      </c>
      <c r="J1392" t="s">
        <v>104</v>
      </c>
      <c r="K1392" t="s">
        <v>104</v>
      </c>
      <c r="L1392" t="s">
        <v>104</v>
      </c>
      <c r="M1392" t="s">
        <v>104</v>
      </c>
      <c r="N1392" t="s">
        <v>104</v>
      </c>
      <c r="O1392" t="s">
        <v>104</v>
      </c>
      <c r="P1392" t="s">
        <v>104</v>
      </c>
      <c r="Q1392" t="s">
        <v>104</v>
      </c>
      <c r="R1392" t="s">
        <v>104</v>
      </c>
      <c r="S1392" t="s">
        <v>104</v>
      </c>
      <c r="T1392" t="s">
        <v>104</v>
      </c>
    </row>
    <row r="1393" spans="1:20" x14ac:dyDescent="0.2">
      <c r="A1393" t="e">
        <f ca="1">_xll.BFieldInfo($B$1393)</f>
        <v>#NAME?</v>
      </c>
      <c r="B1393" t="s">
        <v>113</v>
      </c>
      <c r="C1393" t="s">
        <v>104</v>
      </c>
      <c r="D1393" t="s">
        <v>104</v>
      </c>
      <c r="E1393" t="s">
        <v>104</v>
      </c>
      <c r="F1393" t="s">
        <v>104</v>
      </c>
      <c r="G1393" t="s">
        <v>104</v>
      </c>
      <c r="H1393" t="s">
        <v>104</v>
      </c>
      <c r="I1393" t="s">
        <v>104</v>
      </c>
      <c r="J1393" t="s">
        <v>104</v>
      </c>
      <c r="K1393" t="s">
        <v>104</v>
      </c>
      <c r="L1393" t="s">
        <v>104</v>
      </c>
      <c r="M1393" t="s">
        <v>104</v>
      </c>
      <c r="N1393" t="s">
        <v>104</v>
      </c>
      <c r="O1393" t="s">
        <v>104</v>
      </c>
      <c r="P1393" t="s">
        <v>104</v>
      </c>
      <c r="Q1393" t="s">
        <v>104</v>
      </c>
      <c r="R1393" t="s">
        <v>104</v>
      </c>
      <c r="S1393" t="s">
        <v>104</v>
      </c>
      <c r="T1393" t="s">
        <v>104</v>
      </c>
    </row>
    <row r="1395" spans="1:20" x14ac:dyDescent="0.2">
      <c r="A1395" s="4" t="s">
        <v>124</v>
      </c>
      <c r="B1395" t="s">
        <v>102</v>
      </c>
      <c r="C1395" s="2" t="e">
        <f ca="1">_xll.BDH($A$1395,$B$1396:$B$1406,$B$1,$B$2,"Dir=H","Per=Y","Days=A","Dts=S","Sort=R","cols=9;rows=12")</f>
        <v>#NAME?</v>
      </c>
      <c r="D1395" s="2">
        <v>43465</v>
      </c>
      <c r="E1395" s="2">
        <v>43098</v>
      </c>
      <c r="F1395" s="2">
        <v>42734</v>
      </c>
      <c r="G1395" s="2">
        <v>42369</v>
      </c>
      <c r="H1395" s="2">
        <v>42004</v>
      </c>
      <c r="I1395" s="2">
        <v>41639</v>
      </c>
      <c r="J1395" s="2">
        <v>41274</v>
      </c>
      <c r="K1395" s="2">
        <v>40907</v>
      </c>
    </row>
    <row r="1396" spans="1:20" x14ac:dyDescent="0.2">
      <c r="A1396" t="e">
        <f ca="1">_xll.BFieldInfo($B$1396)</f>
        <v>#NAME?</v>
      </c>
      <c r="B1396" t="s">
        <v>103</v>
      </c>
      <c r="C1396">
        <v>183.11</v>
      </c>
      <c r="D1396">
        <v>155.32</v>
      </c>
      <c r="E1396">
        <v>167.46</v>
      </c>
      <c r="F1396">
        <v>160.86000000000001</v>
      </c>
      <c r="G1396">
        <v>144.05000000000001</v>
      </c>
      <c r="H1396">
        <v>138.05000000000001</v>
      </c>
      <c r="I1396">
        <v>120.9</v>
      </c>
      <c r="J1396">
        <v>130</v>
      </c>
      <c r="K1396">
        <v>115.5</v>
      </c>
    </row>
    <row r="1397" spans="1:20" x14ac:dyDescent="0.2">
      <c r="A1397" t="e">
        <f ca="1">_xll.BFieldInfo($B$1397)</f>
        <v>#NAME?</v>
      </c>
      <c r="B1397" t="s">
        <v>105</v>
      </c>
      <c r="C1397" t="s">
        <v>104</v>
      </c>
      <c r="D1397" t="s">
        <v>104</v>
      </c>
      <c r="E1397" t="s">
        <v>104</v>
      </c>
      <c r="F1397" t="s">
        <v>104</v>
      </c>
      <c r="G1397" t="s">
        <v>104</v>
      </c>
      <c r="H1397" t="s">
        <v>104</v>
      </c>
      <c r="I1397" t="s">
        <v>104</v>
      </c>
      <c r="J1397" t="s">
        <v>104</v>
      </c>
      <c r="K1397" t="s">
        <v>104</v>
      </c>
    </row>
    <row r="1398" spans="1:20" x14ac:dyDescent="0.2">
      <c r="A1398" t="e">
        <f ca="1">_xll.BFieldInfo($B$1398)</f>
        <v>#NAME?</v>
      </c>
      <c r="B1398" t="s">
        <v>106</v>
      </c>
      <c r="C1398" t="s">
        <v>104</v>
      </c>
      <c r="D1398" t="s">
        <v>104</v>
      </c>
      <c r="E1398" t="s">
        <v>104</v>
      </c>
      <c r="F1398" t="s">
        <v>104</v>
      </c>
      <c r="G1398" t="s">
        <v>104</v>
      </c>
      <c r="H1398" t="s">
        <v>104</v>
      </c>
      <c r="I1398" t="s">
        <v>104</v>
      </c>
      <c r="J1398" t="s">
        <v>104</v>
      </c>
      <c r="K1398" t="s">
        <v>104</v>
      </c>
    </row>
    <row r="1399" spans="1:20" x14ac:dyDescent="0.2">
      <c r="A1399" t="e">
        <f ca="1">_xll.BFieldInfo($B$1399)</f>
        <v>#NAME?</v>
      </c>
      <c r="B1399" t="s">
        <v>107</v>
      </c>
      <c r="C1399" t="s">
        <v>104</v>
      </c>
      <c r="D1399" t="s">
        <v>104</v>
      </c>
      <c r="E1399" t="s">
        <v>104</v>
      </c>
      <c r="F1399" t="s">
        <v>104</v>
      </c>
      <c r="G1399" t="s">
        <v>104</v>
      </c>
      <c r="H1399" t="s">
        <v>104</v>
      </c>
      <c r="I1399" t="s">
        <v>104</v>
      </c>
      <c r="J1399" t="s">
        <v>104</v>
      </c>
      <c r="K1399" t="s">
        <v>104</v>
      </c>
    </row>
    <row r="1400" spans="1:20" x14ac:dyDescent="0.2">
      <c r="A1400" t="e">
        <f ca="1">_xll.BFieldInfo($B$1400)</f>
        <v>#NAME?</v>
      </c>
      <c r="B1400" t="s">
        <v>105</v>
      </c>
      <c r="C1400" t="s">
        <v>104</v>
      </c>
      <c r="D1400" t="s">
        <v>104</v>
      </c>
      <c r="E1400" t="s">
        <v>104</v>
      </c>
      <c r="F1400" t="s">
        <v>104</v>
      </c>
      <c r="G1400" t="s">
        <v>104</v>
      </c>
      <c r="H1400" t="s">
        <v>104</v>
      </c>
      <c r="I1400" t="s">
        <v>104</v>
      </c>
      <c r="J1400" t="s">
        <v>104</v>
      </c>
      <c r="K1400" t="s">
        <v>104</v>
      </c>
    </row>
    <row r="1401" spans="1:20" x14ac:dyDescent="0.2">
      <c r="A1401" t="e">
        <f ca="1">_xll.BFieldInfo($B$1401)</f>
        <v>#NAME?</v>
      </c>
      <c r="B1401" t="s">
        <v>108</v>
      </c>
      <c r="C1401" t="s">
        <v>104</v>
      </c>
      <c r="D1401" t="s">
        <v>104</v>
      </c>
      <c r="E1401" t="s">
        <v>104</v>
      </c>
      <c r="F1401" t="s">
        <v>104</v>
      </c>
      <c r="G1401" t="s">
        <v>104</v>
      </c>
      <c r="H1401" t="s">
        <v>104</v>
      </c>
      <c r="I1401" t="s">
        <v>104</v>
      </c>
      <c r="J1401" t="s">
        <v>104</v>
      </c>
      <c r="K1401" t="s">
        <v>104</v>
      </c>
    </row>
    <row r="1402" spans="1:20" x14ac:dyDescent="0.2">
      <c r="A1402" t="e">
        <f ca="1">_xll.BFieldInfo($B$1402)</f>
        <v>#NAME?</v>
      </c>
      <c r="B1402" t="s">
        <v>109</v>
      </c>
      <c r="C1402" t="s">
        <v>104</v>
      </c>
      <c r="D1402" t="s">
        <v>104</v>
      </c>
      <c r="E1402" t="s">
        <v>104</v>
      </c>
      <c r="F1402" t="s">
        <v>104</v>
      </c>
      <c r="G1402" t="s">
        <v>104</v>
      </c>
      <c r="H1402" t="s">
        <v>104</v>
      </c>
      <c r="I1402" t="s">
        <v>104</v>
      </c>
      <c r="J1402" t="s">
        <v>104</v>
      </c>
      <c r="K1402" t="s">
        <v>104</v>
      </c>
    </row>
    <row r="1403" spans="1:20" x14ac:dyDescent="0.2">
      <c r="A1403" t="e">
        <f ca="1">_xll.BFieldInfo($B$1403)</f>
        <v>#NAME?</v>
      </c>
      <c r="B1403" t="s">
        <v>110</v>
      </c>
      <c r="C1403" t="s">
        <v>104</v>
      </c>
      <c r="D1403" t="s">
        <v>104</v>
      </c>
      <c r="E1403" t="s">
        <v>104</v>
      </c>
      <c r="F1403" t="s">
        <v>104</v>
      </c>
      <c r="G1403" t="s">
        <v>104</v>
      </c>
      <c r="H1403" t="s">
        <v>104</v>
      </c>
      <c r="I1403" t="s">
        <v>104</v>
      </c>
      <c r="J1403" t="s">
        <v>104</v>
      </c>
      <c r="K1403" t="s">
        <v>104</v>
      </c>
    </row>
    <row r="1404" spans="1:20" x14ac:dyDescent="0.2">
      <c r="A1404" t="e">
        <f ca="1">_xll.BFieldInfo($B$1404)</f>
        <v>#NAME?</v>
      </c>
      <c r="B1404" t="s">
        <v>111</v>
      </c>
      <c r="C1404" t="s">
        <v>104</v>
      </c>
      <c r="D1404" t="s">
        <v>104</v>
      </c>
      <c r="E1404" t="s">
        <v>104</v>
      </c>
      <c r="F1404" t="s">
        <v>104</v>
      </c>
      <c r="G1404" t="s">
        <v>104</v>
      </c>
      <c r="H1404" t="s">
        <v>104</v>
      </c>
      <c r="I1404" t="s">
        <v>104</v>
      </c>
      <c r="J1404" t="s">
        <v>104</v>
      </c>
      <c r="K1404" t="s">
        <v>104</v>
      </c>
    </row>
    <row r="1405" spans="1:20" x14ac:dyDescent="0.2">
      <c r="A1405" t="e">
        <f ca="1">_xll.BFieldInfo($B$1405)</f>
        <v>#NAME?</v>
      </c>
      <c r="B1405" t="s">
        <v>112</v>
      </c>
      <c r="C1405" t="s">
        <v>104</v>
      </c>
      <c r="D1405" t="s">
        <v>104</v>
      </c>
      <c r="E1405" t="s">
        <v>104</v>
      </c>
      <c r="F1405" t="s">
        <v>104</v>
      </c>
      <c r="G1405" t="s">
        <v>104</v>
      </c>
      <c r="H1405" t="s">
        <v>104</v>
      </c>
      <c r="I1405" t="s">
        <v>104</v>
      </c>
      <c r="J1405" t="s">
        <v>104</v>
      </c>
      <c r="K1405" t="s">
        <v>104</v>
      </c>
    </row>
    <row r="1406" spans="1:20" x14ac:dyDescent="0.2">
      <c r="A1406" t="e">
        <f ca="1">_xll.BFieldInfo($B$1406)</f>
        <v>#NAME?</v>
      </c>
      <c r="B1406" t="s">
        <v>113</v>
      </c>
      <c r="C1406" t="s">
        <v>104</v>
      </c>
      <c r="D1406" t="s">
        <v>104</v>
      </c>
      <c r="E1406" t="s">
        <v>104</v>
      </c>
      <c r="F1406" t="s">
        <v>104</v>
      </c>
      <c r="G1406" t="s">
        <v>104</v>
      </c>
      <c r="H1406" t="s">
        <v>104</v>
      </c>
      <c r="I1406" t="s">
        <v>104</v>
      </c>
      <c r="J1406" t="s">
        <v>104</v>
      </c>
      <c r="K1406" t="s">
        <v>104</v>
      </c>
    </row>
    <row r="1408" spans="1:20" x14ac:dyDescent="0.2">
      <c r="A1408" s="4" t="s">
        <v>121</v>
      </c>
      <c r="B1408" t="s">
        <v>102</v>
      </c>
      <c r="C1408" s="2" t="e">
        <f ca="1">_xll.BDH($A$1408,$B$1409:$B$1419,$B$1,$B$2,"Dir=H","Per=Y","Days=A","Dts=S","Sort=R","cols=9;rows=12")</f>
        <v>#NAME?</v>
      </c>
      <c r="D1408" s="2">
        <v>43465</v>
      </c>
      <c r="E1408" s="2">
        <v>43098</v>
      </c>
      <c r="F1408" s="2">
        <v>42734</v>
      </c>
      <c r="G1408" s="2">
        <v>42369</v>
      </c>
      <c r="H1408" s="2">
        <v>42004</v>
      </c>
      <c r="I1408" s="2">
        <v>41639</v>
      </c>
      <c r="J1408" s="2">
        <v>41274</v>
      </c>
      <c r="K1408" s="2">
        <v>40907</v>
      </c>
    </row>
    <row r="1409" spans="1:11" x14ac:dyDescent="0.2">
      <c r="A1409" t="e">
        <f ca="1">_xll.BFieldInfo($B$1409)</f>
        <v>#NAME?</v>
      </c>
      <c r="B1409" t="s">
        <v>103</v>
      </c>
      <c r="C1409">
        <v>670.44</v>
      </c>
      <c r="D1409">
        <v>530.94000000000005</v>
      </c>
      <c r="E1409">
        <v>556.20000000000005</v>
      </c>
      <c r="F1409">
        <v>535.79999999999995</v>
      </c>
      <c r="G1409">
        <v>524.94000000000005</v>
      </c>
      <c r="H1409">
        <v>478.63</v>
      </c>
      <c r="I1409">
        <v>400.7</v>
      </c>
      <c r="J1409">
        <v>425.62</v>
      </c>
      <c r="K1409">
        <v>393.7</v>
      </c>
    </row>
    <row r="1410" spans="1:11" x14ac:dyDescent="0.2">
      <c r="A1410" t="e">
        <f ca="1">_xll.BFieldInfo($B$1410)</f>
        <v>#NAME?</v>
      </c>
      <c r="B1410" t="s">
        <v>105</v>
      </c>
      <c r="C1410" t="s">
        <v>104</v>
      </c>
      <c r="D1410" t="s">
        <v>104</v>
      </c>
      <c r="E1410" t="s">
        <v>104</v>
      </c>
      <c r="F1410" t="s">
        <v>104</v>
      </c>
      <c r="G1410" t="s">
        <v>104</v>
      </c>
      <c r="H1410" t="s">
        <v>104</v>
      </c>
      <c r="I1410" t="s">
        <v>104</v>
      </c>
      <c r="J1410" t="s">
        <v>104</v>
      </c>
      <c r="K1410" t="s">
        <v>104</v>
      </c>
    </row>
    <row r="1411" spans="1:11" x14ac:dyDescent="0.2">
      <c r="A1411" t="e">
        <f ca="1">_xll.BFieldInfo($B$1411)</f>
        <v>#NAME?</v>
      </c>
      <c r="B1411" t="s">
        <v>106</v>
      </c>
      <c r="C1411" t="s">
        <v>104</v>
      </c>
      <c r="D1411" t="s">
        <v>104</v>
      </c>
      <c r="E1411" t="s">
        <v>104</v>
      </c>
      <c r="F1411" t="s">
        <v>104</v>
      </c>
      <c r="G1411" t="s">
        <v>104</v>
      </c>
      <c r="H1411" t="s">
        <v>104</v>
      </c>
      <c r="I1411" t="s">
        <v>104</v>
      </c>
      <c r="J1411" t="s">
        <v>104</v>
      </c>
      <c r="K1411" t="s">
        <v>104</v>
      </c>
    </row>
    <row r="1412" spans="1:11" x14ac:dyDescent="0.2">
      <c r="A1412" t="e">
        <f ca="1">_xll.BFieldInfo($B$1412)</f>
        <v>#NAME?</v>
      </c>
      <c r="B1412" t="s">
        <v>107</v>
      </c>
      <c r="C1412" t="s">
        <v>104</v>
      </c>
      <c r="D1412" t="s">
        <v>104</v>
      </c>
      <c r="E1412" t="s">
        <v>104</v>
      </c>
      <c r="F1412" t="s">
        <v>104</v>
      </c>
      <c r="G1412" t="s">
        <v>104</v>
      </c>
      <c r="H1412" t="s">
        <v>104</v>
      </c>
      <c r="I1412" t="s">
        <v>104</v>
      </c>
      <c r="J1412" t="s">
        <v>104</v>
      </c>
      <c r="K1412" t="s">
        <v>104</v>
      </c>
    </row>
    <row r="1413" spans="1:11" x14ac:dyDescent="0.2">
      <c r="A1413" t="e">
        <f ca="1">_xll.BFieldInfo($B$1413)</f>
        <v>#NAME?</v>
      </c>
      <c r="B1413" t="s">
        <v>105</v>
      </c>
      <c r="C1413" t="s">
        <v>104</v>
      </c>
      <c r="D1413" t="s">
        <v>104</v>
      </c>
      <c r="E1413" t="s">
        <v>104</v>
      </c>
      <c r="F1413" t="s">
        <v>104</v>
      </c>
      <c r="G1413" t="s">
        <v>104</v>
      </c>
      <c r="H1413" t="s">
        <v>104</v>
      </c>
      <c r="I1413" t="s">
        <v>104</v>
      </c>
      <c r="J1413" t="s">
        <v>104</v>
      </c>
      <c r="K1413" t="s">
        <v>104</v>
      </c>
    </row>
    <row r="1414" spans="1:11" x14ac:dyDescent="0.2">
      <c r="A1414" t="e">
        <f ca="1">_xll.BFieldInfo($B$1414)</f>
        <v>#NAME?</v>
      </c>
      <c r="B1414" t="s">
        <v>108</v>
      </c>
      <c r="C1414" t="s">
        <v>104</v>
      </c>
      <c r="D1414" t="s">
        <v>104</v>
      </c>
      <c r="E1414" t="s">
        <v>104</v>
      </c>
      <c r="F1414" t="s">
        <v>104</v>
      </c>
      <c r="G1414" t="s">
        <v>104</v>
      </c>
      <c r="H1414" t="s">
        <v>104</v>
      </c>
      <c r="I1414" t="s">
        <v>104</v>
      </c>
      <c r="J1414" t="s">
        <v>104</v>
      </c>
      <c r="K1414" t="s">
        <v>104</v>
      </c>
    </row>
    <row r="1415" spans="1:11" x14ac:dyDescent="0.2">
      <c r="A1415" t="e">
        <f ca="1">_xll.BFieldInfo($B$1415)</f>
        <v>#NAME?</v>
      </c>
      <c r="B1415" t="s">
        <v>109</v>
      </c>
      <c r="C1415" t="s">
        <v>104</v>
      </c>
      <c r="D1415" t="s">
        <v>104</v>
      </c>
      <c r="E1415" t="s">
        <v>104</v>
      </c>
      <c r="F1415" t="s">
        <v>104</v>
      </c>
      <c r="G1415" t="s">
        <v>104</v>
      </c>
      <c r="H1415" t="s">
        <v>104</v>
      </c>
      <c r="I1415" t="s">
        <v>104</v>
      </c>
      <c r="J1415" t="s">
        <v>104</v>
      </c>
      <c r="K1415" t="s">
        <v>104</v>
      </c>
    </row>
    <row r="1416" spans="1:11" x14ac:dyDescent="0.2">
      <c r="A1416" t="e">
        <f ca="1">_xll.BFieldInfo($B$1416)</f>
        <v>#NAME?</v>
      </c>
      <c r="B1416" t="s">
        <v>110</v>
      </c>
      <c r="C1416" t="s">
        <v>104</v>
      </c>
      <c r="D1416" t="s">
        <v>104</v>
      </c>
      <c r="E1416" t="s">
        <v>104</v>
      </c>
      <c r="F1416" t="s">
        <v>104</v>
      </c>
      <c r="G1416" t="s">
        <v>104</v>
      </c>
      <c r="H1416" t="s">
        <v>104</v>
      </c>
      <c r="I1416" t="s">
        <v>104</v>
      </c>
      <c r="J1416" t="s">
        <v>104</v>
      </c>
      <c r="K1416" t="s">
        <v>104</v>
      </c>
    </row>
    <row r="1417" spans="1:11" x14ac:dyDescent="0.2">
      <c r="A1417" t="e">
        <f ca="1">_xll.BFieldInfo($B$1417)</f>
        <v>#NAME?</v>
      </c>
      <c r="B1417" t="s">
        <v>111</v>
      </c>
      <c r="C1417" t="s">
        <v>104</v>
      </c>
      <c r="D1417" t="s">
        <v>104</v>
      </c>
      <c r="E1417" t="s">
        <v>104</v>
      </c>
      <c r="F1417" t="s">
        <v>104</v>
      </c>
      <c r="G1417" t="s">
        <v>104</v>
      </c>
      <c r="H1417" t="s">
        <v>104</v>
      </c>
      <c r="I1417" t="s">
        <v>104</v>
      </c>
      <c r="J1417" t="s">
        <v>104</v>
      </c>
      <c r="K1417" t="s">
        <v>104</v>
      </c>
    </row>
    <row r="1418" spans="1:11" x14ac:dyDescent="0.2">
      <c r="A1418" t="e">
        <f ca="1">_xll.BFieldInfo($B$1418)</f>
        <v>#NAME?</v>
      </c>
      <c r="B1418" t="s">
        <v>112</v>
      </c>
      <c r="C1418" t="s">
        <v>104</v>
      </c>
      <c r="D1418" t="s">
        <v>104</v>
      </c>
      <c r="E1418" t="s">
        <v>104</v>
      </c>
      <c r="F1418" t="s">
        <v>104</v>
      </c>
      <c r="G1418" t="s">
        <v>104</v>
      </c>
      <c r="H1418" t="s">
        <v>104</v>
      </c>
      <c r="I1418" t="s">
        <v>104</v>
      </c>
      <c r="J1418" t="s">
        <v>104</v>
      </c>
      <c r="K1418" t="s">
        <v>104</v>
      </c>
    </row>
    <row r="1419" spans="1:11" x14ac:dyDescent="0.2">
      <c r="A1419" t="e">
        <f ca="1">_xll.BFieldInfo($B$1419)</f>
        <v>#NAME?</v>
      </c>
      <c r="B1419" t="s">
        <v>113</v>
      </c>
      <c r="C1419" t="s">
        <v>104</v>
      </c>
      <c r="D1419" t="s">
        <v>104</v>
      </c>
      <c r="E1419" t="s">
        <v>104</v>
      </c>
      <c r="F1419" t="s">
        <v>104</v>
      </c>
      <c r="G1419" t="s">
        <v>104</v>
      </c>
      <c r="H1419" t="s">
        <v>104</v>
      </c>
      <c r="I1419" t="s">
        <v>104</v>
      </c>
      <c r="J1419" t="s">
        <v>104</v>
      </c>
      <c r="K1419" t="s">
        <v>104</v>
      </c>
    </row>
    <row r="1421" spans="1:11" x14ac:dyDescent="0.2">
      <c r="A1421" s="4" t="s">
        <v>122</v>
      </c>
      <c r="B1421" t="s">
        <v>102</v>
      </c>
      <c r="C1421" s="2" t="e">
        <f ca="1">_xll.BDH($A$1421,$B$1422:$B$1432,$B$1,$B$2,"Dir=H","Per=Y","Days=A","Dts=S","Sort=R","cols=9;rows=12")</f>
        <v>#NAME?</v>
      </c>
      <c r="D1421" s="2">
        <v>43465</v>
      </c>
      <c r="E1421" s="2">
        <v>43098</v>
      </c>
      <c r="F1421" s="2">
        <v>42734</v>
      </c>
      <c r="G1421" s="2">
        <v>42369</v>
      </c>
      <c r="H1421" s="2">
        <v>42004</v>
      </c>
      <c r="I1421" s="2">
        <v>41639</v>
      </c>
      <c r="J1421" s="2">
        <v>41274</v>
      </c>
      <c r="K1421" s="2">
        <v>40907</v>
      </c>
    </row>
    <row r="1422" spans="1:11" x14ac:dyDescent="0.2">
      <c r="A1422" t="e">
        <f ca="1">_xll.BFieldInfo($B$1422)</f>
        <v>#NAME?</v>
      </c>
      <c r="B1422" t="s">
        <v>103</v>
      </c>
      <c r="C1422">
        <v>154.15280000000001</v>
      </c>
      <c r="D1422">
        <v>118.2114</v>
      </c>
      <c r="E1422">
        <v>129.6797</v>
      </c>
      <c r="F1422">
        <v>108.97920000000001</v>
      </c>
      <c r="G1422">
        <v>110.7058</v>
      </c>
      <c r="H1422">
        <v>107.76</v>
      </c>
      <c r="I1422" t="s">
        <v>104</v>
      </c>
      <c r="J1422" t="s">
        <v>104</v>
      </c>
      <c r="K1422" t="s">
        <v>104</v>
      </c>
    </row>
    <row r="1423" spans="1:11" x14ac:dyDescent="0.2">
      <c r="A1423" t="e">
        <f ca="1">_xll.BFieldInfo($B$1423)</f>
        <v>#NAME?</v>
      </c>
      <c r="B1423" t="s">
        <v>105</v>
      </c>
      <c r="C1423" t="s">
        <v>104</v>
      </c>
      <c r="D1423" t="s">
        <v>104</v>
      </c>
      <c r="E1423" t="s">
        <v>104</v>
      </c>
      <c r="F1423" t="s">
        <v>104</v>
      </c>
      <c r="G1423" t="s">
        <v>104</v>
      </c>
      <c r="H1423" t="s">
        <v>104</v>
      </c>
      <c r="I1423" t="s">
        <v>104</v>
      </c>
      <c r="J1423" t="s">
        <v>104</v>
      </c>
      <c r="K1423" t="s">
        <v>104</v>
      </c>
    </row>
    <row r="1424" spans="1:11" x14ac:dyDescent="0.2">
      <c r="A1424" t="e">
        <f ca="1">_xll.BFieldInfo($B$1424)</f>
        <v>#NAME?</v>
      </c>
      <c r="B1424" t="s">
        <v>106</v>
      </c>
      <c r="C1424" t="s">
        <v>104</v>
      </c>
      <c r="D1424" t="s">
        <v>104</v>
      </c>
      <c r="E1424" t="s">
        <v>104</v>
      </c>
      <c r="F1424" t="s">
        <v>104</v>
      </c>
      <c r="G1424" t="s">
        <v>104</v>
      </c>
      <c r="H1424" t="s">
        <v>104</v>
      </c>
      <c r="I1424" t="s">
        <v>104</v>
      </c>
      <c r="J1424" t="s">
        <v>104</v>
      </c>
      <c r="K1424" t="s">
        <v>104</v>
      </c>
    </row>
    <row r="1425" spans="1:20" x14ac:dyDescent="0.2">
      <c r="A1425" t="e">
        <f ca="1">_xll.BFieldInfo($B$1425)</f>
        <v>#NAME?</v>
      </c>
      <c r="B1425" t="s">
        <v>107</v>
      </c>
      <c r="C1425" t="s">
        <v>104</v>
      </c>
      <c r="D1425" t="s">
        <v>104</v>
      </c>
      <c r="E1425" t="s">
        <v>104</v>
      </c>
      <c r="F1425" t="s">
        <v>104</v>
      </c>
      <c r="G1425" t="s">
        <v>104</v>
      </c>
      <c r="H1425" t="s">
        <v>104</v>
      </c>
      <c r="I1425" t="s">
        <v>104</v>
      </c>
      <c r="J1425" t="s">
        <v>104</v>
      </c>
      <c r="K1425" t="s">
        <v>104</v>
      </c>
    </row>
    <row r="1426" spans="1:20" x14ac:dyDescent="0.2">
      <c r="A1426" t="e">
        <f ca="1">_xll.BFieldInfo($B$1426)</f>
        <v>#NAME?</v>
      </c>
      <c r="B1426" t="s">
        <v>105</v>
      </c>
      <c r="C1426" t="s">
        <v>104</v>
      </c>
      <c r="D1426" t="s">
        <v>104</v>
      </c>
      <c r="E1426" t="s">
        <v>104</v>
      </c>
      <c r="F1426" t="s">
        <v>104</v>
      </c>
      <c r="G1426" t="s">
        <v>104</v>
      </c>
      <c r="H1426" t="s">
        <v>104</v>
      </c>
      <c r="I1426" t="s">
        <v>104</v>
      </c>
      <c r="J1426" t="s">
        <v>104</v>
      </c>
      <c r="K1426" t="s">
        <v>104</v>
      </c>
    </row>
    <row r="1427" spans="1:20" x14ac:dyDescent="0.2">
      <c r="A1427" t="e">
        <f ca="1">_xll.BFieldInfo($B$1427)</f>
        <v>#NAME?</v>
      </c>
      <c r="B1427" t="s">
        <v>108</v>
      </c>
      <c r="C1427" t="s">
        <v>104</v>
      </c>
      <c r="D1427" t="s">
        <v>104</v>
      </c>
      <c r="E1427" t="s">
        <v>104</v>
      </c>
      <c r="F1427" t="s">
        <v>104</v>
      </c>
      <c r="G1427" t="s">
        <v>104</v>
      </c>
      <c r="H1427" t="s">
        <v>104</v>
      </c>
      <c r="I1427" t="s">
        <v>104</v>
      </c>
      <c r="J1427" t="s">
        <v>104</v>
      </c>
      <c r="K1427" t="s">
        <v>104</v>
      </c>
    </row>
    <row r="1428" spans="1:20" x14ac:dyDescent="0.2">
      <c r="A1428" t="e">
        <f ca="1">_xll.BFieldInfo($B$1428)</f>
        <v>#NAME?</v>
      </c>
      <c r="B1428" t="s">
        <v>109</v>
      </c>
      <c r="C1428" t="s">
        <v>104</v>
      </c>
      <c r="D1428" t="s">
        <v>104</v>
      </c>
      <c r="E1428" t="s">
        <v>104</v>
      </c>
      <c r="F1428" t="s">
        <v>104</v>
      </c>
      <c r="G1428" t="s">
        <v>104</v>
      </c>
      <c r="H1428" t="s">
        <v>104</v>
      </c>
      <c r="I1428" t="s">
        <v>104</v>
      </c>
      <c r="J1428" t="s">
        <v>104</v>
      </c>
      <c r="K1428" t="s">
        <v>104</v>
      </c>
    </row>
    <row r="1429" spans="1:20" x14ac:dyDescent="0.2">
      <c r="A1429" t="e">
        <f ca="1">_xll.BFieldInfo($B$1429)</f>
        <v>#NAME?</v>
      </c>
      <c r="B1429" t="s">
        <v>110</v>
      </c>
      <c r="C1429" t="s">
        <v>104</v>
      </c>
      <c r="D1429" t="s">
        <v>104</v>
      </c>
      <c r="E1429" t="s">
        <v>104</v>
      </c>
      <c r="F1429" t="s">
        <v>104</v>
      </c>
      <c r="G1429" t="s">
        <v>104</v>
      </c>
      <c r="H1429" t="s">
        <v>104</v>
      </c>
      <c r="I1429" t="s">
        <v>104</v>
      </c>
      <c r="J1429" t="s">
        <v>104</v>
      </c>
      <c r="K1429" t="s">
        <v>104</v>
      </c>
    </row>
    <row r="1430" spans="1:20" x14ac:dyDescent="0.2">
      <c r="A1430" t="e">
        <f ca="1">_xll.BFieldInfo($B$1430)</f>
        <v>#NAME?</v>
      </c>
      <c r="B1430" t="s">
        <v>111</v>
      </c>
      <c r="C1430" t="s">
        <v>104</v>
      </c>
      <c r="D1430" t="s">
        <v>104</v>
      </c>
      <c r="E1430" t="s">
        <v>104</v>
      </c>
      <c r="F1430" t="s">
        <v>104</v>
      </c>
      <c r="G1430" t="s">
        <v>104</v>
      </c>
      <c r="H1430" t="s">
        <v>104</v>
      </c>
      <c r="I1430" t="s">
        <v>104</v>
      </c>
      <c r="J1430" t="s">
        <v>104</v>
      </c>
      <c r="K1430" t="s">
        <v>104</v>
      </c>
    </row>
    <row r="1431" spans="1:20" x14ac:dyDescent="0.2">
      <c r="A1431" t="e">
        <f ca="1">_xll.BFieldInfo($B$1431)</f>
        <v>#NAME?</v>
      </c>
      <c r="B1431" t="s">
        <v>112</v>
      </c>
      <c r="C1431" t="s">
        <v>104</v>
      </c>
      <c r="D1431" t="s">
        <v>104</v>
      </c>
      <c r="E1431" t="s">
        <v>104</v>
      </c>
      <c r="F1431" t="s">
        <v>104</v>
      </c>
      <c r="G1431" t="s">
        <v>104</v>
      </c>
      <c r="H1431" t="s">
        <v>104</v>
      </c>
      <c r="I1431" t="s">
        <v>104</v>
      </c>
      <c r="J1431" t="s">
        <v>104</v>
      </c>
      <c r="K1431" t="s">
        <v>104</v>
      </c>
    </row>
    <row r="1432" spans="1:20" x14ac:dyDescent="0.2">
      <c r="A1432" t="e">
        <f ca="1">_xll.BFieldInfo($B$1432)</f>
        <v>#NAME?</v>
      </c>
      <c r="B1432" t="s">
        <v>113</v>
      </c>
      <c r="C1432" t="s">
        <v>104</v>
      </c>
      <c r="D1432" t="s">
        <v>104</v>
      </c>
      <c r="E1432" t="s">
        <v>104</v>
      </c>
      <c r="F1432" t="s">
        <v>104</v>
      </c>
      <c r="G1432" t="s">
        <v>104</v>
      </c>
      <c r="H1432" t="s">
        <v>104</v>
      </c>
      <c r="I1432" t="s">
        <v>104</v>
      </c>
      <c r="J1432" t="s">
        <v>104</v>
      </c>
      <c r="K1432" t="s">
        <v>104</v>
      </c>
    </row>
    <row r="1434" spans="1:20" x14ac:dyDescent="0.2">
      <c r="A1434" s="3" t="s">
        <v>123</v>
      </c>
      <c r="B1434" t="s">
        <v>102</v>
      </c>
      <c r="C1434" s="2" t="e">
        <f ca="1">_xll.BDH($A$1434,$B$1435:$B$1445,$B$1,$B$2,"Dir=H","Per=Y","Days=A","Dts=S","Sort=R","cols=18;rows=12")</f>
        <v>#NAME?</v>
      </c>
      <c r="D1434" s="2">
        <v>43738</v>
      </c>
      <c r="E1434" s="2">
        <v>43465</v>
      </c>
      <c r="F1434" s="2">
        <v>43373</v>
      </c>
      <c r="G1434" s="2">
        <v>43098</v>
      </c>
      <c r="H1434" s="2">
        <v>43008</v>
      </c>
      <c r="I1434" s="2">
        <v>42734</v>
      </c>
      <c r="J1434" s="2">
        <v>42643</v>
      </c>
      <c r="K1434" s="2">
        <v>42369</v>
      </c>
      <c r="L1434" s="2">
        <v>42277</v>
      </c>
      <c r="M1434" s="2">
        <v>42004</v>
      </c>
      <c r="N1434" s="2">
        <v>41912</v>
      </c>
      <c r="O1434" s="2">
        <v>41639</v>
      </c>
      <c r="P1434" s="2">
        <v>41547</v>
      </c>
      <c r="Q1434" s="2">
        <v>41274</v>
      </c>
      <c r="R1434" s="2">
        <v>41182</v>
      </c>
      <c r="S1434" s="2">
        <v>40907</v>
      </c>
      <c r="T1434" s="2">
        <v>40816</v>
      </c>
    </row>
    <row r="1435" spans="1:20" x14ac:dyDescent="0.2">
      <c r="A1435" t="e">
        <f ca="1">_xll.BFieldInfo($B$1435)</f>
        <v>#NAME?</v>
      </c>
      <c r="B1435" t="s">
        <v>103</v>
      </c>
      <c r="C1435">
        <v>350.37</v>
      </c>
      <c r="D1435">
        <v>320.62</v>
      </c>
      <c r="E1435">
        <v>320.62</v>
      </c>
      <c r="F1435">
        <v>238.8</v>
      </c>
      <c r="G1435">
        <v>238.8</v>
      </c>
      <c r="H1435">
        <v>219.92</v>
      </c>
      <c r="I1435">
        <v>219.92</v>
      </c>
      <c r="J1435">
        <v>255.42</v>
      </c>
      <c r="K1435">
        <v>255.42</v>
      </c>
      <c r="L1435">
        <v>230.42</v>
      </c>
      <c r="M1435">
        <v>230.42</v>
      </c>
      <c r="N1435">
        <v>310.42</v>
      </c>
      <c r="O1435">
        <v>310.42</v>
      </c>
      <c r="P1435">
        <v>346.35</v>
      </c>
      <c r="Q1435">
        <v>346.35</v>
      </c>
      <c r="R1435">
        <v>338.09</v>
      </c>
      <c r="S1435">
        <v>338.09</v>
      </c>
      <c r="T1435" t="s">
        <v>104</v>
      </c>
    </row>
    <row r="1436" spans="1:20" x14ac:dyDescent="0.2">
      <c r="A1436" t="e">
        <f ca="1">_xll.BFieldInfo($B$1436)</f>
        <v>#NAME?</v>
      </c>
      <c r="B1436" t="s">
        <v>105</v>
      </c>
      <c r="C1436">
        <v>778.5</v>
      </c>
      <c r="D1436">
        <v>778.5</v>
      </c>
      <c r="E1436">
        <v>696.1</v>
      </c>
      <c r="F1436">
        <v>696.1</v>
      </c>
      <c r="G1436">
        <v>723.2</v>
      </c>
      <c r="H1436">
        <v>723.2</v>
      </c>
      <c r="I1436">
        <v>762.5</v>
      </c>
      <c r="J1436">
        <v>762.5</v>
      </c>
      <c r="K1436">
        <v>728.4</v>
      </c>
      <c r="L1436">
        <v>728.4</v>
      </c>
      <c r="M1436">
        <v>656.5</v>
      </c>
      <c r="N1436">
        <v>656.5</v>
      </c>
      <c r="O1436">
        <v>603.29999999999995</v>
      </c>
      <c r="P1436">
        <v>603.29999999999995</v>
      </c>
      <c r="Q1436">
        <v>631.70000000000005</v>
      </c>
      <c r="R1436">
        <v>631.70000000000005</v>
      </c>
      <c r="S1436">
        <v>588.29999999999995</v>
      </c>
      <c r="T1436">
        <v>588.29999999999995</v>
      </c>
    </row>
    <row r="1437" spans="1:20" x14ac:dyDescent="0.2">
      <c r="A1437" t="e">
        <f ca="1">_xll.BFieldInfo($B$1437)</f>
        <v>#NAME?</v>
      </c>
      <c r="B1437" t="s">
        <v>106</v>
      </c>
      <c r="C1437">
        <v>691.4</v>
      </c>
      <c r="D1437">
        <v>691.4</v>
      </c>
      <c r="E1437">
        <v>691.5</v>
      </c>
      <c r="F1437">
        <v>691.5</v>
      </c>
      <c r="G1437">
        <v>668</v>
      </c>
      <c r="H1437">
        <v>668</v>
      </c>
      <c r="I1437">
        <v>626.6</v>
      </c>
      <c r="J1437">
        <v>626.6</v>
      </c>
      <c r="K1437">
        <v>586.5</v>
      </c>
      <c r="L1437">
        <v>586.5</v>
      </c>
      <c r="M1437">
        <v>614.4</v>
      </c>
      <c r="N1437">
        <v>614.4</v>
      </c>
      <c r="O1437">
        <v>592.1</v>
      </c>
      <c r="P1437">
        <v>592.1</v>
      </c>
      <c r="Q1437">
        <v>537.1</v>
      </c>
      <c r="R1437">
        <v>537.1</v>
      </c>
      <c r="S1437">
        <v>496.8</v>
      </c>
      <c r="T1437">
        <v>496.8</v>
      </c>
    </row>
    <row r="1438" spans="1:20" x14ac:dyDescent="0.2">
      <c r="A1438" t="e">
        <f ca="1">_xll.BFieldInfo($B$1438)</f>
        <v>#NAME?</v>
      </c>
      <c r="B1438" t="s">
        <v>107</v>
      </c>
      <c r="C1438">
        <v>1770.1413</v>
      </c>
      <c r="D1438">
        <v>1770.1413</v>
      </c>
      <c r="E1438">
        <v>1699.5708999999999</v>
      </c>
      <c r="F1438">
        <v>1699.5708999999999</v>
      </c>
      <c r="G1438">
        <v>1234.9822999999999</v>
      </c>
      <c r="H1438">
        <v>1234.9822999999999</v>
      </c>
      <c r="I1438">
        <v>1323.7834</v>
      </c>
      <c r="J1438">
        <v>1323.7834</v>
      </c>
      <c r="K1438">
        <v>1293.7909999999999</v>
      </c>
      <c r="L1438">
        <v>1293.7909999999999</v>
      </c>
      <c r="M1438">
        <v>1617.2387000000001</v>
      </c>
      <c r="N1438">
        <v>1617.2387000000001</v>
      </c>
      <c r="O1438">
        <v>1771.6115</v>
      </c>
      <c r="P1438">
        <v>1771.6115</v>
      </c>
      <c r="Q1438">
        <v>1937.7460000000001</v>
      </c>
      <c r="R1438">
        <v>1937.7460000000001</v>
      </c>
      <c r="S1438">
        <v>1937.7460000000001</v>
      </c>
      <c r="T1438">
        <v>1937.7460000000001</v>
      </c>
    </row>
    <row r="1439" spans="1:20" x14ac:dyDescent="0.2">
      <c r="A1439" t="e">
        <f ca="1">_xll.BFieldInfo($B$1439)</f>
        <v>#NAME?</v>
      </c>
      <c r="B1439" t="s">
        <v>105</v>
      </c>
      <c r="C1439">
        <v>778.5</v>
      </c>
      <c r="D1439">
        <v>778.5</v>
      </c>
      <c r="E1439">
        <v>696.1</v>
      </c>
      <c r="F1439">
        <v>696.1</v>
      </c>
      <c r="G1439">
        <v>723.2</v>
      </c>
      <c r="H1439">
        <v>723.2</v>
      </c>
      <c r="I1439">
        <v>762.5</v>
      </c>
      <c r="J1439">
        <v>762.5</v>
      </c>
      <c r="K1439">
        <v>728.4</v>
      </c>
      <c r="L1439">
        <v>728.4</v>
      </c>
      <c r="M1439">
        <v>656.5</v>
      </c>
      <c r="N1439">
        <v>656.5</v>
      </c>
      <c r="O1439">
        <v>603.29999999999995</v>
      </c>
      <c r="P1439">
        <v>603.29999999999995</v>
      </c>
      <c r="Q1439">
        <v>631.70000000000005</v>
      </c>
      <c r="R1439">
        <v>631.70000000000005</v>
      </c>
      <c r="S1439">
        <v>588.29999999999995</v>
      </c>
      <c r="T1439">
        <v>588.29999999999995</v>
      </c>
    </row>
    <row r="1440" spans="1:20" x14ac:dyDescent="0.2">
      <c r="A1440" t="e">
        <f ca="1">_xll.BFieldInfo($B$1440)</f>
        <v>#NAME?</v>
      </c>
      <c r="B1440" t="s">
        <v>108</v>
      </c>
      <c r="C1440">
        <v>14.5</v>
      </c>
      <c r="D1440">
        <v>14.5</v>
      </c>
      <c r="E1440">
        <v>16.5</v>
      </c>
      <c r="F1440">
        <v>16.5</v>
      </c>
      <c r="G1440">
        <v>18.399999999999999</v>
      </c>
      <c r="H1440">
        <v>18.399999999999999</v>
      </c>
      <c r="I1440">
        <v>17.2</v>
      </c>
      <c r="J1440">
        <v>17.2</v>
      </c>
      <c r="K1440">
        <v>15.5</v>
      </c>
      <c r="L1440">
        <v>15.5</v>
      </c>
      <c r="M1440">
        <v>13.3</v>
      </c>
      <c r="N1440">
        <v>13.3</v>
      </c>
      <c r="O1440">
        <v>14.9</v>
      </c>
      <c r="P1440">
        <v>14.9</v>
      </c>
      <c r="Q1440">
        <v>20.100000000000001</v>
      </c>
      <c r="R1440">
        <v>20.100000000000001</v>
      </c>
      <c r="S1440">
        <v>21.3</v>
      </c>
      <c r="T1440">
        <v>21.3</v>
      </c>
    </row>
    <row r="1441" spans="1:20" x14ac:dyDescent="0.2">
      <c r="A1441" t="e">
        <f ca="1">_xll.BFieldInfo($B$1441)</f>
        <v>#NAME?</v>
      </c>
      <c r="B1441" t="s">
        <v>109</v>
      </c>
      <c r="C1441">
        <v>6.2</v>
      </c>
      <c r="D1441">
        <v>6.2</v>
      </c>
      <c r="E1441">
        <v>4.3</v>
      </c>
      <c r="F1441">
        <v>4.3</v>
      </c>
      <c r="G1441">
        <v>1.4</v>
      </c>
      <c r="H1441">
        <v>1.4</v>
      </c>
      <c r="I1441">
        <v>4.9000000000000004</v>
      </c>
      <c r="J1441">
        <v>4.9000000000000004</v>
      </c>
      <c r="K1441">
        <v>9.8000000000000007</v>
      </c>
      <c r="L1441">
        <v>9.8000000000000007</v>
      </c>
      <c r="M1441">
        <v>13</v>
      </c>
      <c r="N1441">
        <v>13</v>
      </c>
      <c r="O1441">
        <v>12.5</v>
      </c>
      <c r="P1441">
        <v>12.5</v>
      </c>
      <c r="Q1441">
        <v>14.6</v>
      </c>
      <c r="R1441">
        <v>14.6</v>
      </c>
      <c r="S1441">
        <v>14.7</v>
      </c>
      <c r="T1441">
        <v>14.7</v>
      </c>
    </row>
    <row r="1442" spans="1:20" x14ac:dyDescent="0.2">
      <c r="A1442" t="e">
        <f ca="1">_xll.BFieldInfo($B$1442)</f>
        <v>#NAME?</v>
      </c>
      <c r="B1442" t="s">
        <v>110</v>
      </c>
      <c r="C1442">
        <v>-46.4</v>
      </c>
      <c r="D1442">
        <v>-46.4</v>
      </c>
      <c r="E1442">
        <v>-27.3</v>
      </c>
      <c r="F1442">
        <v>-27.3</v>
      </c>
      <c r="G1442">
        <v>-32</v>
      </c>
      <c r="H1442">
        <v>-32</v>
      </c>
      <c r="I1442">
        <v>-31</v>
      </c>
      <c r="J1442">
        <v>-31</v>
      </c>
      <c r="K1442">
        <v>-31.4</v>
      </c>
      <c r="L1442">
        <v>-31.4</v>
      </c>
      <c r="M1442">
        <v>-44.2</v>
      </c>
      <c r="N1442">
        <v>-44.2</v>
      </c>
      <c r="O1442">
        <v>-12.2</v>
      </c>
      <c r="P1442">
        <v>-12.2</v>
      </c>
      <c r="Q1442">
        <v>-28.5</v>
      </c>
      <c r="R1442">
        <v>-28.5</v>
      </c>
      <c r="S1442">
        <v>-29.4</v>
      </c>
      <c r="T1442">
        <v>-29.4</v>
      </c>
    </row>
    <row r="1443" spans="1:20" x14ac:dyDescent="0.2">
      <c r="A1443" t="e">
        <f ca="1">_xll.BFieldInfo($B$1443)</f>
        <v>#NAME?</v>
      </c>
      <c r="B1443" t="s">
        <v>111</v>
      </c>
      <c r="C1443">
        <v>174.4</v>
      </c>
      <c r="D1443">
        <v>174.4</v>
      </c>
      <c r="E1443">
        <v>91.3</v>
      </c>
      <c r="F1443">
        <v>91.3</v>
      </c>
      <c r="G1443">
        <v>66.599999999999994</v>
      </c>
      <c r="H1443">
        <v>66.599999999999994</v>
      </c>
      <c r="I1443">
        <v>-93.4</v>
      </c>
      <c r="J1443">
        <v>-93.4</v>
      </c>
      <c r="K1443">
        <v>69.8</v>
      </c>
      <c r="L1443">
        <v>69.8</v>
      </c>
      <c r="M1443">
        <v>47.1</v>
      </c>
      <c r="N1443">
        <v>47.1</v>
      </c>
      <c r="O1443">
        <v>139.69999999999999</v>
      </c>
      <c r="P1443">
        <v>139.69999999999999</v>
      </c>
      <c r="Q1443">
        <v>109.1</v>
      </c>
      <c r="R1443">
        <v>109.1</v>
      </c>
      <c r="S1443">
        <v>91.4</v>
      </c>
      <c r="T1443">
        <v>91.4</v>
      </c>
    </row>
    <row r="1444" spans="1:20" x14ac:dyDescent="0.2">
      <c r="A1444" t="e">
        <f ca="1">_xll.BFieldInfo($B$1444)</f>
        <v>#NAME?</v>
      </c>
      <c r="B1444" t="s">
        <v>112</v>
      </c>
      <c r="C1444">
        <v>29.1004</v>
      </c>
      <c r="D1444">
        <v>29.1004</v>
      </c>
      <c r="E1444">
        <v>28.835899999999999</v>
      </c>
      <c r="F1444">
        <v>28.835899999999999</v>
      </c>
      <c r="G1444">
        <v>28.6677</v>
      </c>
      <c r="H1444">
        <v>28.6677</v>
      </c>
      <c r="I1444">
        <v>30.737300000000001</v>
      </c>
      <c r="J1444">
        <v>30.737300000000001</v>
      </c>
      <c r="K1444">
        <v>30.8781</v>
      </c>
      <c r="L1444">
        <v>30.8781</v>
      </c>
      <c r="M1444">
        <v>33.105499999999999</v>
      </c>
      <c r="N1444">
        <v>33.105499999999999</v>
      </c>
      <c r="O1444">
        <v>33.727400000000003</v>
      </c>
      <c r="P1444">
        <v>33.727400000000003</v>
      </c>
      <c r="Q1444">
        <v>35.9</v>
      </c>
      <c r="R1444">
        <v>35.9</v>
      </c>
      <c r="S1444">
        <v>34.299999999999997</v>
      </c>
      <c r="T1444">
        <v>34.299999999999997</v>
      </c>
    </row>
    <row r="1445" spans="1:20" x14ac:dyDescent="0.2">
      <c r="A1445" t="e">
        <f ca="1">_xll.BFieldInfo($B$1445)</f>
        <v>#NAME?</v>
      </c>
      <c r="B1445" t="s">
        <v>113</v>
      </c>
      <c r="C1445">
        <v>39.0657</v>
      </c>
      <c r="D1445">
        <v>39.0657</v>
      </c>
      <c r="E1445">
        <v>40.318100000000001</v>
      </c>
      <c r="F1445">
        <v>40.318100000000001</v>
      </c>
      <c r="G1445">
        <v>39.461100000000002</v>
      </c>
      <c r="H1445">
        <v>39.461100000000002</v>
      </c>
      <c r="I1445">
        <v>38.637099999999997</v>
      </c>
      <c r="J1445">
        <v>38.637099999999997</v>
      </c>
      <c r="K1445">
        <v>38.260899999999999</v>
      </c>
      <c r="L1445">
        <v>38.260899999999999</v>
      </c>
      <c r="M1445">
        <v>39.697299999999998</v>
      </c>
      <c r="N1445">
        <v>39.697299999999998</v>
      </c>
      <c r="O1445">
        <v>41.040399999999998</v>
      </c>
      <c r="P1445">
        <v>41.040399999999998</v>
      </c>
      <c r="Q1445" t="s">
        <v>104</v>
      </c>
      <c r="R1445" t="s">
        <v>104</v>
      </c>
      <c r="S1445" t="s">
        <v>104</v>
      </c>
      <c r="T1445" t="s">
        <v>104</v>
      </c>
    </row>
    <row r="1447" spans="1:20" x14ac:dyDescent="0.2">
      <c r="A1447" s="4" t="s">
        <v>125</v>
      </c>
      <c r="B1447" t="s">
        <v>102</v>
      </c>
      <c r="C1447" s="2" t="e">
        <f ca="1">_xll.BDH($A$1447,$B$1448:$B$1458,$B$1,$B$2,"Dir=H","Per=Y","Days=A","Dts=S","Sort=R","cols=9;rows=12")</f>
        <v>#NAME?</v>
      </c>
      <c r="D1447" s="2">
        <v>43465</v>
      </c>
      <c r="E1447" s="2">
        <v>43098</v>
      </c>
      <c r="F1447" s="2">
        <v>42734</v>
      </c>
      <c r="G1447" s="2">
        <v>42369</v>
      </c>
      <c r="H1447" s="2">
        <v>42004</v>
      </c>
      <c r="I1447" s="2">
        <v>41639</v>
      </c>
      <c r="J1447" s="2">
        <v>41274</v>
      </c>
      <c r="K1447" s="2">
        <v>40907</v>
      </c>
    </row>
    <row r="1448" spans="1:20" x14ac:dyDescent="0.2">
      <c r="A1448" t="e">
        <f ca="1">_xll.BFieldInfo($B$1448)</f>
        <v>#NAME?</v>
      </c>
      <c r="B1448" t="s">
        <v>103</v>
      </c>
      <c r="C1448">
        <v>311.58999999999997</v>
      </c>
      <c r="D1448">
        <v>254.01</v>
      </c>
      <c r="E1448">
        <v>272.07</v>
      </c>
      <c r="F1448">
        <v>248.68</v>
      </c>
      <c r="G1448">
        <v>254.1</v>
      </c>
      <c r="H1448">
        <v>240.91</v>
      </c>
      <c r="I1448">
        <v>212.86</v>
      </c>
      <c r="J1448">
        <v>228.02</v>
      </c>
      <c r="K1448">
        <v>226.08</v>
      </c>
    </row>
    <row r="1449" spans="1:20" x14ac:dyDescent="0.2">
      <c r="A1449" t="e">
        <f ca="1">_xll.BFieldInfo($B$1449)</f>
        <v>#NAME?</v>
      </c>
      <c r="B1449" t="s">
        <v>105</v>
      </c>
      <c r="C1449" t="s">
        <v>104</v>
      </c>
      <c r="D1449" t="s">
        <v>104</v>
      </c>
      <c r="E1449" t="s">
        <v>104</v>
      </c>
      <c r="F1449" t="s">
        <v>104</v>
      </c>
      <c r="G1449" t="s">
        <v>104</v>
      </c>
      <c r="H1449" t="s">
        <v>104</v>
      </c>
      <c r="I1449" t="s">
        <v>104</v>
      </c>
      <c r="J1449" t="s">
        <v>104</v>
      </c>
      <c r="K1449" t="s">
        <v>104</v>
      </c>
    </row>
    <row r="1450" spans="1:20" x14ac:dyDescent="0.2">
      <c r="A1450" t="e">
        <f ca="1">_xll.BFieldInfo($B$1450)</f>
        <v>#NAME?</v>
      </c>
      <c r="B1450" t="s">
        <v>106</v>
      </c>
      <c r="C1450" t="s">
        <v>104</v>
      </c>
      <c r="D1450" t="s">
        <v>104</v>
      </c>
      <c r="E1450" t="s">
        <v>104</v>
      </c>
      <c r="F1450" t="s">
        <v>104</v>
      </c>
      <c r="G1450" t="s">
        <v>104</v>
      </c>
      <c r="H1450" t="s">
        <v>104</v>
      </c>
      <c r="I1450" t="s">
        <v>104</v>
      </c>
      <c r="J1450" t="s">
        <v>104</v>
      </c>
      <c r="K1450" t="s">
        <v>104</v>
      </c>
    </row>
    <row r="1451" spans="1:20" x14ac:dyDescent="0.2">
      <c r="A1451" t="e">
        <f ca="1">_xll.BFieldInfo($B$1451)</f>
        <v>#NAME?</v>
      </c>
      <c r="B1451" t="s">
        <v>107</v>
      </c>
      <c r="C1451" t="s">
        <v>104</v>
      </c>
      <c r="D1451" t="s">
        <v>104</v>
      </c>
      <c r="E1451" t="s">
        <v>104</v>
      </c>
      <c r="F1451" t="s">
        <v>104</v>
      </c>
      <c r="G1451" t="s">
        <v>104</v>
      </c>
      <c r="H1451" t="s">
        <v>104</v>
      </c>
      <c r="I1451" t="s">
        <v>104</v>
      </c>
      <c r="J1451" t="s">
        <v>104</v>
      </c>
      <c r="K1451" t="s">
        <v>104</v>
      </c>
    </row>
    <row r="1452" spans="1:20" x14ac:dyDescent="0.2">
      <c r="A1452" t="e">
        <f ca="1">_xll.BFieldInfo($B$1452)</f>
        <v>#NAME?</v>
      </c>
      <c r="B1452" t="s">
        <v>105</v>
      </c>
      <c r="C1452" t="s">
        <v>104</v>
      </c>
      <c r="D1452" t="s">
        <v>104</v>
      </c>
      <c r="E1452" t="s">
        <v>104</v>
      </c>
      <c r="F1452" t="s">
        <v>104</v>
      </c>
      <c r="G1452" t="s">
        <v>104</v>
      </c>
      <c r="H1452" t="s">
        <v>104</v>
      </c>
      <c r="I1452" t="s">
        <v>104</v>
      </c>
      <c r="J1452" t="s">
        <v>104</v>
      </c>
      <c r="K1452" t="s">
        <v>104</v>
      </c>
    </row>
    <row r="1453" spans="1:20" x14ac:dyDescent="0.2">
      <c r="A1453" t="e">
        <f ca="1">_xll.BFieldInfo($B$1453)</f>
        <v>#NAME?</v>
      </c>
      <c r="B1453" t="s">
        <v>108</v>
      </c>
      <c r="C1453" t="s">
        <v>104</v>
      </c>
      <c r="D1453" t="s">
        <v>104</v>
      </c>
      <c r="E1453" t="s">
        <v>104</v>
      </c>
      <c r="F1453" t="s">
        <v>104</v>
      </c>
      <c r="G1453" t="s">
        <v>104</v>
      </c>
      <c r="H1453" t="s">
        <v>104</v>
      </c>
      <c r="I1453" t="s">
        <v>104</v>
      </c>
      <c r="J1453" t="s">
        <v>104</v>
      </c>
      <c r="K1453" t="s">
        <v>104</v>
      </c>
    </row>
    <row r="1454" spans="1:20" x14ac:dyDescent="0.2">
      <c r="A1454" t="e">
        <f ca="1">_xll.BFieldInfo($B$1454)</f>
        <v>#NAME?</v>
      </c>
      <c r="B1454" t="s">
        <v>109</v>
      </c>
      <c r="C1454" t="s">
        <v>104</v>
      </c>
      <c r="D1454" t="s">
        <v>104</v>
      </c>
      <c r="E1454" t="s">
        <v>104</v>
      </c>
      <c r="F1454" t="s">
        <v>104</v>
      </c>
      <c r="G1454" t="s">
        <v>104</v>
      </c>
      <c r="H1454" t="s">
        <v>104</v>
      </c>
      <c r="I1454" t="s">
        <v>104</v>
      </c>
      <c r="J1454" t="s">
        <v>104</v>
      </c>
      <c r="K1454" t="s">
        <v>104</v>
      </c>
    </row>
    <row r="1455" spans="1:20" x14ac:dyDescent="0.2">
      <c r="A1455" t="e">
        <f ca="1">_xll.BFieldInfo($B$1455)</f>
        <v>#NAME?</v>
      </c>
      <c r="B1455" t="s">
        <v>110</v>
      </c>
      <c r="C1455" t="s">
        <v>104</v>
      </c>
      <c r="D1455" t="s">
        <v>104</v>
      </c>
      <c r="E1455" t="s">
        <v>104</v>
      </c>
      <c r="F1455" t="s">
        <v>104</v>
      </c>
      <c r="G1455" t="s">
        <v>104</v>
      </c>
      <c r="H1455" t="s">
        <v>104</v>
      </c>
      <c r="I1455" t="s">
        <v>104</v>
      </c>
      <c r="J1455" t="s">
        <v>104</v>
      </c>
      <c r="K1455" t="s">
        <v>104</v>
      </c>
    </row>
    <row r="1456" spans="1:20" x14ac:dyDescent="0.2">
      <c r="A1456" t="e">
        <f ca="1">_xll.BFieldInfo($B$1456)</f>
        <v>#NAME?</v>
      </c>
      <c r="B1456" t="s">
        <v>111</v>
      </c>
      <c r="C1456" t="s">
        <v>104</v>
      </c>
      <c r="D1456" t="s">
        <v>104</v>
      </c>
      <c r="E1456" t="s">
        <v>104</v>
      </c>
      <c r="F1456" t="s">
        <v>104</v>
      </c>
      <c r="G1456" t="s">
        <v>104</v>
      </c>
      <c r="H1456" t="s">
        <v>104</v>
      </c>
      <c r="I1456" t="s">
        <v>104</v>
      </c>
      <c r="J1456" t="s">
        <v>104</v>
      </c>
      <c r="K1456" t="s">
        <v>104</v>
      </c>
    </row>
    <row r="1457" spans="1:11" x14ac:dyDescent="0.2">
      <c r="A1457" t="e">
        <f ca="1">_xll.BFieldInfo($B$1457)</f>
        <v>#NAME?</v>
      </c>
      <c r="B1457" t="s">
        <v>112</v>
      </c>
      <c r="C1457" t="s">
        <v>104</v>
      </c>
      <c r="D1457" t="s">
        <v>104</v>
      </c>
      <c r="E1457" t="s">
        <v>104</v>
      </c>
      <c r="F1457" t="s">
        <v>104</v>
      </c>
      <c r="G1457" t="s">
        <v>104</v>
      </c>
      <c r="H1457" t="s">
        <v>104</v>
      </c>
      <c r="I1457" t="s">
        <v>104</v>
      </c>
      <c r="J1457" t="s">
        <v>104</v>
      </c>
      <c r="K1457" t="s">
        <v>104</v>
      </c>
    </row>
    <row r="1458" spans="1:11" x14ac:dyDescent="0.2">
      <c r="A1458" t="e">
        <f ca="1">_xll.BFieldInfo($B$1458)</f>
        <v>#NAME?</v>
      </c>
      <c r="B1458" t="s">
        <v>113</v>
      </c>
      <c r="C1458" t="s">
        <v>104</v>
      </c>
      <c r="D1458" t="s">
        <v>104</v>
      </c>
      <c r="E1458" t="s">
        <v>104</v>
      </c>
      <c r="F1458" t="s">
        <v>104</v>
      </c>
      <c r="G1458" t="s">
        <v>104</v>
      </c>
      <c r="H1458" t="s">
        <v>104</v>
      </c>
      <c r="I1458" t="s">
        <v>104</v>
      </c>
      <c r="J1458" t="s">
        <v>104</v>
      </c>
      <c r="K1458" t="s">
        <v>104</v>
      </c>
    </row>
    <row r="1460" spans="1:11" x14ac:dyDescent="0.2">
      <c r="A1460" s="4" t="s">
        <v>127</v>
      </c>
      <c r="B1460" t="s">
        <v>102</v>
      </c>
      <c r="C1460" s="2" t="e">
        <f ca="1">_xll.BDH($A$1460,$B$1461:$B$1471,$B$1,$B$2,"Dir=H","Per=Y","Days=A","Dts=S","Sort=R","cols=9;rows=12")</f>
        <v>#NAME?</v>
      </c>
      <c r="D1460" s="2">
        <v>43465</v>
      </c>
      <c r="E1460" s="2">
        <v>43098</v>
      </c>
      <c r="F1460" s="2">
        <v>42734</v>
      </c>
      <c r="G1460" s="2">
        <v>42369</v>
      </c>
      <c r="H1460" s="2">
        <v>42004</v>
      </c>
      <c r="I1460" s="2">
        <v>41639</v>
      </c>
      <c r="J1460" s="2">
        <v>41274</v>
      </c>
      <c r="K1460" s="2">
        <v>40907</v>
      </c>
    </row>
    <row r="1461" spans="1:11" x14ac:dyDescent="0.2">
      <c r="A1461" t="e">
        <f ca="1">_xll.BFieldInfo($B$1461)</f>
        <v>#NAME?</v>
      </c>
      <c r="B1461" t="s">
        <v>103</v>
      </c>
      <c r="C1461">
        <v>112.9</v>
      </c>
      <c r="D1461">
        <v>91.39</v>
      </c>
      <c r="E1461">
        <v>92.98</v>
      </c>
      <c r="F1461">
        <v>84.12</v>
      </c>
      <c r="G1461">
        <v>83.63</v>
      </c>
      <c r="H1461">
        <v>80.53</v>
      </c>
      <c r="I1461">
        <v>71.12</v>
      </c>
      <c r="J1461">
        <v>73.3</v>
      </c>
      <c r="K1461">
        <v>70.260000000000005</v>
      </c>
    </row>
    <row r="1462" spans="1:11" x14ac:dyDescent="0.2">
      <c r="A1462" t="e">
        <f ca="1">_xll.BFieldInfo($B$1462)</f>
        <v>#NAME?</v>
      </c>
      <c r="B1462" t="s">
        <v>105</v>
      </c>
      <c r="C1462" t="s">
        <v>104</v>
      </c>
      <c r="D1462" t="s">
        <v>104</v>
      </c>
      <c r="E1462" t="s">
        <v>104</v>
      </c>
      <c r="F1462" t="s">
        <v>104</v>
      </c>
      <c r="G1462" t="s">
        <v>104</v>
      </c>
      <c r="H1462" t="s">
        <v>104</v>
      </c>
      <c r="I1462" t="s">
        <v>104</v>
      </c>
      <c r="J1462" t="s">
        <v>104</v>
      </c>
      <c r="K1462" t="s">
        <v>104</v>
      </c>
    </row>
    <row r="1463" spans="1:11" x14ac:dyDescent="0.2">
      <c r="A1463" t="e">
        <f ca="1">_xll.BFieldInfo($B$1463)</f>
        <v>#NAME?</v>
      </c>
      <c r="B1463" t="s">
        <v>106</v>
      </c>
      <c r="C1463" t="s">
        <v>104</v>
      </c>
      <c r="D1463" t="s">
        <v>104</v>
      </c>
      <c r="E1463" t="s">
        <v>104</v>
      </c>
      <c r="F1463" t="s">
        <v>104</v>
      </c>
      <c r="G1463" t="s">
        <v>104</v>
      </c>
      <c r="H1463" t="s">
        <v>104</v>
      </c>
      <c r="I1463" t="s">
        <v>104</v>
      </c>
      <c r="J1463" t="s">
        <v>104</v>
      </c>
      <c r="K1463" t="s">
        <v>104</v>
      </c>
    </row>
    <row r="1464" spans="1:11" x14ac:dyDescent="0.2">
      <c r="A1464" t="e">
        <f ca="1">_xll.BFieldInfo($B$1464)</f>
        <v>#NAME?</v>
      </c>
      <c r="B1464" t="s">
        <v>107</v>
      </c>
      <c r="C1464" t="s">
        <v>104</v>
      </c>
      <c r="D1464" t="s">
        <v>104</v>
      </c>
      <c r="E1464" t="s">
        <v>104</v>
      </c>
      <c r="F1464" t="s">
        <v>104</v>
      </c>
      <c r="G1464" t="s">
        <v>104</v>
      </c>
      <c r="H1464" t="s">
        <v>104</v>
      </c>
      <c r="I1464" t="s">
        <v>104</v>
      </c>
      <c r="J1464" t="s">
        <v>104</v>
      </c>
      <c r="K1464" t="s">
        <v>104</v>
      </c>
    </row>
    <row r="1465" spans="1:11" x14ac:dyDescent="0.2">
      <c r="A1465" t="e">
        <f ca="1">_xll.BFieldInfo($B$1465)</f>
        <v>#NAME?</v>
      </c>
      <c r="B1465" t="s">
        <v>105</v>
      </c>
      <c r="C1465" t="s">
        <v>104</v>
      </c>
      <c r="D1465" t="s">
        <v>104</v>
      </c>
      <c r="E1465" t="s">
        <v>104</v>
      </c>
      <c r="F1465" t="s">
        <v>104</v>
      </c>
      <c r="G1465" t="s">
        <v>104</v>
      </c>
      <c r="H1465" t="s">
        <v>104</v>
      </c>
      <c r="I1465" t="s">
        <v>104</v>
      </c>
      <c r="J1465" t="s">
        <v>104</v>
      </c>
      <c r="K1465" t="s">
        <v>104</v>
      </c>
    </row>
    <row r="1466" spans="1:11" x14ac:dyDescent="0.2">
      <c r="A1466" t="e">
        <f ca="1">_xll.BFieldInfo($B$1466)</f>
        <v>#NAME?</v>
      </c>
      <c r="B1466" t="s">
        <v>108</v>
      </c>
      <c r="C1466" t="s">
        <v>104</v>
      </c>
      <c r="D1466" t="s">
        <v>104</v>
      </c>
      <c r="E1466" t="s">
        <v>104</v>
      </c>
      <c r="F1466" t="s">
        <v>104</v>
      </c>
      <c r="G1466" t="s">
        <v>104</v>
      </c>
      <c r="H1466" t="s">
        <v>104</v>
      </c>
      <c r="I1466" t="s">
        <v>104</v>
      </c>
      <c r="J1466" t="s">
        <v>104</v>
      </c>
      <c r="K1466" t="s">
        <v>104</v>
      </c>
    </row>
    <row r="1467" spans="1:11" x14ac:dyDescent="0.2">
      <c r="A1467" t="e">
        <f ca="1">_xll.BFieldInfo($B$1467)</f>
        <v>#NAME?</v>
      </c>
      <c r="B1467" t="s">
        <v>109</v>
      </c>
      <c r="C1467" t="s">
        <v>104</v>
      </c>
      <c r="D1467" t="s">
        <v>104</v>
      </c>
      <c r="E1467" t="s">
        <v>104</v>
      </c>
      <c r="F1467" t="s">
        <v>104</v>
      </c>
      <c r="G1467" t="s">
        <v>104</v>
      </c>
      <c r="H1467" t="s">
        <v>104</v>
      </c>
      <c r="I1467" t="s">
        <v>104</v>
      </c>
      <c r="J1467" t="s">
        <v>104</v>
      </c>
      <c r="K1467" t="s">
        <v>104</v>
      </c>
    </row>
    <row r="1468" spans="1:11" x14ac:dyDescent="0.2">
      <c r="A1468" t="e">
        <f ca="1">_xll.BFieldInfo($B$1468)</f>
        <v>#NAME?</v>
      </c>
      <c r="B1468" t="s">
        <v>110</v>
      </c>
      <c r="C1468" t="s">
        <v>104</v>
      </c>
      <c r="D1468" t="s">
        <v>104</v>
      </c>
      <c r="E1468" t="s">
        <v>104</v>
      </c>
      <c r="F1468" t="s">
        <v>104</v>
      </c>
      <c r="G1468" t="s">
        <v>104</v>
      </c>
      <c r="H1468" t="s">
        <v>104</v>
      </c>
      <c r="I1468" t="s">
        <v>104</v>
      </c>
      <c r="J1468" t="s">
        <v>104</v>
      </c>
      <c r="K1468" t="s">
        <v>104</v>
      </c>
    </row>
    <row r="1469" spans="1:11" x14ac:dyDescent="0.2">
      <c r="A1469" t="e">
        <f ca="1">_xll.BFieldInfo($B$1469)</f>
        <v>#NAME?</v>
      </c>
      <c r="B1469" t="s">
        <v>111</v>
      </c>
      <c r="C1469" t="s">
        <v>104</v>
      </c>
      <c r="D1469" t="s">
        <v>104</v>
      </c>
      <c r="E1469" t="s">
        <v>104</v>
      </c>
      <c r="F1469" t="s">
        <v>104</v>
      </c>
      <c r="G1469" t="s">
        <v>104</v>
      </c>
      <c r="H1469" t="s">
        <v>104</v>
      </c>
      <c r="I1469" t="s">
        <v>104</v>
      </c>
      <c r="J1469" t="s">
        <v>104</v>
      </c>
      <c r="K1469" t="s">
        <v>104</v>
      </c>
    </row>
    <row r="1470" spans="1:11" x14ac:dyDescent="0.2">
      <c r="A1470" t="e">
        <f ca="1">_xll.BFieldInfo($B$1470)</f>
        <v>#NAME?</v>
      </c>
      <c r="B1470" t="s">
        <v>112</v>
      </c>
      <c r="C1470" t="s">
        <v>104</v>
      </c>
      <c r="D1470" t="s">
        <v>104</v>
      </c>
      <c r="E1470" t="s">
        <v>104</v>
      </c>
      <c r="F1470" t="s">
        <v>104</v>
      </c>
      <c r="G1470" t="s">
        <v>104</v>
      </c>
      <c r="H1470" t="s">
        <v>104</v>
      </c>
      <c r="I1470" t="s">
        <v>104</v>
      </c>
      <c r="J1470" t="s">
        <v>104</v>
      </c>
      <c r="K1470" t="s">
        <v>104</v>
      </c>
    </row>
    <row r="1471" spans="1:11" x14ac:dyDescent="0.2">
      <c r="A1471" t="e">
        <f ca="1">_xll.BFieldInfo($B$1471)</f>
        <v>#NAME?</v>
      </c>
      <c r="B1471" t="s">
        <v>113</v>
      </c>
      <c r="C1471" t="s">
        <v>104</v>
      </c>
      <c r="D1471" t="s">
        <v>104</v>
      </c>
      <c r="E1471" t="s">
        <v>104</v>
      </c>
      <c r="F1471" t="s">
        <v>104</v>
      </c>
      <c r="G1471" t="s">
        <v>104</v>
      </c>
      <c r="H1471" t="s">
        <v>104</v>
      </c>
      <c r="I1471" t="s">
        <v>104</v>
      </c>
      <c r="J1471" t="s">
        <v>104</v>
      </c>
      <c r="K1471" t="s">
        <v>104</v>
      </c>
    </row>
    <row r="1473" spans="1:14" x14ac:dyDescent="0.2">
      <c r="A1473" s="4" t="s">
        <v>129</v>
      </c>
      <c r="B1473" t="s">
        <v>102</v>
      </c>
      <c r="C1473" s="2" t="e">
        <f ca="1">_xll.BDH($A$1473,$B$1474:$B$1484,$B$1,$B$2,"Dir=H","Per=Y","Days=A","Dts=S","Sort=R","cols=9;rows=12")</f>
        <v>#NAME?</v>
      </c>
      <c r="D1473" s="2">
        <v>43465</v>
      </c>
      <c r="E1473" s="2">
        <v>43098</v>
      </c>
      <c r="F1473" s="2">
        <v>42734</v>
      </c>
      <c r="G1473" s="2">
        <v>42369</v>
      </c>
      <c r="H1473" s="2">
        <v>42004</v>
      </c>
      <c r="I1473" s="2">
        <v>41639</v>
      </c>
      <c r="J1473" s="2">
        <v>41274</v>
      </c>
      <c r="K1473" s="2">
        <v>40907</v>
      </c>
    </row>
    <row r="1474" spans="1:14" x14ac:dyDescent="0.2">
      <c r="A1474" t="e">
        <f ca="1">_xll.BFieldInfo($B$1474)</f>
        <v>#NAME?</v>
      </c>
      <c r="B1474" t="s">
        <v>103</v>
      </c>
      <c r="C1474">
        <v>153.21</v>
      </c>
      <c r="D1474">
        <v>118.5</v>
      </c>
      <c r="E1474">
        <v>123.22</v>
      </c>
      <c r="F1474">
        <v>117.2</v>
      </c>
      <c r="G1474">
        <v>107.67</v>
      </c>
      <c r="H1474">
        <v>102.01</v>
      </c>
      <c r="I1474">
        <v>84.96</v>
      </c>
      <c r="J1474">
        <v>84.41</v>
      </c>
      <c r="K1474">
        <v>80.41</v>
      </c>
    </row>
    <row r="1475" spans="1:14" x14ac:dyDescent="0.2">
      <c r="A1475" t="e">
        <f ca="1">_xll.BFieldInfo($B$1475)</f>
        <v>#NAME?</v>
      </c>
      <c r="B1475" t="s">
        <v>105</v>
      </c>
      <c r="C1475" t="s">
        <v>104</v>
      </c>
      <c r="D1475" t="s">
        <v>104</v>
      </c>
      <c r="E1475" t="s">
        <v>104</v>
      </c>
      <c r="F1475" t="s">
        <v>104</v>
      </c>
      <c r="G1475" t="s">
        <v>104</v>
      </c>
      <c r="H1475" t="s">
        <v>104</v>
      </c>
      <c r="I1475" t="s">
        <v>104</v>
      </c>
      <c r="J1475" t="s">
        <v>104</v>
      </c>
      <c r="K1475" t="s">
        <v>104</v>
      </c>
    </row>
    <row r="1476" spans="1:14" x14ac:dyDescent="0.2">
      <c r="A1476" t="e">
        <f ca="1">_xll.BFieldInfo($B$1476)</f>
        <v>#NAME?</v>
      </c>
      <c r="B1476" t="s">
        <v>106</v>
      </c>
      <c r="C1476" t="s">
        <v>104</v>
      </c>
      <c r="D1476" t="s">
        <v>104</v>
      </c>
      <c r="E1476" t="s">
        <v>104</v>
      </c>
      <c r="F1476" t="s">
        <v>104</v>
      </c>
      <c r="G1476" t="s">
        <v>104</v>
      </c>
      <c r="H1476" t="s">
        <v>104</v>
      </c>
      <c r="I1476" t="s">
        <v>104</v>
      </c>
      <c r="J1476" t="s">
        <v>104</v>
      </c>
      <c r="K1476" t="s">
        <v>104</v>
      </c>
    </row>
    <row r="1477" spans="1:14" x14ac:dyDescent="0.2">
      <c r="A1477" t="e">
        <f ca="1">_xll.BFieldInfo($B$1477)</f>
        <v>#NAME?</v>
      </c>
      <c r="B1477" t="s">
        <v>107</v>
      </c>
      <c r="C1477" t="s">
        <v>104</v>
      </c>
      <c r="D1477" t="s">
        <v>104</v>
      </c>
      <c r="E1477" t="s">
        <v>104</v>
      </c>
      <c r="F1477" t="s">
        <v>104</v>
      </c>
      <c r="G1477" t="s">
        <v>104</v>
      </c>
      <c r="H1477" t="s">
        <v>104</v>
      </c>
      <c r="I1477" t="s">
        <v>104</v>
      </c>
      <c r="J1477" t="s">
        <v>104</v>
      </c>
      <c r="K1477" t="s">
        <v>104</v>
      </c>
    </row>
    <row r="1478" spans="1:14" x14ac:dyDescent="0.2">
      <c r="A1478" t="e">
        <f ca="1">_xll.BFieldInfo($B$1478)</f>
        <v>#NAME?</v>
      </c>
      <c r="B1478" t="s">
        <v>105</v>
      </c>
      <c r="C1478" t="s">
        <v>104</v>
      </c>
      <c r="D1478" t="s">
        <v>104</v>
      </c>
      <c r="E1478" t="s">
        <v>104</v>
      </c>
      <c r="F1478" t="s">
        <v>104</v>
      </c>
      <c r="G1478" t="s">
        <v>104</v>
      </c>
      <c r="H1478" t="s">
        <v>104</v>
      </c>
      <c r="I1478" t="s">
        <v>104</v>
      </c>
      <c r="J1478" t="s">
        <v>104</v>
      </c>
      <c r="K1478" t="s">
        <v>104</v>
      </c>
    </row>
    <row r="1479" spans="1:14" x14ac:dyDescent="0.2">
      <c r="A1479" t="e">
        <f ca="1">_xll.BFieldInfo($B$1479)</f>
        <v>#NAME?</v>
      </c>
      <c r="B1479" t="s">
        <v>108</v>
      </c>
      <c r="C1479" t="s">
        <v>104</v>
      </c>
      <c r="D1479" t="s">
        <v>104</v>
      </c>
      <c r="E1479" t="s">
        <v>104</v>
      </c>
      <c r="F1479" t="s">
        <v>104</v>
      </c>
      <c r="G1479" t="s">
        <v>104</v>
      </c>
      <c r="H1479" t="s">
        <v>104</v>
      </c>
      <c r="I1479" t="s">
        <v>104</v>
      </c>
      <c r="J1479" t="s">
        <v>104</v>
      </c>
      <c r="K1479" t="s">
        <v>104</v>
      </c>
    </row>
    <row r="1480" spans="1:14" x14ac:dyDescent="0.2">
      <c r="A1480" t="e">
        <f ca="1">_xll.BFieldInfo($B$1480)</f>
        <v>#NAME?</v>
      </c>
      <c r="B1480" t="s">
        <v>109</v>
      </c>
      <c r="C1480" t="s">
        <v>104</v>
      </c>
      <c r="D1480" t="s">
        <v>104</v>
      </c>
      <c r="E1480" t="s">
        <v>104</v>
      </c>
      <c r="F1480" t="s">
        <v>104</v>
      </c>
      <c r="G1480" t="s">
        <v>104</v>
      </c>
      <c r="H1480" t="s">
        <v>104</v>
      </c>
      <c r="I1480" t="s">
        <v>104</v>
      </c>
      <c r="J1480" t="s">
        <v>104</v>
      </c>
      <c r="K1480" t="s">
        <v>104</v>
      </c>
    </row>
    <row r="1481" spans="1:14" x14ac:dyDescent="0.2">
      <c r="A1481" t="e">
        <f ca="1">_xll.BFieldInfo($B$1481)</f>
        <v>#NAME?</v>
      </c>
      <c r="B1481" t="s">
        <v>110</v>
      </c>
      <c r="C1481" t="s">
        <v>104</v>
      </c>
      <c r="D1481" t="s">
        <v>104</v>
      </c>
      <c r="E1481" t="s">
        <v>104</v>
      </c>
      <c r="F1481" t="s">
        <v>104</v>
      </c>
      <c r="G1481" t="s">
        <v>104</v>
      </c>
      <c r="H1481" t="s">
        <v>104</v>
      </c>
      <c r="I1481" t="s">
        <v>104</v>
      </c>
      <c r="J1481" t="s">
        <v>104</v>
      </c>
      <c r="K1481" t="s">
        <v>104</v>
      </c>
    </row>
    <row r="1482" spans="1:14" x14ac:dyDescent="0.2">
      <c r="A1482" t="e">
        <f ca="1">_xll.BFieldInfo($B$1482)</f>
        <v>#NAME?</v>
      </c>
      <c r="B1482" t="s">
        <v>111</v>
      </c>
      <c r="C1482" t="s">
        <v>104</v>
      </c>
      <c r="D1482" t="s">
        <v>104</v>
      </c>
      <c r="E1482" t="s">
        <v>104</v>
      </c>
      <c r="F1482" t="s">
        <v>104</v>
      </c>
      <c r="G1482" t="s">
        <v>104</v>
      </c>
      <c r="H1482" t="s">
        <v>104</v>
      </c>
      <c r="I1482" t="s">
        <v>104</v>
      </c>
      <c r="J1482" t="s">
        <v>104</v>
      </c>
      <c r="K1482" t="s">
        <v>104</v>
      </c>
    </row>
    <row r="1483" spans="1:14" x14ac:dyDescent="0.2">
      <c r="A1483" t="e">
        <f ca="1">_xll.BFieldInfo($B$1483)</f>
        <v>#NAME?</v>
      </c>
      <c r="B1483" t="s">
        <v>112</v>
      </c>
      <c r="C1483" t="s">
        <v>104</v>
      </c>
      <c r="D1483" t="s">
        <v>104</v>
      </c>
      <c r="E1483" t="s">
        <v>104</v>
      </c>
      <c r="F1483" t="s">
        <v>104</v>
      </c>
      <c r="G1483" t="s">
        <v>104</v>
      </c>
      <c r="H1483" t="s">
        <v>104</v>
      </c>
      <c r="I1483" t="s">
        <v>104</v>
      </c>
      <c r="J1483" t="s">
        <v>104</v>
      </c>
      <c r="K1483" t="s">
        <v>104</v>
      </c>
    </row>
    <row r="1484" spans="1:14" x14ac:dyDescent="0.2">
      <c r="A1484" t="e">
        <f ca="1">_xll.BFieldInfo($B$1484)</f>
        <v>#NAME?</v>
      </c>
      <c r="B1484" t="s">
        <v>113</v>
      </c>
      <c r="C1484" t="s">
        <v>104</v>
      </c>
      <c r="D1484" t="s">
        <v>104</v>
      </c>
      <c r="E1484" t="s">
        <v>104</v>
      </c>
      <c r="F1484" t="s">
        <v>104</v>
      </c>
      <c r="G1484" t="s">
        <v>104</v>
      </c>
      <c r="H1484" t="s">
        <v>104</v>
      </c>
      <c r="I1484" t="s">
        <v>104</v>
      </c>
      <c r="J1484" t="s">
        <v>104</v>
      </c>
      <c r="K1484" t="s">
        <v>104</v>
      </c>
    </row>
    <row r="1486" spans="1:14" x14ac:dyDescent="0.2">
      <c r="A1486" t="s">
        <v>128</v>
      </c>
      <c r="B1486" t="s">
        <v>102</v>
      </c>
      <c r="C1486" s="2" t="e">
        <f ca="1">_xll.BDH($A$1486,$B$1487:$B$1497,$B$1,$B$2,"Dir=H","Per=Y","Days=A","Dts=S","Sort=R","cols=12;rows=12")</f>
        <v>#NAME?</v>
      </c>
      <c r="D1486" s="2">
        <v>43465</v>
      </c>
      <c r="E1486" s="2">
        <v>43100</v>
      </c>
      <c r="F1486" s="2">
        <v>43098</v>
      </c>
      <c r="G1486" s="2">
        <v>42735</v>
      </c>
      <c r="H1486" s="2">
        <v>42734</v>
      </c>
      <c r="I1486" s="2">
        <v>42369</v>
      </c>
      <c r="J1486" s="2">
        <v>42004</v>
      </c>
      <c r="K1486" s="2">
        <v>41639</v>
      </c>
      <c r="L1486" s="2">
        <v>41274</v>
      </c>
      <c r="M1486" s="2">
        <v>40908</v>
      </c>
      <c r="N1486" s="2">
        <v>40907</v>
      </c>
    </row>
    <row r="1487" spans="1:14" x14ac:dyDescent="0.2">
      <c r="A1487" t="e">
        <f ca="1">_xll.BFieldInfo($B$1487)</f>
        <v>#NAME?</v>
      </c>
      <c r="B1487" t="s">
        <v>103</v>
      </c>
      <c r="C1487">
        <v>102.95</v>
      </c>
      <c r="D1487">
        <v>95.53</v>
      </c>
      <c r="E1487">
        <v>144.9</v>
      </c>
      <c r="F1487">
        <v>144.9</v>
      </c>
      <c r="G1487">
        <v>127</v>
      </c>
      <c r="H1487">
        <v>127</v>
      </c>
      <c r="I1487">
        <v>120</v>
      </c>
      <c r="J1487">
        <v>146.07</v>
      </c>
      <c r="K1487">
        <v>153.52000000000001</v>
      </c>
      <c r="L1487">
        <v>117.25</v>
      </c>
      <c r="M1487">
        <v>84.75</v>
      </c>
      <c r="N1487">
        <v>84.75</v>
      </c>
    </row>
    <row r="1488" spans="1:14" x14ac:dyDescent="0.2">
      <c r="A1488" t="e">
        <f ca="1">_xll.BFieldInfo($B$1488)</f>
        <v>#NAME?</v>
      </c>
      <c r="B1488" t="s">
        <v>105</v>
      </c>
      <c r="C1488">
        <v>28.6</v>
      </c>
      <c r="D1488">
        <v>18.8</v>
      </c>
      <c r="E1488">
        <v>417</v>
      </c>
      <c r="F1488">
        <v>428.5</v>
      </c>
      <c r="G1488">
        <v>428.5</v>
      </c>
      <c r="H1488">
        <v>404.6</v>
      </c>
      <c r="I1488">
        <v>404.6</v>
      </c>
      <c r="J1488">
        <v>205.3</v>
      </c>
      <c r="K1488">
        <v>62.7</v>
      </c>
      <c r="L1488">
        <v>59.4</v>
      </c>
      <c r="M1488">
        <v>43.5</v>
      </c>
      <c r="N1488" t="s">
        <v>104</v>
      </c>
    </row>
    <row r="1489" spans="1:14" x14ac:dyDescent="0.2">
      <c r="A1489" t="e">
        <f ca="1">_xll.BFieldInfo($B$1489)</f>
        <v>#NAME?</v>
      </c>
      <c r="B1489" t="s">
        <v>106</v>
      </c>
      <c r="C1489">
        <v>3.2</v>
      </c>
      <c r="D1489">
        <v>0.2</v>
      </c>
      <c r="E1489">
        <v>395.7</v>
      </c>
      <c r="F1489">
        <v>378.6</v>
      </c>
      <c r="G1489">
        <v>378.6</v>
      </c>
      <c r="H1489">
        <v>365.5</v>
      </c>
      <c r="I1489">
        <v>365.5</v>
      </c>
      <c r="J1489">
        <v>181.1</v>
      </c>
      <c r="K1489">
        <v>63.8</v>
      </c>
      <c r="L1489">
        <v>43</v>
      </c>
      <c r="M1489">
        <v>36.1</v>
      </c>
      <c r="N1489" t="s">
        <v>104</v>
      </c>
    </row>
    <row r="1490" spans="1:14" x14ac:dyDescent="0.2">
      <c r="A1490" t="e">
        <f ca="1">_xll.BFieldInfo($B$1490)</f>
        <v>#NAME?</v>
      </c>
      <c r="B1490" t="s">
        <v>107</v>
      </c>
      <c r="C1490">
        <v>4794.9588999999996</v>
      </c>
      <c r="D1490">
        <v>4628.3077999999996</v>
      </c>
      <c r="E1490">
        <v>7793.8112000000001</v>
      </c>
      <c r="F1490">
        <v>6828.9853000000003</v>
      </c>
      <c r="G1490">
        <v>6828.9853000000003</v>
      </c>
      <c r="H1490">
        <v>6453.3046000000004</v>
      </c>
      <c r="I1490">
        <v>6453.3046000000004</v>
      </c>
      <c r="J1490">
        <v>5335.8227999999999</v>
      </c>
      <c r="K1490">
        <v>4820.8976000000002</v>
      </c>
      <c r="L1490">
        <v>3508.5506</v>
      </c>
      <c r="M1490">
        <v>2322.7460999999998</v>
      </c>
      <c r="N1490" t="s">
        <v>104</v>
      </c>
    </row>
    <row r="1491" spans="1:14" x14ac:dyDescent="0.2">
      <c r="A1491" t="e">
        <f ca="1">_xll.BFieldInfo($B$1491)</f>
        <v>#NAME?</v>
      </c>
      <c r="B1491" t="s">
        <v>105</v>
      </c>
      <c r="C1491">
        <v>28.6</v>
      </c>
      <c r="D1491">
        <v>18.8</v>
      </c>
      <c r="E1491">
        <v>417</v>
      </c>
      <c r="F1491">
        <v>428.5</v>
      </c>
      <c r="G1491">
        <v>428.5</v>
      </c>
      <c r="H1491">
        <v>404.6</v>
      </c>
      <c r="I1491">
        <v>404.6</v>
      </c>
      <c r="J1491">
        <v>205.3</v>
      </c>
      <c r="K1491">
        <v>62.7</v>
      </c>
      <c r="L1491">
        <v>59.4</v>
      </c>
      <c r="M1491">
        <v>43.5</v>
      </c>
      <c r="N1491" t="s">
        <v>104</v>
      </c>
    </row>
    <row r="1492" spans="1:14" x14ac:dyDescent="0.2">
      <c r="A1492" t="e">
        <f ca="1">_xll.BFieldInfo($B$1492)</f>
        <v>#NAME?</v>
      </c>
      <c r="B1492" t="s">
        <v>108</v>
      </c>
      <c r="C1492">
        <v>7.1</v>
      </c>
      <c r="D1492">
        <v>7.5</v>
      </c>
      <c r="E1492">
        <v>7.6</v>
      </c>
      <c r="F1492">
        <v>7.3</v>
      </c>
      <c r="G1492">
        <v>7.3</v>
      </c>
      <c r="H1492">
        <v>10.7</v>
      </c>
      <c r="I1492">
        <v>10.7</v>
      </c>
      <c r="J1492">
        <v>3.7</v>
      </c>
      <c r="K1492">
        <v>3.1</v>
      </c>
      <c r="L1492">
        <v>1.9</v>
      </c>
      <c r="M1492">
        <v>1.8</v>
      </c>
      <c r="N1492" t="s">
        <v>104</v>
      </c>
    </row>
    <row r="1493" spans="1:14" x14ac:dyDescent="0.2">
      <c r="A1493" t="e">
        <f ca="1">_xll.BFieldInfo($B$1493)</f>
        <v>#NAME?</v>
      </c>
      <c r="B1493" t="s">
        <v>109</v>
      </c>
      <c r="C1493">
        <v>1.8</v>
      </c>
      <c r="D1493">
        <v>1.5</v>
      </c>
      <c r="E1493">
        <v>1.5</v>
      </c>
      <c r="F1493">
        <v>1.9</v>
      </c>
      <c r="G1493">
        <v>1.9</v>
      </c>
      <c r="H1493">
        <v>2.6</v>
      </c>
      <c r="I1493">
        <v>2.6</v>
      </c>
      <c r="J1493">
        <v>2.1</v>
      </c>
      <c r="K1493">
        <v>1</v>
      </c>
      <c r="L1493">
        <v>1</v>
      </c>
      <c r="M1493">
        <v>0.9</v>
      </c>
      <c r="N1493" t="s">
        <v>104</v>
      </c>
    </row>
    <row r="1494" spans="1:14" x14ac:dyDescent="0.2">
      <c r="A1494" t="e">
        <f ca="1">_xll.BFieldInfo($B$1494)</f>
        <v>#NAME?</v>
      </c>
      <c r="B1494" t="s">
        <v>110</v>
      </c>
      <c r="C1494">
        <v>-8.9</v>
      </c>
      <c r="D1494">
        <v>-10.6</v>
      </c>
      <c r="E1494">
        <v>-14</v>
      </c>
      <c r="F1494">
        <v>-11.5</v>
      </c>
      <c r="G1494">
        <v>-11.5</v>
      </c>
      <c r="H1494">
        <v>-26.9</v>
      </c>
      <c r="I1494">
        <v>-26.9</v>
      </c>
      <c r="J1494">
        <v>-2.7</v>
      </c>
      <c r="K1494">
        <v>-1</v>
      </c>
      <c r="L1494">
        <v>-0.6</v>
      </c>
      <c r="M1494">
        <v>-1</v>
      </c>
      <c r="N1494" t="s">
        <v>104</v>
      </c>
    </row>
    <row r="1495" spans="1:14" x14ac:dyDescent="0.2">
      <c r="A1495" t="e">
        <f ca="1">_xll.BFieldInfo($B$1495)</f>
        <v>#NAME?</v>
      </c>
      <c r="B1495" t="s">
        <v>111</v>
      </c>
      <c r="C1495">
        <v>432.8</v>
      </c>
      <c r="D1495">
        <v>369.2</v>
      </c>
      <c r="E1495">
        <v>420.3</v>
      </c>
      <c r="F1495">
        <v>268.7</v>
      </c>
      <c r="G1495">
        <v>268.7</v>
      </c>
      <c r="H1495">
        <v>128.69999999999999</v>
      </c>
      <c r="I1495">
        <v>128.69999999999999</v>
      </c>
      <c r="J1495">
        <v>264.2</v>
      </c>
      <c r="K1495">
        <v>280.8</v>
      </c>
      <c r="L1495">
        <v>275.89999999999998</v>
      </c>
      <c r="M1495">
        <v>212.5</v>
      </c>
      <c r="N1495" t="s">
        <v>104</v>
      </c>
    </row>
    <row r="1496" spans="1:14" x14ac:dyDescent="0.2">
      <c r="A1496" t="e">
        <f ca="1">_xll.BFieldInfo($B$1496)</f>
        <v>#NAME?</v>
      </c>
      <c r="B1496" t="s">
        <v>112</v>
      </c>
      <c r="C1496">
        <v>20.2</v>
      </c>
      <c r="D1496">
        <v>22.1</v>
      </c>
      <c r="E1496">
        <v>22.6</v>
      </c>
      <c r="F1496">
        <v>39.5</v>
      </c>
      <c r="G1496">
        <v>39.5</v>
      </c>
      <c r="H1496">
        <v>44.67</v>
      </c>
      <c r="I1496">
        <v>44.67</v>
      </c>
      <c r="J1496">
        <v>33.299999999999997</v>
      </c>
      <c r="K1496">
        <v>39.6</v>
      </c>
      <c r="L1496">
        <v>43</v>
      </c>
      <c r="M1496">
        <v>44</v>
      </c>
      <c r="N1496" t="s">
        <v>104</v>
      </c>
    </row>
    <row r="1497" spans="1:14" x14ac:dyDescent="0.2">
      <c r="A1497" t="e">
        <f ca="1">_xll.BFieldInfo($B$1497)</f>
        <v>#NAME?</v>
      </c>
      <c r="B1497" t="s">
        <v>113</v>
      </c>
      <c r="C1497">
        <v>37.4</v>
      </c>
      <c r="D1497">
        <v>34.5</v>
      </c>
      <c r="E1497">
        <v>31.5</v>
      </c>
      <c r="F1497">
        <v>30.3</v>
      </c>
      <c r="G1497">
        <v>30.3</v>
      </c>
      <c r="H1497">
        <v>30.13</v>
      </c>
      <c r="I1497">
        <v>30.13</v>
      </c>
      <c r="J1497">
        <v>30.1</v>
      </c>
      <c r="K1497">
        <v>26.8</v>
      </c>
      <c r="L1497">
        <v>24</v>
      </c>
      <c r="M1497">
        <v>24</v>
      </c>
      <c r="N1497" t="s">
        <v>104</v>
      </c>
    </row>
    <row r="1499" spans="1:14" x14ac:dyDescent="0.2">
      <c r="A1499" s="4" t="s">
        <v>126</v>
      </c>
      <c r="B1499" t="s">
        <v>102</v>
      </c>
      <c r="C1499" s="2" t="e">
        <f ca="1">_xll.BDH($A$1499,$B$1500:$B$1510,$B$1,$B$2,"Dir=H","Per=Y","Days=A","Dts=S","Sort=R","cols=12;rows=12")</f>
        <v>#NAME?</v>
      </c>
      <c r="D1499" s="2">
        <v>43465</v>
      </c>
      <c r="E1499" s="2">
        <v>43100</v>
      </c>
      <c r="F1499" s="2">
        <v>43098</v>
      </c>
      <c r="G1499" s="2">
        <v>42735</v>
      </c>
      <c r="H1499" s="2">
        <v>42734</v>
      </c>
      <c r="I1499" s="2">
        <v>42369</v>
      </c>
      <c r="J1499" s="2">
        <v>42004</v>
      </c>
      <c r="K1499" s="2">
        <v>41639</v>
      </c>
      <c r="L1499" s="2">
        <v>41274</v>
      </c>
      <c r="M1499" s="2">
        <v>40908</v>
      </c>
      <c r="N1499" s="2">
        <v>40907</v>
      </c>
    </row>
    <row r="1500" spans="1:14" x14ac:dyDescent="0.2">
      <c r="A1500" t="e">
        <f ca="1">_xll.BFieldInfo($B$1500)</f>
        <v>#NAME?</v>
      </c>
      <c r="B1500" t="s">
        <v>103</v>
      </c>
      <c r="C1500">
        <v>321.70999999999998</v>
      </c>
      <c r="D1500">
        <v>367.49</v>
      </c>
      <c r="E1500">
        <v>443.01</v>
      </c>
      <c r="F1500">
        <v>443.01</v>
      </c>
      <c r="G1500">
        <v>444.88</v>
      </c>
      <c r="H1500">
        <v>444.88</v>
      </c>
      <c r="I1500">
        <v>337.25</v>
      </c>
      <c r="J1500">
        <v>237.33</v>
      </c>
      <c r="K1500">
        <v>219.23</v>
      </c>
      <c r="L1500">
        <v>184.85</v>
      </c>
      <c r="M1500">
        <v>157.47999999999999</v>
      </c>
      <c r="N1500">
        <v>157.47999999999999</v>
      </c>
    </row>
    <row r="1501" spans="1:14" x14ac:dyDescent="0.2">
      <c r="A1501" t="e">
        <f ca="1">_xll.BFieldInfo($B$1501)</f>
        <v>#NAME?</v>
      </c>
      <c r="B1501" t="s">
        <v>105</v>
      </c>
      <c r="C1501" t="s">
        <v>104</v>
      </c>
      <c r="D1501" t="s">
        <v>104</v>
      </c>
      <c r="E1501" t="s">
        <v>104</v>
      </c>
      <c r="F1501" t="s">
        <v>104</v>
      </c>
      <c r="G1501" t="s">
        <v>104</v>
      </c>
      <c r="H1501" t="s">
        <v>104</v>
      </c>
      <c r="I1501" t="s">
        <v>104</v>
      </c>
      <c r="J1501" t="s">
        <v>104</v>
      </c>
      <c r="K1501" t="s">
        <v>104</v>
      </c>
      <c r="L1501" t="s">
        <v>104</v>
      </c>
      <c r="M1501" t="s">
        <v>104</v>
      </c>
      <c r="N1501" t="s">
        <v>104</v>
      </c>
    </row>
    <row r="1502" spans="1:14" x14ac:dyDescent="0.2">
      <c r="A1502" t="e">
        <f ca="1">_xll.BFieldInfo($B$1502)</f>
        <v>#NAME?</v>
      </c>
      <c r="B1502" t="s">
        <v>106</v>
      </c>
      <c r="C1502" t="s">
        <v>104</v>
      </c>
      <c r="D1502" t="s">
        <v>104</v>
      </c>
      <c r="E1502" t="s">
        <v>104</v>
      </c>
      <c r="F1502" t="s">
        <v>104</v>
      </c>
      <c r="G1502" t="s">
        <v>104</v>
      </c>
      <c r="H1502" t="s">
        <v>104</v>
      </c>
      <c r="I1502" t="s">
        <v>104</v>
      </c>
      <c r="J1502" t="s">
        <v>104</v>
      </c>
      <c r="K1502" t="s">
        <v>104</v>
      </c>
      <c r="L1502" t="s">
        <v>104</v>
      </c>
      <c r="M1502" t="s">
        <v>104</v>
      </c>
      <c r="N1502" t="s">
        <v>104</v>
      </c>
    </row>
    <row r="1503" spans="1:14" x14ac:dyDescent="0.2">
      <c r="A1503" t="e">
        <f ca="1">_xll.BFieldInfo($B$1503)</f>
        <v>#NAME?</v>
      </c>
      <c r="B1503" t="s">
        <v>107</v>
      </c>
      <c r="C1503">
        <v>1643.9648999999999</v>
      </c>
      <c r="D1503">
        <v>1915.1828</v>
      </c>
      <c r="E1503">
        <v>1714.6224</v>
      </c>
      <c r="F1503">
        <v>1751.9647</v>
      </c>
      <c r="G1503">
        <v>1751.9647</v>
      </c>
      <c r="H1503">
        <v>1354.1016</v>
      </c>
      <c r="I1503">
        <v>1354.1016</v>
      </c>
      <c r="J1503">
        <v>976.19629999999995</v>
      </c>
      <c r="K1503">
        <v>922.76160000000004</v>
      </c>
      <c r="L1503">
        <v>797.92780000000005</v>
      </c>
      <c r="M1503">
        <v>700.91300000000001</v>
      </c>
      <c r="N1503" t="s">
        <v>104</v>
      </c>
    </row>
    <row r="1504" spans="1:14" x14ac:dyDescent="0.2">
      <c r="A1504" t="e">
        <f ca="1">_xll.BFieldInfo($B$1504)</f>
        <v>#NAME?</v>
      </c>
      <c r="B1504" t="s">
        <v>105</v>
      </c>
      <c r="C1504" t="s">
        <v>104</v>
      </c>
      <c r="D1504" t="s">
        <v>104</v>
      </c>
      <c r="E1504" t="s">
        <v>104</v>
      </c>
      <c r="F1504" t="s">
        <v>104</v>
      </c>
      <c r="G1504" t="s">
        <v>104</v>
      </c>
      <c r="H1504" t="s">
        <v>104</v>
      </c>
      <c r="I1504" t="s">
        <v>104</v>
      </c>
      <c r="J1504" t="s">
        <v>104</v>
      </c>
      <c r="K1504" t="s">
        <v>104</v>
      </c>
      <c r="L1504" t="s">
        <v>104</v>
      </c>
      <c r="M1504" t="s">
        <v>104</v>
      </c>
      <c r="N1504" t="s">
        <v>104</v>
      </c>
    </row>
    <row r="1505" spans="1:14" x14ac:dyDescent="0.2">
      <c r="A1505" t="e">
        <f ca="1">_xll.BFieldInfo($B$1505)</f>
        <v>#NAME?</v>
      </c>
      <c r="B1505" t="s">
        <v>108</v>
      </c>
      <c r="C1505" t="s">
        <v>104</v>
      </c>
      <c r="D1505" t="s">
        <v>104</v>
      </c>
      <c r="E1505" t="s">
        <v>104</v>
      </c>
      <c r="F1505" t="s">
        <v>104</v>
      </c>
      <c r="G1505" t="s">
        <v>104</v>
      </c>
      <c r="H1505" t="s">
        <v>104</v>
      </c>
      <c r="I1505" t="s">
        <v>104</v>
      </c>
      <c r="J1505" t="s">
        <v>104</v>
      </c>
      <c r="K1505" t="s">
        <v>104</v>
      </c>
      <c r="L1505" t="s">
        <v>104</v>
      </c>
      <c r="M1505" t="s">
        <v>104</v>
      </c>
      <c r="N1505" t="s">
        <v>104</v>
      </c>
    </row>
    <row r="1506" spans="1:14" x14ac:dyDescent="0.2">
      <c r="A1506" t="e">
        <f ca="1">_xll.BFieldInfo($B$1506)</f>
        <v>#NAME?</v>
      </c>
      <c r="B1506" t="s">
        <v>109</v>
      </c>
      <c r="C1506" t="s">
        <v>104</v>
      </c>
      <c r="D1506" t="s">
        <v>104</v>
      </c>
      <c r="E1506" t="s">
        <v>104</v>
      </c>
      <c r="F1506" t="s">
        <v>104</v>
      </c>
      <c r="G1506" t="s">
        <v>104</v>
      </c>
      <c r="H1506" t="s">
        <v>104</v>
      </c>
      <c r="I1506" t="s">
        <v>104</v>
      </c>
      <c r="J1506" t="s">
        <v>104</v>
      </c>
      <c r="K1506" t="s">
        <v>104</v>
      </c>
      <c r="L1506" t="s">
        <v>104</v>
      </c>
      <c r="M1506" t="s">
        <v>104</v>
      </c>
      <c r="N1506" t="s">
        <v>104</v>
      </c>
    </row>
    <row r="1507" spans="1:14" x14ac:dyDescent="0.2">
      <c r="A1507" t="e">
        <f ca="1">_xll.BFieldInfo($B$1507)</f>
        <v>#NAME?</v>
      </c>
      <c r="B1507" t="s">
        <v>110</v>
      </c>
      <c r="C1507" t="s">
        <v>104</v>
      </c>
      <c r="D1507" t="s">
        <v>104</v>
      </c>
      <c r="E1507" t="s">
        <v>104</v>
      </c>
      <c r="F1507" t="s">
        <v>104</v>
      </c>
      <c r="G1507" t="s">
        <v>104</v>
      </c>
      <c r="H1507" t="s">
        <v>104</v>
      </c>
      <c r="I1507" t="s">
        <v>104</v>
      </c>
      <c r="J1507" t="s">
        <v>104</v>
      </c>
      <c r="K1507" t="s">
        <v>104</v>
      </c>
      <c r="L1507" t="s">
        <v>104</v>
      </c>
      <c r="M1507" t="s">
        <v>104</v>
      </c>
      <c r="N1507" t="s">
        <v>104</v>
      </c>
    </row>
    <row r="1508" spans="1:14" x14ac:dyDescent="0.2">
      <c r="A1508" t="e">
        <f ca="1">_xll.BFieldInfo($B$1508)</f>
        <v>#NAME?</v>
      </c>
      <c r="B1508" t="s">
        <v>111</v>
      </c>
      <c r="C1508">
        <v>95.3</v>
      </c>
      <c r="D1508">
        <v>140.6</v>
      </c>
      <c r="E1508">
        <v>149.69999999999999</v>
      </c>
      <c r="F1508">
        <v>142.13800000000001</v>
      </c>
      <c r="G1508">
        <v>142.13800000000001</v>
      </c>
      <c r="H1508">
        <v>122.98699999999999</v>
      </c>
      <c r="I1508">
        <v>122.98699999999999</v>
      </c>
      <c r="J1508">
        <v>111.182</v>
      </c>
      <c r="K1508">
        <v>104.943</v>
      </c>
      <c r="L1508">
        <v>99.144999999999996</v>
      </c>
      <c r="M1508">
        <v>89.849000000000004</v>
      </c>
      <c r="N1508" t="s">
        <v>104</v>
      </c>
    </row>
    <row r="1509" spans="1:14" x14ac:dyDescent="0.2">
      <c r="A1509" t="e">
        <f ca="1">_xll.BFieldInfo($B$1509)</f>
        <v>#NAME?</v>
      </c>
      <c r="B1509" t="s">
        <v>112</v>
      </c>
      <c r="C1509" t="s">
        <v>104</v>
      </c>
      <c r="D1509" t="s">
        <v>104</v>
      </c>
      <c r="E1509" t="s">
        <v>104</v>
      </c>
      <c r="F1509" t="s">
        <v>104</v>
      </c>
      <c r="G1509" t="s">
        <v>104</v>
      </c>
      <c r="H1509" t="s">
        <v>104</v>
      </c>
      <c r="I1509" t="s">
        <v>104</v>
      </c>
      <c r="J1509" t="s">
        <v>104</v>
      </c>
      <c r="K1509" t="s">
        <v>104</v>
      </c>
      <c r="L1509" t="s">
        <v>104</v>
      </c>
      <c r="M1509" t="s">
        <v>104</v>
      </c>
      <c r="N1509" t="s">
        <v>104</v>
      </c>
    </row>
    <row r="1510" spans="1:14" x14ac:dyDescent="0.2">
      <c r="A1510" t="e">
        <f ca="1">_xll.BFieldInfo($B$1510)</f>
        <v>#NAME?</v>
      </c>
      <c r="B1510" t="s">
        <v>113</v>
      </c>
      <c r="C1510" t="s">
        <v>104</v>
      </c>
      <c r="D1510" t="s">
        <v>104</v>
      </c>
      <c r="E1510" t="s">
        <v>104</v>
      </c>
      <c r="F1510" t="s">
        <v>104</v>
      </c>
      <c r="G1510" t="s">
        <v>104</v>
      </c>
      <c r="H1510" t="s">
        <v>104</v>
      </c>
      <c r="I1510" t="s">
        <v>104</v>
      </c>
      <c r="J1510" t="s">
        <v>104</v>
      </c>
      <c r="K1510" t="s">
        <v>104</v>
      </c>
      <c r="L1510" t="s">
        <v>104</v>
      </c>
      <c r="M1510" t="s">
        <v>104</v>
      </c>
      <c r="N1510" t="s">
        <v>104</v>
      </c>
    </row>
    <row r="1512" spans="1:14" x14ac:dyDescent="0.2">
      <c r="A1512" s="4" t="s">
        <v>130</v>
      </c>
      <c r="B1512" t="s">
        <v>102</v>
      </c>
      <c r="C1512" s="2" t="e">
        <f ca="1">_xll.BDH($A$1512,$B$1513:$B$1523,$B$1,$B$2,"Dir=H","Per=Y","Days=A","Dts=S","Sort=R","cols=9;rows=12")</f>
        <v>#NAME?</v>
      </c>
      <c r="D1512" s="2">
        <v>43465</v>
      </c>
      <c r="E1512" s="2">
        <v>43098</v>
      </c>
      <c r="F1512" s="2">
        <v>42734</v>
      </c>
      <c r="G1512" s="2">
        <v>42369</v>
      </c>
      <c r="H1512" s="2">
        <v>42004</v>
      </c>
      <c r="I1512" s="2">
        <v>41639</v>
      </c>
      <c r="J1512" s="2">
        <v>41274</v>
      </c>
      <c r="K1512" s="2">
        <v>40907</v>
      </c>
    </row>
    <row r="1513" spans="1:14" x14ac:dyDescent="0.2">
      <c r="A1513" t="e">
        <f ca="1">_xll.BFieldInfo($B$1513)</f>
        <v>#NAME?</v>
      </c>
      <c r="B1513" t="s">
        <v>103</v>
      </c>
      <c r="C1513">
        <v>147.31</v>
      </c>
      <c r="D1513">
        <v>115.15</v>
      </c>
      <c r="E1513">
        <v>122.02</v>
      </c>
      <c r="F1513">
        <v>108.17</v>
      </c>
      <c r="G1513">
        <v>98.54</v>
      </c>
      <c r="H1513">
        <v>96.67</v>
      </c>
      <c r="I1513">
        <v>82.88</v>
      </c>
      <c r="J1513">
        <v>81.44</v>
      </c>
      <c r="K1513">
        <v>75.599999999999994</v>
      </c>
    </row>
    <row r="1514" spans="1:14" x14ac:dyDescent="0.2">
      <c r="A1514" t="e">
        <f ca="1">_xll.BFieldInfo($B$1514)</f>
        <v>#NAME?</v>
      </c>
      <c r="B1514" t="s">
        <v>105</v>
      </c>
      <c r="C1514" t="s">
        <v>104</v>
      </c>
      <c r="D1514" t="s">
        <v>104</v>
      </c>
      <c r="E1514" t="s">
        <v>104</v>
      </c>
      <c r="F1514" t="s">
        <v>104</v>
      </c>
      <c r="G1514" t="s">
        <v>104</v>
      </c>
      <c r="H1514" t="s">
        <v>104</v>
      </c>
      <c r="I1514" t="s">
        <v>104</v>
      </c>
      <c r="J1514" t="s">
        <v>104</v>
      </c>
      <c r="K1514" t="s">
        <v>104</v>
      </c>
    </row>
    <row r="1515" spans="1:14" x14ac:dyDescent="0.2">
      <c r="A1515" t="e">
        <f ca="1">_xll.BFieldInfo($B$1515)</f>
        <v>#NAME?</v>
      </c>
      <c r="B1515" t="s">
        <v>106</v>
      </c>
      <c r="C1515" t="s">
        <v>104</v>
      </c>
      <c r="D1515" t="s">
        <v>104</v>
      </c>
      <c r="E1515" t="s">
        <v>104</v>
      </c>
      <c r="F1515" t="s">
        <v>104</v>
      </c>
      <c r="G1515" t="s">
        <v>104</v>
      </c>
      <c r="H1515" t="s">
        <v>104</v>
      </c>
      <c r="I1515" t="s">
        <v>104</v>
      </c>
      <c r="J1515" t="s">
        <v>104</v>
      </c>
      <c r="K1515" t="s">
        <v>104</v>
      </c>
    </row>
    <row r="1516" spans="1:14" x14ac:dyDescent="0.2">
      <c r="A1516" t="e">
        <f ca="1">_xll.BFieldInfo($B$1516)</f>
        <v>#NAME?</v>
      </c>
      <c r="B1516" t="s">
        <v>107</v>
      </c>
      <c r="C1516" t="s">
        <v>104</v>
      </c>
      <c r="D1516" t="s">
        <v>104</v>
      </c>
      <c r="E1516" t="s">
        <v>104</v>
      </c>
      <c r="F1516" t="s">
        <v>104</v>
      </c>
      <c r="G1516" t="s">
        <v>104</v>
      </c>
      <c r="H1516" t="s">
        <v>104</v>
      </c>
      <c r="I1516" t="s">
        <v>104</v>
      </c>
      <c r="J1516" t="s">
        <v>104</v>
      </c>
      <c r="K1516" t="s">
        <v>104</v>
      </c>
    </row>
    <row r="1517" spans="1:14" x14ac:dyDescent="0.2">
      <c r="A1517" t="e">
        <f ca="1">_xll.BFieldInfo($B$1517)</f>
        <v>#NAME?</v>
      </c>
      <c r="B1517" t="s">
        <v>105</v>
      </c>
      <c r="C1517" t="s">
        <v>104</v>
      </c>
      <c r="D1517" t="s">
        <v>104</v>
      </c>
      <c r="E1517" t="s">
        <v>104</v>
      </c>
      <c r="F1517" t="s">
        <v>104</v>
      </c>
      <c r="G1517" t="s">
        <v>104</v>
      </c>
      <c r="H1517" t="s">
        <v>104</v>
      </c>
      <c r="I1517" t="s">
        <v>104</v>
      </c>
      <c r="J1517" t="s">
        <v>104</v>
      </c>
      <c r="K1517" t="s">
        <v>104</v>
      </c>
    </row>
    <row r="1518" spans="1:14" x14ac:dyDescent="0.2">
      <c r="A1518" t="e">
        <f ca="1">_xll.BFieldInfo($B$1518)</f>
        <v>#NAME?</v>
      </c>
      <c r="B1518" t="s">
        <v>108</v>
      </c>
      <c r="C1518" t="s">
        <v>104</v>
      </c>
      <c r="D1518" t="s">
        <v>104</v>
      </c>
      <c r="E1518" t="s">
        <v>104</v>
      </c>
      <c r="F1518" t="s">
        <v>104</v>
      </c>
      <c r="G1518" t="s">
        <v>104</v>
      </c>
      <c r="H1518" t="s">
        <v>104</v>
      </c>
      <c r="I1518" t="s">
        <v>104</v>
      </c>
      <c r="J1518" t="s">
        <v>104</v>
      </c>
      <c r="K1518" t="s">
        <v>104</v>
      </c>
    </row>
    <row r="1519" spans="1:14" x14ac:dyDescent="0.2">
      <c r="A1519" t="e">
        <f ca="1">_xll.BFieldInfo($B$1519)</f>
        <v>#NAME?</v>
      </c>
      <c r="B1519" t="s">
        <v>109</v>
      </c>
      <c r="C1519" t="s">
        <v>104</v>
      </c>
      <c r="D1519" t="s">
        <v>104</v>
      </c>
      <c r="E1519" t="s">
        <v>104</v>
      </c>
      <c r="F1519" t="s">
        <v>104</v>
      </c>
      <c r="G1519" t="s">
        <v>104</v>
      </c>
      <c r="H1519" t="s">
        <v>104</v>
      </c>
      <c r="I1519" t="s">
        <v>104</v>
      </c>
      <c r="J1519" t="s">
        <v>104</v>
      </c>
      <c r="K1519" t="s">
        <v>104</v>
      </c>
    </row>
    <row r="1520" spans="1:14" x14ac:dyDescent="0.2">
      <c r="A1520" t="e">
        <f ca="1">_xll.BFieldInfo($B$1520)</f>
        <v>#NAME?</v>
      </c>
      <c r="B1520" t="s">
        <v>110</v>
      </c>
      <c r="C1520" t="s">
        <v>104</v>
      </c>
      <c r="D1520" t="s">
        <v>104</v>
      </c>
      <c r="E1520" t="s">
        <v>104</v>
      </c>
      <c r="F1520" t="s">
        <v>104</v>
      </c>
      <c r="G1520" t="s">
        <v>104</v>
      </c>
      <c r="H1520" t="s">
        <v>104</v>
      </c>
      <c r="I1520" t="s">
        <v>104</v>
      </c>
      <c r="J1520" t="s">
        <v>104</v>
      </c>
      <c r="K1520" t="s">
        <v>104</v>
      </c>
    </row>
    <row r="1521" spans="1:11" x14ac:dyDescent="0.2">
      <c r="A1521" t="e">
        <f ca="1">_xll.BFieldInfo($B$1521)</f>
        <v>#NAME?</v>
      </c>
      <c r="B1521" t="s">
        <v>111</v>
      </c>
      <c r="C1521" t="s">
        <v>104</v>
      </c>
      <c r="D1521" t="s">
        <v>104</v>
      </c>
      <c r="E1521" t="s">
        <v>104</v>
      </c>
      <c r="F1521" t="s">
        <v>104</v>
      </c>
      <c r="G1521" t="s">
        <v>104</v>
      </c>
      <c r="H1521" t="s">
        <v>104</v>
      </c>
      <c r="I1521" t="s">
        <v>104</v>
      </c>
      <c r="J1521" t="s">
        <v>104</v>
      </c>
      <c r="K1521" t="s">
        <v>104</v>
      </c>
    </row>
    <row r="1522" spans="1:11" x14ac:dyDescent="0.2">
      <c r="A1522" t="e">
        <f ca="1">_xll.BFieldInfo($B$1522)</f>
        <v>#NAME?</v>
      </c>
      <c r="B1522" t="s">
        <v>112</v>
      </c>
      <c r="C1522" t="s">
        <v>104</v>
      </c>
      <c r="D1522" t="s">
        <v>104</v>
      </c>
      <c r="E1522" t="s">
        <v>104</v>
      </c>
      <c r="F1522" t="s">
        <v>104</v>
      </c>
      <c r="G1522" t="s">
        <v>104</v>
      </c>
      <c r="H1522" t="s">
        <v>104</v>
      </c>
      <c r="I1522" t="s">
        <v>104</v>
      </c>
      <c r="J1522" t="s">
        <v>104</v>
      </c>
      <c r="K1522" t="s">
        <v>104</v>
      </c>
    </row>
    <row r="1523" spans="1:11" x14ac:dyDescent="0.2">
      <c r="A1523" t="e">
        <f ca="1">_xll.BFieldInfo($B$1523)</f>
        <v>#NAME?</v>
      </c>
      <c r="B1523" t="s">
        <v>113</v>
      </c>
      <c r="C1523" t="s">
        <v>104</v>
      </c>
      <c r="D1523" t="s">
        <v>104</v>
      </c>
      <c r="E1523" t="s">
        <v>104</v>
      </c>
      <c r="F1523" t="s">
        <v>104</v>
      </c>
      <c r="G1523" t="s">
        <v>104</v>
      </c>
      <c r="H1523" t="s">
        <v>104</v>
      </c>
      <c r="I1523" t="s">
        <v>104</v>
      </c>
      <c r="J1523" t="s">
        <v>104</v>
      </c>
      <c r="K1523" t="s">
        <v>104</v>
      </c>
    </row>
    <row r="1525" spans="1:11" x14ac:dyDescent="0.2">
      <c r="A1525" s="4" t="s">
        <v>132</v>
      </c>
      <c r="B1525" t="s">
        <v>102</v>
      </c>
      <c r="C1525" s="2" t="e">
        <f ca="1">_xll.BDH($A$1525,$B$1526:$B$1536,$B$1,$B$2,"Dir=H","Per=Y","Days=A","Dts=S","Sort=R","cols=9;rows=12")</f>
        <v>#NAME?</v>
      </c>
      <c r="D1525" s="2">
        <v>43465</v>
      </c>
      <c r="E1525" s="2">
        <v>43098</v>
      </c>
      <c r="F1525" s="2">
        <v>42734</v>
      </c>
      <c r="G1525" s="2">
        <v>42369</v>
      </c>
      <c r="H1525" s="2">
        <v>42004</v>
      </c>
      <c r="I1525" s="2">
        <v>41639</v>
      </c>
      <c r="J1525" s="2">
        <v>41274</v>
      </c>
      <c r="K1525" s="2">
        <v>40907</v>
      </c>
    </row>
    <row r="1526" spans="1:11" x14ac:dyDescent="0.2">
      <c r="A1526" t="e">
        <f ca="1">_xll.BFieldInfo($B$1526)</f>
        <v>#NAME?</v>
      </c>
      <c r="B1526" t="s">
        <v>103</v>
      </c>
      <c r="C1526">
        <v>214.9</v>
      </c>
      <c r="D1526">
        <v>178.03</v>
      </c>
      <c r="E1526">
        <v>193.81</v>
      </c>
      <c r="F1526">
        <v>178.82</v>
      </c>
      <c r="G1526">
        <v>162.41999999999999</v>
      </c>
      <c r="H1526">
        <v>150.88</v>
      </c>
      <c r="I1526">
        <v>128.31</v>
      </c>
      <c r="J1526">
        <v>132.72999999999999</v>
      </c>
      <c r="K1526">
        <v>132.94999999999999</v>
      </c>
    </row>
    <row r="1527" spans="1:11" x14ac:dyDescent="0.2">
      <c r="A1527" t="e">
        <f ca="1">_xll.BFieldInfo($B$1527)</f>
        <v>#NAME?</v>
      </c>
      <c r="B1527" t="s">
        <v>105</v>
      </c>
      <c r="C1527" t="s">
        <v>104</v>
      </c>
      <c r="D1527" t="s">
        <v>104</v>
      </c>
      <c r="E1527" t="s">
        <v>104</v>
      </c>
      <c r="F1527" t="s">
        <v>104</v>
      </c>
      <c r="G1527" t="s">
        <v>104</v>
      </c>
      <c r="H1527" t="s">
        <v>104</v>
      </c>
      <c r="I1527" t="s">
        <v>104</v>
      </c>
      <c r="J1527" t="s">
        <v>104</v>
      </c>
      <c r="K1527" t="s">
        <v>104</v>
      </c>
    </row>
    <row r="1528" spans="1:11" x14ac:dyDescent="0.2">
      <c r="A1528" t="e">
        <f ca="1">_xll.BFieldInfo($B$1528)</f>
        <v>#NAME?</v>
      </c>
      <c r="B1528" t="s">
        <v>106</v>
      </c>
      <c r="C1528" t="s">
        <v>104</v>
      </c>
      <c r="D1528" t="s">
        <v>104</v>
      </c>
      <c r="E1528" t="s">
        <v>104</v>
      </c>
      <c r="F1528" t="s">
        <v>104</v>
      </c>
      <c r="G1528" t="s">
        <v>104</v>
      </c>
      <c r="H1528" t="s">
        <v>104</v>
      </c>
      <c r="I1528" t="s">
        <v>104</v>
      </c>
      <c r="J1528" t="s">
        <v>104</v>
      </c>
      <c r="K1528" t="s">
        <v>104</v>
      </c>
    </row>
    <row r="1529" spans="1:11" x14ac:dyDescent="0.2">
      <c r="A1529" t="e">
        <f ca="1">_xll.BFieldInfo($B$1529)</f>
        <v>#NAME?</v>
      </c>
      <c r="B1529" t="s">
        <v>107</v>
      </c>
      <c r="C1529" t="s">
        <v>104</v>
      </c>
      <c r="D1529" t="s">
        <v>104</v>
      </c>
      <c r="E1529" t="s">
        <v>104</v>
      </c>
      <c r="F1529" t="s">
        <v>104</v>
      </c>
      <c r="G1529" t="s">
        <v>104</v>
      </c>
      <c r="H1529" t="s">
        <v>104</v>
      </c>
      <c r="I1529" t="s">
        <v>104</v>
      </c>
      <c r="J1529" t="s">
        <v>104</v>
      </c>
      <c r="K1529" t="s">
        <v>104</v>
      </c>
    </row>
    <row r="1530" spans="1:11" x14ac:dyDescent="0.2">
      <c r="A1530" t="e">
        <f ca="1">_xll.BFieldInfo($B$1530)</f>
        <v>#NAME?</v>
      </c>
      <c r="B1530" t="s">
        <v>105</v>
      </c>
      <c r="C1530" t="s">
        <v>104</v>
      </c>
      <c r="D1530" t="s">
        <v>104</v>
      </c>
      <c r="E1530" t="s">
        <v>104</v>
      </c>
      <c r="F1530" t="s">
        <v>104</v>
      </c>
      <c r="G1530" t="s">
        <v>104</v>
      </c>
      <c r="H1530" t="s">
        <v>104</v>
      </c>
      <c r="I1530" t="s">
        <v>104</v>
      </c>
      <c r="J1530" t="s">
        <v>104</v>
      </c>
      <c r="K1530" t="s">
        <v>104</v>
      </c>
    </row>
    <row r="1531" spans="1:11" x14ac:dyDescent="0.2">
      <c r="A1531" t="e">
        <f ca="1">_xll.BFieldInfo($B$1531)</f>
        <v>#NAME?</v>
      </c>
      <c r="B1531" t="s">
        <v>108</v>
      </c>
      <c r="C1531" t="s">
        <v>104</v>
      </c>
      <c r="D1531" t="s">
        <v>104</v>
      </c>
      <c r="E1531" t="s">
        <v>104</v>
      </c>
      <c r="F1531" t="s">
        <v>104</v>
      </c>
      <c r="G1531" t="s">
        <v>104</v>
      </c>
      <c r="H1531" t="s">
        <v>104</v>
      </c>
      <c r="I1531" t="s">
        <v>104</v>
      </c>
      <c r="J1531" t="s">
        <v>104</v>
      </c>
      <c r="K1531" t="s">
        <v>104</v>
      </c>
    </row>
    <row r="1532" spans="1:11" x14ac:dyDescent="0.2">
      <c r="A1532" t="e">
        <f ca="1">_xll.BFieldInfo($B$1532)</f>
        <v>#NAME?</v>
      </c>
      <c r="B1532" t="s">
        <v>109</v>
      </c>
      <c r="C1532" t="s">
        <v>104</v>
      </c>
      <c r="D1532" t="s">
        <v>104</v>
      </c>
      <c r="E1532" t="s">
        <v>104</v>
      </c>
      <c r="F1532" t="s">
        <v>104</v>
      </c>
      <c r="G1532" t="s">
        <v>104</v>
      </c>
      <c r="H1532" t="s">
        <v>104</v>
      </c>
      <c r="I1532" t="s">
        <v>104</v>
      </c>
      <c r="J1532" t="s">
        <v>104</v>
      </c>
      <c r="K1532" t="s">
        <v>104</v>
      </c>
    </row>
    <row r="1533" spans="1:11" x14ac:dyDescent="0.2">
      <c r="A1533" t="e">
        <f ca="1">_xll.BFieldInfo($B$1533)</f>
        <v>#NAME?</v>
      </c>
      <c r="B1533" t="s">
        <v>110</v>
      </c>
      <c r="C1533" t="s">
        <v>104</v>
      </c>
      <c r="D1533" t="s">
        <v>104</v>
      </c>
      <c r="E1533" t="s">
        <v>104</v>
      </c>
      <c r="F1533" t="s">
        <v>104</v>
      </c>
      <c r="G1533" t="s">
        <v>104</v>
      </c>
      <c r="H1533" t="s">
        <v>104</v>
      </c>
      <c r="I1533" t="s">
        <v>104</v>
      </c>
      <c r="J1533" t="s">
        <v>104</v>
      </c>
      <c r="K1533" t="s">
        <v>104</v>
      </c>
    </row>
    <row r="1534" spans="1:11" x14ac:dyDescent="0.2">
      <c r="A1534" t="e">
        <f ca="1">_xll.BFieldInfo($B$1534)</f>
        <v>#NAME?</v>
      </c>
      <c r="B1534" t="s">
        <v>111</v>
      </c>
      <c r="C1534" t="s">
        <v>104</v>
      </c>
      <c r="D1534" t="s">
        <v>104</v>
      </c>
      <c r="E1534" t="s">
        <v>104</v>
      </c>
      <c r="F1534" t="s">
        <v>104</v>
      </c>
      <c r="G1534" t="s">
        <v>104</v>
      </c>
      <c r="H1534" t="s">
        <v>104</v>
      </c>
      <c r="I1534" t="s">
        <v>104</v>
      </c>
      <c r="J1534" t="s">
        <v>104</v>
      </c>
      <c r="K1534" t="s">
        <v>104</v>
      </c>
    </row>
    <row r="1535" spans="1:11" x14ac:dyDescent="0.2">
      <c r="A1535" t="e">
        <f ca="1">_xll.BFieldInfo($B$1535)</f>
        <v>#NAME?</v>
      </c>
      <c r="B1535" t="s">
        <v>112</v>
      </c>
      <c r="C1535" t="s">
        <v>104</v>
      </c>
      <c r="D1535" t="s">
        <v>104</v>
      </c>
      <c r="E1535" t="s">
        <v>104</v>
      </c>
      <c r="F1535" t="s">
        <v>104</v>
      </c>
      <c r="G1535" t="s">
        <v>104</v>
      </c>
      <c r="H1535" t="s">
        <v>104</v>
      </c>
      <c r="I1535" t="s">
        <v>104</v>
      </c>
      <c r="J1535" t="s">
        <v>104</v>
      </c>
      <c r="K1535" t="s">
        <v>104</v>
      </c>
    </row>
    <row r="1536" spans="1:11" x14ac:dyDescent="0.2">
      <c r="A1536" t="e">
        <f ca="1">_xll.BFieldInfo($B$1536)</f>
        <v>#NAME?</v>
      </c>
      <c r="B1536" t="s">
        <v>113</v>
      </c>
      <c r="C1536" t="s">
        <v>104</v>
      </c>
      <c r="D1536" t="s">
        <v>104</v>
      </c>
      <c r="E1536" t="s">
        <v>104</v>
      </c>
      <c r="F1536" t="s">
        <v>104</v>
      </c>
      <c r="G1536" t="s">
        <v>104</v>
      </c>
      <c r="H1536" t="s">
        <v>104</v>
      </c>
      <c r="I1536" t="s">
        <v>104</v>
      </c>
      <c r="J1536" t="s">
        <v>104</v>
      </c>
      <c r="K1536" t="s">
        <v>104</v>
      </c>
    </row>
    <row r="1538" spans="1:14" x14ac:dyDescent="0.2">
      <c r="A1538" t="s">
        <v>131</v>
      </c>
      <c r="B1538" t="s">
        <v>102</v>
      </c>
      <c r="C1538" s="2" t="e">
        <f ca="1">_xll.BDH($A$1538,$B$1539:$B$1549,$B$1,$B$2,"Dir=H","Per=Y","Days=A","Dts=S","Sort=R","cols=12;rows=12")</f>
        <v>#NAME?</v>
      </c>
      <c r="D1538" s="2">
        <v>43465</v>
      </c>
      <c r="E1538" s="2">
        <v>43100</v>
      </c>
      <c r="F1538" s="2">
        <v>43098</v>
      </c>
      <c r="G1538" s="2">
        <v>42735</v>
      </c>
      <c r="H1538" s="2">
        <v>42734</v>
      </c>
      <c r="I1538" s="2">
        <v>42369</v>
      </c>
      <c r="J1538" s="2">
        <v>42004</v>
      </c>
      <c r="K1538" s="2">
        <v>41639</v>
      </c>
      <c r="L1538" s="2">
        <v>41274</v>
      </c>
      <c r="M1538" s="2">
        <v>40908</v>
      </c>
      <c r="N1538" s="2">
        <v>40907</v>
      </c>
    </row>
    <row r="1539" spans="1:14" x14ac:dyDescent="0.2">
      <c r="A1539" t="e">
        <f ca="1">_xll.BFieldInfo($B$1539)</f>
        <v>#NAME?</v>
      </c>
      <c r="B1539" t="s">
        <v>103</v>
      </c>
      <c r="C1539">
        <v>7.91</v>
      </c>
      <c r="D1539">
        <v>6.85</v>
      </c>
      <c r="E1539">
        <v>11.89</v>
      </c>
      <c r="F1539">
        <v>11.89</v>
      </c>
      <c r="G1539">
        <v>6.83</v>
      </c>
      <c r="H1539">
        <v>6.83</v>
      </c>
      <c r="I1539">
        <v>11.23</v>
      </c>
      <c r="J1539">
        <v>12.13</v>
      </c>
      <c r="K1539">
        <v>13.1</v>
      </c>
      <c r="L1539">
        <v>9.07</v>
      </c>
      <c r="M1539">
        <v>7.17</v>
      </c>
      <c r="N1539">
        <v>7.17</v>
      </c>
    </row>
    <row r="1540" spans="1:14" x14ac:dyDescent="0.2">
      <c r="A1540" t="e">
        <f ca="1">_xll.BFieldInfo($B$1540)</f>
        <v>#NAME?</v>
      </c>
      <c r="B1540" t="s">
        <v>105</v>
      </c>
      <c r="C1540">
        <v>1522.1</v>
      </c>
      <c r="D1540">
        <v>1500.2</v>
      </c>
      <c r="E1540">
        <v>1602.2</v>
      </c>
      <c r="F1540">
        <v>1764.2</v>
      </c>
      <c r="G1540">
        <v>1764.2</v>
      </c>
      <c r="H1540">
        <v>293.2</v>
      </c>
      <c r="I1540">
        <v>293.2</v>
      </c>
      <c r="J1540">
        <v>238.9</v>
      </c>
      <c r="K1540">
        <v>214</v>
      </c>
      <c r="L1540">
        <v>214</v>
      </c>
      <c r="M1540">
        <v>196.4</v>
      </c>
      <c r="N1540" t="s">
        <v>104</v>
      </c>
    </row>
    <row r="1541" spans="1:14" x14ac:dyDescent="0.2">
      <c r="A1541" t="e">
        <f ca="1">_xll.BFieldInfo($B$1541)</f>
        <v>#NAME?</v>
      </c>
      <c r="B1541" t="s">
        <v>106</v>
      </c>
      <c r="C1541">
        <v>1451.4</v>
      </c>
      <c r="D1541">
        <v>1335.3</v>
      </c>
      <c r="E1541">
        <v>1435</v>
      </c>
      <c r="F1541">
        <v>1402.5</v>
      </c>
      <c r="G1541">
        <v>1402.5</v>
      </c>
      <c r="H1541">
        <v>236</v>
      </c>
      <c r="I1541">
        <v>236</v>
      </c>
      <c r="J1541">
        <v>208.5</v>
      </c>
      <c r="K1541">
        <v>189.5</v>
      </c>
      <c r="L1541">
        <v>189.5</v>
      </c>
      <c r="M1541">
        <v>178.2</v>
      </c>
      <c r="N1541" t="s">
        <v>104</v>
      </c>
    </row>
    <row r="1542" spans="1:14" x14ac:dyDescent="0.2">
      <c r="A1542" t="e">
        <f ca="1">_xll.BFieldInfo($B$1542)</f>
        <v>#NAME?</v>
      </c>
      <c r="B1542" t="s">
        <v>107</v>
      </c>
      <c r="C1542">
        <v>1899.0984000000001</v>
      </c>
      <c r="D1542">
        <v>1690.9289000000001</v>
      </c>
      <c r="E1542">
        <v>2984.0879</v>
      </c>
      <c r="F1542">
        <v>1770.117</v>
      </c>
      <c r="G1542">
        <v>1770.117</v>
      </c>
      <c r="H1542">
        <v>1602.7321999999999</v>
      </c>
      <c r="I1542">
        <v>1602.7321999999999</v>
      </c>
      <c r="J1542">
        <v>1748.067</v>
      </c>
      <c r="K1542">
        <v>1885.4322999999999</v>
      </c>
      <c r="L1542">
        <v>1305.3630000000001</v>
      </c>
      <c r="M1542">
        <v>1042.8236999999999</v>
      </c>
      <c r="N1542" t="s">
        <v>104</v>
      </c>
    </row>
    <row r="1543" spans="1:14" x14ac:dyDescent="0.2">
      <c r="A1543" t="e">
        <f ca="1">_xll.BFieldInfo($B$1543)</f>
        <v>#NAME?</v>
      </c>
      <c r="B1543" t="s">
        <v>105</v>
      </c>
      <c r="C1543">
        <v>1522.1</v>
      </c>
      <c r="D1543">
        <v>1500.2</v>
      </c>
      <c r="E1543">
        <v>1602.2</v>
      </c>
      <c r="F1543">
        <v>1764.2</v>
      </c>
      <c r="G1543">
        <v>1764.2</v>
      </c>
      <c r="H1543">
        <v>293.2</v>
      </c>
      <c r="I1543">
        <v>293.2</v>
      </c>
      <c r="J1543">
        <v>238.9</v>
      </c>
      <c r="K1543">
        <v>214</v>
      </c>
      <c r="L1543">
        <v>214</v>
      </c>
      <c r="M1543">
        <v>196.4</v>
      </c>
      <c r="N1543" t="s">
        <v>104</v>
      </c>
    </row>
    <row r="1544" spans="1:14" x14ac:dyDescent="0.2">
      <c r="A1544" t="e">
        <f ca="1">_xll.BFieldInfo($B$1544)</f>
        <v>#NAME?</v>
      </c>
      <c r="B1544" t="s">
        <v>108</v>
      </c>
      <c r="C1544">
        <v>22.1</v>
      </c>
      <c r="D1544">
        <v>25.1</v>
      </c>
      <c r="E1544">
        <v>31.5</v>
      </c>
      <c r="F1544">
        <v>14.4</v>
      </c>
      <c r="G1544">
        <v>14.4</v>
      </c>
      <c r="H1544">
        <v>9.4</v>
      </c>
      <c r="I1544">
        <v>9.4</v>
      </c>
      <c r="J1544">
        <v>6.2</v>
      </c>
      <c r="K1544">
        <v>6.8</v>
      </c>
      <c r="L1544">
        <v>6.8</v>
      </c>
      <c r="M1544">
        <v>9.8000000000000007</v>
      </c>
      <c r="N1544" t="s">
        <v>104</v>
      </c>
    </row>
    <row r="1545" spans="1:14" x14ac:dyDescent="0.2">
      <c r="A1545" t="e">
        <f ca="1">_xll.BFieldInfo($B$1545)</f>
        <v>#NAME?</v>
      </c>
      <c r="B1545" t="s">
        <v>109</v>
      </c>
      <c r="C1545">
        <v>8.1999999999999993</v>
      </c>
      <c r="D1545">
        <v>9.5</v>
      </c>
      <c r="E1545">
        <v>10.5</v>
      </c>
      <c r="F1545">
        <v>3.5</v>
      </c>
      <c r="G1545">
        <v>3.5</v>
      </c>
      <c r="H1545">
        <v>3.2</v>
      </c>
      <c r="I1545">
        <v>3.2</v>
      </c>
      <c r="J1545">
        <v>4.5999999999999996</v>
      </c>
      <c r="K1545">
        <v>5.4</v>
      </c>
      <c r="L1545">
        <v>5.4</v>
      </c>
      <c r="M1545">
        <v>5.4</v>
      </c>
      <c r="N1545" t="s">
        <v>104</v>
      </c>
    </row>
    <row r="1546" spans="1:14" x14ac:dyDescent="0.2">
      <c r="A1546" t="e">
        <f ca="1">_xll.BFieldInfo($B$1546)</f>
        <v>#NAME?</v>
      </c>
      <c r="B1546" t="s">
        <v>110</v>
      </c>
      <c r="C1546">
        <v>-88.2</v>
      </c>
      <c r="D1546">
        <v>-80.3</v>
      </c>
      <c r="E1546">
        <v>-113.8</v>
      </c>
      <c r="F1546">
        <v>-41.8</v>
      </c>
      <c r="G1546">
        <v>-41.8</v>
      </c>
      <c r="H1546">
        <v>-14.4</v>
      </c>
      <c r="I1546">
        <v>-14.4</v>
      </c>
      <c r="J1546">
        <v>-0.9</v>
      </c>
      <c r="K1546">
        <v>-21.1</v>
      </c>
      <c r="L1546">
        <v>-21.1</v>
      </c>
      <c r="M1546">
        <v>-3.8</v>
      </c>
      <c r="N1546" t="s">
        <v>104</v>
      </c>
    </row>
    <row r="1547" spans="1:14" x14ac:dyDescent="0.2">
      <c r="A1547" t="e">
        <f ca="1">_xll.BFieldInfo($B$1547)</f>
        <v>#NAME?</v>
      </c>
      <c r="B1547" t="s">
        <v>111</v>
      </c>
      <c r="C1547" t="s">
        <v>104</v>
      </c>
      <c r="D1547" t="s">
        <v>104</v>
      </c>
      <c r="E1547" t="s">
        <v>104</v>
      </c>
      <c r="F1547" t="s">
        <v>104</v>
      </c>
      <c r="G1547" t="s">
        <v>104</v>
      </c>
      <c r="H1547" t="s">
        <v>104</v>
      </c>
      <c r="I1547" t="s">
        <v>104</v>
      </c>
      <c r="J1547" t="s">
        <v>104</v>
      </c>
      <c r="K1547" t="s">
        <v>104</v>
      </c>
      <c r="L1547" t="s">
        <v>104</v>
      </c>
      <c r="M1547" t="s">
        <v>104</v>
      </c>
      <c r="N1547" t="s">
        <v>104</v>
      </c>
    </row>
    <row r="1548" spans="1:14" x14ac:dyDescent="0.2">
      <c r="A1548" t="e">
        <f ca="1">_xll.BFieldInfo($B$1548)</f>
        <v>#NAME?</v>
      </c>
      <c r="B1548" t="s">
        <v>112</v>
      </c>
      <c r="C1548">
        <v>35.200000000000003</v>
      </c>
      <c r="D1548">
        <v>35.200000000000003</v>
      </c>
      <c r="E1548">
        <v>31.4</v>
      </c>
      <c r="F1548">
        <v>32.200000000000003</v>
      </c>
      <c r="G1548">
        <v>32.200000000000003</v>
      </c>
      <c r="H1548">
        <v>42.5</v>
      </c>
      <c r="I1548">
        <v>42.5</v>
      </c>
      <c r="J1548">
        <v>36.4</v>
      </c>
      <c r="K1548">
        <v>55.9</v>
      </c>
      <c r="L1548">
        <v>55.9</v>
      </c>
      <c r="M1548">
        <v>62.6</v>
      </c>
      <c r="N1548" t="s">
        <v>104</v>
      </c>
    </row>
    <row r="1549" spans="1:14" x14ac:dyDescent="0.2">
      <c r="A1549" t="e">
        <f ca="1">_xll.BFieldInfo($B$1549)</f>
        <v>#NAME?</v>
      </c>
      <c r="B1549" t="s">
        <v>113</v>
      </c>
      <c r="C1549">
        <v>36.799999999999997</v>
      </c>
      <c r="D1549">
        <v>31.8</v>
      </c>
      <c r="E1549">
        <v>33.799999999999997</v>
      </c>
      <c r="F1549">
        <v>34.6</v>
      </c>
      <c r="G1549">
        <v>34.6</v>
      </c>
      <c r="H1549">
        <v>40.299999999999997</v>
      </c>
      <c r="I1549">
        <v>40.299999999999997</v>
      </c>
      <c r="J1549">
        <v>36.5</v>
      </c>
      <c r="K1549">
        <v>23.8</v>
      </c>
      <c r="L1549">
        <v>23.8</v>
      </c>
      <c r="M1549">
        <v>25.2</v>
      </c>
      <c r="N1549" t="s">
        <v>104</v>
      </c>
    </row>
    <row r="1551" spans="1:14" x14ac:dyDescent="0.2">
      <c r="A1551" s="4" t="s">
        <v>133</v>
      </c>
      <c r="B1551" t="s">
        <v>102</v>
      </c>
      <c r="C1551" s="2" t="e">
        <f ca="1">_xll.BDH($A$1551,$B$1552:$B$1562,$B$1,$B$2,"Dir=H","Per=Y","Days=A","Dts=S","Sort=R","cols=9;rows=12")</f>
        <v>#NAME?</v>
      </c>
      <c r="D1551" s="2">
        <v>43465</v>
      </c>
      <c r="E1551" s="2">
        <v>43098</v>
      </c>
      <c r="F1551" s="2">
        <v>42734</v>
      </c>
      <c r="G1551" s="2">
        <v>42369</v>
      </c>
      <c r="H1551" s="2">
        <v>42004</v>
      </c>
      <c r="I1551" s="2">
        <v>41639</v>
      </c>
      <c r="J1551" s="2">
        <v>41274</v>
      </c>
      <c r="K1551" s="2">
        <v>40907</v>
      </c>
    </row>
    <row r="1552" spans="1:14" x14ac:dyDescent="0.2">
      <c r="A1552" t="e">
        <f ca="1">_xll.BFieldInfo($B$1552)</f>
        <v>#NAME?</v>
      </c>
      <c r="B1552" t="s">
        <v>103</v>
      </c>
      <c r="C1552">
        <v>108.03660000000001</v>
      </c>
      <c r="D1552">
        <v>105.2728</v>
      </c>
      <c r="E1552">
        <v>105.7252</v>
      </c>
      <c r="F1552">
        <v>105.1609</v>
      </c>
      <c r="G1552">
        <v>104.3873</v>
      </c>
      <c r="H1552">
        <v>103.55929999999999</v>
      </c>
      <c r="I1552" t="s">
        <v>104</v>
      </c>
      <c r="J1552" t="s">
        <v>104</v>
      </c>
      <c r="K1552" t="s">
        <v>104</v>
      </c>
    </row>
    <row r="1553" spans="1:17" x14ac:dyDescent="0.2">
      <c r="A1553" t="e">
        <f ca="1">_xll.BFieldInfo($B$1553)</f>
        <v>#NAME?</v>
      </c>
      <c r="B1553" t="s">
        <v>105</v>
      </c>
      <c r="C1553" t="s">
        <v>104</v>
      </c>
      <c r="D1553" t="s">
        <v>104</v>
      </c>
      <c r="E1553" t="s">
        <v>104</v>
      </c>
      <c r="F1553" t="s">
        <v>104</v>
      </c>
      <c r="G1553" t="s">
        <v>104</v>
      </c>
      <c r="H1553" t="s">
        <v>104</v>
      </c>
      <c r="I1553" t="s">
        <v>104</v>
      </c>
      <c r="J1553" t="s">
        <v>104</v>
      </c>
      <c r="K1553" t="s">
        <v>104</v>
      </c>
    </row>
    <row r="1554" spans="1:17" x14ac:dyDescent="0.2">
      <c r="A1554" t="e">
        <f ca="1">_xll.BFieldInfo($B$1554)</f>
        <v>#NAME?</v>
      </c>
      <c r="B1554" t="s">
        <v>106</v>
      </c>
      <c r="C1554" t="s">
        <v>104</v>
      </c>
      <c r="D1554" t="s">
        <v>104</v>
      </c>
      <c r="E1554" t="s">
        <v>104</v>
      </c>
      <c r="F1554" t="s">
        <v>104</v>
      </c>
      <c r="G1554" t="s">
        <v>104</v>
      </c>
      <c r="H1554" t="s">
        <v>104</v>
      </c>
      <c r="I1554" t="s">
        <v>104</v>
      </c>
      <c r="J1554" t="s">
        <v>104</v>
      </c>
      <c r="K1554" t="s">
        <v>104</v>
      </c>
    </row>
    <row r="1555" spans="1:17" x14ac:dyDescent="0.2">
      <c r="A1555" t="e">
        <f ca="1">_xll.BFieldInfo($B$1555)</f>
        <v>#NAME?</v>
      </c>
      <c r="B1555" t="s">
        <v>107</v>
      </c>
      <c r="C1555" t="s">
        <v>104</v>
      </c>
      <c r="D1555" t="s">
        <v>104</v>
      </c>
      <c r="E1555" t="s">
        <v>104</v>
      </c>
      <c r="F1555" t="s">
        <v>104</v>
      </c>
      <c r="G1555" t="s">
        <v>104</v>
      </c>
      <c r="H1555" t="s">
        <v>104</v>
      </c>
      <c r="I1555" t="s">
        <v>104</v>
      </c>
      <c r="J1555" t="s">
        <v>104</v>
      </c>
      <c r="K1555" t="s">
        <v>104</v>
      </c>
    </row>
    <row r="1556" spans="1:17" x14ac:dyDescent="0.2">
      <c r="A1556" t="e">
        <f ca="1">_xll.BFieldInfo($B$1556)</f>
        <v>#NAME?</v>
      </c>
      <c r="B1556" t="s">
        <v>105</v>
      </c>
      <c r="C1556" t="s">
        <v>104</v>
      </c>
      <c r="D1556" t="s">
        <v>104</v>
      </c>
      <c r="E1556" t="s">
        <v>104</v>
      </c>
      <c r="F1556" t="s">
        <v>104</v>
      </c>
      <c r="G1556" t="s">
        <v>104</v>
      </c>
      <c r="H1556" t="s">
        <v>104</v>
      </c>
      <c r="I1556" t="s">
        <v>104</v>
      </c>
      <c r="J1556" t="s">
        <v>104</v>
      </c>
      <c r="K1556" t="s">
        <v>104</v>
      </c>
    </row>
    <row r="1557" spans="1:17" x14ac:dyDescent="0.2">
      <c r="A1557" t="e">
        <f ca="1">_xll.BFieldInfo($B$1557)</f>
        <v>#NAME?</v>
      </c>
      <c r="B1557" t="s">
        <v>108</v>
      </c>
      <c r="C1557" t="s">
        <v>104</v>
      </c>
      <c r="D1557" t="s">
        <v>104</v>
      </c>
      <c r="E1557" t="s">
        <v>104</v>
      </c>
      <c r="F1557" t="s">
        <v>104</v>
      </c>
      <c r="G1557" t="s">
        <v>104</v>
      </c>
      <c r="H1557" t="s">
        <v>104</v>
      </c>
      <c r="I1557" t="s">
        <v>104</v>
      </c>
      <c r="J1557" t="s">
        <v>104</v>
      </c>
      <c r="K1557" t="s">
        <v>104</v>
      </c>
    </row>
    <row r="1558" spans="1:17" x14ac:dyDescent="0.2">
      <c r="A1558" t="e">
        <f ca="1">_xll.BFieldInfo($B$1558)</f>
        <v>#NAME?</v>
      </c>
      <c r="B1558" t="s">
        <v>109</v>
      </c>
      <c r="C1558" t="s">
        <v>104</v>
      </c>
      <c r="D1558" t="s">
        <v>104</v>
      </c>
      <c r="E1558" t="s">
        <v>104</v>
      </c>
      <c r="F1558" t="s">
        <v>104</v>
      </c>
      <c r="G1558" t="s">
        <v>104</v>
      </c>
      <c r="H1558" t="s">
        <v>104</v>
      </c>
      <c r="I1558" t="s">
        <v>104</v>
      </c>
      <c r="J1558" t="s">
        <v>104</v>
      </c>
      <c r="K1558" t="s">
        <v>104</v>
      </c>
    </row>
    <row r="1559" spans="1:17" x14ac:dyDescent="0.2">
      <c r="A1559" t="e">
        <f ca="1">_xll.BFieldInfo($B$1559)</f>
        <v>#NAME?</v>
      </c>
      <c r="B1559" t="s">
        <v>110</v>
      </c>
      <c r="C1559" t="s">
        <v>104</v>
      </c>
      <c r="D1559" t="s">
        <v>104</v>
      </c>
      <c r="E1559" t="s">
        <v>104</v>
      </c>
      <c r="F1559" t="s">
        <v>104</v>
      </c>
      <c r="G1559" t="s">
        <v>104</v>
      </c>
      <c r="H1559" t="s">
        <v>104</v>
      </c>
      <c r="I1559" t="s">
        <v>104</v>
      </c>
      <c r="J1559" t="s">
        <v>104</v>
      </c>
      <c r="K1559" t="s">
        <v>104</v>
      </c>
    </row>
    <row r="1560" spans="1:17" x14ac:dyDescent="0.2">
      <c r="A1560" t="e">
        <f ca="1">_xll.BFieldInfo($B$1560)</f>
        <v>#NAME?</v>
      </c>
      <c r="B1560" t="s">
        <v>111</v>
      </c>
      <c r="C1560" t="s">
        <v>104</v>
      </c>
      <c r="D1560" t="s">
        <v>104</v>
      </c>
      <c r="E1560" t="s">
        <v>104</v>
      </c>
      <c r="F1560" t="s">
        <v>104</v>
      </c>
      <c r="G1560" t="s">
        <v>104</v>
      </c>
      <c r="H1560" t="s">
        <v>104</v>
      </c>
      <c r="I1560" t="s">
        <v>104</v>
      </c>
      <c r="J1560" t="s">
        <v>104</v>
      </c>
      <c r="K1560" t="s">
        <v>104</v>
      </c>
    </row>
    <row r="1561" spans="1:17" x14ac:dyDescent="0.2">
      <c r="A1561" t="e">
        <f ca="1">_xll.BFieldInfo($B$1561)</f>
        <v>#NAME?</v>
      </c>
      <c r="B1561" t="s">
        <v>112</v>
      </c>
      <c r="C1561" t="s">
        <v>104</v>
      </c>
      <c r="D1561" t="s">
        <v>104</v>
      </c>
      <c r="E1561" t="s">
        <v>104</v>
      </c>
      <c r="F1561" t="s">
        <v>104</v>
      </c>
      <c r="G1561" t="s">
        <v>104</v>
      </c>
      <c r="H1561" t="s">
        <v>104</v>
      </c>
      <c r="I1561" t="s">
        <v>104</v>
      </c>
      <c r="J1561" t="s">
        <v>104</v>
      </c>
      <c r="K1561" t="s">
        <v>104</v>
      </c>
    </row>
    <row r="1562" spans="1:17" x14ac:dyDescent="0.2">
      <c r="A1562" t="e">
        <f ca="1">_xll.BFieldInfo($B$1562)</f>
        <v>#NAME?</v>
      </c>
      <c r="B1562" t="s">
        <v>113</v>
      </c>
      <c r="C1562" t="s">
        <v>104</v>
      </c>
      <c r="D1562" t="s">
        <v>104</v>
      </c>
      <c r="E1562" t="s">
        <v>104</v>
      </c>
      <c r="F1562" t="s">
        <v>104</v>
      </c>
      <c r="G1562" t="s">
        <v>104</v>
      </c>
      <c r="H1562" t="s">
        <v>104</v>
      </c>
      <c r="I1562" t="s">
        <v>104</v>
      </c>
      <c r="J1562" t="s">
        <v>104</v>
      </c>
      <c r="K1562" t="s">
        <v>104</v>
      </c>
    </row>
    <row r="1564" spans="1:17" x14ac:dyDescent="0.2">
      <c r="A1564" t="s">
        <v>134</v>
      </c>
      <c r="B1564" t="s">
        <v>102</v>
      </c>
      <c r="C1564" s="2" t="e">
        <f ca="1">_xll.BDH($A$1564,$B$1565:$B$1575,$B$1,$B$2,"Dir=H","Per=Y","Days=A","Dts=S","Sort=R","cols=15;rows=12")</f>
        <v>#NAME?</v>
      </c>
      <c r="D1564" s="2">
        <v>43830</v>
      </c>
      <c r="E1564" s="2">
        <v>43555</v>
      </c>
      <c r="F1564" s="2">
        <v>43465</v>
      </c>
      <c r="G1564" s="2">
        <v>43190</v>
      </c>
      <c r="H1564" s="2">
        <v>43098</v>
      </c>
      <c r="I1564" s="2">
        <v>42825</v>
      </c>
      <c r="J1564" s="2">
        <v>42734</v>
      </c>
      <c r="K1564" s="2">
        <v>42460</v>
      </c>
      <c r="L1564" s="2">
        <v>42369</v>
      </c>
      <c r="M1564" s="2">
        <v>42094</v>
      </c>
      <c r="N1564" s="2">
        <v>42004</v>
      </c>
      <c r="O1564" s="2">
        <v>41639</v>
      </c>
      <c r="P1564" s="2">
        <v>41274</v>
      </c>
      <c r="Q1564" s="2">
        <v>40907</v>
      </c>
    </row>
    <row r="1565" spans="1:17" x14ac:dyDescent="0.2">
      <c r="A1565" t="e">
        <f ca="1">_xll.BFieldInfo($B$1565)</f>
        <v>#NAME?</v>
      </c>
      <c r="B1565" t="s">
        <v>103</v>
      </c>
      <c r="C1565">
        <v>108.43</v>
      </c>
      <c r="D1565">
        <v>108.43</v>
      </c>
      <c r="E1565">
        <v>57.03</v>
      </c>
      <c r="F1565">
        <v>57.03</v>
      </c>
      <c r="G1565">
        <v>77.599999999999994</v>
      </c>
      <c r="H1565">
        <v>77.599999999999994</v>
      </c>
      <c r="I1565" t="s">
        <v>104</v>
      </c>
      <c r="J1565" t="s">
        <v>104</v>
      </c>
      <c r="K1565" t="s">
        <v>104</v>
      </c>
      <c r="L1565" t="s">
        <v>104</v>
      </c>
      <c r="M1565" t="s">
        <v>104</v>
      </c>
      <c r="N1565" t="s">
        <v>104</v>
      </c>
      <c r="O1565" t="s">
        <v>104</v>
      </c>
      <c r="P1565" t="s">
        <v>104</v>
      </c>
      <c r="Q1565" t="s">
        <v>104</v>
      </c>
    </row>
    <row r="1566" spans="1:17" x14ac:dyDescent="0.2">
      <c r="A1566" t="e">
        <f ca="1">_xll.BFieldInfo($B$1566)</f>
        <v>#NAME?</v>
      </c>
      <c r="B1566" t="s">
        <v>105</v>
      </c>
      <c r="C1566">
        <v>280.22500000000002</v>
      </c>
      <c r="D1566">
        <v>280.49200000000002</v>
      </c>
      <c r="E1566">
        <v>280.49200000000002</v>
      </c>
      <c r="F1566">
        <v>291.92899999999997</v>
      </c>
      <c r="G1566">
        <v>291.92899999999997</v>
      </c>
      <c r="H1566">
        <v>288.48500000000001</v>
      </c>
      <c r="I1566">
        <v>288.48500000000001</v>
      </c>
      <c r="J1566">
        <v>311.87599999999998</v>
      </c>
      <c r="K1566">
        <v>311.87599999999998</v>
      </c>
      <c r="L1566">
        <v>301.57</v>
      </c>
      <c r="M1566">
        <v>301.57</v>
      </c>
      <c r="N1566" t="s">
        <v>104</v>
      </c>
      <c r="O1566" t="s">
        <v>104</v>
      </c>
      <c r="P1566" t="s">
        <v>104</v>
      </c>
      <c r="Q1566" t="s">
        <v>104</v>
      </c>
    </row>
    <row r="1567" spans="1:17" x14ac:dyDescent="0.2">
      <c r="A1567" t="e">
        <f ca="1">_xll.BFieldInfo($B$1567)</f>
        <v>#NAME?</v>
      </c>
      <c r="B1567" t="s">
        <v>106</v>
      </c>
      <c r="C1567">
        <v>240.66499999999999</v>
      </c>
      <c r="D1567">
        <v>243.12799999999999</v>
      </c>
      <c r="E1567">
        <v>243.12799999999999</v>
      </c>
      <c r="F1567">
        <v>250.346</v>
      </c>
      <c r="G1567">
        <v>250.346</v>
      </c>
      <c r="H1567">
        <v>234.286</v>
      </c>
      <c r="I1567">
        <v>234.286</v>
      </c>
      <c r="J1567">
        <v>221.804</v>
      </c>
      <c r="K1567">
        <v>221.804</v>
      </c>
      <c r="L1567">
        <v>222.964</v>
      </c>
      <c r="M1567">
        <v>222.964</v>
      </c>
      <c r="N1567" t="s">
        <v>104</v>
      </c>
      <c r="O1567" t="s">
        <v>104</v>
      </c>
      <c r="P1567" t="s">
        <v>104</v>
      </c>
      <c r="Q1567" t="s">
        <v>104</v>
      </c>
    </row>
    <row r="1568" spans="1:17" x14ac:dyDescent="0.2">
      <c r="A1568" t="e">
        <f ca="1">_xll.BFieldInfo($B$1568)</f>
        <v>#NAME?</v>
      </c>
      <c r="B1568" t="s">
        <v>107</v>
      </c>
      <c r="C1568">
        <v>1987.1777999999999</v>
      </c>
      <c r="D1568">
        <v>1867.1587999999999</v>
      </c>
      <c r="E1568">
        <v>1867.1587999999999</v>
      </c>
      <c r="F1568">
        <v>2280.0801000000001</v>
      </c>
      <c r="G1568">
        <v>2280.0801000000001</v>
      </c>
      <c r="H1568" t="s">
        <v>104</v>
      </c>
      <c r="I1568" t="s">
        <v>104</v>
      </c>
      <c r="J1568" t="s">
        <v>104</v>
      </c>
      <c r="K1568" t="s">
        <v>104</v>
      </c>
      <c r="L1568" t="s">
        <v>104</v>
      </c>
      <c r="M1568" t="s">
        <v>104</v>
      </c>
      <c r="N1568" t="s">
        <v>104</v>
      </c>
      <c r="O1568" t="s">
        <v>104</v>
      </c>
      <c r="P1568" t="s">
        <v>104</v>
      </c>
      <c r="Q1568" t="s">
        <v>104</v>
      </c>
    </row>
    <row r="1569" spans="1:17" x14ac:dyDescent="0.2">
      <c r="A1569" t="e">
        <f ca="1">_xll.BFieldInfo($B$1569)</f>
        <v>#NAME?</v>
      </c>
      <c r="B1569" t="s">
        <v>105</v>
      </c>
      <c r="C1569">
        <v>280.22500000000002</v>
      </c>
      <c r="D1569">
        <v>280.49200000000002</v>
      </c>
      <c r="E1569">
        <v>280.49200000000002</v>
      </c>
      <c r="F1569">
        <v>291.92899999999997</v>
      </c>
      <c r="G1569">
        <v>291.92899999999997</v>
      </c>
      <c r="H1569">
        <v>288.48500000000001</v>
      </c>
      <c r="I1569">
        <v>288.48500000000001</v>
      </c>
      <c r="J1569">
        <v>311.87599999999998</v>
      </c>
      <c r="K1569">
        <v>311.87599999999998</v>
      </c>
      <c r="L1569">
        <v>301.57</v>
      </c>
      <c r="M1569">
        <v>301.57</v>
      </c>
      <c r="N1569" t="s">
        <v>104</v>
      </c>
      <c r="O1569" t="s">
        <v>104</v>
      </c>
      <c r="P1569" t="s">
        <v>104</v>
      </c>
      <c r="Q1569" t="s">
        <v>104</v>
      </c>
    </row>
    <row r="1570" spans="1:17" x14ac:dyDescent="0.2">
      <c r="A1570" t="e">
        <f ca="1">_xll.BFieldInfo($B$1570)</f>
        <v>#NAME?</v>
      </c>
      <c r="B1570" t="s">
        <v>108</v>
      </c>
      <c r="C1570">
        <v>4.9249999999999998</v>
      </c>
      <c r="D1570">
        <v>5.1449999999999996</v>
      </c>
      <c r="E1570">
        <v>5.1449999999999996</v>
      </c>
      <c r="F1570">
        <v>7.0519999999999996</v>
      </c>
      <c r="G1570">
        <v>7.0519999999999996</v>
      </c>
      <c r="H1570">
        <v>7.2720000000000002</v>
      </c>
      <c r="I1570">
        <v>7.2720000000000002</v>
      </c>
      <c r="J1570">
        <v>6.766</v>
      </c>
      <c r="K1570">
        <v>6.766</v>
      </c>
      <c r="L1570">
        <v>5.4340000000000002</v>
      </c>
      <c r="M1570">
        <v>5.4340000000000002</v>
      </c>
      <c r="N1570" t="s">
        <v>104</v>
      </c>
      <c r="O1570" t="s">
        <v>104</v>
      </c>
      <c r="P1570" t="s">
        <v>104</v>
      </c>
      <c r="Q1570" t="s">
        <v>104</v>
      </c>
    </row>
    <row r="1571" spans="1:17" x14ac:dyDescent="0.2">
      <c r="A1571" t="e">
        <f ca="1">_xll.BFieldInfo($B$1571)</f>
        <v>#NAME?</v>
      </c>
      <c r="B1571" t="s">
        <v>109</v>
      </c>
      <c r="C1571">
        <v>2.488</v>
      </c>
      <c r="D1571">
        <v>3.2490000000000001</v>
      </c>
      <c r="E1571">
        <v>3.2490000000000001</v>
      </c>
      <c r="F1571">
        <v>3.2370000000000001</v>
      </c>
      <c r="G1571">
        <v>3.2370000000000001</v>
      </c>
      <c r="H1571">
        <v>2.968</v>
      </c>
      <c r="I1571">
        <v>2.968</v>
      </c>
      <c r="J1571">
        <v>3.8970000000000002</v>
      </c>
      <c r="K1571">
        <v>3.8970000000000002</v>
      </c>
      <c r="L1571">
        <v>6.5490000000000004</v>
      </c>
      <c r="M1571">
        <v>6.5490000000000004</v>
      </c>
      <c r="N1571" t="s">
        <v>104</v>
      </c>
      <c r="O1571" t="s">
        <v>104</v>
      </c>
      <c r="P1571" t="s">
        <v>104</v>
      </c>
      <c r="Q1571" t="s">
        <v>104</v>
      </c>
    </row>
    <row r="1572" spans="1:17" x14ac:dyDescent="0.2">
      <c r="A1572" t="e">
        <f ca="1">_xll.BFieldInfo($B$1572)</f>
        <v>#NAME?</v>
      </c>
      <c r="B1572" t="s">
        <v>110</v>
      </c>
      <c r="C1572">
        <v>-0.48</v>
      </c>
      <c r="D1572">
        <v>-0.46800000000000003</v>
      </c>
      <c r="E1572">
        <v>-0.46800000000000003</v>
      </c>
      <c r="F1572">
        <v>-1.347</v>
      </c>
      <c r="G1572">
        <v>-1.347</v>
      </c>
      <c r="H1572">
        <v>-0.51600000000000001</v>
      </c>
      <c r="I1572">
        <v>-0.51600000000000001</v>
      </c>
      <c r="J1572">
        <v>-0.433</v>
      </c>
      <c r="K1572">
        <v>-0.433</v>
      </c>
      <c r="L1572">
        <v>-0.64</v>
      </c>
      <c r="M1572">
        <v>-0.64</v>
      </c>
      <c r="N1572" t="s">
        <v>104</v>
      </c>
      <c r="O1572" t="s">
        <v>104</v>
      </c>
      <c r="P1572" t="s">
        <v>104</v>
      </c>
      <c r="Q1572" t="s">
        <v>104</v>
      </c>
    </row>
    <row r="1573" spans="1:17" x14ac:dyDescent="0.2">
      <c r="A1573" t="e">
        <f ca="1">_xll.BFieldInfo($B$1573)</f>
        <v>#NAME?</v>
      </c>
      <c r="B1573" t="s">
        <v>111</v>
      </c>
      <c r="C1573">
        <v>138.99100000000001</v>
      </c>
      <c r="D1573">
        <v>158.25200000000001</v>
      </c>
      <c r="E1573">
        <v>158.25200000000001</v>
      </c>
      <c r="F1573">
        <v>43.966999999999999</v>
      </c>
      <c r="G1573">
        <v>43.966999999999999</v>
      </c>
      <c r="H1573">
        <v>-5.2530000000000001</v>
      </c>
      <c r="I1573">
        <v>-5.2530000000000001</v>
      </c>
      <c r="J1573">
        <v>15.904999999999999</v>
      </c>
      <c r="K1573">
        <v>15.904999999999999</v>
      </c>
      <c r="L1573">
        <v>31.459</v>
      </c>
      <c r="M1573">
        <v>31.459</v>
      </c>
      <c r="N1573" t="s">
        <v>104</v>
      </c>
      <c r="O1573" t="s">
        <v>104</v>
      </c>
      <c r="P1573" t="s">
        <v>104</v>
      </c>
      <c r="Q1573" t="s">
        <v>104</v>
      </c>
    </row>
    <row r="1574" spans="1:17" x14ac:dyDescent="0.2">
      <c r="A1574" t="e">
        <f ca="1">_xll.BFieldInfo($B$1574)</f>
        <v>#NAME?</v>
      </c>
      <c r="B1574" t="s">
        <v>112</v>
      </c>
      <c r="C1574">
        <v>51.675199999999997</v>
      </c>
      <c r="D1574">
        <v>45.314</v>
      </c>
      <c r="E1574">
        <v>45.314</v>
      </c>
      <c r="F1574">
        <v>42.999299999999998</v>
      </c>
      <c r="G1574">
        <v>42.999299999999998</v>
      </c>
      <c r="H1574">
        <v>40.010100000000001</v>
      </c>
      <c r="I1574">
        <v>40.010100000000001</v>
      </c>
      <c r="J1574">
        <v>43.787799999999997</v>
      </c>
      <c r="K1574">
        <v>43.787799999999997</v>
      </c>
      <c r="L1574">
        <v>41.507100000000001</v>
      </c>
      <c r="M1574">
        <v>41.507100000000001</v>
      </c>
      <c r="N1574" t="s">
        <v>104</v>
      </c>
      <c r="O1574" t="s">
        <v>104</v>
      </c>
      <c r="P1574" t="s">
        <v>104</v>
      </c>
      <c r="Q1574" t="s">
        <v>104</v>
      </c>
    </row>
    <row r="1575" spans="1:17" x14ac:dyDescent="0.2">
      <c r="A1575" t="e">
        <f ca="1">_xll.BFieldInfo($B$1575)</f>
        <v>#NAME?</v>
      </c>
      <c r="B1575" t="s">
        <v>113</v>
      </c>
      <c r="C1575">
        <v>19.2866</v>
      </c>
      <c r="D1575">
        <v>23.907599999999999</v>
      </c>
      <c r="E1575">
        <v>23.907599999999999</v>
      </c>
      <c r="F1575">
        <v>23.716799999999999</v>
      </c>
      <c r="G1575">
        <v>23.716799999999999</v>
      </c>
      <c r="H1575">
        <v>34.229500000000002</v>
      </c>
      <c r="I1575">
        <v>34.229500000000002</v>
      </c>
      <c r="J1575">
        <v>32.682000000000002</v>
      </c>
      <c r="K1575">
        <v>32.682000000000002</v>
      </c>
      <c r="L1575">
        <v>37.163800000000002</v>
      </c>
      <c r="M1575">
        <v>37.163800000000002</v>
      </c>
      <c r="N1575" t="s">
        <v>104</v>
      </c>
      <c r="O1575" t="s">
        <v>104</v>
      </c>
      <c r="P1575" t="s">
        <v>104</v>
      </c>
      <c r="Q1575" t="s">
        <v>104</v>
      </c>
    </row>
    <row r="1577" spans="1:17" x14ac:dyDescent="0.2">
      <c r="A1577" s="4" t="s">
        <v>135</v>
      </c>
      <c r="B1577" t="s">
        <v>102</v>
      </c>
      <c r="C1577" s="2" t="e">
        <f ca="1">_xll.BDH($A$1577,$B$1578:$B$1588,$B$1,$B$2,"Dir=H","Per=Y","Days=A","Dts=S","Sort=R","cols=9;rows=12")</f>
        <v>#NAME?</v>
      </c>
      <c r="D1577" s="2">
        <v>43465</v>
      </c>
      <c r="E1577" s="2">
        <v>43098</v>
      </c>
      <c r="F1577" s="2">
        <v>42734</v>
      </c>
      <c r="G1577" s="2">
        <v>42369</v>
      </c>
      <c r="H1577" s="2">
        <v>42004</v>
      </c>
      <c r="I1577" s="2">
        <v>41639</v>
      </c>
      <c r="J1577" s="2">
        <v>41274</v>
      </c>
      <c r="K1577" s="2">
        <v>40907</v>
      </c>
    </row>
    <row r="1578" spans="1:17" x14ac:dyDescent="0.2">
      <c r="A1578" t="e">
        <f ca="1">_xll.BFieldInfo($B$1578)</f>
        <v>#NAME?</v>
      </c>
      <c r="B1578" t="s">
        <v>103</v>
      </c>
      <c r="C1578">
        <v>62.65</v>
      </c>
      <c r="D1578">
        <v>54.91</v>
      </c>
      <c r="E1578">
        <v>57.994999999999997</v>
      </c>
      <c r="F1578">
        <v>53.185000000000002</v>
      </c>
      <c r="G1578">
        <v>50.085000000000001</v>
      </c>
      <c r="H1578">
        <v>58.005000000000003</v>
      </c>
      <c r="I1578">
        <v>58.88</v>
      </c>
      <c r="J1578">
        <v>82.334999999999994</v>
      </c>
      <c r="K1578">
        <v>79.400000000000006</v>
      </c>
    </row>
    <row r="1579" spans="1:17" x14ac:dyDescent="0.2">
      <c r="A1579" t="e">
        <f ca="1">_xll.BFieldInfo($B$1579)</f>
        <v>#NAME?</v>
      </c>
      <c r="B1579" t="s">
        <v>105</v>
      </c>
      <c r="C1579" t="s">
        <v>104</v>
      </c>
      <c r="D1579" t="s">
        <v>104</v>
      </c>
      <c r="E1579" t="s">
        <v>104</v>
      </c>
      <c r="F1579" t="s">
        <v>104</v>
      </c>
      <c r="G1579" t="s">
        <v>104</v>
      </c>
      <c r="H1579" t="s">
        <v>104</v>
      </c>
      <c r="I1579" t="s">
        <v>104</v>
      </c>
      <c r="J1579" t="s">
        <v>104</v>
      </c>
      <c r="K1579" t="s">
        <v>104</v>
      </c>
    </row>
    <row r="1580" spans="1:17" x14ac:dyDescent="0.2">
      <c r="A1580" t="e">
        <f ca="1">_xll.BFieldInfo($B$1580)</f>
        <v>#NAME?</v>
      </c>
      <c r="B1580" t="s">
        <v>106</v>
      </c>
      <c r="C1580" t="s">
        <v>104</v>
      </c>
      <c r="D1580" t="s">
        <v>104</v>
      </c>
      <c r="E1580" t="s">
        <v>104</v>
      </c>
      <c r="F1580" t="s">
        <v>104</v>
      </c>
      <c r="G1580" t="s">
        <v>104</v>
      </c>
      <c r="H1580" t="s">
        <v>104</v>
      </c>
      <c r="I1580" t="s">
        <v>104</v>
      </c>
      <c r="J1580" t="s">
        <v>104</v>
      </c>
      <c r="K1580" t="s">
        <v>104</v>
      </c>
    </row>
    <row r="1581" spans="1:17" x14ac:dyDescent="0.2">
      <c r="A1581" t="e">
        <f ca="1">_xll.BFieldInfo($B$1581)</f>
        <v>#NAME?</v>
      </c>
      <c r="B1581" t="s">
        <v>107</v>
      </c>
      <c r="C1581" t="s">
        <v>104</v>
      </c>
      <c r="D1581" t="s">
        <v>104</v>
      </c>
      <c r="E1581" t="s">
        <v>104</v>
      </c>
      <c r="F1581" t="s">
        <v>104</v>
      </c>
      <c r="G1581" t="s">
        <v>104</v>
      </c>
      <c r="H1581" t="s">
        <v>104</v>
      </c>
      <c r="I1581" t="s">
        <v>104</v>
      </c>
      <c r="J1581" t="s">
        <v>104</v>
      </c>
      <c r="K1581" t="s">
        <v>104</v>
      </c>
    </row>
    <row r="1582" spans="1:17" x14ac:dyDescent="0.2">
      <c r="A1582" t="e">
        <f ca="1">_xll.BFieldInfo($B$1582)</f>
        <v>#NAME?</v>
      </c>
      <c r="B1582" t="s">
        <v>105</v>
      </c>
      <c r="C1582" t="s">
        <v>104</v>
      </c>
      <c r="D1582" t="s">
        <v>104</v>
      </c>
      <c r="E1582" t="s">
        <v>104</v>
      </c>
      <c r="F1582" t="s">
        <v>104</v>
      </c>
      <c r="G1582" t="s">
        <v>104</v>
      </c>
      <c r="H1582" t="s">
        <v>104</v>
      </c>
      <c r="I1582" t="s">
        <v>104</v>
      </c>
      <c r="J1582" t="s">
        <v>104</v>
      </c>
      <c r="K1582" t="s">
        <v>104</v>
      </c>
    </row>
    <row r="1583" spans="1:17" x14ac:dyDescent="0.2">
      <c r="A1583" t="e">
        <f ca="1">_xll.BFieldInfo($B$1583)</f>
        <v>#NAME?</v>
      </c>
      <c r="B1583" t="s">
        <v>108</v>
      </c>
      <c r="C1583" t="s">
        <v>104</v>
      </c>
      <c r="D1583" t="s">
        <v>104</v>
      </c>
      <c r="E1583" t="s">
        <v>104</v>
      </c>
      <c r="F1583" t="s">
        <v>104</v>
      </c>
      <c r="G1583" t="s">
        <v>104</v>
      </c>
      <c r="H1583" t="s">
        <v>104</v>
      </c>
      <c r="I1583" t="s">
        <v>104</v>
      </c>
      <c r="J1583" t="s">
        <v>104</v>
      </c>
      <c r="K1583" t="s">
        <v>104</v>
      </c>
    </row>
    <row r="1584" spans="1:17" x14ac:dyDescent="0.2">
      <c r="A1584" t="e">
        <f ca="1">_xll.BFieldInfo($B$1584)</f>
        <v>#NAME?</v>
      </c>
      <c r="B1584" t="s">
        <v>109</v>
      </c>
      <c r="C1584" t="s">
        <v>104</v>
      </c>
      <c r="D1584" t="s">
        <v>104</v>
      </c>
      <c r="E1584" t="s">
        <v>104</v>
      </c>
      <c r="F1584" t="s">
        <v>104</v>
      </c>
      <c r="G1584" t="s">
        <v>104</v>
      </c>
      <c r="H1584" t="s">
        <v>104</v>
      </c>
      <c r="I1584" t="s">
        <v>104</v>
      </c>
      <c r="J1584" t="s">
        <v>104</v>
      </c>
      <c r="K1584" t="s">
        <v>104</v>
      </c>
    </row>
    <row r="1585" spans="1:14" x14ac:dyDescent="0.2">
      <c r="A1585" t="e">
        <f ca="1">_xll.BFieldInfo($B$1585)</f>
        <v>#NAME?</v>
      </c>
      <c r="B1585" t="s">
        <v>110</v>
      </c>
      <c r="C1585" t="s">
        <v>104</v>
      </c>
      <c r="D1585" t="s">
        <v>104</v>
      </c>
      <c r="E1585" t="s">
        <v>104</v>
      </c>
      <c r="F1585" t="s">
        <v>104</v>
      </c>
      <c r="G1585" t="s">
        <v>104</v>
      </c>
      <c r="H1585" t="s">
        <v>104</v>
      </c>
      <c r="I1585" t="s">
        <v>104</v>
      </c>
      <c r="J1585" t="s">
        <v>104</v>
      </c>
      <c r="K1585" t="s">
        <v>104</v>
      </c>
    </row>
    <row r="1586" spans="1:14" x14ac:dyDescent="0.2">
      <c r="A1586" t="e">
        <f ca="1">_xll.BFieldInfo($B$1586)</f>
        <v>#NAME?</v>
      </c>
      <c r="B1586" t="s">
        <v>111</v>
      </c>
      <c r="C1586" t="s">
        <v>104</v>
      </c>
      <c r="D1586" t="s">
        <v>104</v>
      </c>
      <c r="E1586" t="s">
        <v>104</v>
      </c>
      <c r="F1586" t="s">
        <v>104</v>
      </c>
      <c r="G1586" t="s">
        <v>104</v>
      </c>
      <c r="H1586" t="s">
        <v>104</v>
      </c>
      <c r="I1586" t="s">
        <v>104</v>
      </c>
      <c r="J1586" t="s">
        <v>104</v>
      </c>
      <c r="K1586" t="s">
        <v>104</v>
      </c>
    </row>
    <row r="1587" spans="1:14" x14ac:dyDescent="0.2">
      <c r="A1587" t="e">
        <f ca="1">_xll.BFieldInfo($B$1587)</f>
        <v>#NAME?</v>
      </c>
      <c r="B1587" t="s">
        <v>112</v>
      </c>
      <c r="C1587" t="s">
        <v>104</v>
      </c>
      <c r="D1587" t="s">
        <v>104</v>
      </c>
      <c r="E1587" t="s">
        <v>104</v>
      </c>
      <c r="F1587" t="s">
        <v>104</v>
      </c>
      <c r="G1587" t="s">
        <v>104</v>
      </c>
      <c r="H1587" t="s">
        <v>104</v>
      </c>
      <c r="I1587" t="s">
        <v>104</v>
      </c>
      <c r="J1587" t="s">
        <v>104</v>
      </c>
      <c r="K1587" t="s">
        <v>104</v>
      </c>
    </row>
    <row r="1588" spans="1:14" x14ac:dyDescent="0.2">
      <c r="A1588" t="e">
        <f ca="1">_xll.BFieldInfo($B$1588)</f>
        <v>#NAME?</v>
      </c>
      <c r="B1588" t="s">
        <v>113</v>
      </c>
      <c r="C1588" t="s">
        <v>104</v>
      </c>
      <c r="D1588" t="s">
        <v>104</v>
      </c>
      <c r="E1588" t="s">
        <v>104</v>
      </c>
      <c r="F1588" t="s">
        <v>104</v>
      </c>
      <c r="G1588" t="s">
        <v>104</v>
      </c>
      <c r="H1588" t="s">
        <v>104</v>
      </c>
      <c r="I1588" t="s">
        <v>104</v>
      </c>
      <c r="J1588" t="s">
        <v>104</v>
      </c>
      <c r="K1588" t="s">
        <v>104</v>
      </c>
    </row>
    <row r="1590" spans="1:14" x14ac:dyDescent="0.2">
      <c r="A1590" s="4" t="s">
        <v>136</v>
      </c>
      <c r="B1590" t="s">
        <v>102</v>
      </c>
      <c r="C1590" s="2" t="e">
        <f ca="1">_xll.BDH($A$1590,$B$1591:$B$1601,$B$1,$B$2,"Dir=H","Per=Y","Days=A","Dts=S","Sort=R","cols=12;rows=12")</f>
        <v>#NAME?</v>
      </c>
      <c r="D1590" s="2">
        <v>43465</v>
      </c>
      <c r="E1590" s="2">
        <v>43100</v>
      </c>
      <c r="F1590" s="2">
        <v>43098</v>
      </c>
      <c r="G1590" s="2">
        <v>42735</v>
      </c>
      <c r="H1590" s="2">
        <v>42734</v>
      </c>
      <c r="I1590" s="2">
        <v>42369</v>
      </c>
      <c r="J1590" s="2">
        <v>42004</v>
      </c>
      <c r="K1590" s="2">
        <v>41639</v>
      </c>
      <c r="L1590" s="2">
        <v>41274</v>
      </c>
      <c r="M1590" s="2">
        <v>40908</v>
      </c>
      <c r="N1590" s="2">
        <v>40907</v>
      </c>
    </row>
    <row r="1591" spans="1:14" x14ac:dyDescent="0.2">
      <c r="A1591" t="e">
        <f ca="1">_xll.BFieldInfo($B$1591)</f>
        <v>#NAME?</v>
      </c>
      <c r="B1591" t="s">
        <v>103</v>
      </c>
      <c r="C1591">
        <v>718.73</v>
      </c>
      <c r="D1591">
        <v>593.76</v>
      </c>
      <c r="E1591">
        <v>632.69000000000005</v>
      </c>
      <c r="F1591">
        <v>632.69000000000005</v>
      </c>
      <c r="G1591">
        <v>563.94000000000005</v>
      </c>
      <c r="H1591">
        <v>563.94000000000005</v>
      </c>
      <c r="I1591">
        <v>592.85</v>
      </c>
      <c r="J1591">
        <v>499.42</v>
      </c>
      <c r="K1591">
        <v>415.38</v>
      </c>
      <c r="L1591">
        <v>312.22000000000003</v>
      </c>
      <c r="M1591">
        <v>270.45999999999998</v>
      </c>
      <c r="N1591">
        <v>270.45999999999998</v>
      </c>
    </row>
    <row r="1592" spans="1:14" x14ac:dyDescent="0.2">
      <c r="A1592" t="e">
        <f ca="1">_xll.BFieldInfo($B$1592)</f>
        <v>#NAME?</v>
      </c>
      <c r="B1592" t="s">
        <v>105</v>
      </c>
      <c r="C1592" t="s">
        <v>104</v>
      </c>
      <c r="D1592" t="s">
        <v>104</v>
      </c>
      <c r="E1592" t="s">
        <v>104</v>
      </c>
      <c r="F1592" t="s">
        <v>104</v>
      </c>
      <c r="G1592" t="s">
        <v>104</v>
      </c>
      <c r="H1592" t="s">
        <v>104</v>
      </c>
      <c r="I1592" t="s">
        <v>104</v>
      </c>
      <c r="J1592" t="s">
        <v>104</v>
      </c>
      <c r="K1592" t="s">
        <v>104</v>
      </c>
      <c r="L1592" t="s">
        <v>104</v>
      </c>
      <c r="M1592" t="s">
        <v>104</v>
      </c>
      <c r="N1592" t="s">
        <v>104</v>
      </c>
    </row>
    <row r="1593" spans="1:14" x14ac:dyDescent="0.2">
      <c r="A1593" t="e">
        <f ca="1">_xll.BFieldInfo($B$1593)</f>
        <v>#NAME?</v>
      </c>
      <c r="B1593" t="s">
        <v>106</v>
      </c>
      <c r="C1593" t="s">
        <v>104</v>
      </c>
      <c r="D1593" t="s">
        <v>104</v>
      </c>
      <c r="E1593" t="s">
        <v>104</v>
      </c>
      <c r="F1593" t="s">
        <v>104</v>
      </c>
      <c r="G1593" t="s">
        <v>104</v>
      </c>
      <c r="H1593" t="s">
        <v>104</v>
      </c>
      <c r="I1593" t="s">
        <v>104</v>
      </c>
      <c r="J1593" t="s">
        <v>104</v>
      </c>
      <c r="K1593" t="s">
        <v>104</v>
      </c>
      <c r="L1593" t="s">
        <v>104</v>
      </c>
      <c r="M1593" t="s">
        <v>104</v>
      </c>
      <c r="N1593" t="s">
        <v>104</v>
      </c>
    </row>
    <row r="1594" spans="1:14" x14ac:dyDescent="0.2">
      <c r="A1594" t="e">
        <f ca="1">_xll.BFieldInfo($B$1594)</f>
        <v>#NAME?</v>
      </c>
      <c r="B1594" t="s">
        <v>107</v>
      </c>
      <c r="C1594">
        <v>1716</v>
      </c>
      <c r="D1594">
        <v>1455</v>
      </c>
      <c r="E1594">
        <v>1585.5</v>
      </c>
      <c r="F1594">
        <v>1419.4114</v>
      </c>
      <c r="G1594">
        <v>1419.4114</v>
      </c>
      <c r="H1594">
        <v>1528.3704</v>
      </c>
      <c r="I1594">
        <v>1528.3704</v>
      </c>
      <c r="J1594">
        <v>1315.6439</v>
      </c>
      <c r="K1594">
        <v>1124.3311000000001</v>
      </c>
      <c r="L1594">
        <v>868.26610000000005</v>
      </c>
      <c r="M1594">
        <v>777.02459999999996</v>
      </c>
      <c r="N1594" t="s">
        <v>104</v>
      </c>
    </row>
    <row r="1595" spans="1:14" x14ac:dyDescent="0.2">
      <c r="A1595" t="e">
        <f ca="1">_xll.BFieldInfo($B$1595)</f>
        <v>#NAME?</v>
      </c>
      <c r="B1595" t="s">
        <v>105</v>
      </c>
      <c r="C1595" t="s">
        <v>104</v>
      </c>
      <c r="D1595" t="s">
        <v>104</v>
      </c>
      <c r="E1595" t="s">
        <v>104</v>
      </c>
      <c r="F1595" t="s">
        <v>104</v>
      </c>
      <c r="G1595" t="s">
        <v>104</v>
      </c>
      <c r="H1595" t="s">
        <v>104</v>
      </c>
      <c r="I1595" t="s">
        <v>104</v>
      </c>
      <c r="J1595" t="s">
        <v>104</v>
      </c>
      <c r="K1595" t="s">
        <v>104</v>
      </c>
      <c r="L1595" t="s">
        <v>104</v>
      </c>
      <c r="M1595" t="s">
        <v>104</v>
      </c>
      <c r="N1595" t="s">
        <v>104</v>
      </c>
    </row>
    <row r="1596" spans="1:14" x14ac:dyDescent="0.2">
      <c r="A1596" t="e">
        <f ca="1">_xll.BFieldInfo($B$1596)</f>
        <v>#NAME?</v>
      </c>
      <c r="B1596" t="s">
        <v>108</v>
      </c>
      <c r="C1596" t="s">
        <v>104</v>
      </c>
      <c r="D1596" t="s">
        <v>104</v>
      </c>
      <c r="E1596" t="s">
        <v>104</v>
      </c>
      <c r="F1596" t="s">
        <v>104</v>
      </c>
      <c r="G1596" t="s">
        <v>104</v>
      </c>
      <c r="H1596" t="s">
        <v>104</v>
      </c>
      <c r="I1596" t="s">
        <v>104</v>
      </c>
      <c r="J1596" t="s">
        <v>104</v>
      </c>
      <c r="K1596" t="s">
        <v>104</v>
      </c>
      <c r="L1596" t="s">
        <v>104</v>
      </c>
      <c r="M1596" t="s">
        <v>104</v>
      </c>
      <c r="N1596" t="s">
        <v>104</v>
      </c>
    </row>
    <row r="1597" spans="1:14" x14ac:dyDescent="0.2">
      <c r="A1597" t="e">
        <f ca="1">_xll.BFieldInfo($B$1597)</f>
        <v>#NAME?</v>
      </c>
      <c r="B1597" t="s">
        <v>109</v>
      </c>
      <c r="C1597" t="s">
        <v>104</v>
      </c>
      <c r="D1597" t="s">
        <v>104</v>
      </c>
      <c r="E1597" t="s">
        <v>104</v>
      </c>
      <c r="F1597" t="s">
        <v>104</v>
      </c>
      <c r="G1597" t="s">
        <v>104</v>
      </c>
      <c r="H1597" t="s">
        <v>104</v>
      </c>
      <c r="I1597" t="s">
        <v>104</v>
      </c>
      <c r="J1597" t="s">
        <v>104</v>
      </c>
      <c r="K1597" t="s">
        <v>104</v>
      </c>
      <c r="L1597" t="s">
        <v>104</v>
      </c>
      <c r="M1597" t="s">
        <v>104</v>
      </c>
      <c r="N1597" t="s">
        <v>104</v>
      </c>
    </row>
    <row r="1598" spans="1:14" x14ac:dyDescent="0.2">
      <c r="A1598" t="e">
        <f ca="1">_xll.BFieldInfo($B$1598)</f>
        <v>#NAME?</v>
      </c>
      <c r="B1598" t="s">
        <v>110</v>
      </c>
      <c r="C1598" t="s">
        <v>104</v>
      </c>
      <c r="D1598" t="s">
        <v>104</v>
      </c>
      <c r="E1598" t="s">
        <v>104</v>
      </c>
      <c r="F1598" t="s">
        <v>104</v>
      </c>
      <c r="G1598" t="s">
        <v>104</v>
      </c>
      <c r="H1598" t="s">
        <v>104</v>
      </c>
      <c r="I1598" t="s">
        <v>104</v>
      </c>
      <c r="J1598" t="s">
        <v>104</v>
      </c>
      <c r="K1598" t="s">
        <v>104</v>
      </c>
      <c r="L1598" t="s">
        <v>104</v>
      </c>
      <c r="M1598" t="s">
        <v>104</v>
      </c>
      <c r="N1598" t="s">
        <v>104</v>
      </c>
    </row>
    <row r="1599" spans="1:14" x14ac:dyDescent="0.2">
      <c r="A1599" t="e">
        <f ca="1">_xll.BFieldInfo($B$1599)</f>
        <v>#NAME?</v>
      </c>
      <c r="B1599" t="s">
        <v>111</v>
      </c>
      <c r="C1599" t="s">
        <v>104</v>
      </c>
      <c r="D1599" t="s">
        <v>104</v>
      </c>
      <c r="E1599" t="s">
        <v>104</v>
      </c>
      <c r="F1599" t="s">
        <v>104</v>
      </c>
      <c r="G1599" t="s">
        <v>104</v>
      </c>
      <c r="H1599" t="s">
        <v>104</v>
      </c>
      <c r="I1599" t="s">
        <v>104</v>
      </c>
      <c r="J1599" t="s">
        <v>104</v>
      </c>
      <c r="K1599" t="s">
        <v>104</v>
      </c>
      <c r="L1599" t="s">
        <v>104</v>
      </c>
      <c r="M1599" t="s">
        <v>104</v>
      </c>
      <c r="N1599" t="s">
        <v>104</v>
      </c>
    </row>
    <row r="1600" spans="1:14" x14ac:dyDescent="0.2">
      <c r="A1600" t="e">
        <f ca="1">_xll.BFieldInfo($B$1600)</f>
        <v>#NAME?</v>
      </c>
      <c r="B1600" t="s">
        <v>112</v>
      </c>
      <c r="C1600" t="s">
        <v>104</v>
      </c>
      <c r="D1600" t="s">
        <v>104</v>
      </c>
      <c r="E1600" t="s">
        <v>104</v>
      </c>
      <c r="F1600" t="s">
        <v>104</v>
      </c>
      <c r="G1600" t="s">
        <v>104</v>
      </c>
      <c r="H1600" t="s">
        <v>104</v>
      </c>
      <c r="I1600" t="s">
        <v>104</v>
      </c>
      <c r="J1600" t="s">
        <v>104</v>
      </c>
      <c r="K1600" t="s">
        <v>104</v>
      </c>
      <c r="L1600" t="s">
        <v>104</v>
      </c>
      <c r="M1600" t="s">
        <v>104</v>
      </c>
      <c r="N1600" t="s">
        <v>104</v>
      </c>
    </row>
    <row r="1601" spans="1:14" x14ac:dyDescent="0.2">
      <c r="A1601" t="e">
        <f ca="1">_xll.BFieldInfo($B$1601)</f>
        <v>#NAME?</v>
      </c>
      <c r="B1601" t="s">
        <v>113</v>
      </c>
      <c r="C1601" t="s">
        <v>104</v>
      </c>
      <c r="D1601" t="s">
        <v>104</v>
      </c>
      <c r="E1601" t="s">
        <v>104</v>
      </c>
      <c r="F1601" t="s">
        <v>104</v>
      </c>
      <c r="G1601" t="s">
        <v>104</v>
      </c>
      <c r="H1601" t="s">
        <v>104</v>
      </c>
      <c r="I1601" t="s">
        <v>104</v>
      </c>
      <c r="J1601" t="s">
        <v>104</v>
      </c>
      <c r="K1601" t="s">
        <v>104</v>
      </c>
      <c r="L1601" t="s">
        <v>104</v>
      </c>
      <c r="M1601" t="s">
        <v>104</v>
      </c>
      <c r="N1601" t="s">
        <v>104</v>
      </c>
    </row>
    <row r="1603" spans="1:14" x14ac:dyDescent="0.2">
      <c r="A1603" s="4" t="s">
        <v>137</v>
      </c>
      <c r="B1603" t="s">
        <v>102</v>
      </c>
      <c r="C1603" s="2" t="e">
        <f ca="1">_xll.BDH($A$1603,$B$1604:$B$1614,$B$1,$B$2,"Dir=H","Per=Y","Days=A","Dts=S","Sort=R","cols=9;rows=12")</f>
        <v>#NAME?</v>
      </c>
      <c r="D1603" s="2">
        <v>43465</v>
      </c>
      <c r="E1603" s="2">
        <v>43098</v>
      </c>
      <c r="F1603" s="2">
        <v>42734</v>
      </c>
      <c r="G1603" s="2">
        <v>42369</v>
      </c>
      <c r="H1603" s="2">
        <v>42004</v>
      </c>
      <c r="I1603" s="2">
        <v>41639</v>
      </c>
      <c r="J1603" s="2">
        <v>41274</v>
      </c>
      <c r="K1603" s="2">
        <v>40907</v>
      </c>
    </row>
    <row r="1604" spans="1:14" x14ac:dyDescent="0.2">
      <c r="A1604" t="e">
        <f ca="1">_xll.BFieldInfo($B$1604)</f>
        <v>#NAME?</v>
      </c>
      <c r="B1604" t="s">
        <v>103</v>
      </c>
      <c r="C1604">
        <v>260.8</v>
      </c>
      <c r="D1604">
        <v>213.99</v>
      </c>
      <c r="E1604">
        <v>217.03</v>
      </c>
      <c r="F1604">
        <v>202.38</v>
      </c>
      <c r="G1604">
        <v>192.51</v>
      </c>
      <c r="H1604">
        <v>178.95</v>
      </c>
      <c r="I1604">
        <v>151.75</v>
      </c>
      <c r="J1604">
        <v>153.72999999999999</v>
      </c>
      <c r="K1604">
        <v>136.68</v>
      </c>
    </row>
    <row r="1605" spans="1:14" x14ac:dyDescent="0.2">
      <c r="A1605" t="e">
        <f ca="1">_xll.BFieldInfo($B$1605)</f>
        <v>#NAME?</v>
      </c>
      <c r="B1605" t="s">
        <v>105</v>
      </c>
      <c r="C1605" t="s">
        <v>104</v>
      </c>
      <c r="D1605" t="s">
        <v>104</v>
      </c>
      <c r="E1605" t="s">
        <v>104</v>
      </c>
      <c r="F1605" t="s">
        <v>104</v>
      </c>
      <c r="G1605" t="s">
        <v>104</v>
      </c>
      <c r="H1605" t="s">
        <v>104</v>
      </c>
      <c r="I1605" t="s">
        <v>104</v>
      </c>
      <c r="J1605" t="s">
        <v>104</v>
      </c>
      <c r="K1605" t="s">
        <v>104</v>
      </c>
    </row>
    <row r="1606" spans="1:14" x14ac:dyDescent="0.2">
      <c r="A1606" t="e">
        <f ca="1">_xll.BFieldInfo($B$1606)</f>
        <v>#NAME?</v>
      </c>
      <c r="B1606" t="s">
        <v>106</v>
      </c>
      <c r="C1606" t="s">
        <v>104</v>
      </c>
      <c r="D1606" t="s">
        <v>104</v>
      </c>
      <c r="E1606" t="s">
        <v>104</v>
      </c>
      <c r="F1606" t="s">
        <v>104</v>
      </c>
      <c r="G1606" t="s">
        <v>104</v>
      </c>
      <c r="H1606" t="s">
        <v>104</v>
      </c>
      <c r="I1606" t="s">
        <v>104</v>
      </c>
      <c r="J1606" t="s">
        <v>104</v>
      </c>
      <c r="K1606" t="s">
        <v>104</v>
      </c>
    </row>
    <row r="1607" spans="1:14" x14ac:dyDescent="0.2">
      <c r="A1607" t="e">
        <f ca="1">_xll.BFieldInfo($B$1607)</f>
        <v>#NAME?</v>
      </c>
      <c r="B1607" t="s">
        <v>107</v>
      </c>
      <c r="C1607" t="s">
        <v>104</v>
      </c>
      <c r="D1607" t="s">
        <v>104</v>
      </c>
      <c r="E1607" t="s">
        <v>104</v>
      </c>
      <c r="F1607" t="s">
        <v>104</v>
      </c>
      <c r="G1607" t="s">
        <v>104</v>
      </c>
      <c r="H1607" t="s">
        <v>104</v>
      </c>
      <c r="I1607" t="s">
        <v>104</v>
      </c>
      <c r="J1607" t="s">
        <v>104</v>
      </c>
      <c r="K1607" t="s">
        <v>104</v>
      </c>
    </row>
    <row r="1608" spans="1:14" x14ac:dyDescent="0.2">
      <c r="A1608" t="e">
        <f ca="1">_xll.BFieldInfo($B$1608)</f>
        <v>#NAME?</v>
      </c>
      <c r="B1608" t="s">
        <v>105</v>
      </c>
      <c r="C1608" t="s">
        <v>104</v>
      </c>
      <c r="D1608" t="s">
        <v>104</v>
      </c>
      <c r="E1608" t="s">
        <v>104</v>
      </c>
      <c r="F1608" t="s">
        <v>104</v>
      </c>
      <c r="G1608" t="s">
        <v>104</v>
      </c>
      <c r="H1608" t="s">
        <v>104</v>
      </c>
      <c r="I1608" t="s">
        <v>104</v>
      </c>
      <c r="J1608" t="s">
        <v>104</v>
      </c>
      <c r="K1608" t="s">
        <v>104</v>
      </c>
    </row>
    <row r="1609" spans="1:14" x14ac:dyDescent="0.2">
      <c r="A1609" t="e">
        <f ca="1">_xll.BFieldInfo($B$1609)</f>
        <v>#NAME?</v>
      </c>
      <c r="B1609" t="s">
        <v>108</v>
      </c>
      <c r="C1609" t="s">
        <v>104</v>
      </c>
      <c r="D1609" t="s">
        <v>104</v>
      </c>
      <c r="E1609" t="s">
        <v>104</v>
      </c>
      <c r="F1609" t="s">
        <v>104</v>
      </c>
      <c r="G1609" t="s">
        <v>104</v>
      </c>
      <c r="H1609" t="s">
        <v>104</v>
      </c>
      <c r="I1609" t="s">
        <v>104</v>
      </c>
      <c r="J1609" t="s">
        <v>104</v>
      </c>
      <c r="K1609" t="s">
        <v>104</v>
      </c>
    </row>
    <row r="1610" spans="1:14" x14ac:dyDescent="0.2">
      <c r="A1610" t="e">
        <f ca="1">_xll.BFieldInfo($B$1610)</f>
        <v>#NAME?</v>
      </c>
      <c r="B1610" t="s">
        <v>109</v>
      </c>
      <c r="C1610" t="s">
        <v>104</v>
      </c>
      <c r="D1610" t="s">
        <v>104</v>
      </c>
      <c r="E1610" t="s">
        <v>104</v>
      </c>
      <c r="F1610" t="s">
        <v>104</v>
      </c>
      <c r="G1610" t="s">
        <v>104</v>
      </c>
      <c r="H1610" t="s">
        <v>104</v>
      </c>
      <c r="I1610" t="s">
        <v>104</v>
      </c>
      <c r="J1610" t="s">
        <v>104</v>
      </c>
      <c r="K1610" t="s">
        <v>104</v>
      </c>
    </row>
    <row r="1611" spans="1:14" x14ac:dyDescent="0.2">
      <c r="A1611" t="e">
        <f ca="1">_xll.BFieldInfo($B$1611)</f>
        <v>#NAME?</v>
      </c>
      <c r="B1611" t="s">
        <v>110</v>
      </c>
      <c r="C1611" t="s">
        <v>104</v>
      </c>
      <c r="D1611" t="s">
        <v>104</v>
      </c>
      <c r="E1611" t="s">
        <v>104</v>
      </c>
      <c r="F1611" t="s">
        <v>104</v>
      </c>
      <c r="G1611" t="s">
        <v>104</v>
      </c>
      <c r="H1611" t="s">
        <v>104</v>
      </c>
      <c r="I1611" t="s">
        <v>104</v>
      </c>
      <c r="J1611" t="s">
        <v>104</v>
      </c>
      <c r="K1611" t="s">
        <v>104</v>
      </c>
    </row>
    <row r="1612" spans="1:14" x14ac:dyDescent="0.2">
      <c r="A1612" t="e">
        <f ca="1">_xll.BFieldInfo($B$1612)</f>
        <v>#NAME?</v>
      </c>
      <c r="B1612" t="s">
        <v>111</v>
      </c>
      <c r="C1612" t="s">
        <v>104</v>
      </c>
      <c r="D1612" t="s">
        <v>104</v>
      </c>
      <c r="E1612" t="s">
        <v>104</v>
      </c>
      <c r="F1612" t="s">
        <v>104</v>
      </c>
      <c r="G1612" t="s">
        <v>104</v>
      </c>
      <c r="H1612" t="s">
        <v>104</v>
      </c>
      <c r="I1612" t="s">
        <v>104</v>
      </c>
      <c r="J1612" t="s">
        <v>104</v>
      </c>
      <c r="K1612" t="s">
        <v>104</v>
      </c>
    </row>
    <row r="1613" spans="1:14" x14ac:dyDescent="0.2">
      <c r="A1613" t="e">
        <f ca="1">_xll.BFieldInfo($B$1613)</f>
        <v>#NAME?</v>
      </c>
      <c r="B1613" t="s">
        <v>112</v>
      </c>
      <c r="C1613" t="s">
        <v>104</v>
      </c>
      <c r="D1613" t="s">
        <v>104</v>
      </c>
      <c r="E1613" t="s">
        <v>104</v>
      </c>
      <c r="F1613" t="s">
        <v>104</v>
      </c>
      <c r="G1613" t="s">
        <v>104</v>
      </c>
      <c r="H1613" t="s">
        <v>104</v>
      </c>
      <c r="I1613" t="s">
        <v>104</v>
      </c>
      <c r="J1613" t="s">
        <v>104</v>
      </c>
      <c r="K1613" t="s">
        <v>104</v>
      </c>
    </row>
    <row r="1614" spans="1:14" x14ac:dyDescent="0.2">
      <c r="A1614" t="e">
        <f ca="1">_xll.BFieldInfo($B$1614)</f>
        <v>#NAME?</v>
      </c>
      <c r="B1614" t="s">
        <v>113</v>
      </c>
      <c r="C1614" t="s">
        <v>104</v>
      </c>
      <c r="D1614" t="s">
        <v>104</v>
      </c>
      <c r="E1614" t="s">
        <v>104</v>
      </c>
      <c r="F1614" t="s">
        <v>104</v>
      </c>
      <c r="G1614" t="s">
        <v>104</v>
      </c>
      <c r="H1614" t="s">
        <v>104</v>
      </c>
      <c r="I1614" t="s">
        <v>104</v>
      </c>
      <c r="J1614" t="s">
        <v>104</v>
      </c>
      <c r="K1614" t="s">
        <v>104</v>
      </c>
    </row>
    <row r="1616" spans="1:14" x14ac:dyDescent="0.2">
      <c r="A1616" t="s">
        <v>138</v>
      </c>
      <c r="B1616" t="s">
        <v>102</v>
      </c>
      <c r="C1616" s="2" t="e">
        <f ca="1">_xll.BDH($A$1616,$B$1617:$B$1627,$B$1,$B$2,"Dir=H","Per=Y","Days=A","Dts=S","Sort=R","cols=12;rows=12")</f>
        <v>#NAME?</v>
      </c>
      <c r="D1616" s="2">
        <v>43465</v>
      </c>
      <c r="E1616" s="2">
        <v>43100</v>
      </c>
      <c r="F1616" s="2">
        <v>43098</v>
      </c>
      <c r="G1616" s="2">
        <v>42735</v>
      </c>
      <c r="H1616" s="2">
        <v>42734</v>
      </c>
      <c r="I1616" s="2">
        <v>42369</v>
      </c>
      <c r="J1616" s="2">
        <v>42004</v>
      </c>
      <c r="K1616" s="2">
        <v>41639</v>
      </c>
      <c r="L1616" s="2">
        <v>41274</v>
      </c>
      <c r="M1616" s="2">
        <v>40908</v>
      </c>
      <c r="N1616" s="2">
        <v>40907</v>
      </c>
    </row>
    <row r="1617" spans="1:14" x14ac:dyDescent="0.2">
      <c r="A1617" t="e">
        <f ca="1">_xll.BFieldInfo($B$1617)</f>
        <v>#NAME?</v>
      </c>
      <c r="B1617" t="s">
        <v>103</v>
      </c>
      <c r="C1617">
        <v>93.49</v>
      </c>
      <c r="D1617">
        <v>77.209999999999994</v>
      </c>
      <c r="E1617">
        <v>58.76</v>
      </c>
      <c r="F1617">
        <v>58.76</v>
      </c>
      <c r="G1617">
        <v>64.05</v>
      </c>
      <c r="H1617">
        <v>64.05</v>
      </c>
      <c r="I1617">
        <v>51.47</v>
      </c>
      <c r="J1617">
        <v>51.06</v>
      </c>
      <c r="K1617">
        <v>49.7</v>
      </c>
      <c r="L1617">
        <v>45.59</v>
      </c>
      <c r="M1617">
        <v>40.44</v>
      </c>
      <c r="N1617">
        <v>40.44</v>
      </c>
    </row>
    <row r="1618" spans="1:14" x14ac:dyDescent="0.2">
      <c r="A1618" t="e">
        <f ca="1">_xll.BFieldInfo($B$1618)</f>
        <v>#NAME?</v>
      </c>
      <c r="B1618" t="s">
        <v>105</v>
      </c>
      <c r="C1618">
        <v>563.51099999999997</v>
      </c>
      <c r="D1618">
        <v>563.51099999999997</v>
      </c>
      <c r="E1618">
        <v>563.51099999999997</v>
      </c>
      <c r="F1618">
        <v>563.51099999999997</v>
      </c>
      <c r="G1618">
        <v>563.51099999999997</v>
      </c>
      <c r="H1618">
        <v>534.84299999999996</v>
      </c>
      <c r="I1618">
        <v>534.84299999999996</v>
      </c>
      <c r="J1618">
        <v>527.89700000000005</v>
      </c>
      <c r="K1618">
        <v>474.22500000000002</v>
      </c>
      <c r="L1618">
        <v>498.88799999999998</v>
      </c>
      <c r="M1618">
        <v>486.59199999999998</v>
      </c>
      <c r="N1618" t="s">
        <v>104</v>
      </c>
    </row>
    <row r="1619" spans="1:14" x14ac:dyDescent="0.2">
      <c r="A1619" t="e">
        <f ca="1">_xll.BFieldInfo($B$1619)</f>
        <v>#NAME?</v>
      </c>
      <c r="B1619" t="s">
        <v>106</v>
      </c>
      <c r="C1619">
        <v>656.245</v>
      </c>
      <c r="D1619">
        <v>656.245</v>
      </c>
      <c r="E1619">
        <v>656.245</v>
      </c>
      <c r="F1619">
        <v>656.245</v>
      </c>
      <c r="G1619">
        <v>656.245</v>
      </c>
      <c r="H1619">
        <v>643.02499999999998</v>
      </c>
      <c r="I1619">
        <v>643.02499999999998</v>
      </c>
      <c r="J1619">
        <v>653.95399999999995</v>
      </c>
      <c r="K1619">
        <v>607.05700000000002</v>
      </c>
      <c r="L1619">
        <v>581.75099999999998</v>
      </c>
      <c r="M1619">
        <v>553.62400000000002</v>
      </c>
      <c r="N1619" t="s">
        <v>104</v>
      </c>
    </row>
    <row r="1620" spans="1:14" x14ac:dyDescent="0.2">
      <c r="A1620" t="e">
        <f ca="1">_xll.BFieldInfo($B$1620)</f>
        <v>#NAME?</v>
      </c>
      <c r="B1620" t="s">
        <v>107</v>
      </c>
      <c r="C1620">
        <v>1551.36</v>
      </c>
      <c r="D1620">
        <v>1323.1</v>
      </c>
      <c r="E1620">
        <v>1027.17</v>
      </c>
      <c r="F1620">
        <v>1099.0018</v>
      </c>
      <c r="G1620">
        <v>1099.0018</v>
      </c>
      <c r="H1620">
        <v>901.59310000000005</v>
      </c>
      <c r="I1620">
        <v>901.59310000000005</v>
      </c>
      <c r="J1620">
        <v>921.61530000000005</v>
      </c>
      <c r="K1620">
        <v>912.73779999999999</v>
      </c>
      <c r="L1620">
        <v>847.09119999999996</v>
      </c>
      <c r="M1620">
        <v>768.40679999999998</v>
      </c>
      <c r="N1620" t="s">
        <v>104</v>
      </c>
    </row>
    <row r="1621" spans="1:14" x14ac:dyDescent="0.2">
      <c r="A1621" t="e">
        <f ca="1">_xll.BFieldInfo($B$1621)</f>
        <v>#NAME?</v>
      </c>
      <c r="B1621" t="s">
        <v>105</v>
      </c>
      <c r="C1621">
        <v>563.51099999999997</v>
      </c>
      <c r="D1621">
        <v>563.51099999999997</v>
      </c>
      <c r="E1621">
        <v>563.51099999999997</v>
      </c>
      <c r="F1621">
        <v>563.51099999999997</v>
      </c>
      <c r="G1621">
        <v>563.51099999999997</v>
      </c>
      <c r="H1621">
        <v>534.84299999999996</v>
      </c>
      <c r="I1621">
        <v>534.84299999999996</v>
      </c>
      <c r="J1621">
        <v>527.89700000000005</v>
      </c>
      <c r="K1621">
        <v>474.22500000000002</v>
      </c>
      <c r="L1621">
        <v>498.88799999999998</v>
      </c>
      <c r="M1621">
        <v>486.59199999999998</v>
      </c>
      <c r="N1621" t="s">
        <v>104</v>
      </c>
    </row>
    <row r="1622" spans="1:14" x14ac:dyDescent="0.2">
      <c r="A1622" t="e">
        <f ca="1">_xll.BFieldInfo($B$1622)</f>
        <v>#NAME?</v>
      </c>
      <c r="B1622" t="s">
        <v>108</v>
      </c>
      <c r="C1622">
        <v>8.7530000000000001</v>
      </c>
      <c r="D1622">
        <v>8.7530000000000001</v>
      </c>
      <c r="E1622">
        <v>8.7530000000000001</v>
      </c>
      <c r="F1622">
        <v>8.7530000000000001</v>
      </c>
      <c r="G1622">
        <v>8.7530000000000001</v>
      </c>
      <c r="H1622">
        <v>9.1539999999999999</v>
      </c>
      <c r="I1622">
        <v>9.1539999999999999</v>
      </c>
      <c r="J1622">
        <v>8.5679999999999996</v>
      </c>
      <c r="K1622">
        <v>9.6039999999999992</v>
      </c>
      <c r="L1622">
        <v>8.641</v>
      </c>
      <c r="M1622">
        <v>11.701000000000001</v>
      </c>
      <c r="N1622" t="s">
        <v>104</v>
      </c>
    </row>
    <row r="1623" spans="1:14" x14ac:dyDescent="0.2">
      <c r="A1623" t="e">
        <f ca="1">_xll.BFieldInfo($B$1623)</f>
        <v>#NAME?</v>
      </c>
      <c r="B1623" t="s">
        <v>109</v>
      </c>
      <c r="C1623">
        <v>5.327</v>
      </c>
      <c r="D1623">
        <v>5.327</v>
      </c>
      <c r="E1623">
        <v>5.327</v>
      </c>
      <c r="F1623">
        <v>5.327</v>
      </c>
      <c r="G1623">
        <v>5.327</v>
      </c>
      <c r="H1623">
        <v>6.907</v>
      </c>
      <c r="I1623">
        <v>6.907</v>
      </c>
      <c r="J1623">
        <v>11.332000000000001</v>
      </c>
      <c r="K1623">
        <v>9.8189999999999991</v>
      </c>
      <c r="L1623">
        <v>11.823</v>
      </c>
      <c r="M1623">
        <v>12.183999999999999</v>
      </c>
      <c r="N1623" t="s">
        <v>104</v>
      </c>
    </row>
    <row r="1624" spans="1:14" x14ac:dyDescent="0.2">
      <c r="A1624" t="e">
        <f ca="1">_xll.BFieldInfo($B$1624)</f>
        <v>#NAME?</v>
      </c>
      <c r="B1624" t="s">
        <v>110</v>
      </c>
      <c r="C1624">
        <v>-18.768000000000001</v>
      </c>
      <c r="D1624">
        <v>-18.768000000000001</v>
      </c>
      <c r="E1624">
        <v>-18.768000000000001</v>
      </c>
      <c r="F1624">
        <v>-18.768000000000001</v>
      </c>
      <c r="G1624">
        <v>-18.768000000000001</v>
      </c>
      <c r="H1624">
        <v>-32.125999999999998</v>
      </c>
      <c r="I1624">
        <v>-32.125999999999998</v>
      </c>
      <c r="J1624">
        <v>-18.504999999999999</v>
      </c>
      <c r="K1624">
        <v>-31.367000000000001</v>
      </c>
      <c r="L1624">
        <v>-30.861000000000001</v>
      </c>
      <c r="M1624" t="s">
        <v>104</v>
      </c>
      <c r="N1624" t="s">
        <v>104</v>
      </c>
    </row>
    <row r="1625" spans="1:14" x14ac:dyDescent="0.2">
      <c r="A1625" t="e">
        <f ca="1">_xll.BFieldInfo($B$1625)</f>
        <v>#NAME?</v>
      </c>
      <c r="B1625" t="s">
        <v>111</v>
      </c>
      <c r="C1625">
        <v>80.504999999999995</v>
      </c>
      <c r="D1625">
        <v>82.48</v>
      </c>
      <c r="E1625">
        <v>58.122999999999998</v>
      </c>
      <c r="F1625">
        <v>69.722999999999999</v>
      </c>
      <c r="G1625">
        <v>69.722999999999999</v>
      </c>
      <c r="H1625">
        <v>52.314999999999998</v>
      </c>
      <c r="I1625">
        <v>52.314999999999998</v>
      </c>
      <c r="J1625">
        <v>69.001999999999995</v>
      </c>
      <c r="K1625">
        <v>51.622</v>
      </c>
      <c r="L1625">
        <v>23.956</v>
      </c>
      <c r="M1625">
        <v>66.066000000000003</v>
      </c>
      <c r="N1625" t="s">
        <v>104</v>
      </c>
    </row>
    <row r="1626" spans="1:14" x14ac:dyDescent="0.2">
      <c r="A1626" t="e">
        <f ca="1">_xll.BFieldInfo($B$1626)</f>
        <v>#NAME?</v>
      </c>
      <c r="B1626" t="s">
        <v>112</v>
      </c>
      <c r="C1626">
        <v>28.9</v>
      </c>
      <c r="D1626">
        <v>28.9</v>
      </c>
      <c r="E1626">
        <v>28.9</v>
      </c>
      <c r="F1626">
        <v>28.9</v>
      </c>
      <c r="G1626">
        <v>28.9</v>
      </c>
      <c r="H1626">
        <v>28.6</v>
      </c>
      <c r="I1626">
        <v>28.6</v>
      </c>
      <c r="J1626">
        <v>27.8</v>
      </c>
      <c r="K1626">
        <v>29.1</v>
      </c>
      <c r="L1626">
        <v>30.1</v>
      </c>
      <c r="M1626" t="s">
        <v>104</v>
      </c>
      <c r="N1626" t="s">
        <v>104</v>
      </c>
    </row>
    <row r="1627" spans="1:14" x14ac:dyDescent="0.2">
      <c r="A1627" t="e">
        <f ca="1">_xll.BFieldInfo($B$1627)</f>
        <v>#NAME?</v>
      </c>
      <c r="B1627" t="s">
        <v>113</v>
      </c>
      <c r="C1627">
        <v>25.7</v>
      </c>
      <c r="D1627">
        <v>25.7</v>
      </c>
      <c r="E1627">
        <v>25.7</v>
      </c>
      <c r="F1627">
        <v>25.7</v>
      </c>
      <c r="G1627">
        <v>25.7</v>
      </c>
      <c r="H1627">
        <v>24.9</v>
      </c>
      <c r="I1627">
        <v>24.9</v>
      </c>
      <c r="J1627">
        <v>28.6</v>
      </c>
      <c r="K1627">
        <v>29.3</v>
      </c>
      <c r="L1627">
        <v>26.9</v>
      </c>
      <c r="M1627" t="s">
        <v>104</v>
      </c>
      <c r="N1627" t="s">
        <v>104</v>
      </c>
    </row>
    <row r="1629" spans="1:14" x14ac:dyDescent="0.2">
      <c r="A1629" t="s">
        <v>139</v>
      </c>
      <c r="B1629" t="s">
        <v>102</v>
      </c>
      <c r="C1629" s="2" t="e">
        <f ca="1">_xll.BDH($A$1629,$B$1630:$B$1640,$B$1,$B$2,"Dir=H","Per=Y","Days=A","Dts=S","Sort=R","cols=12;rows=12")</f>
        <v>#NAME?</v>
      </c>
      <c r="D1629" s="2">
        <v>43465</v>
      </c>
      <c r="E1629" s="2">
        <v>43100</v>
      </c>
      <c r="F1629" s="2">
        <v>43098</v>
      </c>
      <c r="G1629" s="2">
        <v>42735</v>
      </c>
      <c r="H1629" s="2">
        <v>42734</v>
      </c>
      <c r="I1629" s="2">
        <v>42369</v>
      </c>
      <c r="J1629" s="2">
        <v>42004</v>
      </c>
      <c r="K1629" s="2">
        <v>41639</v>
      </c>
      <c r="L1629" s="2">
        <v>41274</v>
      </c>
      <c r="M1629" s="2">
        <v>40908</v>
      </c>
      <c r="N1629" s="2">
        <v>40907</v>
      </c>
    </row>
    <row r="1630" spans="1:14" x14ac:dyDescent="0.2">
      <c r="A1630" t="e">
        <f ca="1">_xll.BFieldInfo($B$1630)</f>
        <v>#NAME?</v>
      </c>
      <c r="B1630" t="s">
        <v>103</v>
      </c>
      <c r="C1630">
        <v>1E-3</v>
      </c>
      <c r="D1630">
        <v>5.1999999999999998E-3</v>
      </c>
      <c r="E1630">
        <v>0.01</v>
      </c>
      <c r="F1630">
        <v>0.01</v>
      </c>
      <c r="G1630">
        <v>0.03</v>
      </c>
      <c r="H1630">
        <v>0.03</v>
      </c>
      <c r="I1630">
        <v>0.05</v>
      </c>
      <c r="J1630">
        <v>7.0000000000000007E-2</v>
      </c>
      <c r="K1630">
        <v>0.1</v>
      </c>
      <c r="L1630">
        <v>0.15</v>
      </c>
      <c r="M1630">
        <v>0.49</v>
      </c>
      <c r="N1630">
        <v>0.49</v>
      </c>
    </row>
    <row r="1631" spans="1:14" x14ac:dyDescent="0.2">
      <c r="A1631" t="e">
        <f ca="1">_xll.BFieldInfo($B$1631)</f>
        <v>#NAME?</v>
      </c>
      <c r="B1631" t="s">
        <v>105</v>
      </c>
      <c r="C1631">
        <v>0</v>
      </c>
      <c r="D1631">
        <v>1.9546999999999999</v>
      </c>
      <c r="E1631">
        <v>1.6933</v>
      </c>
      <c r="F1631">
        <v>2.7944</v>
      </c>
      <c r="G1631">
        <v>2.7944</v>
      </c>
      <c r="H1631">
        <v>1.1639999999999999</v>
      </c>
      <c r="I1631">
        <v>1.1639999999999999</v>
      </c>
      <c r="J1631">
        <v>1.1639999999999999</v>
      </c>
      <c r="K1631">
        <v>1.123</v>
      </c>
      <c r="L1631">
        <v>0.86499999999999999</v>
      </c>
      <c r="M1631">
        <v>2.0146999999999999</v>
      </c>
      <c r="N1631" t="s">
        <v>104</v>
      </c>
    </row>
    <row r="1632" spans="1:14" x14ac:dyDescent="0.2">
      <c r="A1632" t="e">
        <f ca="1">_xll.BFieldInfo($B$1632)</f>
        <v>#NAME?</v>
      </c>
      <c r="B1632" t="s">
        <v>106</v>
      </c>
      <c r="C1632">
        <v>0</v>
      </c>
      <c r="D1632">
        <v>1.4509000000000001</v>
      </c>
      <c r="E1632">
        <v>1.2345999999999999</v>
      </c>
      <c r="F1632">
        <v>1.7951999999999999</v>
      </c>
      <c r="G1632">
        <v>1.7951999999999999</v>
      </c>
      <c r="H1632">
        <v>0.7</v>
      </c>
      <c r="I1632">
        <v>0.7</v>
      </c>
      <c r="J1632">
        <v>0.7</v>
      </c>
      <c r="K1632">
        <v>0.78800000000000003</v>
      </c>
      <c r="L1632">
        <v>0.58499999999999996</v>
      </c>
      <c r="M1632">
        <v>1.7865</v>
      </c>
      <c r="N1632" t="s">
        <v>104</v>
      </c>
    </row>
    <row r="1633" spans="1:20" x14ac:dyDescent="0.2">
      <c r="A1633" t="e">
        <f ca="1">_xll.BFieldInfo($B$1633)</f>
        <v>#NAME?</v>
      </c>
      <c r="B1633" t="s">
        <v>107</v>
      </c>
      <c r="C1633">
        <v>1.9477</v>
      </c>
      <c r="D1633">
        <v>9.6427999999999994</v>
      </c>
      <c r="E1633">
        <v>17.143899999999999</v>
      </c>
      <c r="F1633">
        <v>54.433799999999998</v>
      </c>
      <c r="G1633">
        <v>54.433799999999998</v>
      </c>
      <c r="H1633">
        <v>29.344100000000001</v>
      </c>
      <c r="I1633">
        <v>29.344100000000001</v>
      </c>
      <c r="J1633">
        <v>38.1098</v>
      </c>
      <c r="K1633">
        <v>32.442500000000003</v>
      </c>
      <c r="L1633">
        <v>8.6643000000000008</v>
      </c>
      <c r="M1633">
        <v>27.758400000000002</v>
      </c>
      <c r="N1633" t="s">
        <v>104</v>
      </c>
    </row>
    <row r="1634" spans="1:20" x14ac:dyDescent="0.2">
      <c r="A1634" t="e">
        <f ca="1">_xll.BFieldInfo($B$1634)</f>
        <v>#NAME?</v>
      </c>
      <c r="B1634" t="s">
        <v>105</v>
      </c>
      <c r="C1634">
        <v>0</v>
      </c>
      <c r="D1634">
        <v>1.9546999999999999</v>
      </c>
      <c r="E1634">
        <v>1.6933</v>
      </c>
      <c r="F1634">
        <v>2.7944</v>
      </c>
      <c r="G1634">
        <v>2.7944</v>
      </c>
      <c r="H1634">
        <v>1.1639999999999999</v>
      </c>
      <c r="I1634">
        <v>1.1639999999999999</v>
      </c>
      <c r="J1634">
        <v>1.1639999999999999</v>
      </c>
      <c r="K1634">
        <v>1.123</v>
      </c>
      <c r="L1634">
        <v>0.86499999999999999</v>
      </c>
      <c r="M1634">
        <v>2.0146999999999999</v>
      </c>
      <c r="N1634" t="s">
        <v>104</v>
      </c>
    </row>
    <row r="1635" spans="1:20" x14ac:dyDescent="0.2">
      <c r="A1635" t="e">
        <f ca="1">_xll.BFieldInfo($B$1635)</f>
        <v>#NAME?</v>
      </c>
      <c r="B1635" t="s">
        <v>108</v>
      </c>
      <c r="C1635">
        <v>5.04E-2</v>
      </c>
      <c r="D1635">
        <v>3.6400000000000002E-2</v>
      </c>
      <c r="E1635">
        <v>0.12970000000000001</v>
      </c>
      <c r="F1635">
        <v>5.4100000000000002E-2</v>
      </c>
      <c r="G1635">
        <v>5.4100000000000002E-2</v>
      </c>
      <c r="H1635">
        <v>0</v>
      </c>
      <c r="I1635">
        <v>0</v>
      </c>
      <c r="J1635">
        <v>7.0000000000000007E-2</v>
      </c>
      <c r="K1635">
        <v>6.9000000000000006E-2</v>
      </c>
      <c r="L1635">
        <v>5.8000000000000003E-2</v>
      </c>
      <c r="M1635">
        <v>0.13189999999999999</v>
      </c>
      <c r="N1635" t="s">
        <v>104</v>
      </c>
    </row>
    <row r="1636" spans="1:20" x14ac:dyDescent="0.2">
      <c r="A1636" t="e">
        <f ca="1">_xll.BFieldInfo($B$1636)</f>
        <v>#NAME?</v>
      </c>
      <c r="B1636" t="s">
        <v>109</v>
      </c>
      <c r="C1636">
        <v>1.5299999999999999E-2</v>
      </c>
      <c r="D1636">
        <v>1.04E-2</v>
      </c>
      <c r="E1636">
        <v>1.6199999999999999E-2</v>
      </c>
      <c r="F1636">
        <v>8.3000000000000001E-3</v>
      </c>
      <c r="G1636">
        <v>8.3000000000000001E-3</v>
      </c>
      <c r="H1636">
        <v>0</v>
      </c>
      <c r="I1636">
        <v>0</v>
      </c>
      <c r="J1636">
        <v>6.0000000000000001E-3</v>
      </c>
      <c r="K1636">
        <v>6.0000000000000001E-3</v>
      </c>
      <c r="L1636">
        <v>8.0000000000000002E-3</v>
      </c>
      <c r="M1636">
        <v>4.6199999999999998E-2</v>
      </c>
      <c r="N1636" t="s">
        <v>104</v>
      </c>
    </row>
    <row r="1637" spans="1:20" x14ac:dyDescent="0.2">
      <c r="A1637" t="e">
        <f ca="1">_xll.BFieldInfo($B$1637)</f>
        <v>#NAME?</v>
      </c>
      <c r="B1637" t="s">
        <v>110</v>
      </c>
      <c r="C1637" t="s">
        <v>104</v>
      </c>
      <c r="D1637" t="s">
        <v>104</v>
      </c>
      <c r="E1637" t="s">
        <v>104</v>
      </c>
      <c r="F1637" t="s">
        <v>104</v>
      </c>
      <c r="G1637" t="s">
        <v>104</v>
      </c>
      <c r="H1637" t="s">
        <v>104</v>
      </c>
      <c r="I1637" t="s">
        <v>104</v>
      </c>
      <c r="J1637" t="s">
        <v>104</v>
      </c>
      <c r="K1637" t="s">
        <v>104</v>
      </c>
      <c r="L1637" t="s">
        <v>104</v>
      </c>
      <c r="M1637" t="s">
        <v>104</v>
      </c>
      <c r="N1637" t="s">
        <v>104</v>
      </c>
    </row>
    <row r="1638" spans="1:20" x14ac:dyDescent="0.2">
      <c r="A1638" t="e">
        <f ca="1">_xll.BFieldInfo($B$1638)</f>
        <v>#NAME?</v>
      </c>
      <c r="B1638" t="s">
        <v>111</v>
      </c>
      <c r="C1638">
        <v>-10.8453</v>
      </c>
      <c r="D1638">
        <v>-0.433</v>
      </c>
      <c r="E1638">
        <v>-1.5634000000000001</v>
      </c>
      <c r="F1638">
        <v>-15.129300000000001</v>
      </c>
      <c r="G1638">
        <v>-15.129300000000001</v>
      </c>
      <c r="H1638">
        <v>-7.5899999999999995E-2</v>
      </c>
      <c r="I1638">
        <v>-7.5899999999999995E-2</v>
      </c>
      <c r="J1638">
        <v>-5.8129999999999997</v>
      </c>
      <c r="K1638">
        <v>-9.4320000000000004</v>
      </c>
      <c r="L1638">
        <v>-0.92300000000000004</v>
      </c>
      <c r="M1638">
        <v>-48.095599999999997</v>
      </c>
      <c r="N1638" t="s">
        <v>104</v>
      </c>
    </row>
    <row r="1639" spans="1:20" x14ac:dyDescent="0.2">
      <c r="A1639" t="e">
        <f ca="1">_xll.BFieldInfo($B$1639)</f>
        <v>#NAME?</v>
      </c>
      <c r="B1639" t="s">
        <v>112</v>
      </c>
      <c r="C1639" t="s">
        <v>104</v>
      </c>
      <c r="D1639" t="s">
        <v>104</v>
      </c>
      <c r="E1639" t="s">
        <v>104</v>
      </c>
      <c r="F1639" t="s">
        <v>104</v>
      </c>
      <c r="G1639" t="s">
        <v>104</v>
      </c>
      <c r="H1639" t="s">
        <v>104</v>
      </c>
      <c r="I1639" t="s">
        <v>104</v>
      </c>
      <c r="J1639" t="s">
        <v>104</v>
      </c>
      <c r="K1639" t="s">
        <v>104</v>
      </c>
      <c r="L1639" t="s">
        <v>104</v>
      </c>
      <c r="M1639" t="s">
        <v>104</v>
      </c>
      <c r="N1639" t="s">
        <v>104</v>
      </c>
    </row>
    <row r="1640" spans="1:20" x14ac:dyDescent="0.2">
      <c r="A1640" t="e">
        <f ca="1">_xll.BFieldInfo($B$1640)</f>
        <v>#NAME?</v>
      </c>
      <c r="B1640" t="s">
        <v>113</v>
      </c>
      <c r="C1640" t="s">
        <v>104</v>
      </c>
      <c r="D1640" t="s">
        <v>104</v>
      </c>
      <c r="E1640" t="s">
        <v>104</v>
      </c>
      <c r="F1640" t="s">
        <v>104</v>
      </c>
      <c r="G1640" t="s">
        <v>104</v>
      </c>
      <c r="H1640" t="s">
        <v>104</v>
      </c>
      <c r="I1640" t="s">
        <v>104</v>
      </c>
      <c r="J1640" t="s">
        <v>104</v>
      </c>
      <c r="K1640" t="s">
        <v>104</v>
      </c>
      <c r="L1640" t="s">
        <v>104</v>
      </c>
      <c r="M1640" t="s">
        <v>104</v>
      </c>
      <c r="N1640" t="s">
        <v>104</v>
      </c>
    </row>
    <row r="1642" spans="1:20" x14ac:dyDescent="0.2">
      <c r="A1642" t="s">
        <v>140</v>
      </c>
      <c r="B1642" t="s">
        <v>102</v>
      </c>
      <c r="C1642" s="2" t="e">
        <f ca="1">_xll.BDH($A$1642,$B$1643:$B$1653,$B$1,$B$2,"Dir=H","Per=Y","Days=A","Dts=S","Sort=R","cols=18;rows=12")</f>
        <v>#NAME?</v>
      </c>
      <c r="D1642" s="2">
        <v>43830</v>
      </c>
      <c r="E1642" s="2">
        <v>43555</v>
      </c>
      <c r="F1642" s="2">
        <v>43465</v>
      </c>
      <c r="G1642" s="2">
        <v>43190</v>
      </c>
      <c r="H1642" s="2">
        <v>43098</v>
      </c>
      <c r="I1642" s="2">
        <v>42825</v>
      </c>
      <c r="J1642" s="2">
        <v>42734</v>
      </c>
      <c r="K1642" s="2">
        <v>42460</v>
      </c>
      <c r="L1642" s="2">
        <v>42369</v>
      </c>
      <c r="M1642" s="2">
        <v>42094</v>
      </c>
      <c r="N1642" s="2">
        <v>42004</v>
      </c>
      <c r="O1642" s="2">
        <v>41729</v>
      </c>
      <c r="P1642" s="2">
        <v>41639</v>
      </c>
      <c r="Q1642" s="2">
        <v>41364</v>
      </c>
      <c r="R1642" s="2">
        <v>41274</v>
      </c>
      <c r="S1642" s="2">
        <v>40999</v>
      </c>
      <c r="T1642" s="2">
        <v>40907</v>
      </c>
    </row>
    <row r="1643" spans="1:20" x14ac:dyDescent="0.2">
      <c r="A1643" t="e">
        <f ca="1">_xll.BFieldInfo($B$1643)</f>
        <v>#NAME?</v>
      </c>
      <c r="B1643" t="s">
        <v>103</v>
      </c>
      <c r="C1643">
        <v>632.42999999999995</v>
      </c>
      <c r="D1643">
        <v>632.42999999999995</v>
      </c>
      <c r="E1643">
        <v>483.38</v>
      </c>
      <c r="F1643">
        <v>483.38</v>
      </c>
      <c r="G1643">
        <v>860.28</v>
      </c>
      <c r="H1643">
        <v>860.28</v>
      </c>
      <c r="I1643">
        <v>457.56</v>
      </c>
      <c r="J1643">
        <v>457.56</v>
      </c>
      <c r="K1643">
        <v>223.06</v>
      </c>
      <c r="L1643">
        <v>223.06</v>
      </c>
      <c r="M1643">
        <v>212.94</v>
      </c>
      <c r="N1643">
        <v>212.94</v>
      </c>
      <c r="O1643">
        <v>234.15</v>
      </c>
      <c r="P1643">
        <v>234.15</v>
      </c>
      <c r="Q1643">
        <v>192.69</v>
      </c>
      <c r="R1643">
        <v>192.69</v>
      </c>
      <c r="S1643">
        <v>195</v>
      </c>
      <c r="T1643">
        <v>195</v>
      </c>
    </row>
    <row r="1644" spans="1:20" x14ac:dyDescent="0.2">
      <c r="A1644" t="e">
        <f ca="1">_xll.BFieldInfo($B$1644)</f>
        <v>#NAME?</v>
      </c>
      <c r="B1644" t="s">
        <v>105</v>
      </c>
      <c r="C1644">
        <v>141.78200000000001</v>
      </c>
      <c r="D1644">
        <v>141.78200000000001</v>
      </c>
      <c r="E1644">
        <v>141.78200000000001</v>
      </c>
      <c r="F1644">
        <v>141.78200000000001</v>
      </c>
      <c r="G1644">
        <v>141.78200000000001</v>
      </c>
      <c r="H1644">
        <v>141.78200000000001</v>
      </c>
      <c r="I1644">
        <v>141.78200000000001</v>
      </c>
      <c r="J1644">
        <v>142.077</v>
      </c>
      <c r="K1644">
        <v>142.077</v>
      </c>
      <c r="L1644">
        <v>130.73099999999999</v>
      </c>
      <c r="M1644">
        <v>130.73099999999999</v>
      </c>
      <c r="N1644">
        <v>113.376</v>
      </c>
      <c r="O1644">
        <v>113.376</v>
      </c>
      <c r="P1644">
        <v>112.197</v>
      </c>
      <c r="Q1644">
        <v>112.197</v>
      </c>
      <c r="R1644">
        <v>112.307</v>
      </c>
      <c r="S1644">
        <v>112.307</v>
      </c>
      <c r="T1644" t="s">
        <v>104</v>
      </c>
    </row>
    <row r="1645" spans="1:20" x14ac:dyDescent="0.2">
      <c r="A1645" t="e">
        <f ca="1">_xll.BFieldInfo($B$1645)</f>
        <v>#NAME?</v>
      </c>
      <c r="B1645" t="s">
        <v>106</v>
      </c>
      <c r="C1645">
        <v>167.46600000000001</v>
      </c>
      <c r="D1645">
        <v>167.46600000000001</v>
      </c>
      <c r="E1645">
        <v>167.46600000000001</v>
      </c>
      <c r="F1645">
        <v>167.46600000000001</v>
      </c>
      <c r="G1645">
        <v>167.46600000000001</v>
      </c>
      <c r="H1645">
        <v>167.46600000000001</v>
      </c>
      <c r="I1645">
        <v>167.46600000000001</v>
      </c>
      <c r="J1645">
        <v>164.42</v>
      </c>
      <c r="K1645">
        <v>164.42</v>
      </c>
      <c r="L1645">
        <v>162.31299999999999</v>
      </c>
      <c r="M1645">
        <v>162.31299999999999</v>
      </c>
      <c r="N1645">
        <v>161.37</v>
      </c>
      <c r="O1645">
        <v>161.37</v>
      </c>
      <c r="P1645">
        <v>161.03399999999999</v>
      </c>
      <c r="Q1645">
        <v>161.03399999999999</v>
      </c>
      <c r="R1645">
        <v>162.12899999999999</v>
      </c>
      <c r="S1645">
        <v>162.12899999999999</v>
      </c>
      <c r="T1645" t="s">
        <v>104</v>
      </c>
    </row>
    <row r="1646" spans="1:20" x14ac:dyDescent="0.2">
      <c r="A1646" t="e">
        <f ca="1">_xll.BFieldInfo($B$1646)</f>
        <v>#NAME?</v>
      </c>
      <c r="B1646" t="s">
        <v>107</v>
      </c>
      <c r="C1646">
        <v>819.58270000000005</v>
      </c>
      <c r="D1646">
        <v>556.70079999999996</v>
      </c>
      <c r="E1646">
        <v>556.70079999999996</v>
      </c>
      <c r="F1646">
        <v>860.10730000000001</v>
      </c>
      <c r="G1646">
        <v>860.10730000000001</v>
      </c>
      <c r="H1646">
        <v>815.72429999999997</v>
      </c>
      <c r="I1646">
        <v>815.72429999999997</v>
      </c>
      <c r="J1646">
        <v>330.27379999999999</v>
      </c>
      <c r="K1646">
        <v>330.27379999999999</v>
      </c>
      <c r="L1646">
        <v>246.63470000000001</v>
      </c>
      <c r="M1646">
        <v>246.63470000000001</v>
      </c>
      <c r="N1646">
        <v>281.21969999999999</v>
      </c>
      <c r="O1646">
        <v>281.21969999999999</v>
      </c>
      <c r="P1646">
        <v>248.42869999999999</v>
      </c>
      <c r="Q1646">
        <v>248.42869999999999</v>
      </c>
      <c r="R1646">
        <v>262.88990000000001</v>
      </c>
      <c r="S1646">
        <v>262.88990000000001</v>
      </c>
      <c r="T1646" t="s">
        <v>104</v>
      </c>
    </row>
    <row r="1647" spans="1:20" x14ac:dyDescent="0.2">
      <c r="A1647" t="e">
        <f ca="1">_xll.BFieldInfo($B$1647)</f>
        <v>#NAME?</v>
      </c>
      <c r="B1647" t="s">
        <v>105</v>
      </c>
      <c r="C1647">
        <v>141.78200000000001</v>
      </c>
      <c r="D1647">
        <v>141.78200000000001</v>
      </c>
      <c r="E1647">
        <v>141.78200000000001</v>
      </c>
      <c r="F1647">
        <v>141.78200000000001</v>
      </c>
      <c r="G1647">
        <v>141.78200000000001</v>
      </c>
      <c r="H1647">
        <v>141.78200000000001</v>
      </c>
      <c r="I1647">
        <v>141.78200000000001</v>
      </c>
      <c r="J1647">
        <v>142.077</v>
      </c>
      <c r="K1647">
        <v>142.077</v>
      </c>
      <c r="L1647">
        <v>130.73099999999999</v>
      </c>
      <c r="M1647">
        <v>130.73099999999999</v>
      </c>
      <c r="N1647">
        <v>113.376</v>
      </c>
      <c r="O1647">
        <v>113.376</v>
      </c>
      <c r="P1647">
        <v>112.197</v>
      </c>
      <c r="Q1647">
        <v>112.197</v>
      </c>
      <c r="R1647">
        <v>112.307</v>
      </c>
      <c r="S1647">
        <v>112.307</v>
      </c>
      <c r="T1647" t="s">
        <v>104</v>
      </c>
    </row>
    <row r="1648" spans="1:20" x14ac:dyDescent="0.2">
      <c r="A1648" t="e">
        <f ca="1">_xll.BFieldInfo($B$1648)</f>
        <v>#NAME?</v>
      </c>
      <c r="B1648" t="s">
        <v>108</v>
      </c>
      <c r="C1648">
        <v>5.9370000000000003</v>
      </c>
      <c r="D1648">
        <v>5.9370000000000003</v>
      </c>
      <c r="E1648">
        <v>5.9370000000000003</v>
      </c>
      <c r="F1648">
        <v>5.9370000000000003</v>
      </c>
      <c r="G1648">
        <v>5.9370000000000003</v>
      </c>
      <c r="H1648">
        <v>5.9370000000000003</v>
      </c>
      <c r="I1648">
        <v>5.9370000000000003</v>
      </c>
      <c r="J1648">
        <v>5.9370000000000003</v>
      </c>
      <c r="K1648">
        <v>5.9370000000000003</v>
      </c>
      <c r="L1648">
        <v>5.9370000000000003</v>
      </c>
      <c r="M1648">
        <v>5.9370000000000003</v>
      </c>
      <c r="N1648">
        <v>5.9370000000000003</v>
      </c>
      <c r="O1648">
        <v>5.9370000000000003</v>
      </c>
      <c r="P1648">
        <v>5.9370000000000003</v>
      </c>
      <c r="Q1648">
        <v>5.9370000000000003</v>
      </c>
      <c r="R1648">
        <v>5.9370000000000003</v>
      </c>
      <c r="S1648">
        <v>5.9370000000000003</v>
      </c>
      <c r="T1648" t="s">
        <v>104</v>
      </c>
    </row>
    <row r="1649" spans="1:20" x14ac:dyDescent="0.2">
      <c r="A1649" t="e">
        <f ca="1">_xll.BFieldInfo($B$1649)</f>
        <v>#NAME?</v>
      </c>
      <c r="B1649" t="s">
        <v>109</v>
      </c>
      <c r="C1649">
        <v>0.42299999999999999</v>
      </c>
      <c r="D1649">
        <v>0.42299999999999999</v>
      </c>
      <c r="E1649">
        <v>0.42299999999999999</v>
      </c>
      <c r="F1649">
        <v>0.42299999999999999</v>
      </c>
      <c r="G1649">
        <v>0.42299999999999999</v>
      </c>
      <c r="H1649">
        <v>0.42299999999999999</v>
      </c>
      <c r="I1649">
        <v>0.42299999999999999</v>
      </c>
      <c r="J1649">
        <v>0.77500000000000002</v>
      </c>
      <c r="K1649">
        <v>0.77500000000000002</v>
      </c>
      <c r="L1649">
        <v>1.9550000000000001</v>
      </c>
      <c r="M1649">
        <v>1.9550000000000001</v>
      </c>
      <c r="N1649">
        <v>2.4779999999999998</v>
      </c>
      <c r="O1649">
        <v>2.4779999999999998</v>
      </c>
      <c r="P1649">
        <v>1.9319999999999999</v>
      </c>
      <c r="Q1649">
        <v>1.9319999999999999</v>
      </c>
      <c r="R1649">
        <v>3.9820000000000002</v>
      </c>
      <c r="S1649">
        <v>3.9820000000000002</v>
      </c>
      <c r="T1649" t="s">
        <v>104</v>
      </c>
    </row>
    <row r="1650" spans="1:20" x14ac:dyDescent="0.2">
      <c r="A1650" t="e">
        <f ca="1">_xll.BFieldInfo($B$1650)</f>
        <v>#NAME?</v>
      </c>
      <c r="B1650" t="s">
        <v>110</v>
      </c>
      <c r="C1650">
        <v>-3.1869999999999998</v>
      </c>
      <c r="D1650">
        <v>-3.1869999999999998</v>
      </c>
      <c r="E1650">
        <v>-3.1869999999999998</v>
      </c>
      <c r="F1650">
        <v>-3.1869999999999998</v>
      </c>
      <c r="G1650">
        <v>-3.1869999999999998</v>
      </c>
      <c r="H1650">
        <v>-3.1869999999999998</v>
      </c>
      <c r="I1650">
        <v>-3.1869999999999998</v>
      </c>
      <c r="J1650">
        <v>-3.5070000000000001</v>
      </c>
      <c r="K1650">
        <v>-3.5070000000000001</v>
      </c>
      <c r="L1650">
        <v>-4.5090000000000003</v>
      </c>
      <c r="M1650">
        <v>-4.5090000000000003</v>
      </c>
      <c r="N1650">
        <v>-4.5620000000000003</v>
      </c>
      <c r="O1650">
        <v>-4.5620000000000003</v>
      </c>
      <c r="P1650">
        <v>-6.9790000000000001</v>
      </c>
      <c r="Q1650">
        <v>-6.9790000000000001</v>
      </c>
      <c r="R1650">
        <v>-4.8250000000000002</v>
      </c>
      <c r="S1650">
        <v>-4.8250000000000002</v>
      </c>
      <c r="T1650" t="s">
        <v>104</v>
      </c>
    </row>
    <row r="1651" spans="1:20" x14ac:dyDescent="0.2">
      <c r="A1651" t="e">
        <f ca="1">_xll.BFieldInfo($B$1651)</f>
        <v>#NAME?</v>
      </c>
      <c r="B1651" t="s">
        <v>111</v>
      </c>
      <c r="C1651">
        <v>36.468000000000004</v>
      </c>
      <c r="D1651">
        <v>20.158999999999999</v>
      </c>
      <c r="E1651">
        <v>20.158999999999999</v>
      </c>
      <c r="F1651">
        <v>30.798999999999999</v>
      </c>
      <c r="G1651">
        <v>30.798999999999999</v>
      </c>
      <c r="H1651">
        <v>26.696999999999999</v>
      </c>
      <c r="I1651">
        <v>26.696999999999999</v>
      </c>
      <c r="J1651">
        <v>16.629000000000001</v>
      </c>
      <c r="K1651">
        <v>16.629000000000001</v>
      </c>
      <c r="L1651">
        <v>1.431</v>
      </c>
      <c r="M1651">
        <v>1.431</v>
      </c>
      <c r="N1651">
        <v>-3.8449999999999998</v>
      </c>
      <c r="O1651">
        <v>-3.8449999999999998</v>
      </c>
      <c r="P1651">
        <v>-11.298</v>
      </c>
      <c r="Q1651">
        <v>-11.298</v>
      </c>
      <c r="R1651">
        <v>-2.5990000000000002</v>
      </c>
      <c r="S1651">
        <v>-2.5990000000000002</v>
      </c>
      <c r="T1651" t="s">
        <v>104</v>
      </c>
    </row>
    <row r="1652" spans="1:20" x14ac:dyDescent="0.2">
      <c r="A1652" t="e">
        <f ca="1">_xll.BFieldInfo($B$1652)</f>
        <v>#NAME?</v>
      </c>
      <c r="B1652" t="s">
        <v>112</v>
      </c>
      <c r="C1652">
        <v>4.7</v>
      </c>
      <c r="D1652">
        <v>4.7</v>
      </c>
      <c r="E1652">
        <v>4.7</v>
      </c>
      <c r="F1652">
        <v>4.7</v>
      </c>
      <c r="G1652">
        <v>4.7</v>
      </c>
      <c r="H1652">
        <v>4.7</v>
      </c>
      <c r="I1652">
        <v>4.7</v>
      </c>
      <c r="J1652">
        <v>5</v>
      </c>
      <c r="K1652">
        <v>5</v>
      </c>
      <c r="L1652">
        <v>5.2</v>
      </c>
      <c r="M1652">
        <v>5.2</v>
      </c>
      <c r="N1652">
        <v>7.4</v>
      </c>
      <c r="O1652">
        <v>7.4</v>
      </c>
      <c r="P1652">
        <v>8.1</v>
      </c>
      <c r="Q1652">
        <v>8.1</v>
      </c>
      <c r="R1652">
        <v>8.6</v>
      </c>
      <c r="S1652">
        <v>8.6</v>
      </c>
      <c r="T1652" t="s">
        <v>104</v>
      </c>
    </row>
    <row r="1653" spans="1:20" x14ac:dyDescent="0.2">
      <c r="A1653" t="e">
        <f ca="1">_xll.BFieldInfo($B$1653)</f>
        <v>#NAME?</v>
      </c>
      <c r="B1653" t="s">
        <v>113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15.8</v>
      </c>
      <c r="O1653">
        <v>15.8</v>
      </c>
      <c r="P1653">
        <v>11.9</v>
      </c>
      <c r="Q1653">
        <v>11.9</v>
      </c>
      <c r="R1653">
        <v>0</v>
      </c>
      <c r="S1653">
        <v>0</v>
      </c>
      <c r="T1653" t="s">
        <v>104</v>
      </c>
    </row>
    <row r="1655" spans="1:20" x14ac:dyDescent="0.2">
      <c r="A1655" t="s">
        <v>141</v>
      </c>
      <c r="B1655" t="s">
        <v>102</v>
      </c>
      <c r="C1655" s="2" t="e">
        <f ca="1">_xll.BDH($A$1655,$B$1656:$B$1666,$B$1,$B$2,"Dir=H","Per=Y","Days=A","Dts=S","Sort=R","cols=12;rows=12")</f>
        <v>#NAME?</v>
      </c>
      <c r="D1655" s="2">
        <v>43465</v>
      </c>
      <c r="E1655" s="2">
        <v>43100</v>
      </c>
      <c r="F1655" s="2">
        <v>43098</v>
      </c>
      <c r="G1655" s="2">
        <v>42735</v>
      </c>
      <c r="H1655" s="2">
        <v>42734</v>
      </c>
      <c r="I1655" s="2">
        <v>42369</v>
      </c>
      <c r="J1655" s="2">
        <v>42004</v>
      </c>
      <c r="K1655" s="2">
        <v>41639</v>
      </c>
      <c r="L1655" s="2">
        <v>41274</v>
      </c>
      <c r="M1655" s="2">
        <v>40908</v>
      </c>
      <c r="N1655" s="2">
        <v>40907</v>
      </c>
    </row>
    <row r="1656" spans="1:20" x14ac:dyDescent="0.2">
      <c r="A1656" t="e">
        <f ca="1">_xll.BFieldInfo($B$1656)</f>
        <v>#NAME?</v>
      </c>
      <c r="B1656" t="s">
        <v>103</v>
      </c>
      <c r="C1656">
        <v>1232.3874000000001</v>
      </c>
      <c r="D1656">
        <v>892.17309999999998</v>
      </c>
      <c r="E1656">
        <v>1005.5477</v>
      </c>
      <c r="F1656">
        <v>1005.5477</v>
      </c>
      <c r="G1656">
        <v>690.21109999999999</v>
      </c>
      <c r="H1656">
        <v>690.21109999999999</v>
      </c>
      <c r="I1656">
        <v>412.39890000000003</v>
      </c>
      <c r="J1656">
        <v>360</v>
      </c>
      <c r="K1656" t="s">
        <v>104</v>
      </c>
      <c r="L1656" t="s">
        <v>104</v>
      </c>
      <c r="M1656" t="s">
        <v>104</v>
      </c>
      <c r="N1656" t="s">
        <v>104</v>
      </c>
    </row>
    <row r="1657" spans="1:20" x14ac:dyDescent="0.2">
      <c r="A1657" t="e">
        <f ca="1">_xll.BFieldInfo($B$1657)</f>
        <v>#NAME?</v>
      </c>
      <c r="B1657" t="s">
        <v>105</v>
      </c>
      <c r="C1657">
        <v>1.2690000000000001</v>
      </c>
      <c r="D1657">
        <v>1.0009999999999999</v>
      </c>
      <c r="E1657">
        <v>0.98799999999999999</v>
      </c>
      <c r="F1657">
        <v>0.60399999999999998</v>
      </c>
      <c r="G1657">
        <v>0.60399999999999998</v>
      </c>
      <c r="H1657">
        <v>0.114</v>
      </c>
      <c r="I1657">
        <v>0.114</v>
      </c>
      <c r="J1657">
        <v>1.115</v>
      </c>
      <c r="K1657">
        <v>0.158</v>
      </c>
      <c r="L1657">
        <v>4.6600000000000003E-2</v>
      </c>
      <c r="M1657" t="s">
        <v>104</v>
      </c>
      <c r="N1657" t="s">
        <v>104</v>
      </c>
    </row>
    <row r="1658" spans="1:20" x14ac:dyDescent="0.2">
      <c r="A1658" t="e">
        <f ca="1">_xll.BFieldInfo($B$1658)</f>
        <v>#NAME?</v>
      </c>
      <c r="B1658" t="s">
        <v>106</v>
      </c>
      <c r="C1658">
        <v>0.82299999999999995</v>
      </c>
      <c r="D1658">
        <v>0.82299999999999995</v>
      </c>
      <c r="E1658">
        <v>0.82299999999999995</v>
      </c>
      <c r="F1658">
        <v>0.82299999999999995</v>
      </c>
      <c r="G1658">
        <v>0.82299999999999995</v>
      </c>
      <c r="H1658">
        <v>0.82299999999999995</v>
      </c>
      <c r="I1658">
        <v>0.82299999999999995</v>
      </c>
      <c r="J1658">
        <v>0.82299999999999995</v>
      </c>
      <c r="K1658" t="s">
        <v>104</v>
      </c>
      <c r="L1658" t="s">
        <v>104</v>
      </c>
      <c r="M1658" t="s">
        <v>104</v>
      </c>
      <c r="N1658" t="s">
        <v>104</v>
      </c>
    </row>
    <row r="1659" spans="1:20" x14ac:dyDescent="0.2">
      <c r="A1659" t="e">
        <f ca="1">_xll.BFieldInfo($B$1659)</f>
        <v>#NAME?</v>
      </c>
      <c r="B1659" t="s">
        <v>107</v>
      </c>
      <c r="C1659">
        <v>3903.0805</v>
      </c>
      <c r="D1659">
        <v>1123.7868000000001</v>
      </c>
      <c r="E1659">
        <v>1333.9368999999999</v>
      </c>
      <c r="F1659">
        <v>947.11350000000004</v>
      </c>
      <c r="G1659">
        <v>947.11350000000004</v>
      </c>
      <c r="H1659">
        <v>597.46439999999996</v>
      </c>
      <c r="I1659">
        <v>597.46439999999996</v>
      </c>
      <c r="J1659">
        <v>506.59320000000002</v>
      </c>
      <c r="K1659" t="s">
        <v>104</v>
      </c>
      <c r="L1659" t="s">
        <v>104</v>
      </c>
      <c r="M1659" t="s">
        <v>104</v>
      </c>
      <c r="N1659" t="s">
        <v>104</v>
      </c>
    </row>
    <row r="1660" spans="1:20" x14ac:dyDescent="0.2">
      <c r="A1660" t="e">
        <f ca="1">_xll.BFieldInfo($B$1660)</f>
        <v>#NAME?</v>
      </c>
      <c r="B1660" t="s">
        <v>105</v>
      </c>
      <c r="C1660">
        <v>1.2690000000000001</v>
      </c>
      <c r="D1660">
        <v>1.0009999999999999</v>
      </c>
      <c r="E1660">
        <v>0.98799999999999999</v>
      </c>
      <c r="F1660">
        <v>0.60399999999999998</v>
      </c>
      <c r="G1660">
        <v>0.60399999999999998</v>
      </c>
      <c r="H1660">
        <v>0.114</v>
      </c>
      <c r="I1660">
        <v>0.114</v>
      </c>
      <c r="J1660">
        <v>1.115</v>
      </c>
      <c r="K1660">
        <v>0.158</v>
      </c>
      <c r="L1660">
        <v>4.6600000000000003E-2</v>
      </c>
      <c r="M1660" t="s">
        <v>104</v>
      </c>
      <c r="N1660" t="s">
        <v>104</v>
      </c>
    </row>
    <row r="1661" spans="1:20" x14ac:dyDescent="0.2">
      <c r="A1661" t="e">
        <f ca="1">_xll.BFieldInfo($B$1661)</f>
        <v>#NAME?</v>
      </c>
      <c r="B1661" t="s">
        <v>108</v>
      </c>
      <c r="C1661" t="s">
        <v>104</v>
      </c>
      <c r="D1661" t="s">
        <v>104</v>
      </c>
      <c r="E1661" t="s">
        <v>104</v>
      </c>
      <c r="F1661" t="s">
        <v>104</v>
      </c>
      <c r="G1661" t="s">
        <v>104</v>
      </c>
      <c r="H1661" t="s">
        <v>104</v>
      </c>
      <c r="I1661" t="s">
        <v>104</v>
      </c>
      <c r="J1661" t="s">
        <v>104</v>
      </c>
      <c r="K1661" t="s">
        <v>104</v>
      </c>
      <c r="L1661" t="s">
        <v>104</v>
      </c>
      <c r="M1661" t="s">
        <v>104</v>
      </c>
      <c r="N1661" t="s">
        <v>104</v>
      </c>
    </row>
    <row r="1662" spans="1:20" x14ac:dyDescent="0.2">
      <c r="A1662" t="e">
        <f ca="1">_xll.BFieldInfo($B$1662)</f>
        <v>#NAME?</v>
      </c>
      <c r="B1662" t="s">
        <v>109</v>
      </c>
      <c r="C1662" t="s">
        <v>104</v>
      </c>
      <c r="D1662" t="s">
        <v>104</v>
      </c>
      <c r="E1662" t="s">
        <v>104</v>
      </c>
      <c r="F1662" t="s">
        <v>104</v>
      </c>
      <c r="G1662" t="s">
        <v>104</v>
      </c>
      <c r="H1662" t="s">
        <v>104</v>
      </c>
      <c r="I1662" t="s">
        <v>104</v>
      </c>
      <c r="J1662" t="s">
        <v>104</v>
      </c>
      <c r="K1662" t="s">
        <v>104</v>
      </c>
      <c r="L1662" t="s">
        <v>104</v>
      </c>
      <c r="M1662" t="s">
        <v>104</v>
      </c>
      <c r="N1662" t="s">
        <v>104</v>
      </c>
    </row>
    <row r="1663" spans="1:20" x14ac:dyDescent="0.2">
      <c r="A1663" t="e">
        <f ca="1">_xll.BFieldInfo($B$1663)</f>
        <v>#NAME?</v>
      </c>
      <c r="B1663" t="s">
        <v>110</v>
      </c>
      <c r="C1663" t="s">
        <v>104</v>
      </c>
      <c r="D1663" t="s">
        <v>104</v>
      </c>
      <c r="E1663" t="s">
        <v>104</v>
      </c>
      <c r="F1663" t="s">
        <v>104</v>
      </c>
      <c r="G1663" t="s">
        <v>104</v>
      </c>
      <c r="H1663" t="s">
        <v>104</v>
      </c>
      <c r="I1663" t="s">
        <v>104</v>
      </c>
      <c r="J1663" t="s">
        <v>104</v>
      </c>
      <c r="K1663" t="s">
        <v>104</v>
      </c>
      <c r="L1663" t="s">
        <v>104</v>
      </c>
      <c r="M1663" t="s">
        <v>104</v>
      </c>
      <c r="N1663" t="s">
        <v>104</v>
      </c>
    </row>
    <row r="1664" spans="1:20" x14ac:dyDescent="0.2">
      <c r="A1664" t="e">
        <f ca="1">_xll.BFieldInfo($B$1664)</f>
        <v>#NAME?</v>
      </c>
      <c r="B1664" t="s">
        <v>111</v>
      </c>
      <c r="C1664">
        <v>83.537999999999997</v>
      </c>
      <c r="D1664">
        <v>86.474000000000004</v>
      </c>
      <c r="E1664">
        <v>83.123000000000005</v>
      </c>
      <c r="F1664">
        <v>59.326000000000001</v>
      </c>
      <c r="G1664">
        <v>59.326000000000001</v>
      </c>
      <c r="H1664">
        <v>29.343</v>
      </c>
      <c r="I1664">
        <v>29.343</v>
      </c>
      <c r="J1664">
        <v>28.946000000000002</v>
      </c>
      <c r="K1664">
        <v>30.073799999999999</v>
      </c>
      <c r="L1664">
        <v>26.467099999999999</v>
      </c>
      <c r="M1664">
        <v>26.104299999999999</v>
      </c>
      <c r="N1664" t="s">
        <v>104</v>
      </c>
    </row>
    <row r="1665" spans="1:14" x14ac:dyDescent="0.2">
      <c r="A1665" t="e">
        <f ca="1">_xll.BFieldInfo($B$1665)</f>
        <v>#NAME?</v>
      </c>
      <c r="B1665" t="s">
        <v>112</v>
      </c>
      <c r="C1665" t="s">
        <v>104</v>
      </c>
      <c r="D1665" t="s">
        <v>104</v>
      </c>
      <c r="E1665" t="s">
        <v>104</v>
      </c>
      <c r="F1665" t="s">
        <v>104</v>
      </c>
      <c r="G1665" t="s">
        <v>104</v>
      </c>
      <c r="H1665" t="s">
        <v>104</v>
      </c>
      <c r="I1665" t="s">
        <v>104</v>
      </c>
      <c r="J1665" t="s">
        <v>104</v>
      </c>
      <c r="K1665" t="s">
        <v>104</v>
      </c>
      <c r="L1665" t="s">
        <v>104</v>
      </c>
      <c r="M1665" t="s">
        <v>104</v>
      </c>
      <c r="N1665" t="s">
        <v>104</v>
      </c>
    </row>
    <row r="1666" spans="1:14" x14ac:dyDescent="0.2">
      <c r="A1666" t="e">
        <f ca="1">_xll.BFieldInfo($B$1666)</f>
        <v>#NAME?</v>
      </c>
      <c r="B1666" t="s">
        <v>113</v>
      </c>
      <c r="C1666" t="s">
        <v>104</v>
      </c>
      <c r="D1666" t="s">
        <v>104</v>
      </c>
      <c r="E1666" t="s">
        <v>104</v>
      </c>
      <c r="F1666" t="s">
        <v>104</v>
      </c>
      <c r="G1666" t="s">
        <v>104</v>
      </c>
      <c r="H1666" t="s">
        <v>104</v>
      </c>
      <c r="I1666" t="s">
        <v>104</v>
      </c>
      <c r="J1666" t="s">
        <v>104</v>
      </c>
      <c r="K1666" t="s">
        <v>104</v>
      </c>
      <c r="L1666" t="s">
        <v>104</v>
      </c>
      <c r="M1666" t="s">
        <v>104</v>
      </c>
      <c r="N1666" t="s">
        <v>104</v>
      </c>
    </row>
    <row r="1668" spans="1:14" x14ac:dyDescent="0.2">
      <c r="A1668" s="4" t="s">
        <v>142</v>
      </c>
      <c r="B1668" t="s">
        <v>102</v>
      </c>
      <c r="C1668" s="2" t="e">
        <f ca="1">_xll.BDH($A$1668,$B$1669:$B$1679,$B$1,$B$2,"Dir=H","Per=Y","Days=A","Dts=S","Sort=R","cols=12;rows=12")</f>
        <v>#NAME?</v>
      </c>
      <c r="D1668" s="2">
        <v>43465</v>
      </c>
      <c r="E1668" s="2">
        <v>43100</v>
      </c>
      <c r="F1668" s="2">
        <v>43098</v>
      </c>
      <c r="G1668" s="2">
        <v>42735</v>
      </c>
      <c r="H1668" s="2">
        <v>42734</v>
      </c>
      <c r="I1668" s="2">
        <v>42369</v>
      </c>
      <c r="J1668" s="2">
        <v>42004</v>
      </c>
      <c r="K1668" s="2">
        <v>41639</v>
      </c>
      <c r="L1668" s="2">
        <v>41274</v>
      </c>
      <c r="M1668" s="2">
        <v>40908</v>
      </c>
      <c r="N1668" s="2">
        <v>40907</v>
      </c>
    </row>
    <row r="1669" spans="1:14" x14ac:dyDescent="0.2">
      <c r="A1669" t="e">
        <f ca="1">_xll.BFieldInfo($B$1669)</f>
        <v>#NAME?</v>
      </c>
      <c r="B1669" t="s">
        <v>103</v>
      </c>
      <c r="C1669">
        <v>229.22</v>
      </c>
      <c r="D1669">
        <v>155.47999999999999</v>
      </c>
      <c r="E1669">
        <v>159.79</v>
      </c>
      <c r="F1669">
        <v>159.79</v>
      </c>
      <c r="G1669">
        <v>123.47</v>
      </c>
      <c r="H1669">
        <v>123.47</v>
      </c>
      <c r="I1669">
        <v>97.66</v>
      </c>
      <c r="J1669">
        <v>55.6</v>
      </c>
      <c r="K1669">
        <v>44.47</v>
      </c>
      <c r="L1669">
        <v>24.4</v>
      </c>
      <c r="M1669">
        <v>11.95</v>
      </c>
      <c r="N1669">
        <v>11.95</v>
      </c>
    </row>
    <row r="1670" spans="1:14" x14ac:dyDescent="0.2">
      <c r="A1670" t="e">
        <f ca="1">_xll.BFieldInfo($B$1670)</f>
        <v>#NAME?</v>
      </c>
      <c r="B1670" t="s">
        <v>105</v>
      </c>
      <c r="C1670" t="s">
        <v>104</v>
      </c>
      <c r="D1670" t="s">
        <v>104</v>
      </c>
      <c r="E1670" t="s">
        <v>104</v>
      </c>
      <c r="F1670" t="s">
        <v>104</v>
      </c>
      <c r="G1670" t="s">
        <v>104</v>
      </c>
      <c r="H1670" t="s">
        <v>104</v>
      </c>
      <c r="I1670" t="s">
        <v>104</v>
      </c>
      <c r="J1670" t="s">
        <v>104</v>
      </c>
      <c r="K1670" t="s">
        <v>104</v>
      </c>
      <c r="L1670" t="s">
        <v>104</v>
      </c>
      <c r="M1670" t="s">
        <v>104</v>
      </c>
      <c r="N1670" t="s">
        <v>104</v>
      </c>
    </row>
    <row r="1671" spans="1:14" x14ac:dyDescent="0.2">
      <c r="A1671" t="e">
        <f ca="1">_xll.BFieldInfo($B$1671)</f>
        <v>#NAME?</v>
      </c>
      <c r="B1671" t="s">
        <v>106</v>
      </c>
      <c r="C1671" t="s">
        <v>104</v>
      </c>
      <c r="D1671" t="s">
        <v>104</v>
      </c>
      <c r="E1671" t="s">
        <v>104</v>
      </c>
      <c r="F1671" t="s">
        <v>104</v>
      </c>
      <c r="G1671" t="s">
        <v>104</v>
      </c>
      <c r="H1671" t="s">
        <v>104</v>
      </c>
      <c r="I1671" t="s">
        <v>104</v>
      </c>
      <c r="J1671" t="s">
        <v>104</v>
      </c>
      <c r="K1671" t="s">
        <v>104</v>
      </c>
      <c r="L1671" t="s">
        <v>104</v>
      </c>
      <c r="M1671" t="s">
        <v>104</v>
      </c>
      <c r="N1671" t="s">
        <v>104</v>
      </c>
    </row>
    <row r="1672" spans="1:14" x14ac:dyDescent="0.2">
      <c r="A1672" t="e">
        <f ca="1">_xll.BFieldInfo($B$1672)</f>
        <v>#NAME?</v>
      </c>
      <c r="B1672" t="s">
        <v>107</v>
      </c>
      <c r="C1672">
        <v>1159.0273</v>
      </c>
      <c r="D1672">
        <v>776.83150000000001</v>
      </c>
      <c r="E1672">
        <v>788.31809999999996</v>
      </c>
      <c r="F1672">
        <v>684.80970000000002</v>
      </c>
      <c r="G1672">
        <v>684.80970000000002</v>
      </c>
      <c r="H1672">
        <v>558.18010000000004</v>
      </c>
      <c r="I1672">
        <v>558.18010000000004</v>
      </c>
      <c r="J1672">
        <v>297.32029999999997</v>
      </c>
      <c r="K1672">
        <v>247.41050000000001</v>
      </c>
      <c r="L1672">
        <v>155.80879999999999</v>
      </c>
      <c r="M1672">
        <v>75.899500000000003</v>
      </c>
      <c r="N1672" t="s">
        <v>104</v>
      </c>
    </row>
    <row r="1673" spans="1:14" x14ac:dyDescent="0.2">
      <c r="A1673" t="e">
        <f ca="1">_xll.BFieldInfo($B$1673)</f>
        <v>#NAME?</v>
      </c>
      <c r="B1673" t="s">
        <v>105</v>
      </c>
      <c r="C1673" t="s">
        <v>104</v>
      </c>
      <c r="D1673" t="s">
        <v>104</v>
      </c>
      <c r="E1673" t="s">
        <v>104</v>
      </c>
      <c r="F1673" t="s">
        <v>104</v>
      </c>
      <c r="G1673" t="s">
        <v>104</v>
      </c>
      <c r="H1673" t="s">
        <v>104</v>
      </c>
      <c r="I1673" t="s">
        <v>104</v>
      </c>
      <c r="J1673" t="s">
        <v>104</v>
      </c>
      <c r="K1673" t="s">
        <v>104</v>
      </c>
      <c r="L1673" t="s">
        <v>104</v>
      </c>
      <c r="M1673" t="s">
        <v>104</v>
      </c>
      <c r="N1673" t="s">
        <v>104</v>
      </c>
    </row>
    <row r="1674" spans="1:14" x14ac:dyDescent="0.2">
      <c r="A1674" t="e">
        <f ca="1">_xll.BFieldInfo($B$1674)</f>
        <v>#NAME?</v>
      </c>
      <c r="B1674" t="s">
        <v>108</v>
      </c>
      <c r="C1674" t="s">
        <v>104</v>
      </c>
      <c r="D1674" t="s">
        <v>104</v>
      </c>
      <c r="E1674" t="s">
        <v>104</v>
      </c>
      <c r="F1674" t="s">
        <v>104</v>
      </c>
      <c r="G1674" t="s">
        <v>104</v>
      </c>
      <c r="H1674" t="s">
        <v>104</v>
      </c>
      <c r="I1674" t="s">
        <v>104</v>
      </c>
      <c r="J1674" t="s">
        <v>104</v>
      </c>
      <c r="K1674" t="s">
        <v>104</v>
      </c>
      <c r="L1674" t="s">
        <v>104</v>
      </c>
      <c r="M1674" t="s">
        <v>104</v>
      </c>
      <c r="N1674" t="s">
        <v>104</v>
      </c>
    </row>
    <row r="1675" spans="1:14" x14ac:dyDescent="0.2">
      <c r="A1675" t="e">
        <f ca="1">_xll.BFieldInfo($B$1675)</f>
        <v>#NAME?</v>
      </c>
      <c r="B1675" t="s">
        <v>109</v>
      </c>
      <c r="C1675" t="s">
        <v>104</v>
      </c>
      <c r="D1675" t="s">
        <v>104</v>
      </c>
      <c r="E1675" t="s">
        <v>104</v>
      </c>
      <c r="F1675" t="s">
        <v>104</v>
      </c>
      <c r="G1675" t="s">
        <v>104</v>
      </c>
      <c r="H1675" t="s">
        <v>104</v>
      </c>
      <c r="I1675" t="s">
        <v>104</v>
      </c>
      <c r="J1675" t="s">
        <v>104</v>
      </c>
      <c r="K1675" t="s">
        <v>104</v>
      </c>
      <c r="L1675" t="s">
        <v>104</v>
      </c>
      <c r="M1675" t="s">
        <v>104</v>
      </c>
      <c r="N1675" t="s">
        <v>104</v>
      </c>
    </row>
    <row r="1676" spans="1:14" x14ac:dyDescent="0.2">
      <c r="A1676" t="e">
        <f ca="1">_xll.BFieldInfo($B$1676)</f>
        <v>#NAME?</v>
      </c>
      <c r="B1676" t="s">
        <v>110</v>
      </c>
      <c r="C1676" t="s">
        <v>104</v>
      </c>
      <c r="D1676" t="s">
        <v>104</v>
      </c>
      <c r="E1676" t="s">
        <v>104</v>
      </c>
      <c r="F1676" t="s">
        <v>104</v>
      </c>
      <c r="G1676" t="s">
        <v>104</v>
      </c>
      <c r="H1676" t="s">
        <v>104</v>
      </c>
      <c r="I1676" t="s">
        <v>104</v>
      </c>
      <c r="J1676" t="s">
        <v>104</v>
      </c>
      <c r="K1676" t="s">
        <v>104</v>
      </c>
      <c r="L1676" t="s">
        <v>104</v>
      </c>
      <c r="M1676" t="s">
        <v>104</v>
      </c>
      <c r="N1676" t="s">
        <v>104</v>
      </c>
    </row>
    <row r="1677" spans="1:14" x14ac:dyDescent="0.2">
      <c r="A1677" t="e">
        <f ca="1">_xll.BFieldInfo($B$1677)</f>
        <v>#NAME?</v>
      </c>
      <c r="B1677" t="s">
        <v>111</v>
      </c>
      <c r="C1677">
        <v>63.5</v>
      </c>
      <c r="D1677">
        <v>53.2</v>
      </c>
      <c r="E1677">
        <v>46</v>
      </c>
      <c r="F1677">
        <v>41.3</v>
      </c>
      <c r="G1677">
        <v>41.3</v>
      </c>
      <c r="H1677">
        <v>37.1</v>
      </c>
      <c r="I1677">
        <v>37.1</v>
      </c>
      <c r="J1677">
        <v>28.5</v>
      </c>
      <c r="K1677">
        <v>37.799999999999997</v>
      </c>
      <c r="L1677">
        <v>27.6</v>
      </c>
      <c r="M1677">
        <v>10.4</v>
      </c>
      <c r="N1677" t="s">
        <v>104</v>
      </c>
    </row>
    <row r="1678" spans="1:14" x14ac:dyDescent="0.2">
      <c r="A1678" t="e">
        <f ca="1">_xll.BFieldInfo($B$1678)</f>
        <v>#NAME?</v>
      </c>
      <c r="B1678" t="s">
        <v>112</v>
      </c>
      <c r="C1678" t="s">
        <v>104</v>
      </c>
      <c r="D1678" t="s">
        <v>104</v>
      </c>
      <c r="E1678" t="s">
        <v>104</v>
      </c>
      <c r="F1678" t="s">
        <v>104</v>
      </c>
      <c r="G1678" t="s">
        <v>104</v>
      </c>
      <c r="H1678" t="s">
        <v>104</v>
      </c>
      <c r="I1678" t="s">
        <v>104</v>
      </c>
      <c r="J1678" t="s">
        <v>104</v>
      </c>
      <c r="K1678" t="s">
        <v>104</v>
      </c>
      <c r="L1678" t="s">
        <v>104</v>
      </c>
      <c r="M1678" t="s">
        <v>104</v>
      </c>
      <c r="N1678" t="s">
        <v>104</v>
      </c>
    </row>
    <row r="1679" spans="1:14" x14ac:dyDescent="0.2">
      <c r="A1679" t="e">
        <f ca="1">_xll.BFieldInfo($B$1679)</f>
        <v>#NAME?</v>
      </c>
      <c r="B1679" t="s">
        <v>113</v>
      </c>
      <c r="C1679" t="s">
        <v>104</v>
      </c>
      <c r="D1679" t="s">
        <v>104</v>
      </c>
      <c r="E1679" t="s">
        <v>104</v>
      </c>
      <c r="F1679" t="s">
        <v>104</v>
      </c>
      <c r="G1679" t="s">
        <v>104</v>
      </c>
      <c r="H1679" t="s">
        <v>104</v>
      </c>
      <c r="I1679" t="s">
        <v>104</v>
      </c>
      <c r="J1679" t="s">
        <v>104</v>
      </c>
      <c r="K1679" t="s">
        <v>104</v>
      </c>
      <c r="L1679" t="s">
        <v>104</v>
      </c>
      <c r="M1679" t="s">
        <v>104</v>
      </c>
      <c r="N1679" t="s">
        <v>104</v>
      </c>
    </row>
    <row r="1681" spans="1:14" x14ac:dyDescent="0.2">
      <c r="A1681" s="4" t="s">
        <v>143</v>
      </c>
      <c r="B1681" t="s">
        <v>102</v>
      </c>
      <c r="C1681" s="2" t="e">
        <f ca="1">_xll.BDH($A$1681,$B$1682:$B$1692,$B$1,$B$2,"Dir=H","Per=Y","Days=A","Dts=S","Sort=R","cols=9;rows=12")</f>
        <v>#NAME?</v>
      </c>
      <c r="D1681" s="2">
        <v>43465</v>
      </c>
      <c r="E1681" s="2">
        <v>43098</v>
      </c>
      <c r="F1681" s="2">
        <v>42734</v>
      </c>
      <c r="G1681" s="2">
        <v>42369</v>
      </c>
      <c r="H1681" s="2">
        <v>42004</v>
      </c>
      <c r="I1681" s="2">
        <v>41639</v>
      </c>
      <c r="J1681" s="2">
        <v>41274</v>
      </c>
      <c r="K1681" s="2">
        <v>40907</v>
      </c>
    </row>
    <row r="1682" spans="1:14" x14ac:dyDescent="0.2">
      <c r="A1682" t="e">
        <f ca="1">_xll.BFieldInfo($B$1682)</f>
        <v>#NAME?</v>
      </c>
      <c r="B1682" t="s">
        <v>103</v>
      </c>
      <c r="C1682">
        <v>356.35</v>
      </c>
      <c r="D1682">
        <v>290.91000000000003</v>
      </c>
      <c r="E1682">
        <v>315.95999999999998</v>
      </c>
      <c r="F1682">
        <v>291.91000000000003</v>
      </c>
      <c r="G1682">
        <v>260</v>
      </c>
      <c r="H1682">
        <v>254.86</v>
      </c>
      <c r="I1682">
        <v>225.74</v>
      </c>
      <c r="J1682">
        <v>254.73</v>
      </c>
      <c r="K1682">
        <v>254.35</v>
      </c>
    </row>
    <row r="1683" spans="1:14" x14ac:dyDescent="0.2">
      <c r="A1683" t="e">
        <f ca="1">_xll.BFieldInfo($B$1683)</f>
        <v>#NAME?</v>
      </c>
      <c r="B1683" t="s">
        <v>105</v>
      </c>
      <c r="C1683" t="s">
        <v>104</v>
      </c>
      <c r="D1683" t="s">
        <v>104</v>
      </c>
      <c r="E1683" t="s">
        <v>104</v>
      </c>
      <c r="F1683" t="s">
        <v>104</v>
      </c>
      <c r="G1683" t="s">
        <v>104</v>
      </c>
      <c r="H1683" t="s">
        <v>104</v>
      </c>
      <c r="I1683" t="s">
        <v>104</v>
      </c>
      <c r="J1683" t="s">
        <v>104</v>
      </c>
      <c r="K1683" t="s">
        <v>104</v>
      </c>
    </row>
    <row r="1684" spans="1:14" x14ac:dyDescent="0.2">
      <c r="A1684" t="e">
        <f ca="1">_xll.BFieldInfo($B$1684)</f>
        <v>#NAME?</v>
      </c>
      <c r="B1684" t="s">
        <v>106</v>
      </c>
      <c r="C1684" t="s">
        <v>104</v>
      </c>
      <c r="D1684" t="s">
        <v>104</v>
      </c>
      <c r="E1684" t="s">
        <v>104</v>
      </c>
      <c r="F1684" t="s">
        <v>104</v>
      </c>
      <c r="G1684" t="s">
        <v>104</v>
      </c>
      <c r="H1684" t="s">
        <v>104</v>
      </c>
      <c r="I1684" t="s">
        <v>104</v>
      </c>
      <c r="J1684" t="s">
        <v>104</v>
      </c>
      <c r="K1684" t="s">
        <v>104</v>
      </c>
    </row>
    <row r="1685" spans="1:14" x14ac:dyDescent="0.2">
      <c r="A1685" t="e">
        <f ca="1">_xll.BFieldInfo($B$1685)</f>
        <v>#NAME?</v>
      </c>
      <c r="B1685" t="s">
        <v>107</v>
      </c>
      <c r="C1685" t="s">
        <v>104</v>
      </c>
      <c r="D1685" t="s">
        <v>104</v>
      </c>
      <c r="E1685" t="s">
        <v>104</v>
      </c>
      <c r="F1685" t="s">
        <v>104</v>
      </c>
      <c r="G1685" t="s">
        <v>104</v>
      </c>
      <c r="H1685" t="s">
        <v>104</v>
      </c>
      <c r="I1685" t="s">
        <v>104</v>
      </c>
      <c r="J1685" t="s">
        <v>104</v>
      </c>
      <c r="K1685" t="s">
        <v>104</v>
      </c>
    </row>
    <row r="1686" spans="1:14" x14ac:dyDescent="0.2">
      <c r="A1686" t="e">
        <f ca="1">_xll.BFieldInfo($B$1686)</f>
        <v>#NAME?</v>
      </c>
      <c r="B1686" t="s">
        <v>105</v>
      </c>
      <c r="C1686" t="s">
        <v>104</v>
      </c>
      <c r="D1686" t="s">
        <v>104</v>
      </c>
      <c r="E1686" t="s">
        <v>104</v>
      </c>
      <c r="F1686" t="s">
        <v>104</v>
      </c>
      <c r="G1686" t="s">
        <v>104</v>
      </c>
      <c r="H1686" t="s">
        <v>104</v>
      </c>
      <c r="I1686" t="s">
        <v>104</v>
      </c>
      <c r="J1686" t="s">
        <v>104</v>
      </c>
      <c r="K1686" t="s">
        <v>104</v>
      </c>
    </row>
    <row r="1687" spans="1:14" x14ac:dyDescent="0.2">
      <c r="A1687" t="e">
        <f ca="1">_xll.BFieldInfo($B$1687)</f>
        <v>#NAME?</v>
      </c>
      <c r="B1687" t="s">
        <v>108</v>
      </c>
      <c r="C1687" t="s">
        <v>104</v>
      </c>
      <c r="D1687" t="s">
        <v>104</v>
      </c>
      <c r="E1687" t="s">
        <v>104</v>
      </c>
      <c r="F1687" t="s">
        <v>104</v>
      </c>
      <c r="G1687" t="s">
        <v>104</v>
      </c>
      <c r="H1687" t="s">
        <v>104</v>
      </c>
      <c r="I1687" t="s">
        <v>104</v>
      </c>
      <c r="J1687" t="s">
        <v>104</v>
      </c>
      <c r="K1687" t="s">
        <v>104</v>
      </c>
    </row>
    <row r="1688" spans="1:14" x14ac:dyDescent="0.2">
      <c r="A1688" t="e">
        <f ca="1">_xll.BFieldInfo($B$1688)</f>
        <v>#NAME?</v>
      </c>
      <c r="B1688" t="s">
        <v>109</v>
      </c>
      <c r="C1688" t="s">
        <v>104</v>
      </c>
      <c r="D1688" t="s">
        <v>104</v>
      </c>
      <c r="E1688" t="s">
        <v>104</v>
      </c>
      <c r="F1688" t="s">
        <v>104</v>
      </c>
      <c r="G1688" t="s">
        <v>104</v>
      </c>
      <c r="H1688" t="s">
        <v>104</v>
      </c>
      <c r="I1688" t="s">
        <v>104</v>
      </c>
      <c r="J1688" t="s">
        <v>104</v>
      </c>
      <c r="K1688" t="s">
        <v>104</v>
      </c>
    </row>
    <row r="1689" spans="1:14" x14ac:dyDescent="0.2">
      <c r="A1689" t="e">
        <f ca="1">_xll.BFieldInfo($B$1689)</f>
        <v>#NAME?</v>
      </c>
      <c r="B1689" t="s">
        <v>110</v>
      </c>
      <c r="C1689" t="s">
        <v>104</v>
      </c>
      <c r="D1689" t="s">
        <v>104</v>
      </c>
      <c r="E1689" t="s">
        <v>104</v>
      </c>
      <c r="F1689" t="s">
        <v>104</v>
      </c>
      <c r="G1689" t="s">
        <v>104</v>
      </c>
      <c r="H1689" t="s">
        <v>104</v>
      </c>
      <c r="I1689" t="s">
        <v>104</v>
      </c>
      <c r="J1689" t="s">
        <v>104</v>
      </c>
      <c r="K1689" t="s">
        <v>104</v>
      </c>
    </row>
    <row r="1690" spans="1:14" x14ac:dyDescent="0.2">
      <c r="A1690" t="e">
        <f ca="1">_xll.BFieldInfo($B$1690)</f>
        <v>#NAME?</v>
      </c>
      <c r="B1690" t="s">
        <v>111</v>
      </c>
      <c r="C1690" t="s">
        <v>104</v>
      </c>
      <c r="D1690" t="s">
        <v>104</v>
      </c>
      <c r="E1690" t="s">
        <v>104</v>
      </c>
      <c r="F1690" t="s">
        <v>104</v>
      </c>
      <c r="G1690" t="s">
        <v>104</v>
      </c>
      <c r="H1690" t="s">
        <v>104</v>
      </c>
      <c r="I1690" t="s">
        <v>104</v>
      </c>
      <c r="J1690" t="s">
        <v>104</v>
      </c>
      <c r="K1690" t="s">
        <v>104</v>
      </c>
    </row>
    <row r="1691" spans="1:14" x14ac:dyDescent="0.2">
      <c r="A1691" t="e">
        <f ca="1">_xll.BFieldInfo($B$1691)</f>
        <v>#NAME?</v>
      </c>
      <c r="B1691" t="s">
        <v>112</v>
      </c>
      <c r="C1691" t="s">
        <v>104</v>
      </c>
      <c r="D1691" t="s">
        <v>104</v>
      </c>
      <c r="E1691" t="s">
        <v>104</v>
      </c>
      <c r="F1691" t="s">
        <v>104</v>
      </c>
      <c r="G1691" t="s">
        <v>104</v>
      </c>
      <c r="H1691" t="s">
        <v>104</v>
      </c>
      <c r="I1691" t="s">
        <v>104</v>
      </c>
      <c r="J1691" t="s">
        <v>104</v>
      </c>
      <c r="K1691" t="s">
        <v>104</v>
      </c>
    </row>
    <row r="1692" spans="1:14" x14ac:dyDescent="0.2">
      <c r="A1692" t="e">
        <f ca="1">_xll.BFieldInfo($B$1692)</f>
        <v>#NAME?</v>
      </c>
      <c r="B1692" t="s">
        <v>113</v>
      </c>
      <c r="C1692" t="s">
        <v>104</v>
      </c>
      <c r="D1692" t="s">
        <v>104</v>
      </c>
      <c r="E1692" t="s">
        <v>104</v>
      </c>
      <c r="F1692" t="s">
        <v>104</v>
      </c>
      <c r="G1692" t="s">
        <v>104</v>
      </c>
      <c r="H1692" t="s">
        <v>104</v>
      </c>
      <c r="I1692" t="s">
        <v>104</v>
      </c>
      <c r="J1692" t="s">
        <v>104</v>
      </c>
      <c r="K1692" t="s">
        <v>104</v>
      </c>
    </row>
    <row r="1694" spans="1:14" x14ac:dyDescent="0.2">
      <c r="A1694" s="4" t="s">
        <v>144</v>
      </c>
      <c r="B1694" t="s">
        <v>102</v>
      </c>
      <c r="C1694" s="2" t="e">
        <f ca="1">_xll.BDH($A$1694,$B$1695:$B$1705,$B$1,$B$2,"Dir=H","Per=Y","Days=A","Dts=S","Sort=R","cols=12;rows=12")</f>
        <v>#NAME?</v>
      </c>
      <c r="D1694" s="2">
        <v>43465</v>
      </c>
      <c r="E1694" s="2">
        <v>43100</v>
      </c>
      <c r="F1694" s="2">
        <v>43098</v>
      </c>
      <c r="G1694" s="2">
        <v>42735</v>
      </c>
      <c r="H1694" s="2">
        <v>42734</v>
      </c>
      <c r="I1694" s="2">
        <v>42369</v>
      </c>
      <c r="J1694" s="2">
        <v>42004</v>
      </c>
      <c r="K1694" s="2">
        <v>41639</v>
      </c>
      <c r="L1694" s="2">
        <v>41274</v>
      </c>
      <c r="M1694" s="2">
        <v>40908</v>
      </c>
      <c r="N1694" s="2">
        <v>40907</v>
      </c>
    </row>
    <row r="1695" spans="1:14" x14ac:dyDescent="0.2">
      <c r="A1695" t="e">
        <f ca="1">_xll.BFieldInfo($B$1695)</f>
        <v>#NAME?</v>
      </c>
      <c r="B1695" t="s">
        <v>103</v>
      </c>
      <c r="C1695">
        <v>230.07</v>
      </c>
      <c r="D1695">
        <v>223.28</v>
      </c>
      <c r="E1695">
        <v>187.72</v>
      </c>
      <c r="F1695">
        <v>187.72</v>
      </c>
      <c r="G1695">
        <v>167.54</v>
      </c>
      <c r="H1695">
        <v>167.54</v>
      </c>
      <c r="I1695">
        <v>144.02000000000001</v>
      </c>
      <c r="J1695">
        <v>115.83</v>
      </c>
      <c r="K1695">
        <v>119.5</v>
      </c>
      <c r="L1695">
        <v>107.77</v>
      </c>
      <c r="M1695">
        <v>99.9</v>
      </c>
      <c r="N1695">
        <v>99.9</v>
      </c>
    </row>
    <row r="1696" spans="1:14" x14ac:dyDescent="0.2">
      <c r="A1696" t="e">
        <f ca="1">_xll.BFieldInfo($B$1696)</f>
        <v>#NAME?</v>
      </c>
      <c r="B1696" t="s">
        <v>105</v>
      </c>
      <c r="C1696" t="s">
        <v>104</v>
      </c>
      <c r="D1696" t="s">
        <v>104</v>
      </c>
      <c r="E1696" t="s">
        <v>104</v>
      </c>
      <c r="F1696" t="s">
        <v>104</v>
      </c>
      <c r="G1696" t="s">
        <v>104</v>
      </c>
      <c r="H1696" t="s">
        <v>104</v>
      </c>
      <c r="I1696" t="s">
        <v>104</v>
      </c>
      <c r="J1696" t="s">
        <v>104</v>
      </c>
      <c r="K1696" t="s">
        <v>104</v>
      </c>
      <c r="L1696" t="s">
        <v>104</v>
      </c>
      <c r="M1696" t="s">
        <v>104</v>
      </c>
      <c r="N1696" t="s">
        <v>104</v>
      </c>
    </row>
    <row r="1697" spans="1:14" x14ac:dyDescent="0.2">
      <c r="A1697" t="e">
        <f ca="1">_xll.BFieldInfo($B$1697)</f>
        <v>#NAME?</v>
      </c>
      <c r="B1697" t="s">
        <v>106</v>
      </c>
      <c r="C1697" t="s">
        <v>104</v>
      </c>
      <c r="D1697" t="s">
        <v>104</v>
      </c>
      <c r="E1697" t="s">
        <v>104</v>
      </c>
      <c r="F1697" t="s">
        <v>104</v>
      </c>
      <c r="G1697" t="s">
        <v>104</v>
      </c>
      <c r="H1697" t="s">
        <v>104</v>
      </c>
      <c r="I1697" t="s">
        <v>104</v>
      </c>
      <c r="J1697" t="s">
        <v>104</v>
      </c>
      <c r="K1697" t="s">
        <v>104</v>
      </c>
      <c r="L1697" t="s">
        <v>104</v>
      </c>
      <c r="M1697" t="s">
        <v>104</v>
      </c>
      <c r="N1697" t="s">
        <v>104</v>
      </c>
    </row>
    <row r="1698" spans="1:14" x14ac:dyDescent="0.2">
      <c r="A1698" t="e">
        <f ca="1">_xll.BFieldInfo($B$1698)</f>
        <v>#NAME?</v>
      </c>
      <c r="B1698" t="s">
        <v>107</v>
      </c>
      <c r="C1698">
        <v>1400.4</v>
      </c>
      <c r="D1698">
        <v>1382.4</v>
      </c>
      <c r="E1698">
        <v>1180.08</v>
      </c>
      <c r="F1698">
        <v>1071.9000000000001</v>
      </c>
      <c r="G1698">
        <v>1071.9000000000001</v>
      </c>
      <c r="H1698">
        <v>938.7</v>
      </c>
      <c r="I1698">
        <v>938.7</v>
      </c>
      <c r="J1698">
        <v>757.75450000000001</v>
      </c>
      <c r="K1698">
        <v>795.83820000000003</v>
      </c>
      <c r="L1698">
        <v>729.05730000000005</v>
      </c>
      <c r="M1698">
        <v>687.01469999999995</v>
      </c>
      <c r="N1698" t="s">
        <v>104</v>
      </c>
    </row>
    <row r="1699" spans="1:14" x14ac:dyDescent="0.2">
      <c r="A1699" t="e">
        <f ca="1">_xll.BFieldInfo($B$1699)</f>
        <v>#NAME?</v>
      </c>
      <c r="B1699" t="s">
        <v>105</v>
      </c>
      <c r="C1699" t="s">
        <v>104</v>
      </c>
      <c r="D1699" t="s">
        <v>104</v>
      </c>
      <c r="E1699" t="s">
        <v>104</v>
      </c>
      <c r="F1699" t="s">
        <v>104</v>
      </c>
      <c r="G1699" t="s">
        <v>104</v>
      </c>
      <c r="H1699" t="s">
        <v>104</v>
      </c>
      <c r="I1699" t="s">
        <v>104</v>
      </c>
      <c r="J1699" t="s">
        <v>104</v>
      </c>
      <c r="K1699" t="s">
        <v>104</v>
      </c>
      <c r="L1699" t="s">
        <v>104</v>
      </c>
      <c r="M1699" t="s">
        <v>104</v>
      </c>
      <c r="N1699" t="s">
        <v>104</v>
      </c>
    </row>
    <row r="1700" spans="1:14" x14ac:dyDescent="0.2">
      <c r="A1700" t="e">
        <f ca="1">_xll.BFieldInfo($B$1700)</f>
        <v>#NAME?</v>
      </c>
      <c r="B1700" t="s">
        <v>108</v>
      </c>
      <c r="C1700" t="s">
        <v>104</v>
      </c>
      <c r="D1700" t="s">
        <v>104</v>
      </c>
      <c r="E1700" t="s">
        <v>104</v>
      </c>
      <c r="F1700" t="s">
        <v>104</v>
      </c>
      <c r="G1700" t="s">
        <v>104</v>
      </c>
      <c r="H1700" t="s">
        <v>104</v>
      </c>
      <c r="I1700" t="s">
        <v>104</v>
      </c>
      <c r="J1700" t="s">
        <v>104</v>
      </c>
      <c r="K1700" t="s">
        <v>104</v>
      </c>
      <c r="L1700" t="s">
        <v>104</v>
      </c>
      <c r="M1700" t="s">
        <v>104</v>
      </c>
      <c r="N1700" t="s">
        <v>104</v>
      </c>
    </row>
    <row r="1701" spans="1:14" x14ac:dyDescent="0.2">
      <c r="A1701" t="e">
        <f ca="1">_xll.BFieldInfo($B$1701)</f>
        <v>#NAME?</v>
      </c>
      <c r="B1701" t="s">
        <v>109</v>
      </c>
      <c r="C1701" t="s">
        <v>104</v>
      </c>
      <c r="D1701" t="s">
        <v>104</v>
      </c>
      <c r="E1701" t="s">
        <v>104</v>
      </c>
      <c r="F1701" t="s">
        <v>104</v>
      </c>
      <c r="G1701" t="s">
        <v>104</v>
      </c>
      <c r="H1701" t="s">
        <v>104</v>
      </c>
      <c r="I1701" t="s">
        <v>104</v>
      </c>
      <c r="J1701" t="s">
        <v>104</v>
      </c>
      <c r="K1701" t="s">
        <v>104</v>
      </c>
      <c r="L1701" t="s">
        <v>104</v>
      </c>
      <c r="M1701" t="s">
        <v>104</v>
      </c>
      <c r="N1701" t="s">
        <v>104</v>
      </c>
    </row>
    <row r="1702" spans="1:14" x14ac:dyDescent="0.2">
      <c r="A1702" t="e">
        <f ca="1">_xll.BFieldInfo($B$1702)</f>
        <v>#NAME?</v>
      </c>
      <c r="B1702" t="s">
        <v>110</v>
      </c>
      <c r="C1702" t="s">
        <v>104</v>
      </c>
      <c r="D1702" t="s">
        <v>104</v>
      </c>
      <c r="E1702" t="s">
        <v>104</v>
      </c>
      <c r="F1702" t="s">
        <v>104</v>
      </c>
      <c r="G1702" t="s">
        <v>104</v>
      </c>
      <c r="H1702" t="s">
        <v>104</v>
      </c>
      <c r="I1702" t="s">
        <v>104</v>
      </c>
      <c r="J1702" t="s">
        <v>104</v>
      </c>
      <c r="K1702" t="s">
        <v>104</v>
      </c>
      <c r="L1702" t="s">
        <v>104</v>
      </c>
      <c r="M1702" t="s">
        <v>104</v>
      </c>
      <c r="N1702" t="s">
        <v>104</v>
      </c>
    </row>
    <row r="1703" spans="1:14" x14ac:dyDescent="0.2">
      <c r="A1703" t="e">
        <f ca="1">_xll.BFieldInfo($B$1703)</f>
        <v>#NAME?</v>
      </c>
      <c r="B1703" t="s">
        <v>111</v>
      </c>
      <c r="C1703" t="s">
        <v>104</v>
      </c>
      <c r="D1703" t="s">
        <v>104</v>
      </c>
      <c r="E1703" t="s">
        <v>104</v>
      </c>
      <c r="F1703" t="s">
        <v>104</v>
      </c>
      <c r="G1703" t="s">
        <v>104</v>
      </c>
      <c r="H1703" t="s">
        <v>104</v>
      </c>
      <c r="I1703" t="s">
        <v>104</v>
      </c>
      <c r="J1703" t="s">
        <v>104</v>
      </c>
      <c r="K1703" t="s">
        <v>104</v>
      </c>
      <c r="L1703" t="s">
        <v>104</v>
      </c>
      <c r="M1703" t="s">
        <v>104</v>
      </c>
      <c r="N1703" t="s">
        <v>104</v>
      </c>
    </row>
    <row r="1704" spans="1:14" x14ac:dyDescent="0.2">
      <c r="A1704" t="e">
        <f ca="1">_xll.BFieldInfo($B$1704)</f>
        <v>#NAME?</v>
      </c>
      <c r="B1704" t="s">
        <v>112</v>
      </c>
      <c r="C1704" t="s">
        <v>104</v>
      </c>
      <c r="D1704" t="s">
        <v>104</v>
      </c>
      <c r="E1704" t="s">
        <v>104</v>
      </c>
      <c r="F1704" t="s">
        <v>104</v>
      </c>
      <c r="G1704" t="s">
        <v>104</v>
      </c>
      <c r="H1704" t="s">
        <v>104</v>
      </c>
      <c r="I1704" t="s">
        <v>104</v>
      </c>
      <c r="J1704" t="s">
        <v>104</v>
      </c>
      <c r="K1704" t="s">
        <v>104</v>
      </c>
      <c r="L1704" t="s">
        <v>104</v>
      </c>
      <c r="M1704" t="s">
        <v>104</v>
      </c>
      <c r="N1704" t="s">
        <v>104</v>
      </c>
    </row>
    <row r="1705" spans="1:14" x14ac:dyDescent="0.2">
      <c r="A1705" t="e">
        <f ca="1">_xll.BFieldInfo($B$1705)</f>
        <v>#NAME?</v>
      </c>
      <c r="B1705" t="s">
        <v>113</v>
      </c>
      <c r="C1705" t="s">
        <v>104</v>
      </c>
      <c r="D1705" t="s">
        <v>104</v>
      </c>
      <c r="E1705" t="s">
        <v>104</v>
      </c>
      <c r="F1705" t="s">
        <v>104</v>
      </c>
      <c r="G1705" t="s">
        <v>104</v>
      </c>
      <c r="H1705" t="s">
        <v>104</v>
      </c>
      <c r="I1705" t="s">
        <v>104</v>
      </c>
      <c r="J1705" t="s">
        <v>104</v>
      </c>
      <c r="K1705" t="s">
        <v>104</v>
      </c>
      <c r="L1705" t="s">
        <v>104</v>
      </c>
      <c r="M1705" t="s">
        <v>104</v>
      </c>
      <c r="N1705" t="s">
        <v>104</v>
      </c>
    </row>
    <row r="1707" spans="1:14" x14ac:dyDescent="0.2">
      <c r="A1707" t="s">
        <v>145</v>
      </c>
      <c r="B1707" t="s">
        <v>102</v>
      </c>
      <c r="C1707" s="2" t="e">
        <f ca="1">_xll.BDH($A$1707,$B$1708:$B$1718,$B$1,$B$2,"Dir=H","Per=Y","Days=A","Dts=S","Sort=R","cols=12;rows=12")</f>
        <v>#NAME?</v>
      </c>
      <c r="D1707" s="2">
        <v>43465</v>
      </c>
      <c r="E1707" s="2">
        <v>43100</v>
      </c>
      <c r="F1707" s="2">
        <v>43098</v>
      </c>
      <c r="G1707" s="2">
        <v>42735</v>
      </c>
      <c r="H1707" s="2">
        <v>42734</v>
      </c>
      <c r="I1707" s="2">
        <v>42369</v>
      </c>
      <c r="J1707" s="2">
        <v>42004</v>
      </c>
      <c r="K1707" s="2">
        <v>41639</v>
      </c>
      <c r="L1707" s="2">
        <v>41274</v>
      </c>
      <c r="M1707" s="2">
        <v>40908</v>
      </c>
      <c r="N1707" s="2">
        <v>40907</v>
      </c>
    </row>
    <row r="1708" spans="1:14" x14ac:dyDescent="0.2">
      <c r="A1708" t="e">
        <f ca="1">_xll.BFieldInfo($B$1708)</f>
        <v>#NAME?</v>
      </c>
      <c r="B1708" t="s">
        <v>103</v>
      </c>
      <c r="C1708">
        <v>251.92500000000001</v>
      </c>
      <c r="D1708">
        <v>288.58</v>
      </c>
      <c r="E1708">
        <v>403.315</v>
      </c>
      <c r="F1708">
        <v>403.315</v>
      </c>
      <c r="G1708">
        <v>175.84800000000001</v>
      </c>
      <c r="H1708">
        <v>175.84800000000001</v>
      </c>
      <c r="I1708">
        <v>28.109000000000002</v>
      </c>
      <c r="J1708">
        <v>60.505000000000003</v>
      </c>
      <c r="K1708">
        <v>206.28299999999999</v>
      </c>
      <c r="L1708">
        <v>258.61599999999999</v>
      </c>
      <c r="M1708">
        <v>271.52499999999998</v>
      </c>
      <c r="N1708">
        <v>271.52499999999998</v>
      </c>
    </row>
    <row r="1709" spans="1:14" x14ac:dyDescent="0.2">
      <c r="A1709" t="e">
        <f ca="1">_xll.BFieldInfo($B$1709)</f>
        <v>#NAME?</v>
      </c>
      <c r="B1709" t="s">
        <v>105</v>
      </c>
      <c r="C1709">
        <v>38.383000000000003</v>
      </c>
      <c r="D1709">
        <v>25.920999999999999</v>
      </c>
      <c r="E1709">
        <v>23.696999999999999</v>
      </c>
      <c r="F1709">
        <v>18.324000000000002</v>
      </c>
      <c r="G1709">
        <v>18.324000000000002</v>
      </c>
      <c r="H1709">
        <v>19.800999999999998</v>
      </c>
      <c r="I1709">
        <v>19.800999999999998</v>
      </c>
      <c r="J1709">
        <v>31.338000000000001</v>
      </c>
      <c r="K1709">
        <v>55.96</v>
      </c>
      <c r="L1709">
        <v>52.862000000000002</v>
      </c>
      <c r="M1709">
        <v>67.316999999999993</v>
      </c>
      <c r="N1709" t="s">
        <v>104</v>
      </c>
    </row>
    <row r="1710" spans="1:14" x14ac:dyDescent="0.2">
      <c r="A1710" t="e">
        <f ca="1">_xll.BFieldInfo($B$1710)</f>
        <v>#NAME?</v>
      </c>
      <c r="B1710" t="s">
        <v>106</v>
      </c>
      <c r="C1710">
        <v>4.7549999999999999</v>
      </c>
      <c r="D1710">
        <v>4.4829999999999997</v>
      </c>
      <c r="E1710">
        <v>3.1829999999999998</v>
      </c>
      <c r="F1710">
        <v>2.835</v>
      </c>
      <c r="G1710">
        <v>2.835</v>
      </c>
      <c r="H1710">
        <v>2.7669999999999999</v>
      </c>
      <c r="I1710">
        <v>2.7669999999999999</v>
      </c>
      <c r="J1710">
        <v>2.7810000000000001</v>
      </c>
      <c r="K1710">
        <v>2.806</v>
      </c>
      <c r="L1710">
        <v>2.4729999999999999</v>
      </c>
      <c r="M1710">
        <v>2.173</v>
      </c>
      <c r="N1710" t="s">
        <v>104</v>
      </c>
    </row>
    <row r="1711" spans="1:14" x14ac:dyDescent="0.2">
      <c r="A1711" t="e">
        <f ca="1">_xll.BFieldInfo($B$1711)</f>
        <v>#NAME?</v>
      </c>
      <c r="B1711" t="s">
        <v>107</v>
      </c>
      <c r="C1711">
        <v>1240.9103</v>
      </c>
      <c r="D1711">
        <v>1460.3818000000001</v>
      </c>
      <c r="E1711">
        <v>2333.2377999999999</v>
      </c>
      <c r="F1711">
        <v>977.35329999999999</v>
      </c>
      <c r="G1711">
        <v>977.35329999999999</v>
      </c>
      <c r="H1711">
        <v>186.4649</v>
      </c>
      <c r="I1711">
        <v>186.4649</v>
      </c>
      <c r="J1711">
        <v>486.08170000000001</v>
      </c>
      <c r="K1711">
        <v>1862.4692</v>
      </c>
      <c r="L1711">
        <v>2401.5805999999998</v>
      </c>
      <c r="M1711">
        <v>2453.8674999999998</v>
      </c>
      <c r="N1711" t="s">
        <v>104</v>
      </c>
    </row>
    <row r="1712" spans="1:14" x14ac:dyDescent="0.2">
      <c r="A1712" t="e">
        <f ca="1">_xll.BFieldInfo($B$1712)</f>
        <v>#NAME?</v>
      </c>
      <c r="B1712" t="s">
        <v>105</v>
      </c>
      <c r="C1712">
        <v>38.383000000000003</v>
      </c>
      <c r="D1712">
        <v>25.920999999999999</v>
      </c>
      <c r="E1712">
        <v>23.696999999999999</v>
      </c>
      <c r="F1712">
        <v>18.324000000000002</v>
      </c>
      <c r="G1712">
        <v>18.324000000000002</v>
      </c>
      <c r="H1712">
        <v>19.800999999999998</v>
      </c>
      <c r="I1712">
        <v>19.800999999999998</v>
      </c>
      <c r="J1712">
        <v>31.338000000000001</v>
      </c>
      <c r="K1712">
        <v>55.96</v>
      </c>
      <c r="L1712">
        <v>52.862000000000002</v>
      </c>
      <c r="M1712">
        <v>67.316999999999993</v>
      </c>
      <c r="N1712" t="s">
        <v>104</v>
      </c>
    </row>
    <row r="1713" spans="1:14" x14ac:dyDescent="0.2">
      <c r="A1713" t="e">
        <f ca="1">_xll.BFieldInfo($B$1713)</f>
        <v>#NAME?</v>
      </c>
      <c r="B1713" t="s">
        <v>108</v>
      </c>
      <c r="C1713">
        <v>1.258</v>
      </c>
      <c r="D1713">
        <v>1.234</v>
      </c>
      <c r="E1713">
        <v>0.94299999999999995</v>
      </c>
      <c r="F1713">
        <v>1.119</v>
      </c>
      <c r="G1713">
        <v>1.119</v>
      </c>
      <c r="H1713">
        <v>1.3069999999999999</v>
      </c>
      <c r="I1713">
        <v>1.3069999999999999</v>
      </c>
      <c r="J1713">
        <v>2.2149999999999999</v>
      </c>
      <c r="K1713">
        <v>3.1259999999999999</v>
      </c>
      <c r="L1713">
        <v>4.8609999999999998</v>
      </c>
      <c r="M1713">
        <v>3.8079999999999998</v>
      </c>
      <c r="N1713" t="s">
        <v>104</v>
      </c>
    </row>
    <row r="1714" spans="1:14" x14ac:dyDescent="0.2">
      <c r="A1714" t="e">
        <f ca="1">_xll.BFieldInfo($B$1714)</f>
        <v>#NAME?</v>
      </c>
      <c r="B1714" t="s">
        <v>109</v>
      </c>
      <c r="C1714">
        <v>2.7519999999999998</v>
      </c>
      <c r="D1714">
        <v>2.4159999999999999</v>
      </c>
      <c r="E1714">
        <v>2.1160000000000001</v>
      </c>
      <c r="F1714">
        <v>2.23</v>
      </c>
      <c r="G1714">
        <v>2.23</v>
      </c>
      <c r="H1714">
        <v>2.9220000000000002</v>
      </c>
      <c r="I1714">
        <v>2.9220000000000002</v>
      </c>
      <c r="J1714">
        <v>4.367</v>
      </c>
      <c r="K1714">
        <v>5.5679999999999996</v>
      </c>
      <c r="L1714">
        <v>6.8209999999999997</v>
      </c>
      <c r="M1714">
        <v>5.7649999999999997</v>
      </c>
      <c r="N1714" t="s">
        <v>104</v>
      </c>
    </row>
    <row r="1715" spans="1:14" x14ac:dyDescent="0.2">
      <c r="A1715" t="e">
        <f ca="1">_xll.BFieldInfo($B$1715)</f>
        <v>#NAME?</v>
      </c>
      <c r="B1715" t="s">
        <v>110</v>
      </c>
      <c r="C1715">
        <v>-0.42399999999999999</v>
      </c>
      <c r="D1715">
        <v>-0.42399999999999999</v>
      </c>
      <c r="E1715">
        <v>-0.42399999999999999</v>
      </c>
      <c r="F1715">
        <v>-0.25700000000000001</v>
      </c>
      <c r="G1715">
        <v>-0.25700000000000001</v>
      </c>
      <c r="H1715">
        <v>-0.502</v>
      </c>
      <c r="I1715">
        <v>-0.502</v>
      </c>
      <c r="J1715">
        <v>-0.36499999999999999</v>
      </c>
      <c r="K1715">
        <v>-6.17</v>
      </c>
      <c r="L1715">
        <v>-6.17</v>
      </c>
      <c r="M1715">
        <v>-5.093</v>
      </c>
      <c r="N1715" t="s">
        <v>104</v>
      </c>
    </row>
    <row r="1716" spans="1:14" x14ac:dyDescent="0.2">
      <c r="A1716" t="e">
        <f ca="1">_xll.BFieldInfo($B$1716)</f>
        <v>#NAME?</v>
      </c>
      <c r="B1716" t="s">
        <v>111</v>
      </c>
      <c r="C1716">
        <v>543.89499999999998</v>
      </c>
      <c r="D1716">
        <v>432.87400000000002</v>
      </c>
      <c r="E1716">
        <v>483.37799999999999</v>
      </c>
      <c r="F1716">
        <v>291.15300000000002</v>
      </c>
      <c r="G1716">
        <v>291.15300000000002</v>
      </c>
      <c r="H1716">
        <v>81.757999999999996</v>
      </c>
      <c r="I1716">
        <v>81.757999999999996</v>
      </c>
      <c r="J1716">
        <v>237.1</v>
      </c>
      <c r="K1716">
        <v>355.04500000000002</v>
      </c>
      <c r="L1716">
        <v>337.44400000000002</v>
      </c>
      <c r="M1716">
        <v>757.87599999999998</v>
      </c>
      <c r="N1716" t="s">
        <v>104</v>
      </c>
    </row>
    <row r="1717" spans="1:14" x14ac:dyDescent="0.2">
      <c r="A1717" t="e">
        <f ca="1">_xll.BFieldInfo($B$1717)</f>
        <v>#NAME?</v>
      </c>
      <c r="B1717" t="s">
        <v>112</v>
      </c>
      <c r="C1717">
        <v>34</v>
      </c>
      <c r="D1717">
        <v>32.700000000000003</v>
      </c>
      <c r="E1717">
        <v>35.6</v>
      </c>
      <c r="F1717">
        <v>35.4</v>
      </c>
      <c r="G1717">
        <v>35.4</v>
      </c>
      <c r="H1717">
        <v>34</v>
      </c>
      <c r="I1717">
        <v>34</v>
      </c>
      <c r="J1717">
        <v>39.700000000000003</v>
      </c>
      <c r="K1717">
        <v>44</v>
      </c>
      <c r="L1717">
        <v>42.6</v>
      </c>
      <c r="M1717">
        <v>43.4</v>
      </c>
      <c r="N1717" t="s">
        <v>104</v>
      </c>
    </row>
    <row r="1718" spans="1:14" x14ac:dyDescent="0.2">
      <c r="A1718" t="e">
        <f ca="1">_xll.BFieldInfo($B$1718)</f>
        <v>#NAME?</v>
      </c>
      <c r="B1718" t="s">
        <v>113</v>
      </c>
      <c r="C1718">
        <v>29.5</v>
      </c>
      <c r="D1718">
        <v>29.4</v>
      </c>
      <c r="E1718">
        <v>26.6</v>
      </c>
      <c r="F1718">
        <v>25.8</v>
      </c>
      <c r="G1718">
        <v>25.8</v>
      </c>
      <c r="H1718">
        <v>26.7</v>
      </c>
      <c r="I1718">
        <v>26.7</v>
      </c>
      <c r="J1718">
        <v>25.4</v>
      </c>
      <c r="K1718">
        <v>21.1</v>
      </c>
      <c r="L1718">
        <v>24.4</v>
      </c>
      <c r="M1718">
        <v>22</v>
      </c>
      <c r="N1718" t="s">
        <v>104</v>
      </c>
    </row>
    <row r="1720" spans="1:14" x14ac:dyDescent="0.2">
      <c r="A1720" t="s">
        <v>146</v>
      </c>
      <c r="B1720" t="s">
        <v>102</v>
      </c>
      <c r="C1720" s="2" t="e">
        <f ca="1">_xll.BDH($A$1720,$B$1721:$B$1731,$B$1,$B$2,"Dir=H","Per=Y","Days=A","Dts=S","Sort=R","cols=12;rows=12")</f>
        <v>#NAME?</v>
      </c>
      <c r="D1720" s="2">
        <v>43465</v>
      </c>
      <c r="E1720" s="2">
        <v>43100</v>
      </c>
      <c r="F1720" s="2">
        <v>43098</v>
      </c>
      <c r="G1720" s="2">
        <v>42735</v>
      </c>
      <c r="H1720" s="2">
        <v>42734</v>
      </c>
      <c r="I1720" s="2">
        <v>42369</v>
      </c>
      <c r="J1720" s="2">
        <v>42004</v>
      </c>
      <c r="K1720" s="2">
        <v>41639</v>
      </c>
      <c r="L1720" s="2">
        <v>41274</v>
      </c>
      <c r="M1720" s="2">
        <v>40908</v>
      </c>
      <c r="N1720" s="2">
        <v>40907</v>
      </c>
    </row>
    <row r="1721" spans="1:14" x14ac:dyDescent="0.2">
      <c r="A1721" t="e">
        <f ca="1">_xll.BFieldInfo($B$1721)</f>
        <v>#NAME?</v>
      </c>
      <c r="B1721" t="s">
        <v>103</v>
      </c>
      <c r="C1721">
        <v>134.09</v>
      </c>
      <c r="D1721">
        <v>141.29</v>
      </c>
      <c r="E1721">
        <v>133.11000000000001</v>
      </c>
      <c r="F1721">
        <v>133.11000000000001</v>
      </c>
      <c r="G1721">
        <v>123.94</v>
      </c>
      <c r="H1721">
        <v>123.94</v>
      </c>
      <c r="I1721">
        <v>139.32</v>
      </c>
      <c r="J1721">
        <v>93.77</v>
      </c>
      <c r="K1721">
        <v>87.76</v>
      </c>
      <c r="L1721">
        <v>92</v>
      </c>
      <c r="M1721">
        <v>122.19</v>
      </c>
      <c r="N1721">
        <v>122.19</v>
      </c>
    </row>
    <row r="1722" spans="1:14" x14ac:dyDescent="0.2">
      <c r="A1722" t="e">
        <f ca="1">_xll.BFieldInfo($B$1722)</f>
        <v>#NAME?</v>
      </c>
      <c r="B1722" t="s">
        <v>105</v>
      </c>
      <c r="C1722">
        <v>380.45800000000003</v>
      </c>
      <c r="D1722">
        <v>380.45800000000003</v>
      </c>
      <c r="E1722">
        <v>380.45800000000003</v>
      </c>
      <c r="F1722">
        <v>380.45800000000003</v>
      </c>
      <c r="G1722">
        <v>380.45800000000003</v>
      </c>
      <c r="H1722">
        <v>380.45800000000003</v>
      </c>
      <c r="I1722">
        <v>380.45800000000003</v>
      </c>
      <c r="J1722">
        <v>380.45800000000003</v>
      </c>
      <c r="K1722">
        <v>384.625</v>
      </c>
      <c r="L1722">
        <v>365.23</v>
      </c>
      <c r="M1722">
        <v>325.31400000000002</v>
      </c>
      <c r="N1722" t="s">
        <v>104</v>
      </c>
    </row>
    <row r="1723" spans="1:14" x14ac:dyDescent="0.2">
      <c r="A1723" t="e">
        <f ca="1">_xll.BFieldInfo($B$1723)</f>
        <v>#NAME?</v>
      </c>
      <c r="B1723" t="s">
        <v>106</v>
      </c>
      <c r="C1723">
        <v>409.41199999999998</v>
      </c>
      <c r="D1723">
        <v>409.41199999999998</v>
      </c>
      <c r="E1723">
        <v>409.41199999999998</v>
      </c>
      <c r="F1723">
        <v>409.41199999999998</v>
      </c>
      <c r="G1723">
        <v>409.41199999999998</v>
      </c>
      <c r="H1723">
        <v>409.41199999999998</v>
      </c>
      <c r="I1723">
        <v>409.41199999999998</v>
      </c>
      <c r="J1723">
        <v>409.41199999999998</v>
      </c>
      <c r="K1723">
        <v>392.64699999999999</v>
      </c>
      <c r="L1723">
        <v>360.30500000000001</v>
      </c>
      <c r="M1723">
        <v>311.83199999999999</v>
      </c>
      <c r="N1723" t="s">
        <v>104</v>
      </c>
    </row>
    <row r="1724" spans="1:14" x14ac:dyDescent="0.2">
      <c r="A1724" t="e">
        <f ca="1">_xll.BFieldInfo($B$1724)</f>
        <v>#NAME?</v>
      </c>
      <c r="B1724" t="s">
        <v>107</v>
      </c>
      <c r="C1724">
        <v>1553.9782</v>
      </c>
      <c r="D1724">
        <v>1705.5858000000001</v>
      </c>
      <c r="E1724">
        <v>1664.5254</v>
      </c>
      <c r="F1724">
        <v>1601.3554999999999</v>
      </c>
      <c r="G1724">
        <v>1601.3554999999999</v>
      </c>
      <c r="H1724">
        <v>1854.5914</v>
      </c>
      <c r="I1724">
        <v>1854.5914</v>
      </c>
      <c r="J1724">
        <v>1303.6677</v>
      </c>
      <c r="K1724">
        <v>1251.2692999999999</v>
      </c>
      <c r="L1724">
        <v>1361.5024000000001</v>
      </c>
      <c r="M1724">
        <v>1862.5110999999999</v>
      </c>
      <c r="N1724" t="s">
        <v>104</v>
      </c>
    </row>
    <row r="1725" spans="1:14" x14ac:dyDescent="0.2">
      <c r="A1725" t="e">
        <f ca="1">_xll.BFieldInfo($B$1725)</f>
        <v>#NAME?</v>
      </c>
      <c r="B1725" t="s">
        <v>105</v>
      </c>
      <c r="C1725">
        <v>380.45800000000003</v>
      </c>
      <c r="D1725">
        <v>380.45800000000003</v>
      </c>
      <c r="E1725">
        <v>380.45800000000003</v>
      </c>
      <c r="F1725">
        <v>380.45800000000003</v>
      </c>
      <c r="G1725">
        <v>380.45800000000003</v>
      </c>
      <c r="H1725">
        <v>380.45800000000003</v>
      </c>
      <c r="I1725">
        <v>380.45800000000003</v>
      </c>
      <c r="J1725">
        <v>380.45800000000003</v>
      </c>
      <c r="K1725">
        <v>384.625</v>
      </c>
      <c r="L1725">
        <v>365.23</v>
      </c>
      <c r="M1725">
        <v>325.31400000000002</v>
      </c>
      <c r="N1725" t="s">
        <v>104</v>
      </c>
    </row>
    <row r="1726" spans="1:14" x14ac:dyDescent="0.2">
      <c r="A1726" t="e">
        <f ca="1">_xll.BFieldInfo($B$1726)</f>
        <v>#NAME?</v>
      </c>
      <c r="B1726" t="s">
        <v>108</v>
      </c>
      <c r="C1726" t="s">
        <v>104</v>
      </c>
      <c r="D1726" t="s">
        <v>104</v>
      </c>
      <c r="E1726" t="s">
        <v>104</v>
      </c>
      <c r="F1726" t="s">
        <v>104</v>
      </c>
      <c r="G1726" t="s">
        <v>104</v>
      </c>
      <c r="H1726" t="s">
        <v>104</v>
      </c>
      <c r="I1726" t="s">
        <v>104</v>
      </c>
      <c r="J1726" t="s">
        <v>104</v>
      </c>
      <c r="K1726" t="s">
        <v>104</v>
      </c>
      <c r="L1726" t="s">
        <v>104</v>
      </c>
      <c r="M1726" t="s">
        <v>104</v>
      </c>
      <c r="N1726" t="s">
        <v>104</v>
      </c>
    </row>
    <row r="1727" spans="1:14" x14ac:dyDescent="0.2">
      <c r="A1727" t="e">
        <f ca="1">_xll.BFieldInfo($B$1727)</f>
        <v>#NAME?</v>
      </c>
      <c r="B1727" t="s">
        <v>109</v>
      </c>
      <c r="C1727" t="s">
        <v>104</v>
      </c>
      <c r="D1727" t="s">
        <v>104</v>
      </c>
      <c r="E1727" t="s">
        <v>104</v>
      </c>
      <c r="F1727" t="s">
        <v>104</v>
      </c>
      <c r="G1727" t="s">
        <v>104</v>
      </c>
      <c r="H1727" t="s">
        <v>104</v>
      </c>
      <c r="I1727" t="s">
        <v>104</v>
      </c>
      <c r="J1727" t="s">
        <v>104</v>
      </c>
      <c r="K1727" t="s">
        <v>104</v>
      </c>
      <c r="L1727" t="s">
        <v>104</v>
      </c>
      <c r="M1727" t="s">
        <v>104</v>
      </c>
      <c r="N1727" t="s">
        <v>104</v>
      </c>
    </row>
    <row r="1728" spans="1:14" x14ac:dyDescent="0.2">
      <c r="A1728" t="e">
        <f ca="1">_xll.BFieldInfo($B$1728)</f>
        <v>#NAME?</v>
      </c>
      <c r="B1728" t="s">
        <v>110</v>
      </c>
      <c r="C1728" t="s">
        <v>104</v>
      </c>
      <c r="D1728" t="s">
        <v>104</v>
      </c>
      <c r="E1728" t="s">
        <v>104</v>
      </c>
      <c r="F1728" t="s">
        <v>104</v>
      </c>
      <c r="G1728" t="s">
        <v>104</v>
      </c>
      <c r="H1728" t="s">
        <v>104</v>
      </c>
      <c r="I1728" t="s">
        <v>104</v>
      </c>
      <c r="J1728" t="s">
        <v>104</v>
      </c>
      <c r="K1728" t="s">
        <v>104</v>
      </c>
      <c r="L1728" t="s">
        <v>104</v>
      </c>
      <c r="M1728" t="s">
        <v>104</v>
      </c>
      <c r="N1728" t="s">
        <v>104</v>
      </c>
    </row>
    <row r="1729" spans="1:14" x14ac:dyDescent="0.2">
      <c r="A1729" t="e">
        <f ca="1">_xll.BFieldInfo($B$1729)</f>
        <v>#NAME?</v>
      </c>
      <c r="B1729" t="s">
        <v>111</v>
      </c>
      <c r="C1729" t="s">
        <v>104</v>
      </c>
      <c r="D1729" t="s">
        <v>104</v>
      </c>
      <c r="E1729" t="s">
        <v>104</v>
      </c>
      <c r="F1729" t="s">
        <v>104</v>
      </c>
      <c r="G1729" t="s">
        <v>104</v>
      </c>
      <c r="H1729" t="s">
        <v>104</v>
      </c>
      <c r="I1729" t="s">
        <v>104</v>
      </c>
      <c r="J1729" t="s">
        <v>104</v>
      </c>
      <c r="K1729" t="s">
        <v>104</v>
      </c>
      <c r="L1729" t="s">
        <v>104</v>
      </c>
      <c r="M1729" t="s">
        <v>104</v>
      </c>
      <c r="N1729" t="s">
        <v>104</v>
      </c>
    </row>
    <row r="1730" spans="1:14" x14ac:dyDescent="0.2">
      <c r="A1730" t="e">
        <f ca="1">_xll.BFieldInfo($B$1730)</f>
        <v>#NAME?</v>
      </c>
      <c r="B1730" t="s">
        <v>112</v>
      </c>
      <c r="C1730" t="s">
        <v>104</v>
      </c>
      <c r="D1730" t="s">
        <v>104</v>
      </c>
      <c r="E1730" t="s">
        <v>104</v>
      </c>
      <c r="F1730" t="s">
        <v>104</v>
      </c>
      <c r="G1730" t="s">
        <v>104</v>
      </c>
      <c r="H1730" t="s">
        <v>104</v>
      </c>
      <c r="I1730" t="s">
        <v>104</v>
      </c>
      <c r="J1730" t="s">
        <v>104</v>
      </c>
      <c r="K1730" t="s">
        <v>104</v>
      </c>
      <c r="L1730" t="s">
        <v>104</v>
      </c>
      <c r="M1730" t="s">
        <v>104</v>
      </c>
      <c r="N1730" t="s">
        <v>104</v>
      </c>
    </row>
    <row r="1731" spans="1:14" x14ac:dyDescent="0.2">
      <c r="A1731" t="e">
        <f ca="1">_xll.BFieldInfo($B$1731)</f>
        <v>#NAME?</v>
      </c>
      <c r="B1731" t="s">
        <v>113</v>
      </c>
      <c r="C1731" t="s">
        <v>104</v>
      </c>
      <c r="D1731" t="s">
        <v>104</v>
      </c>
      <c r="E1731" t="s">
        <v>104</v>
      </c>
      <c r="F1731" t="s">
        <v>104</v>
      </c>
      <c r="G1731" t="s">
        <v>104</v>
      </c>
      <c r="H1731" t="s">
        <v>104</v>
      </c>
      <c r="I1731" t="s">
        <v>104</v>
      </c>
      <c r="J1731" t="s">
        <v>104</v>
      </c>
      <c r="K1731" t="s">
        <v>104</v>
      </c>
      <c r="L1731" t="s">
        <v>104</v>
      </c>
      <c r="M1731" t="s">
        <v>104</v>
      </c>
      <c r="N1731" t="s">
        <v>104</v>
      </c>
    </row>
    <row r="1733" spans="1:14" x14ac:dyDescent="0.2">
      <c r="A1733" t="s">
        <v>147</v>
      </c>
      <c r="B1733" t="s">
        <v>102</v>
      </c>
      <c r="C1733" s="2" t="e">
        <f ca="1">_xll.BDH($A$1733,$B$1734:$B$1744,$B$1,$B$2,"Dir=H","Per=Y","Days=A","Dts=S","Sort=R","cols=12;rows=12")</f>
        <v>#NAME?</v>
      </c>
      <c r="D1733" s="2">
        <v>43465</v>
      </c>
      <c r="E1733" s="2">
        <v>43100</v>
      </c>
      <c r="F1733" s="2">
        <v>43098</v>
      </c>
      <c r="G1733" s="2">
        <v>42735</v>
      </c>
      <c r="H1733" s="2">
        <v>42734</v>
      </c>
      <c r="I1733" s="2">
        <v>42369</v>
      </c>
      <c r="J1733" s="2">
        <v>42004</v>
      </c>
      <c r="K1733" s="2">
        <v>41639</v>
      </c>
      <c r="L1733" s="2">
        <v>41274</v>
      </c>
      <c r="M1733" s="2">
        <v>40908</v>
      </c>
      <c r="N1733" s="2">
        <v>40907</v>
      </c>
    </row>
    <row r="1734" spans="1:14" x14ac:dyDescent="0.2">
      <c r="A1734" t="e">
        <f ca="1">_xll.BFieldInfo($B$1734)</f>
        <v>#NAME?</v>
      </c>
      <c r="B1734" t="s">
        <v>103</v>
      </c>
      <c r="C1734">
        <v>1513.35</v>
      </c>
      <c r="D1734">
        <v>1445.47</v>
      </c>
      <c r="E1734">
        <v>1403.2</v>
      </c>
      <c r="F1734">
        <v>1403.2</v>
      </c>
      <c r="G1734">
        <v>1486.17</v>
      </c>
      <c r="H1734">
        <v>1486.17</v>
      </c>
      <c r="I1734">
        <v>1072.99</v>
      </c>
      <c r="J1734">
        <v>1092.47</v>
      </c>
      <c r="K1734">
        <v>1131.6400000000001</v>
      </c>
      <c r="L1734">
        <v>1104.24</v>
      </c>
      <c r="M1734">
        <v>1217.06</v>
      </c>
      <c r="N1734">
        <v>1217.06</v>
      </c>
    </row>
    <row r="1735" spans="1:14" x14ac:dyDescent="0.2">
      <c r="A1735" t="e">
        <f ca="1">_xll.BFieldInfo($B$1735)</f>
        <v>#NAME?</v>
      </c>
      <c r="B1735" t="s">
        <v>105</v>
      </c>
      <c r="C1735">
        <v>510.3</v>
      </c>
      <c r="D1735">
        <v>510.3</v>
      </c>
      <c r="E1735">
        <v>533.77800000000002</v>
      </c>
      <c r="F1735">
        <v>550.15700000000004</v>
      </c>
      <c r="G1735">
        <v>550.15700000000004</v>
      </c>
      <c r="H1735">
        <v>554.65700000000004</v>
      </c>
      <c r="I1735">
        <v>554.65700000000004</v>
      </c>
      <c r="J1735">
        <v>532.80600000000004</v>
      </c>
      <c r="K1735">
        <v>459.44299999999998</v>
      </c>
      <c r="L1735">
        <v>478.291</v>
      </c>
      <c r="M1735">
        <v>458.11700000000002</v>
      </c>
      <c r="N1735" t="s">
        <v>104</v>
      </c>
    </row>
    <row r="1736" spans="1:14" x14ac:dyDescent="0.2">
      <c r="A1736" t="e">
        <f ca="1">_xll.BFieldInfo($B$1736)</f>
        <v>#NAME?</v>
      </c>
      <c r="B1736" t="s">
        <v>106</v>
      </c>
      <c r="C1736">
        <v>478.40699999999998</v>
      </c>
      <c r="D1736">
        <v>478.40699999999998</v>
      </c>
      <c r="E1736">
        <v>481.15199999999999</v>
      </c>
      <c r="F1736">
        <v>451.79399999999998</v>
      </c>
      <c r="G1736">
        <v>451.79399999999998</v>
      </c>
      <c r="H1736">
        <v>453.81</v>
      </c>
      <c r="I1736">
        <v>453.81</v>
      </c>
      <c r="J1736">
        <v>462.74099999999999</v>
      </c>
      <c r="K1736">
        <v>442.45499999999998</v>
      </c>
      <c r="L1736">
        <v>423.46499999999997</v>
      </c>
      <c r="M1736">
        <v>394.65499999999997</v>
      </c>
      <c r="N1736" t="s">
        <v>104</v>
      </c>
    </row>
    <row r="1737" spans="1:14" x14ac:dyDescent="0.2">
      <c r="A1737" t="e">
        <f ca="1">_xll.BFieldInfo($B$1737)</f>
        <v>#NAME?</v>
      </c>
      <c r="B1737" t="s">
        <v>107</v>
      </c>
      <c r="C1737">
        <v>1263.5219999999999</v>
      </c>
      <c r="D1737">
        <v>1216.8868</v>
      </c>
      <c r="E1737">
        <v>1216.8868</v>
      </c>
      <c r="F1737">
        <v>1325.1691000000001</v>
      </c>
      <c r="G1737">
        <v>1325.1691000000001</v>
      </c>
      <c r="H1737">
        <v>987.94709999999998</v>
      </c>
      <c r="I1737">
        <v>987.94709999999998</v>
      </c>
      <c r="J1737">
        <v>1028.6161</v>
      </c>
      <c r="K1737">
        <v>1093.2896000000001</v>
      </c>
      <c r="L1737">
        <v>1168.9866</v>
      </c>
      <c r="M1737">
        <v>1316.2934</v>
      </c>
      <c r="N1737" t="s">
        <v>104</v>
      </c>
    </row>
    <row r="1738" spans="1:14" x14ac:dyDescent="0.2">
      <c r="A1738" t="e">
        <f ca="1">_xll.BFieldInfo($B$1738)</f>
        <v>#NAME?</v>
      </c>
      <c r="B1738" t="s">
        <v>105</v>
      </c>
      <c r="C1738">
        <v>510.3</v>
      </c>
      <c r="D1738">
        <v>510.3</v>
      </c>
      <c r="E1738">
        <v>533.77800000000002</v>
      </c>
      <c r="F1738">
        <v>550.15700000000004</v>
      </c>
      <c r="G1738">
        <v>550.15700000000004</v>
      </c>
      <c r="H1738">
        <v>554.65700000000004</v>
      </c>
      <c r="I1738">
        <v>554.65700000000004</v>
      </c>
      <c r="J1738">
        <v>532.80600000000004</v>
      </c>
      <c r="K1738">
        <v>459.44299999999998</v>
      </c>
      <c r="L1738">
        <v>478.291</v>
      </c>
      <c r="M1738">
        <v>458.11700000000002</v>
      </c>
      <c r="N1738" t="s">
        <v>104</v>
      </c>
    </row>
    <row r="1739" spans="1:14" x14ac:dyDescent="0.2">
      <c r="A1739" t="e">
        <f ca="1">_xll.BFieldInfo($B$1739)</f>
        <v>#NAME?</v>
      </c>
      <c r="B1739" t="s">
        <v>108</v>
      </c>
      <c r="C1739">
        <v>8.0609999999999999</v>
      </c>
      <c r="D1739">
        <v>8.0609999999999999</v>
      </c>
      <c r="E1739">
        <v>8.4890000000000008</v>
      </c>
      <c r="F1739">
        <v>9.9429999999999996</v>
      </c>
      <c r="G1739">
        <v>9.9429999999999996</v>
      </c>
      <c r="H1739">
        <v>9.2729999999999997</v>
      </c>
      <c r="I1739">
        <v>9.2729999999999997</v>
      </c>
      <c r="J1739">
        <v>7.5</v>
      </c>
      <c r="K1739">
        <v>8.4830000000000005</v>
      </c>
      <c r="L1739">
        <v>7.3609999999999998</v>
      </c>
      <c r="M1739">
        <v>5.7059999999999995</v>
      </c>
      <c r="N1739" t="s">
        <v>104</v>
      </c>
    </row>
    <row r="1740" spans="1:14" x14ac:dyDescent="0.2">
      <c r="A1740" t="e">
        <f ca="1">_xll.BFieldInfo($B$1740)</f>
        <v>#NAME?</v>
      </c>
      <c r="B1740" t="s">
        <v>109</v>
      </c>
      <c r="C1740">
        <v>28.521000000000001</v>
      </c>
      <c r="D1740">
        <v>28.521000000000001</v>
      </c>
      <c r="E1740">
        <v>3.2189999999999999</v>
      </c>
      <c r="F1740">
        <v>4.0579999999999998</v>
      </c>
      <c r="G1740">
        <v>4.0579999999999998</v>
      </c>
      <c r="H1740">
        <v>5.7149999999999999</v>
      </c>
      <c r="I1740">
        <v>5.7149999999999999</v>
      </c>
      <c r="J1740">
        <v>10.073</v>
      </c>
      <c r="K1740">
        <v>8.8659999999999997</v>
      </c>
      <c r="L1740">
        <v>10.066000000000001</v>
      </c>
      <c r="M1740">
        <v>12.109</v>
      </c>
      <c r="N1740" t="s">
        <v>104</v>
      </c>
    </row>
    <row r="1741" spans="1:14" x14ac:dyDescent="0.2">
      <c r="A1741" t="e">
        <f ca="1">_xll.BFieldInfo($B$1741)</f>
        <v>#NAME?</v>
      </c>
      <c r="B1741" t="s">
        <v>110</v>
      </c>
      <c r="C1741">
        <v>-23.498999999999999</v>
      </c>
      <c r="D1741">
        <v>-23.498999999999999</v>
      </c>
      <c r="E1741">
        <v>-20.004000000000001</v>
      </c>
      <c r="F1741">
        <v>-23.388000000000002</v>
      </c>
      <c r="G1741">
        <v>-23.388000000000002</v>
      </c>
      <c r="H1741">
        <v>-23.984999999999999</v>
      </c>
      <c r="I1741">
        <v>-23.984999999999999</v>
      </c>
      <c r="J1741">
        <v>-18.667999999999999</v>
      </c>
      <c r="K1741">
        <v>-22.765000000000001</v>
      </c>
      <c r="L1741">
        <v>-20.07</v>
      </c>
      <c r="M1741">
        <v>-21.422000000000001</v>
      </c>
      <c r="N1741" t="s">
        <v>104</v>
      </c>
    </row>
    <row r="1742" spans="1:14" x14ac:dyDescent="0.2">
      <c r="A1742" t="e">
        <f ca="1">_xll.BFieldInfo($B$1742)</f>
        <v>#NAME?</v>
      </c>
      <c r="B1742" t="s">
        <v>111</v>
      </c>
      <c r="C1742">
        <v>64.978999999999999</v>
      </c>
      <c r="D1742">
        <v>69.489999999999995</v>
      </c>
      <c r="E1742">
        <v>73.510999999999996</v>
      </c>
      <c r="F1742">
        <v>93.475999999999999</v>
      </c>
      <c r="G1742">
        <v>93.475999999999999</v>
      </c>
      <c r="H1742">
        <v>104.59699999999999</v>
      </c>
      <c r="I1742">
        <v>104.59699999999999</v>
      </c>
      <c r="J1742">
        <v>94.099000000000004</v>
      </c>
      <c r="K1742">
        <v>68.917000000000002</v>
      </c>
      <c r="L1742">
        <v>67.789000000000001</v>
      </c>
      <c r="M1742">
        <v>35.155000000000001</v>
      </c>
      <c r="N1742" t="s">
        <v>104</v>
      </c>
    </row>
    <row r="1743" spans="1:14" x14ac:dyDescent="0.2">
      <c r="A1743" t="e">
        <f ca="1">_xll.BFieldInfo($B$1743)</f>
        <v>#NAME?</v>
      </c>
      <c r="B1743" t="s">
        <v>112</v>
      </c>
      <c r="C1743">
        <v>21.4</v>
      </c>
      <c r="D1743">
        <v>21.4</v>
      </c>
      <c r="E1743">
        <v>32.299999999999997</v>
      </c>
      <c r="F1743">
        <v>32.5</v>
      </c>
      <c r="G1743">
        <v>32.5</v>
      </c>
      <c r="H1743">
        <v>32.799999999999997</v>
      </c>
      <c r="I1743">
        <v>32.799999999999997</v>
      </c>
      <c r="J1743">
        <v>38</v>
      </c>
      <c r="K1743">
        <v>37.1</v>
      </c>
      <c r="L1743">
        <v>36.799999999999997</v>
      </c>
      <c r="M1743">
        <v>35.86</v>
      </c>
      <c r="N1743" t="s">
        <v>104</v>
      </c>
    </row>
    <row r="1744" spans="1:14" x14ac:dyDescent="0.2">
      <c r="A1744" t="e">
        <f ca="1">_xll.BFieldInfo($B$1744)</f>
        <v>#NAME?</v>
      </c>
      <c r="B1744" t="s">
        <v>113</v>
      </c>
      <c r="C1744">
        <v>37.9</v>
      </c>
      <c r="D1744">
        <v>37.9</v>
      </c>
      <c r="E1744">
        <v>37.700000000000003</v>
      </c>
      <c r="F1744">
        <v>37.5</v>
      </c>
      <c r="G1744">
        <v>37.5</v>
      </c>
      <c r="H1744">
        <v>20.399999999999999</v>
      </c>
      <c r="I1744">
        <v>20.399999999999999</v>
      </c>
      <c r="J1744">
        <v>18.7</v>
      </c>
      <c r="K1744">
        <v>19.600000000000001</v>
      </c>
      <c r="L1744">
        <v>19.3</v>
      </c>
      <c r="M1744">
        <v>31.23</v>
      </c>
      <c r="N1744" t="s">
        <v>104</v>
      </c>
    </row>
    <row r="1746" spans="1:14" x14ac:dyDescent="0.2">
      <c r="A1746" s="4" t="s">
        <v>148</v>
      </c>
      <c r="B1746" t="s">
        <v>102</v>
      </c>
      <c r="C1746" s="2" t="e">
        <f ca="1">_xll.BDH($A$1746,$B$1747:$B$1757,$B$1,$B$2,"Dir=H","Per=Y","Days=A","Dts=S","Sort=R","cols=12;rows=12")</f>
        <v>#NAME?</v>
      </c>
      <c r="D1746" s="2">
        <v>43465</v>
      </c>
      <c r="E1746" s="2">
        <v>43100</v>
      </c>
      <c r="F1746" s="2">
        <v>43098</v>
      </c>
      <c r="G1746" s="2">
        <v>42735</v>
      </c>
      <c r="H1746" s="2">
        <v>42734</v>
      </c>
      <c r="I1746" s="2">
        <v>42369</v>
      </c>
      <c r="J1746" s="2">
        <v>42004</v>
      </c>
      <c r="K1746" s="2">
        <v>41639</v>
      </c>
      <c r="L1746" s="2">
        <v>41274</v>
      </c>
      <c r="M1746" s="2">
        <v>40908</v>
      </c>
      <c r="N1746" s="2">
        <v>40907</v>
      </c>
    </row>
    <row r="1747" spans="1:14" x14ac:dyDescent="0.2">
      <c r="A1747" t="e">
        <f ca="1">_xll.BFieldInfo($B$1747)</f>
        <v>#NAME?</v>
      </c>
      <c r="B1747" t="s">
        <v>103</v>
      </c>
      <c r="C1747">
        <v>60.8</v>
      </c>
      <c r="D1747">
        <v>40.200000000000003</v>
      </c>
      <c r="E1747">
        <v>37.520000000000003</v>
      </c>
      <c r="F1747">
        <v>37.520000000000003</v>
      </c>
      <c r="G1747">
        <v>35.5</v>
      </c>
      <c r="H1747">
        <v>35.5</v>
      </c>
      <c r="I1747">
        <v>31.2</v>
      </c>
      <c r="J1747">
        <v>31.7</v>
      </c>
      <c r="K1747">
        <v>36.42</v>
      </c>
      <c r="L1747">
        <v>33.72</v>
      </c>
      <c r="M1747">
        <v>32.799999999999997</v>
      </c>
      <c r="N1747">
        <v>32.799999999999997</v>
      </c>
    </row>
    <row r="1748" spans="1:14" x14ac:dyDescent="0.2">
      <c r="A1748" t="e">
        <f ca="1">_xll.BFieldInfo($B$1748)</f>
        <v>#NAME?</v>
      </c>
      <c r="B1748" t="s">
        <v>105</v>
      </c>
      <c r="C1748" t="s">
        <v>104</v>
      </c>
      <c r="D1748" t="s">
        <v>104</v>
      </c>
      <c r="E1748" t="s">
        <v>104</v>
      </c>
      <c r="F1748" t="s">
        <v>104</v>
      </c>
      <c r="G1748" t="s">
        <v>104</v>
      </c>
      <c r="H1748" t="s">
        <v>104</v>
      </c>
      <c r="I1748" t="s">
        <v>104</v>
      </c>
      <c r="J1748" t="s">
        <v>104</v>
      </c>
      <c r="K1748" t="s">
        <v>104</v>
      </c>
      <c r="L1748" t="s">
        <v>104</v>
      </c>
      <c r="M1748" t="s">
        <v>104</v>
      </c>
      <c r="N1748" t="s">
        <v>104</v>
      </c>
    </row>
    <row r="1749" spans="1:14" x14ac:dyDescent="0.2">
      <c r="A1749" t="e">
        <f ca="1">_xll.BFieldInfo($B$1749)</f>
        <v>#NAME?</v>
      </c>
      <c r="B1749" t="s">
        <v>106</v>
      </c>
      <c r="C1749" t="s">
        <v>104</v>
      </c>
      <c r="D1749" t="s">
        <v>104</v>
      </c>
      <c r="E1749" t="s">
        <v>104</v>
      </c>
      <c r="F1749" t="s">
        <v>104</v>
      </c>
      <c r="G1749" t="s">
        <v>104</v>
      </c>
      <c r="H1749" t="s">
        <v>104</v>
      </c>
      <c r="I1749" t="s">
        <v>104</v>
      </c>
      <c r="J1749" t="s">
        <v>104</v>
      </c>
      <c r="K1749" t="s">
        <v>104</v>
      </c>
      <c r="L1749" t="s">
        <v>104</v>
      </c>
      <c r="M1749" t="s">
        <v>104</v>
      </c>
      <c r="N1749" t="s">
        <v>104</v>
      </c>
    </row>
    <row r="1750" spans="1:14" x14ac:dyDescent="0.2">
      <c r="A1750" t="e">
        <f ca="1">_xll.BFieldInfo($B$1750)</f>
        <v>#NAME?</v>
      </c>
      <c r="B1750" t="s">
        <v>107</v>
      </c>
      <c r="C1750">
        <v>1205.2991999999999</v>
      </c>
      <c r="D1750">
        <v>796.9248</v>
      </c>
      <c r="E1750">
        <v>743.79650000000004</v>
      </c>
      <c r="F1750">
        <v>703.75199999999995</v>
      </c>
      <c r="G1750">
        <v>703.75199999999995</v>
      </c>
      <c r="H1750">
        <v>618.50879999999995</v>
      </c>
      <c r="I1750">
        <v>618.50879999999995</v>
      </c>
      <c r="J1750">
        <v>628.42079999999999</v>
      </c>
      <c r="K1750">
        <v>721.99009999999998</v>
      </c>
      <c r="L1750">
        <v>690.98519999999996</v>
      </c>
      <c r="M1750">
        <v>672.1327</v>
      </c>
      <c r="N1750" t="s">
        <v>104</v>
      </c>
    </row>
    <row r="1751" spans="1:14" x14ac:dyDescent="0.2">
      <c r="A1751" t="e">
        <f ca="1">_xll.BFieldInfo($B$1751)</f>
        <v>#NAME?</v>
      </c>
      <c r="B1751" t="s">
        <v>105</v>
      </c>
      <c r="C1751" t="s">
        <v>104</v>
      </c>
      <c r="D1751" t="s">
        <v>104</v>
      </c>
      <c r="E1751" t="s">
        <v>104</v>
      </c>
      <c r="F1751" t="s">
        <v>104</v>
      </c>
      <c r="G1751" t="s">
        <v>104</v>
      </c>
      <c r="H1751" t="s">
        <v>104</v>
      </c>
      <c r="I1751" t="s">
        <v>104</v>
      </c>
      <c r="J1751" t="s">
        <v>104</v>
      </c>
      <c r="K1751" t="s">
        <v>104</v>
      </c>
      <c r="L1751" t="s">
        <v>104</v>
      </c>
      <c r="M1751" t="s">
        <v>104</v>
      </c>
      <c r="N1751" t="s">
        <v>104</v>
      </c>
    </row>
    <row r="1752" spans="1:14" x14ac:dyDescent="0.2">
      <c r="A1752" t="e">
        <f ca="1">_xll.BFieldInfo($B$1752)</f>
        <v>#NAME?</v>
      </c>
      <c r="B1752" t="s">
        <v>108</v>
      </c>
      <c r="C1752" t="s">
        <v>104</v>
      </c>
      <c r="D1752" t="s">
        <v>104</v>
      </c>
      <c r="E1752" t="s">
        <v>104</v>
      </c>
      <c r="F1752" t="s">
        <v>104</v>
      </c>
      <c r="G1752" t="s">
        <v>104</v>
      </c>
      <c r="H1752" t="s">
        <v>104</v>
      </c>
      <c r="I1752" t="s">
        <v>104</v>
      </c>
      <c r="J1752" t="s">
        <v>104</v>
      </c>
      <c r="K1752" t="s">
        <v>104</v>
      </c>
      <c r="L1752" t="s">
        <v>104</v>
      </c>
      <c r="M1752" t="s">
        <v>104</v>
      </c>
      <c r="N1752" t="s">
        <v>104</v>
      </c>
    </row>
    <row r="1753" spans="1:14" x14ac:dyDescent="0.2">
      <c r="A1753" t="e">
        <f ca="1">_xll.BFieldInfo($B$1753)</f>
        <v>#NAME?</v>
      </c>
      <c r="B1753" t="s">
        <v>109</v>
      </c>
      <c r="C1753" t="s">
        <v>104</v>
      </c>
      <c r="D1753" t="s">
        <v>104</v>
      </c>
      <c r="E1753" t="s">
        <v>104</v>
      </c>
      <c r="F1753" t="s">
        <v>104</v>
      </c>
      <c r="G1753" t="s">
        <v>104</v>
      </c>
      <c r="H1753" t="s">
        <v>104</v>
      </c>
      <c r="I1753" t="s">
        <v>104</v>
      </c>
      <c r="J1753" t="s">
        <v>104</v>
      </c>
      <c r="K1753" t="s">
        <v>104</v>
      </c>
      <c r="L1753" t="s">
        <v>104</v>
      </c>
      <c r="M1753" t="s">
        <v>104</v>
      </c>
      <c r="N1753" t="s">
        <v>104</v>
      </c>
    </row>
    <row r="1754" spans="1:14" x14ac:dyDescent="0.2">
      <c r="A1754" t="e">
        <f ca="1">_xll.BFieldInfo($B$1754)</f>
        <v>#NAME?</v>
      </c>
      <c r="B1754" t="s">
        <v>110</v>
      </c>
      <c r="C1754" t="s">
        <v>104</v>
      </c>
      <c r="D1754" t="s">
        <v>104</v>
      </c>
      <c r="E1754" t="s">
        <v>104</v>
      </c>
      <c r="F1754" t="s">
        <v>104</v>
      </c>
      <c r="G1754" t="s">
        <v>104</v>
      </c>
      <c r="H1754" t="s">
        <v>104</v>
      </c>
      <c r="I1754" t="s">
        <v>104</v>
      </c>
      <c r="J1754" t="s">
        <v>104</v>
      </c>
      <c r="K1754" t="s">
        <v>104</v>
      </c>
      <c r="L1754" t="s">
        <v>104</v>
      </c>
      <c r="M1754" t="s">
        <v>104</v>
      </c>
      <c r="N1754" t="s">
        <v>104</v>
      </c>
    </row>
    <row r="1755" spans="1:14" x14ac:dyDescent="0.2">
      <c r="A1755" t="e">
        <f ca="1">_xll.BFieldInfo($B$1755)</f>
        <v>#NAME?</v>
      </c>
      <c r="B1755" t="s">
        <v>111</v>
      </c>
      <c r="C1755">
        <v>90.2</v>
      </c>
      <c r="D1755">
        <v>78.400000000000006</v>
      </c>
      <c r="E1755">
        <v>64.099999999999994</v>
      </c>
      <c r="F1755">
        <v>49.3</v>
      </c>
      <c r="G1755">
        <v>49.3</v>
      </c>
      <c r="H1755">
        <v>50.3</v>
      </c>
      <c r="I1755">
        <v>50.3</v>
      </c>
      <c r="J1755">
        <v>49.1</v>
      </c>
      <c r="K1755">
        <v>60</v>
      </c>
      <c r="L1755">
        <v>61.5</v>
      </c>
      <c r="M1755">
        <v>77.3</v>
      </c>
      <c r="N1755" t="s">
        <v>104</v>
      </c>
    </row>
    <row r="1756" spans="1:14" x14ac:dyDescent="0.2">
      <c r="A1756" t="e">
        <f ca="1">_xll.BFieldInfo($B$1756)</f>
        <v>#NAME?</v>
      </c>
      <c r="B1756" t="s">
        <v>112</v>
      </c>
      <c r="C1756" t="s">
        <v>104</v>
      </c>
      <c r="D1756" t="s">
        <v>104</v>
      </c>
      <c r="E1756" t="s">
        <v>104</v>
      </c>
      <c r="F1756" t="s">
        <v>104</v>
      </c>
      <c r="G1756" t="s">
        <v>104</v>
      </c>
      <c r="H1756" t="s">
        <v>104</v>
      </c>
      <c r="I1756" t="s">
        <v>104</v>
      </c>
      <c r="J1756" t="s">
        <v>104</v>
      </c>
      <c r="K1756" t="s">
        <v>104</v>
      </c>
      <c r="L1756" t="s">
        <v>104</v>
      </c>
      <c r="M1756" t="s">
        <v>104</v>
      </c>
      <c r="N1756" t="s">
        <v>104</v>
      </c>
    </row>
    <row r="1757" spans="1:14" x14ac:dyDescent="0.2">
      <c r="A1757" t="e">
        <f ca="1">_xll.BFieldInfo($B$1757)</f>
        <v>#NAME?</v>
      </c>
      <c r="B1757" t="s">
        <v>113</v>
      </c>
      <c r="C1757" t="s">
        <v>104</v>
      </c>
      <c r="D1757" t="s">
        <v>104</v>
      </c>
      <c r="E1757" t="s">
        <v>104</v>
      </c>
      <c r="F1757" t="s">
        <v>104</v>
      </c>
      <c r="G1757" t="s">
        <v>104</v>
      </c>
      <c r="H1757" t="s">
        <v>104</v>
      </c>
      <c r="I1757" t="s">
        <v>104</v>
      </c>
      <c r="J1757" t="s">
        <v>104</v>
      </c>
      <c r="K1757" t="s">
        <v>104</v>
      </c>
      <c r="L1757" t="s">
        <v>104</v>
      </c>
      <c r="M1757" t="s">
        <v>104</v>
      </c>
      <c r="N1757" t="s">
        <v>104</v>
      </c>
    </row>
    <row r="1759" spans="1:14" x14ac:dyDescent="0.2">
      <c r="A1759" s="4" t="s">
        <v>149</v>
      </c>
      <c r="B1759" t="s">
        <v>102</v>
      </c>
      <c r="C1759" s="2" t="e">
        <f ca="1">_xll.BDH($A$1759,$B$1760:$B$1770,$B$1,$B$2,"Dir=H","Per=Y","Days=A","Dts=S","Sort=R","cols=11;rows=12")</f>
        <v>#NAME?</v>
      </c>
      <c r="D1759" s="2">
        <v>43465</v>
      </c>
      <c r="E1759" s="2">
        <v>43100</v>
      </c>
      <c r="F1759" s="2">
        <v>43098</v>
      </c>
      <c r="G1759" s="2">
        <v>42735</v>
      </c>
      <c r="H1759" s="2">
        <v>42734</v>
      </c>
      <c r="I1759" s="2">
        <v>42369</v>
      </c>
      <c r="J1759" s="2">
        <v>42004</v>
      </c>
      <c r="K1759" s="2">
        <v>41639</v>
      </c>
      <c r="L1759" s="2">
        <v>41274</v>
      </c>
      <c r="M1759" s="2">
        <v>40907</v>
      </c>
    </row>
    <row r="1760" spans="1:14" x14ac:dyDescent="0.2">
      <c r="A1760" t="e">
        <f ca="1">_xll.BFieldInfo($B$1760)</f>
        <v>#NAME?</v>
      </c>
      <c r="B1760" t="s">
        <v>103</v>
      </c>
      <c r="C1760">
        <v>90.96</v>
      </c>
      <c r="D1760">
        <v>66.81</v>
      </c>
      <c r="E1760">
        <v>65.19</v>
      </c>
      <c r="F1760">
        <v>65.19</v>
      </c>
      <c r="G1760">
        <v>57</v>
      </c>
      <c r="H1760">
        <v>57</v>
      </c>
      <c r="I1760" t="s">
        <v>104</v>
      </c>
      <c r="J1760" t="s">
        <v>104</v>
      </c>
      <c r="K1760" t="s">
        <v>104</v>
      </c>
      <c r="L1760" t="s">
        <v>104</v>
      </c>
      <c r="M1760" t="s">
        <v>104</v>
      </c>
    </row>
    <row r="1761" spans="1:14" x14ac:dyDescent="0.2">
      <c r="A1761" t="e">
        <f ca="1">_xll.BFieldInfo($B$1761)</f>
        <v>#NAME?</v>
      </c>
      <c r="B1761" t="s">
        <v>105</v>
      </c>
      <c r="C1761" t="s">
        <v>104</v>
      </c>
      <c r="D1761" t="s">
        <v>104</v>
      </c>
      <c r="E1761" t="s">
        <v>104</v>
      </c>
      <c r="F1761" t="s">
        <v>104</v>
      </c>
      <c r="G1761" t="s">
        <v>104</v>
      </c>
      <c r="H1761" t="s">
        <v>104</v>
      </c>
      <c r="I1761" t="s">
        <v>104</v>
      </c>
      <c r="J1761" t="s">
        <v>104</v>
      </c>
      <c r="K1761" t="s">
        <v>104</v>
      </c>
      <c r="L1761" t="s">
        <v>104</v>
      </c>
      <c r="M1761" t="s">
        <v>104</v>
      </c>
    </row>
    <row r="1762" spans="1:14" x14ac:dyDescent="0.2">
      <c r="A1762" t="e">
        <f ca="1">_xll.BFieldInfo($B$1762)</f>
        <v>#NAME?</v>
      </c>
      <c r="B1762" t="s">
        <v>106</v>
      </c>
      <c r="C1762" t="s">
        <v>104</v>
      </c>
      <c r="D1762" t="s">
        <v>104</v>
      </c>
      <c r="E1762" t="s">
        <v>104</v>
      </c>
      <c r="F1762" t="s">
        <v>104</v>
      </c>
      <c r="G1762" t="s">
        <v>104</v>
      </c>
      <c r="H1762" t="s">
        <v>104</v>
      </c>
      <c r="I1762" t="s">
        <v>104</v>
      </c>
      <c r="J1762" t="s">
        <v>104</v>
      </c>
      <c r="K1762" t="s">
        <v>104</v>
      </c>
      <c r="L1762" t="s">
        <v>104</v>
      </c>
      <c r="M1762" t="s">
        <v>104</v>
      </c>
    </row>
    <row r="1763" spans="1:14" x14ac:dyDescent="0.2">
      <c r="A1763" t="e">
        <f ca="1">_xll.BFieldInfo($B$1763)</f>
        <v>#NAME?</v>
      </c>
      <c r="B1763" t="s">
        <v>107</v>
      </c>
      <c r="C1763">
        <v>1039.3599999999999</v>
      </c>
      <c r="D1763">
        <v>791.04</v>
      </c>
      <c r="E1763">
        <v>801.92</v>
      </c>
      <c r="F1763">
        <v>72.959999999999994</v>
      </c>
      <c r="G1763">
        <v>72.959999999999994</v>
      </c>
      <c r="H1763" t="s">
        <v>104</v>
      </c>
      <c r="I1763" t="s">
        <v>104</v>
      </c>
      <c r="J1763" t="s">
        <v>104</v>
      </c>
      <c r="K1763" t="s">
        <v>104</v>
      </c>
      <c r="L1763" t="s">
        <v>104</v>
      </c>
      <c r="M1763" t="s">
        <v>104</v>
      </c>
    </row>
    <row r="1764" spans="1:14" x14ac:dyDescent="0.2">
      <c r="A1764" t="e">
        <f ca="1">_xll.BFieldInfo($B$1764)</f>
        <v>#NAME?</v>
      </c>
      <c r="B1764" t="s">
        <v>105</v>
      </c>
      <c r="C1764" t="s">
        <v>104</v>
      </c>
      <c r="D1764" t="s">
        <v>104</v>
      </c>
      <c r="E1764" t="s">
        <v>104</v>
      </c>
      <c r="F1764" t="s">
        <v>104</v>
      </c>
      <c r="G1764" t="s">
        <v>104</v>
      </c>
      <c r="H1764" t="s">
        <v>104</v>
      </c>
      <c r="I1764" t="s">
        <v>104</v>
      </c>
      <c r="J1764" t="s">
        <v>104</v>
      </c>
      <c r="K1764" t="s">
        <v>104</v>
      </c>
      <c r="L1764" t="s">
        <v>104</v>
      </c>
      <c r="M1764" t="s">
        <v>104</v>
      </c>
    </row>
    <row r="1765" spans="1:14" x14ac:dyDescent="0.2">
      <c r="A1765" t="e">
        <f ca="1">_xll.BFieldInfo($B$1765)</f>
        <v>#NAME?</v>
      </c>
      <c r="B1765" t="s">
        <v>108</v>
      </c>
      <c r="C1765" t="s">
        <v>104</v>
      </c>
      <c r="D1765" t="s">
        <v>104</v>
      </c>
      <c r="E1765" t="s">
        <v>104</v>
      </c>
      <c r="F1765" t="s">
        <v>104</v>
      </c>
      <c r="G1765" t="s">
        <v>104</v>
      </c>
      <c r="H1765" t="s">
        <v>104</v>
      </c>
      <c r="I1765" t="s">
        <v>104</v>
      </c>
      <c r="J1765" t="s">
        <v>104</v>
      </c>
      <c r="K1765" t="s">
        <v>104</v>
      </c>
      <c r="L1765" t="s">
        <v>104</v>
      </c>
      <c r="M1765" t="s">
        <v>104</v>
      </c>
    </row>
    <row r="1766" spans="1:14" x14ac:dyDescent="0.2">
      <c r="A1766" t="e">
        <f ca="1">_xll.BFieldInfo($B$1766)</f>
        <v>#NAME?</v>
      </c>
      <c r="B1766" t="s">
        <v>109</v>
      </c>
      <c r="C1766" t="s">
        <v>104</v>
      </c>
      <c r="D1766" t="s">
        <v>104</v>
      </c>
      <c r="E1766" t="s">
        <v>104</v>
      </c>
      <c r="F1766" t="s">
        <v>104</v>
      </c>
      <c r="G1766" t="s">
        <v>104</v>
      </c>
      <c r="H1766" t="s">
        <v>104</v>
      </c>
      <c r="I1766" t="s">
        <v>104</v>
      </c>
      <c r="J1766" t="s">
        <v>104</v>
      </c>
      <c r="K1766" t="s">
        <v>104</v>
      </c>
      <c r="L1766" t="s">
        <v>104</v>
      </c>
      <c r="M1766" t="s">
        <v>104</v>
      </c>
    </row>
    <row r="1767" spans="1:14" x14ac:dyDescent="0.2">
      <c r="A1767" t="e">
        <f ca="1">_xll.BFieldInfo($B$1767)</f>
        <v>#NAME?</v>
      </c>
      <c r="B1767" t="s">
        <v>110</v>
      </c>
      <c r="C1767" t="s">
        <v>104</v>
      </c>
      <c r="D1767" t="s">
        <v>104</v>
      </c>
      <c r="E1767" t="s">
        <v>104</v>
      </c>
      <c r="F1767" t="s">
        <v>104</v>
      </c>
      <c r="G1767" t="s">
        <v>104</v>
      </c>
      <c r="H1767" t="s">
        <v>104</v>
      </c>
      <c r="I1767" t="s">
        <v>104</v>
      </c>
      <c r="J1767" t="s">
        <v>104</v>
      </c>
      <c r="K1767" t="s">
        <v>104</v>
      </c>
      <c r="L1767" t="s">
        <v>104</v>
      </c>
      <c r="M1767" t="s">
        <v>104</v>
      </c>
    </row>
    <row r="1768" spans="1:14" x14ac:dyDescent="0.2">
      <c r="A1768" t="e">
        <f ca="1">_xll.BFieldInfo($B$1768)</f>
        <v>#NAME?</v>
      </c>
      <c r="B1768" t="s">
        <v>111</v>
      </c>
      <c r="C1768">
        <v>127.16</v>
      </c>
      <c r="D1768">
        <v>74.575999999999993</v>
      </c>
      <c r="E1768">
        <v>60.87</v>
      </c>
      <c r="F1768">
        <v>76.367999999999995</v>
      </c>
      <c r="G1768">
        <v>76.367999999999995</v>
      </c>
      <c r="H1768">
        <v>20.791</v>
      </c>
      <c r="I1768">
        <v>20.791</v>
      </c>
      <c r="J1768">
        <v>30.484999999999999</v>
      </c>
      <c r="K1768">
        <v>24.04</v>
      </c>
      <c r="L1768" t="s">
        <v>104</v>
      </c>
      <c r="M1768" t="s">
        <v>104</v>
      </c>
    </row>
    <row r="1769" spans="1:14" x14ac:dyDescent="0.2">
      <c r="A1769" t="e">
        <f ca="1">_xll.BFieldInfo($B$1769)</f>
        <v>#NAME?</v>
      </c>
      <c r="B1769" t="s">
        <v>112</v>
      </c>
      <c r="C1769" t="s">
        <v>104</v>
      </c>
      <c r="D1769" t="s">
        <v>104</v>
      </c>
      <c r="E1769" t="s">
        <v>104</v>
      </c>
      <c r="F1769" t="s">
        <v>104</v>
      </c>
      <c r="G1769" t="s">
        <v>104</v>
      </c>
      <c r="H1769" t="s">
        <v>104</v>
      </c>
      <c r="I1769" t="s">
        <v>104</v>
      </c>
      <c r="J1769" t="s">
        <v>104</v>
      </c>
      <c r="K1769" t="s">
        <v>104</v>
      </c>
      <c r="L1769" t="s">
        <v>104</v>
      </c>
      <c r="M1769" t="s">
        <v>104</v>
      </c>
    </row>
    <row r="1770" spans="1:14" x14ac:dyDescent="0.2">
      <c r="A1770" t="e">
        <f ca="1">_xll.BFieldInfo($B$1770)</f>
        <v>#NAME?</v>
      </c>
      <c r="B1770" t="s">
        <v>113</v>
      </c>
      <c r="C1770" t="s">
        <v>104</v>
      </c>
      <c r="D1770" t="s">
        <v>104</v>
      </c>
      <c r="E1770" t="s">
        <v>104</v>
      </c>
      <c r="F1770" t="s">
        <v>104</v>
      </c>
      <c r="G1770" t="s">
        <v>104</v>
      </c>
      <c r="H1770" t="s">
        <v>104</v>
      </c>
      <c r="I1770" t="s">
        <v>104</v>
      </c>
      <c r="J1770" t="s">
        <v>104</v>
      </c>
      <c r="K1770" t="s">
        <v>104</v>
      </c>
      <c r="L1770" t="s">
        <v>104</v>
      </c>
      <c r="M1770" t="s">
        <v>104</v>
      </c>
    </row>
    <row r="1772" spans="1:14" x14ac:dyDescent="0.2">
      <c r="A1772" t="s">
        <v>150</v>
      </c>
      <c r="B1772" t="s">
        <v>102</v>
      </c>
      <c r="C1772" s="2" t="e">
        <f ca="1">_xll.BDH($A$1772,$B$1773:$B$1783,$B$1,$B$2,"Dir=H","Per=Y","Days=A","Dts=S","Sort=R","cols=12;rows=12")</f>
        <v>#NAME?</v>
      </c>
      <c r="D1772" s="2">
        <v>43465</v>
      </c>
      <c r="E1772" s="2">
        <v>43100</v>
      </c>
      <c r="F1772" s="2">
        <v>43098</v>
      </c>
      <c r="G1772" s="2">
        <v>42735</v>
      </c>
      <c r="H1772" s="2">
        <v>42734</v>
      </c>
      <c r="I1772" s="2">
        <v>42369</v>
      </c>
      <c r="J1772" s="2">
        <v>42004</v>
      </c>
      <c r="K1772" s="2">
        <v>41639</v>
      </c>
      <c r="L1772" s="2">
        <v>41274</v>
      </c>
      <c r="M1772" s="2">
        <v>40908</v>
      </c>
      <c r="N1772" s="2">
        <v>40907</v>
      </c>
    </row>
    <row r="1773" spans="1:14" x14ac:dyDescent="0.2">
      <c r="A1773" t="e">
        <f ca="1">_xll.BFieldInfo($B$1773)</f>
        <v>#NAME?</v>
      </c>
      <c r="B1773" t="s">
        <v>103</v>
      </c>
      <c r="C1773">
        <v>902.36</v>
      </c>
      <c r="D1773">
        <v>743.9</v>
      </c>
      <c r="E1773">
        <v>710.13</v>
      </c>
      <c r="F1773">
        <v>710.13</v>
      </c>
      <c r="G1773">
        <v>701.15</v>
      </c>
      <c r="H1773">
        <v>701.15</v>
      </c>
      <c r="I1773">
        <v>539.38</v>
      </c>
      <c r="J1773">
        <v>454.35</v>
      </c>
      <c r="K1773">
        <v>403.53</v>
      </c>
      <c r="L1773">
        <v>368.05</v>
      </c>
      <c r="M1773">
        <v>341.33</v>
      </c>
      <c r="N1773">
        <v>341.33</v>
      </c>
    </row>
    <row r="1774" spans="1:14" x14ac:dyDescent="0.2">
      <c r="A1774" t="e">
        <f ca="1">_xll.BFieldInfo($B$1774)</f>
        <v>#NAME?</v>
      </c>
      <c r="B1774" t="s">
        <v>105</v>
      </c>
      <c r="C1774">
        <v>13.647</v>
      </c>
      <c r="D1774">
        <v>13.647</v>
      </c>
      <c r="E1774">
        <v>13.647</v>
      </c>
      <c r="F1774">
        <v>13.647</v>
      </c>
      <c r="G1774">
        <v>13.647</v>
      </c>
      <c r="H1774">
        <v>13.647</v>
      </c>
      <c r="I1774">
        <v>13.647</v>
      </c>
      <c r="J1774">
        <v>13.647</v>
      </c>
      <c r="K1774">
        <v>13.647</v>
      </c>
      <c r="L1774">
        <v>13.647</v>
      </c>
      <c r="M1774">
        <v>13.647</v>
      </c>
      <c r="N1774" t="s">
        <v>104</v>
      </c>
    </row>
    <row r="1775" spans="1:14" x14ac:dyDescent="0.2">
      <c r="A1775" t="e">
        <f ca="1">_xll.BFieldInfo($B$1775)</f>
        <v>#NAME?</v>
      </c>
      <c r="B1775" t="s">
        <v>106</v>
      </c>
      <c r="C1775">
        <v>14.753</v>
      </c>
      <c r="D1775">
        <v>14.753</v>
      </c>
      <c r="E1775">
        <v>14.753</v>
      </c>
      <c r="F1775">
        <v>14.753</v>
      </c>
      <c r="G1775">
        <v>14.753</v>
      </c>
      <c r="H1775">
        <v>14.753</v>
      </c>
      <c r="I1775">
        <v>14.753</v>
      </c>
      <c r="J1775">
        <v>14.753</v>
      </c>
      <c r="K1775">
        <v>14.753</v>
      </c>
      <c r="L1775">
        <v>14.753</v>
      </c>
      <c r="M1775">
        <v>14.753</v>
      </c>
      <c r="N1775" t="s">
        <v>104</v>
      </c>
    </row>
    <row r="1776" spans="1:14" x14ac:dyDescent="0.2">
      <c r="A1776" t="e">
        <f ca="1">_xll.BFieldInfo($B$1776)</f>
        <v>#NAME?</v>
      </c>
      <c r="B1776" t="s">
        <v>107</v>
      </c>
      <c r="C1776">
        <v>1065.96</v>
      </c>
      <c r="D1776">
        <v>968.53800000000001</v>
      </c>
      <c r="E1776">
        <v>973.02599999999995</v>
      </c>
      <c r="F1776">
        <v>1001.9579</v>
      </c>
      <c r="G1776">
        <v>1001.9579</v>
      </c>
      <c r="H1776">
        <v>805</v>
      </c>
      <c r="I1776">
        <v>805</v>
      </c>
      <c r="J1776">
        <v>712</v>
      </c>
      <c r="K1776">
        <v>703.5</v>
      </c>
      <c r="L1776">
        <v>681.97500000000002</v>
      </c>
      <c r="M1776">
        <v>672</v>
      </c>
      <c r="N1776" t="s">
        <v>104</v>
      </c>
    </row>
    <row r="1777" spans="1:14" x14ac:dyDescent="0.2">
      <c r="A1777" t="e">
        <f ca="1">_xll.BFieldInfo($B$1777)</f>
        <v>#NAME?</v>
      </c>
      <c r="B1777" t="s">
        <v>105</v>
      </c>
      <c r="C1777">
        <v>13.647</v>
      </c>
      <c r="D1777">
        <v>13.647</v>
      </c>
      <c r="E1777">
        <v>13.647</v>
      </c>
      <c r="F1777">
        <v>13.647</v>
      </c>
      <c r="G1777">
        <v>13.647</v>
      </c>
      <c r="H1777">
        <v>13.647</v>
      </c>
      <c r="I1777">
        <v>13.647</v>
      </c>
      <c r="J1777">
        <v>13.647</v>
      </c>
      <c r="K1777">
        <v>13.647</v>
      </c>
      <c r="L1777">
        <v>13.647</v>
      </c>
      <c r="M1777">
        <v>13.647</v>
      </c>
      <c r="N1777" t="s">
        <v>104</v>
      </c>
    </row>
    <row r="1778" spans="1:14" x14ac:dyDescent="0.2">
      <c r="A1778" t="e">
        <f ca="1">_xll.BFieldInfo($B$1778)</f>
        <v>#NAME?</v>
      </c>
      <c r="B1778" t="s">
        <v>108</v>
      </c>
      <c r="C1778">
        <v>0.77</v>
      </c>
      <c r="D1778">
        <v>0.77</v>
      </c>
      <c r="E1778">
        <v>0.77</v>
      </c>
      <c r="F1778">
        <v>0.77</v>
      </c>
      <c r="G1778">
        <v>0.77</v>
      </c>
      <c r="H1778">
        <v>0.77</v>
      </c>
      <c r="I1778">
        <v>0.77</v>
      </c>
      <c r="J1778">
        <v>0.77</v>
      </c>
      <c r="K1778">
        <v>0.77</v>
      </c>
      <c r="L1778">
        <v>0.77</v>
      </c>
      <c r="M1778">
        <v>0.77</v>
      </c>
      <c r="N1778" t="s">
        <v>104</v>
      </c>
    </row>
    <row r="1779" spans="1:14" x14ac:dyDescent="0.2">
      <c r="A1779" t="e">
        <f ca="1">_xll.BFieldInfo($B$1779)</f>
        <v>#NAME?</v>
      </c>
      <c r="B1779" t="s">
        <v>109</v>
      </c>
      <c r="C1779">
        <v>0.38900000000000001</v>
      </c>
      <c r="D1779">
        <v>0.38900000000000001</v>
      </c>
      <c r="E1779">
        <v>0.38900000000000001</v>
      </c>
      <c r="F1779">
        <v>0.38900000000000001</v>
      </c>
      <c r="G1779">
        <v>0.38900000000000001</v>
      </c>
      <c r="H1779">
        <v>0.38900000000000001</v>
      </c>
      <c r="I1779">
        <v>0.38900000000000001</v>
      </c>
      <c r="J1779">
        <v>0.38900000000000001</v>
      </c>
      <c r="K1779">
        <v>0.38900000000000001</v>
      </c>
      <c r="L1779">
        <v>0.38900000000000001</v>
      </c>
      <c r="M1779">
        <v>0.38900000000000001</v>
      </c>
      <c r="N1779" t="s">
        <v>104</v>
      </c>
    </row>
    <row r="1780" spans="1:14" x14ac:dyDescent="0.2">
      <c r="A1780" t="e">
        <f ca="1">_xll.BFieldInfo($B$1780)</f>
        <v>#NAME?</v>
      </c>
      <c r="B1780" t="s">
        <v>110</v>
      </c>
      <c r="C1780" t="s">
        <v>104</v>
      </c>
      <c r="D1780" t="s">
        <v>104</v>
      </c>
      <c r="E1780" t="s">
        <v>104</v>
      </c>
      <c r="F1780" t="s">
        <v>104</v>
      </c>
      <c r="G1780" t="s">
        <v>104</v>
      </c>
      <c r="H1780" t="s">
        <v>104</v>
      </c>
      <c r="I1780" t="s">
        <v>104</v>
      </c>
      <c r="J1780" t="s">
        <v>104</v>
      </c>
      <c r="K1780" t="s">
        <v>104</v>
      </c>
      <c r="L1780" t="s">
        <v>104</v>
      </c>
      <c r="M1780" t="s">
        <v>104</v>
      </c>
      <c r="N1780" t="s">
        <v>104</v>
      </c>
    </row>
    <row r="1781" spans="1:14" x14ac:dyDescent="0.2">
      <c r="A1781" t="e">
        <f ca="1">_xll.BFieldInfo($B$1781)</f>
        <v>#NAME?</v>
      </c>
      <c r="B1781" t="s">
        <v>111</v>
      </c>
      <c r="C1781">
        <v>64.861999999999995</v>
      </c>
      <c r="D1781">
        <v>84.713999999999999</v>
      </c>
      <c r="E1781">
        <v>74.927000000000007</v>
      </c>
      <c r="F1781">
        <v>74.418000000000006</v>
      </c>
      <c r="G1781">
        <v>74.418000000000006</v>
      </c>
      <c r="H1781">
        <v>81.277000000000001</v>
      </c>
      <c r="I1781">
        <v>81.277000000000001</v>
      </c>
      <c r="J1781">
        <v>84.442999999999998</v>
      </c>
      <c r="K1781">
        <v>81.864999999999995</v>
      </c>
      <c r="L1781">
        <v>82.066999999999993</v>
      </c>
      <c r="M1781">
        <v>86.317999999999998</v>
      </c>
      <c r="N1781" t="s">
        <v>104</v>
      </c>
    </row>
    <row r="1782" spans="1:14" x14ac:dyDescent="0.2">
      <c r="A1782" t="e">
        <f ca="1">_xll.BFieldInfo($B$1782)</f>
        <v>#NAME?</v>
      </c>
      <c r="B1782" t="s">
        <v>112</v>
      </c>
      <c r="C1782" t="s">
        <v>104</v>
      </c>
      <c r="D1782" t="s">
        <v>104</v>
      </c>
      <c r="E1782" t="s">
        <v>104</v>
      </c>
      <c r="F1782" t="s">
        <v>104</v>
      </c>
      <c r="G1782" t="s">
        <v>104</v>
      </c>
      <c r="H1782" t="s">
        <v>104</v>
      </c>
      <c r="I1782" t="s">
        <v>104</v>
      </c>
      <c r="J1782" t="s">
        <v>104</v>
      </c>
      <c r="K1782" t="s">
        <v>104</v>
      </c>
      <c r="L1782" t="s">
        <v>104</v>
      </c>
      <c r="M1782" t="s">
        <v>104</v>
      </c>
      <c r="N1782" t="s">
        <v>104</v>
      </c>
    </row>
    <row r="1783" spans="1:14" x14ac:dyDescent="0.2">
      <c r="A1783" t="e">
        <f ca="1">_xll.BFieldInfo($B$1783)</f>
        <v>#NAME?</v>
      </c>
      <c r="B1783" t="s">
        <v>113</v>
      </c>
      <c r="C1783" t="s">
        <v>104</v>
      </c>
      <c r="D1783" t="s">
        <v>104</v>
      </c>
      <c r="E1783" t="s">
        <v>104</v>
      </c>
      <c r="F1783" t="s">
        <v>104</v>
      </c>
      <c r="G1783" t="s">
        <v>104</v>
      </c>
      <c r="H1783" t="s">
        <v>104</v>
      </c>
      <c r="I1783" t="s">
        <v>104</v>
      </c>
      <c r="J1783" t="s">
        <v>104</v>
      </c>
      <c r="K1783" t="s">
        <v>104</v>
      </c>
      <c r="L1783" t="s">
        <v>104</v>
      </c>
      <c r="M1783" t="s">
        <v>104</v>
      </c>
      <c r="N1783" t="s">
        <v>104</v>
      </c>
    </row>
    <row r="1785" spans="1:14" x14ac:dyDescent="0.2">
      <c r="A1785" t="s">
        <v>151</v>
      </c>
      <c r="B1785" t="s">
        <v>102</v>
      </c>
      <c r="C1785" s="2" t="e">
        <f ca="1">_xll.BDH($A$1785,$B$1786:$B$1796,$B$1,$B$2,"Dir=H","Per=Y","Days=A","Dts=S","Sort=R","cols=12;rows=12")</f>
        <v>#NAME?</v>
      </c>
      <c r="D1785" s="2">
        <v>43465</v>
      </c>
      <c r="E1785" s="2">
        <v>43100</v>
      </c>
      <c r="F1785" s="2">
        <v>43098</v>
      </c>
      <c r="G1785" s="2">
        <v>42735</v>
      </c>
      <c r="H1785" s="2">
        <v>42734</v>
      </c>
      <c r="I1785" s="2">
        <v>42369</v>
      </c>
      <c r="J1785" s="2">
        <v>42004</v>
      </c>
      <c r="K1785" s="2">
        <v>41639</v>
      </c>
      <c r="L1785" s="2">
        <v>41274</v>
      </c>
      <c r="M1785" s="2">
        <v>40908</v>
      </c>
      <c r="N1785" s="2">
        <v>40907</v>
      </c>
    </row>
    <row r="1786" spans="1:14" x14ac:dyDescent="0.2">
      <c r="A1786" t="e">
        <f ca="1">_xll.BFieldInfo($B$1786)</f>
        <v>#NAME?</v>
      </c>
      <c r="B1786" t="s">
        <v>103</v>
      </c>
      <c r="C1786">
        <v>58.56</v>
      </c>
      <c r="D1786">
        <v>53.2</v>
      </c>
      <c r="E1786">
        <v>44.16</v>
      </c>
      <c r="F1786">
        <v>44.16</v>
      </c>
      <c r="G1786">
        <v>27.02</v>
      </c>
      <c r="H1786">
        <v>27.02</v>
      </c>
      <c r="I1786">
        <v>27.91</v>
      </c>
      <c r="J1786">
        <v>33.799999999999997</v>
      </c>
      <c r="K1786">
        <v>41.71</v>
      </c>
      <c r="L1786">
        <v>29.99</v>
      </c>
      <c r="M1786">
        <v>33.380000000000003</v>
      </c>
      <c r="N1786">
        <v>33.380000000000003</v>
      </c>
    </row>
    <row r="1787" spans="1:14" x14ac:dyDescent="0.2">
      <c r="A1787" t="e">
        <f ca="1">_xll.BFieldInfo($B$1787)</f>
        <v>#NAME?</v>
      </c>
      <c r="B1787" t="s">
        <v>105</v>
      </c>
      <c r="C1787">
        <v>67.614000000000004</v>
      </c>
      <c r="D1787">
        <v>50.426000000000002</v>
      </c>
      <c r="E1787">
        <v>39.22</v>
      </c>
      <c r="F1787">
        <v>39.22</v>
      </c>
      <c r="G1787">
        <v>39.22</v>
      </c>
      <c r="H1787">
        <v>38.463000000000001</v>
      </c>
      <c r="I1787">
        <v>38.463000000000001</v>
      </c>
      <c r="J1787">
        <v>36.43</v>
      </c>
      <c r="K1787">
        <v>35.426000000000002</v>
      </c>
      <c r="L1787">
        <v>21.780999999999999</v>
      </c>
      <c r="M1787">
        <v>17.93</v>
      </c>
      <c r="N1787" t="s">
        <v>104</v>
      </c>
    </row>
    <row r="1788" spans="1:14" x14ac:dyDescent="0.2">
      <c r="A1788" t="e">
        <f ca="1">_xll.BFieldInfo($B$1788)</f>
        <v>#NAME?</v>
      </c>
      <c r="B1788" t="s">
        <v>106</v>
      </c>
      <c r="C1788">
        <v>49.3</v>
      </c>
      <c r="D1788">
        <v>39.749000000000002</v>
      </c>
      <c r="E1788">
        <v>33.520000000000003</v>
      </c>
      <c r="F1788">
        <v>33.520000000000003</v>
      </c>
      <c r="G1788">
        <v>33.520000000000003</v>
      </c>
      <c r="H1788">
        <v>31.34</v>
      </c>
      <c r="I1788">
        <v>31.34</v>
      </c>
      <c r="J1788">
        <v>29.454000000000001</v>
      </c>
      <c r="K1788">
        <v>31.864000000000001</v>
      </c>
      <c r="L1788">
        <v>19.896999999999998</v>
      </c>
      <c r="M1788">
        <v>17.280999999999999</v>
      </c>
      <c r="N1788" t="s">
        <v>104</v>
      </c>
    </row>
    <row r="1789" spans="1:14" x14ac:dyDescent="0.2">
      <c r="A1789" t="e">
        <f ca="1">_xll.BFieldInfo($B$1789)</f>
        <v>#NAME?</v>
      </c>
      <c r="B1789" t="s">
        <v>107</v>
      </c>
      <c r="C1789">
        <v>721.75329999999997</v>
      </c>
      <c r="D1789">
        <v>645.46389999999997</v>
      </c>
      <c r="E1789">
        <v>544.18669999999997</v>
      </c>
      <c r="F1789">
        <v>355.2559</v>
      </c>
      <c r="G1789">
        <v>355.2559</v>
      </c>
      <c r="H1789">
        <v>376.39620000000002</v>
      </c>
      <c r="I1789">
        <v>376.39620000000002</v>
      </c>
      <c r="J1789">
        <v>466.61919999999998</v>
      </c>
      <c r="K1789">
        <v>569.99180000000001</v>
      </c>
      <c r="L1789">
        <v>415.0949</v>
      </c>
      <c r="M1789">
        <v>477.00670000000002</v>
      </c>
      <c r="N1789" t="s">
        <v>104</v>
      </c>
    </row>
    <row r="1790" spans="1:14" x14ac:dyDescent="0.2">
      <c r="A1790" t="e">
        <f ca="1">_xll.BFieldInfo($B$1790)</f>
        <v>#NAME?</v>
      </c>
      <c r="B1790" t="s">
        <v>105</v>
      </c>
      <c r="C1790">
        <v>67.614000000000004</v>
      </c>
      <c r="D1790">
        <v>50.426000000000002</v>
      </c>
      <c r="E1790">
        <v>39.22</v>
      </c>
      <c r="F1790">
        <v>39.22</v>
      </c>
      <c r="G1790">
        <v>39.22</v>
      </c>
      <c r="H1790">
        <v>38.463000000000001</v>
      </c>
      <c r="I1790">
        <v>38.463000000000001</v>
      </c>
      <c r="J1790">
        <v>36.43</v>
      </c>
      <c r="K1790">
        <v>35.426000000000002</v>
      </c>
      <c r="L1790">
        <v>21.780999999999999</v>
      </c>
      <c r="M1790">
        <v>17.93</v>
      </c>
      <c r="N1790" t="s">
        <v>104</v>
      </c>
    </row>
    <row r="1791" spans="1:14" x14ac:dyDescent="0.2">
      <c r="A1791" t="e">
        <f ca="1">_xll.BFieldInfo($B$1791)</f>
        <v>#NAME?</v>
      </c>
      <c r="B1791" t="s">
        <v>108</v>
      </c>
      <c r="C1791">
        <v>4.2080000000000002</v>
      </c>
      <c r="D1791">
        <v>3.3919999999999999</v>
      </c>
      <c r="E1791">
        <v>3.0630000000000002</v>
      </c>
      <c r="F1791">
        <v>3.0630000000000002</v>
      </c>
      <c r="G1791">
        <v>3.0630000000000002</v>
      </c>
      <c r="H1791">
        <v>2.4329999999999998</v>
      </c>
      <c r="I1791">
        <v>2.4329999999999998</v>
      </c>
      <c r="J1791">
        <v>2.3580000000000001</v>
      </c>
      <c r="K1791">
        <v>2.1800000000000002</v>
      </c>
      <c r="L1791">
        <v>2.2389999999999999</v>
      </c>
      <c r="M1791">
        <v>2.254</v>
      </c>
      <c r="N1791" t="s">
        <v>104</v>
      </c>
    </row>
    <row r="1792" spans="1:14" x14ac:dyDescent="0.2">
      <c r="A1792" t="e">
        <f ca="1">_xll.BFieldInfo($B$1792)</f>
        <v>#NAME?</v>
      </c>
      <c r="B1792" t="s">
        <v>109</v>
      </c>
      <c r="C1792">
        <v>0.46300000000000002</v>
      </c>
      <c r="D1792">
        <v>0.36699999999999999</v>
      </c>
      <c r="E1792">
        <v>0.39</v>
      </c>
      <c r="F1792">
        <v>0.39</v>
      </c>
      <c r="G1792">
        <v>0.39</v>
      </c>
      <c r="H1792">
        <v>0.42699999999999999</v>
      </c>
      <c r="I1792">
        <v>0.42699999999999999</v>
      </c>
      <c r="J1792">
        <v>0.74099999999999999</v>
      </c>
      <c r="K1792">
        <v>0.46700000000000003</v>
      </c>
      <c r="L1792">
        <v>0.42699999999999999</v>
      </c>
      <c r="M1792">
        <v>0.27400000000000002</v>
      </c>
      <c r="N1792" t="s">
        <v>104</v>
      </c>
    </row>
    <row r="1793" spans="1:14" x14ac:dyDescent="0.2">
      <c r="A1793" t="e">
        <f ca="1">_xll.BFieldInfo($B$1793)</f>
        <v>#NAME?</v>
      </c>
      <c r="B1793" t="s">
        <v>110</v>
      </c>
      <c r="C1793">
        <v>-1.4</v>
      </c>
      <c r="D1793">
        <v>-0.47199999999999998</v>
      </c>
      <c r="E1793">
        <v>-2.5540000000000003</v>
      </c>
      <c r="F1793">
        <v>-2.5540000000000003</v>
      </c>
      <c r="G1793">
        <v>-2.5540000000000003</v>
      </c>
      <c r="H1793">
        <v>-3.3449999999999998</v>
      </c>
      <c r="I1793">
        <v>-3.3449999999999998</v>
      </c>
      <c r="J1793">
        <v>-5.8440000000000003</v>
      </c>
      <c r="K1793">
        <v>-0.73799999999999999</v>
      </c>
      <c r="L1793">
        <v>-0.26</v>
      </c>
      <c r="M1793">
        <v>-0.26</v>
      </c>
      <c r="N1793" t="s">
        <v>104</v>
      </c>
    </row>
    <row r="1794" spans="1:14" x14ac:dyDescent="0.2">
      <c r="A1794" t="e">
        <f ca="1">_xll.BFieldInfo($B$1794)</f>
        <v>#NAME?</v>
      </c>
      <c r="B1794" t="s">
        <v>111</v>
      </c>
      <c r="C1794">
        <v>81.232100000000003</v>
      </c>
      <c r="D1794">
        <v>79.8292</v>
      </c>
      <c r="E1794">
        <v>65.457499999999996</v>
      </c>
      <c r="F1794">
        <v>34.228299999999997</v>
      </c>
      <c r="G1794">
        <v>34.228299999999997</v>
      </c>
      <c r="H1794">
        <v>13.0838</v>
      </c>
      <c r="I1794">
        <v>13.0838</v>
      </c>
      <c r="J1794">
        <v>32.582099999999997</v>
      </c>
      <c r="K1794">
        <v>17.7956</v>
      </c>
      <c r="L1794">
        <v>31.9207</v>
      </c>
      <c r="M1794">
        <v>46.1068</v>
      </c>
      <c r="N1794" t="s">
        <v>104</v>
      </c>
    </row>
    <row r="1795" spans="1:14" x14ac:dyDescent="0.2">
      <c r="A1795" t="e">
        <f ca="1">_xll.BFieldInfo($B$1795)</f>
        <v>#NAME?</v>
      </c>
      <c r="B1795" t="s">
        <v>112</v>
      </c>
      <c r="C1795">
        <v>58.837699999999998</v>
      </c>
      <c r="D1795">
        <v>64.620500000000007</v>
      </c>
      <c r="E1795">
        <v>62.801299999999998</v>
      </c>
      <c r="F1795">
        <v>62.801299999999998</v>
      </c>
      <c r="G1795">
        <v>62.801299999999998</v>
      </c>
      <c r="H1795">
        <v>59.642600000000002</v>
      </c>
      <c r="I1795">
        <v>59.642600000000002</v>
      </c>
      <c r="J1795">
        <v>61.811599999999999</v>
      </c>
      <c r="K1795">
        <v>55</v>
      </c>
      <c r="L1795">
        <v>56.4</v>
      </c>
      <c r="M1795">
        <v>51.9</v>
      </c>
      <c r="N1795" t="s">
        <v>104</v>
      </c>
    </row>
    <row r="1796" spans="1:14" x14ac:dyDescent="0.2">
      <c r="A1796" t="e">
        <f ca="1">_xll.BFieldInfo($B$1796)</f>
        <v>#NAME?</v>
      </c>
      <c r="B1796" t="s">
        <v>113</v>
      </c>
      <c r="C1796">
        <v>17.492899999999999</v>
      </c>
      <c r="D1796">
        <v>16.636900000000001</v>
      </c>
      <c r="E1796">
        <v>19.4421</v>
      </c>
      <c r="F1796">
        <v>19.4421</v>
      </c>
      <c r="G1796">
        <v>19.4421</v>
      </c>
      <c r="H1796">
        <v>19.199100000000001</v>
      </c>
      <c r="I1796">
        <v>19.199100000000001</v>
      </c>
      <c r="J1796">
        <v>19.100999999999999</v>
      </c>
      <c r="K1796">
        <v>11.9</v>
      </c>
      <c r="L1796">
        <v>16.100000000000001</v>
      </c>
      <c r="M1796">
        <v>14.2</v>
      </c>
      <c r="N1796" t="s">
        <v>104</v>
      </c>
    </row>
    <row r="1798" spans="1:14" x14ac:dyDescent="0.2">
      <c r="A1798" s="4" t="s">
        <v>152</v>
      </c>
      <c r="B1798" t="s">
        <v>102</v>
      </c>
      <c r="C1798" s="2" t="e">
        <f ca="1">_xll.BDH($A$1798,$B$1799:$B$1809,$B$1,$B$2,"Dir=H","Per=Y","Days=A","Dts=S","Sort=R","cols=9;rows=12")</f>
        <v>#NAME?</v>
      </c>
      <c r="D1798" s="2">
        <v>43465</v>
      </c>
      <c r="E1798" s="2">
        <v>43098</v>
      </c>
      <c r="F1798" s="2">
        <v>42734</v>
      </c>
      <c r="G1798" s="2">
        <v>42369</v>
      </c>
      <c r="H1798" s="2">
        <v>42004</v>
      </c>
      <c r="I1798" s="2">
        <v>41639</v>
      </c>
      <c r="J1798" s="2">
        <v>41274</v>
      </c>
      <c r="K1798" s="2">
        <v>40907</v>
      </c>
    </row>
    <row r="1799" spans="1:14" x14ac:dyDescent="0.2">
      <c r="A1799" t="e">
        <f ca="1">_xll.BFieldInfo($B$1799)</f>
        <v>#NAME?</v>
      </c>
      <c r="B1799" t="s">
        <v>103</v>
      </c>
      <c r="C1799">
        <v>331.68799999999999</v>
      </c>
      <c r="D1799">
        <v>245.87889999999999</v>
      </c>
      <c r="E1799">
        <v>297.49700000000001</v>
      </c>
      <c r="F1799">
        <v>225.3425</v>
      </c>
      <c r="G1799">
        <v>212.0455</v>
      </c>
      <c r="H1799">
        <v>191.42410000000001</v>
      </c>
      <c r="I1799">
        <v>171.0975</v>
      </c>
      <c r="J1799">
        <v>130.8075</v>
      </c>
      <c r="K1799">
        <v>114.84569999999999</v>
      </c>
    </row>
    <row r="1800" spans="1:14" x14ac:dyDescent="0.2">
      <c r="A1800" t="e">
        <f ca="1">_xll.BFieldInfo($B$1800)</f>
        <v>#NAME?</v>
      </c>
      <c r="B1800" t="s">
        <v>105</v>
      </c>
      <c r="C1800" t="s">
        <v>104</v>
      </c>
      <c r="D1800" t="s">
        <v>104</v>
      </c>
      <c r="E1800" t="s">
        <v>104</v>
      </c>
      <c r="F1800" t="s">
        <v>104</v>
      </c>
      <c r="G1800" t="s">
        <v>104</v>
      </c>
      <c r="H1800" t="s">
        <v>104</v>
      </c>
      <c r="I1800" t="s">
        <v>104</v>
      </c>
      <c r="J1800" t="s">
        <v>104</v>
      </c>
      <c r="K1800" t="s">
        <v>104</v>
      </c>
    </row>
    <row r="1801" spans="1:14" x14ac:dyDescent="0.2">
      <c r="A1801" t="e">
        <f ca="1">_xll.BFieldInfo($B$1801)</f>
        <v>#NAME?</v>
      </c>
      <c r="B1801" t="s">
        <v>106</v>
      </c>
      <c r="C1801" t="s">
        <v>104</v>
      </c>
      <c r="D1801" t="s">
        <v>104</v>
      </c>
      <c r="E1801" t="s">
        <v>104</v>
      </c>
      <c r="F1801" t="s">
        <v>104</v>
      </c>
      <c r="G1801" t="s">
        <v>104</v>
      </c>
      <c r="H1801" t="s">
        <v>104</v>
      </c>
      <c r="I1801" t="s">
        <v>104</v>
      </c>
      <c r="J1801" t="s">
        <v>104</v>
      </c>
      <c r="K1801" t="s">
        <v>104</v>
      </c>
    </row>
    <row r="1802" spans="1:14" x14ac:dyDescent="0.2">
      <c r="A1802" t="e">
        <f ca="1">_xll.BFieldInfo($B$1802)</f>
        <v>#NAME?</v>
      </c>
      <c r="B1802" t="s">
        <v>107</v>
      </c>
      <c r="C1802" t="s">
        <v>104</v>
      </c>
      <c r="D1802" t="s">
        <v>104</v>
      </c>
      <c r="E1802" t="s">
        <v>104</v>
      </c>
      <c r="F1802" t="s">
        <v>104</v>
      </c>
      <c r="G1802" t="s">
        <v>104</v>
      </c>
      <c r="H1802" t="s">
        <v>104</v>
      </c>
      <c r="I1802" t="s">
        <v>104</v>
      </c>
      <c r="J1802" t="s">
        <v>104</v>
      </c>
      <c r="K1802" t="s">
        <v>104</v>
      </c>
    </row>
    <row r="1803" spans="1:14" x14ac:dyDescent="0.2">
      <c r="A1803" t="e">
        <f ca="1">_xll.BFieldInfo($B$1803)</f>
        <v>#NAME?</v>
      </c>
      <c r="B1803" t="s">
        <v>105</v>
      </c>
      <c r="C1803" t="s">
        <v>104</v>
      </c>
      <c r="D1803" t="s">
        <v>104</v>
      </c>
      <c r="E1803" t="s">
        <v>104</v>
      </c>
      <c r="F1803" t="s">
        <v>104</v>
      </c>
      <c r="G1803" t="s">
        <v>104</v>
      </c>
      <c r="H1803" t="s">
        <v>104</v>
      </c>
      <c r="I1803" t="s">
        <v>104</v>
      </c>
      <c r="J1803" t="s">
        <v>104</v>
      </c>
      <c r="K1803" t="s">
        <v>104</v>
      </c>
    </row>
    <row r="1804" spans="1:14" x14ac:dyDescent="0.2">
      <c r="A1804" t="e">
        <f ca="1">_xll.BFieldInfo($B$1804)</f>
        <v>#NAME?</v>
      </c>
      <c r="B1804" t="s">
        <v>108</v>
      </c>
      <c r="C1804" t="s">
        <v>104</v>
      </c>
      <c r="D1804" t="s">
        <v>104</v>
      </c>
      <c r="E1804" t="s">
        <v>104</v>
      </c>
      <c r="F1804" t="s">
        <v>104</v>
      </c>
      <c r="G1804" t="s">
        <v>104</v>
      </c>
      <c r="H1804" t="s">
        <v>104</v>
      </c>
      <c r="I1804" t="s">
        <v>104</v>
      </c>
      <c r="J1804" t="s">
        <v>104</v>
      </c>
      <c r="K1804" t="s">
        <v>104</v>
      </c>
    </row>
    <row r="1805" spans="1:14" x14ac:dyDescent="0.2">
      <c r="A1805" t="e">
        <f ca="1">_xll.BFieldInfo($B$1805)</f>
        <v>#NAME?</v>
      </c>
      <c r="B1805" t="s">
        <v>109</v>
      </c>
      <c r="C1805" t="s">
        <v>104</v>
      </c>
      <c r="D1805" t="s">
        <v>104</v>
      </c>
      <c r="E1805" t="s">
        <v>104</v>
      </c>
      <c r="F1805" t="s">
        <v>104</v>
      </c>
      <c r="G1805" t="s">
        <v>104</v>
      </c>
      <c r="H1805" t="s">
        <v>104</v>
      </c>
      <c r="I1805" t="s">
        <v>104</v>
      </c>
      <c r="J1805" t="s">
        <v>104</v>
      </c>
      <c r="K1805" t="s">
        <v>104</v>
      </c>
    </row>
    <row r="1806" spans="1:14" x14ac:dyDescent="0.2">
      <c r="A1806" t="e">
        <f ca="1">_xll.BFieldInfo($B$1806)</f>
        <v>#NAME?</v>
      </c>
      <c r="B1806" t="s">
        <v>110</v>
      </c>
      <c r="C1806" t="s">
        <v>104</v>
      </c>
      <c r="D1806" t="s">
        <v>104</v>
      </c>
      <c r="E1806" t="s">
        <v>104</v>
      </c>
      <c r="F1806" t="s">
        <v>104</v>
      </c>
      <c r="G1806" t="s">
        <v>104</v>
      </c>
      <c r="H1806" t="s">
        <v>104</v>
      </c>
      <c r="I1806" t="s">
        <v>104</v>
      </c>
      <c r="J1806" t="s">
        <v>104</v>
      </c>
      <c r="K1806" t="s">
        <v>104</v>
      </c>
    </row>
    <row r="1807" spans="1:14" x14ac:dyDescent="0.2">
      <c r="A1807" t="e">
        <f ca="1">_xll.BFieldInfo($B$1807)</f>
        <v>#NAME?</v>
      </c>
      <c r="B1807" t="s">
        <v>111</v>
      </c>
      <c r="C1807" t="s">
        <v>104</v>
      </c>
      <c r="D1807" t="s">
        <v>104</v>
      </c>
      <c r="E1807" t="s">
        <v>104</v>
      </c>
      <c r="F1807" t="s">
        <v>104</v>
      </c>
      <c r="G1807" t="s">
        <v>104</v>
      </c>
      <c r="H1807" t="s">
        <v>104</v>
      </c>
      <c r="I1807" t="s">
        <v>104</v>
      </c>
      <c r="J1807" t="s">
        <v>104</v>
      </c>
      <c r="K1807" t="s">
        <v>104</v>
      </c>
    </row>
    <row r="1808" spans="1:14" x14ac:dyDescent="0.2">
      <c r="A1808" t="e">
        <f ca="1">_xll.BFieldInfo($B$1808)</f>
        <v>#NAME?</v>
      </c>
      <c r="B1808" t="s">
        <v>112</v>
      </c>
      <c r="C1808" t="s">
        <v>104</v>
      </c>
      <c r="D1808" t="s">
        <v>104</v>
      </c>
      <c r="E1808" t="s">
        <v>104</v>
      </c>
      <c r="F1808" t="s">
        <v>104</v>
      </c>
      <c r="G1808" t="s">
        <v>104</v>
      </c>
      <c r="H1808" t="s">
        <v>104</v>
      </c>
      <c r="I1808" t="s">
        <v>104</v>
      </c>
      <c r="J1808" t="s">
        <v>104</v>
      </c>
      <c r="K1808" t="s">
        <v>104</v>
      </c>
    </row>
    <row r="1809" spans="1:14" x14ac:dyDescent="0.2">
      <c r="A1809" t="e">
        <f ca="1">_xll.BFieldInfo($B$1809)</f>
        <v>#NAME?</v>
      </c>
      <c r="B1809" t="s">
        <v>113</v>
      </c>
      <c r="C1809" t="s">
        <v>104</v>
      </c>
      <c r="D1809" t="s">
        <v>104</v>
      </c>
      <c r="E1809" t="s">
        <v>104</v>
      </c>
      <c r="F1809" t="s">
        <v>104</v>
      </c>
      <c r="G1809" t="s">
        <v>104</v>
      </c>
      <c r="H1809" t="s">
        <v>104</v>
      </c>
      <c r="I1809" t="s">
        <v>104</v>
      </c>
      <c r="J1809" t="s">
        <v>104</v>
      </c>
      <c r="K1809" t="s">
        <v>104</v>
      </c>
    </row>
    <row r="1811" spans="1:14" x14ac:dyDescent="0.2">
      <c r="A1811" s="4" t="s">
        <v>153</v>
      </c>
      <c r="B1811" t="s">
        <v>102</v>
      </c>
      <c r="C1811" s="2" t="e">
        <f ca="1">_xll.BDH($A$1811,$B$1812:$B$1822,$B$1,$B$2,"Dir=H","Per=Y","Days=A","Dts=S","Sort=R","cols=12;rows=12")</f>
        <v>#NAME?</v>
      </c>
      <c r="D1811" s="2">
        <v>43465</v>
      </c>
      <c r="E1811" s="2">
        <v>43100</v>
      </c>
      <c r="F1811" s="2">
        <v>43098</v>
      </c>
      <c r="G1811" s="2">
        <v>42735</v>
      </c>
      <c r="H1811" s="2">
        <v>42734</v>
      </c>
      <c r="I1811" s="2">
        <v>42369</v>
      </c>
      <c r="J1811" s="2">
        <v>42004</v>
      </c>
      <c r="K1811" s="2">
        <v>41639</v>
      </c>
      <c r="L1811" s="2">
        <v>41274</v>
      </c>
      <c r="M1811" s="2">
        <v>40908</v>
      </c>
      <c r="N1811" s="2">
        <v>40907</v>
      </c>
    </row>
    <row r="1812" spans="1:14" x14ac:dyDescent="0.2">
      <c r="A1812" t="e">
        <f ca="1">_xll.BFieldInfo($B$1812)</f>
        <v>#NAME?</v>
      </c>
      <c r="B1812" t="s">
        <v>103</v>
      </c>
      <c r="C1812">
        <v>227.08</v>
      </c>
      <c r="D1812">
        <v>176.63</v>
      </c>
      <c r="E1812">
        <v>284.29000000000002</v>
      </c>
      <c r="F1812">
        <v>284.29000000000002</v>
      </c>
      <c r="G1812">
        <v>174.23</v>
      </c>
      <c r="H1812">
        <v>174.23</v>
      </c>
      <c r="I1812">
        <v>128.83000000000001</v>
      </c>
      <c r="J1812">
        <v>125.72</v>
      </c>
      <c r="K1812">
        <v>115.93</v>
      </c>
      <c r="L1812">
        <v>66.930000000000007</v>
      </c>
      <c r="M1812">
        <v>48.82</v>
      </c>
      <c r="N1812">
        <v>48.82</v>
      </c>
    </row>
    <row r="1813" spans="1:14" x14ac:dyDescent="0.2">
      <c r="A1813" t="e">
        <f ca="1">_xll.BFieldInfo($B$1813)</f>
        <v>#NAME?</v>
      </c>
      <c r="B1813" t="s">
        <v>105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104</v>
      </c>
    </row>
    <row r="1814" spans="1:14" x14ac:dyDescent="0.2">
      <c r="A1814" t="e">
        <f ca="1">_xll.BFieldInfo($B$1814)</f>
        <v>#NAME?</v>
      </c>
      <c r="B1814" t="s">
        <v>106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104</v>
      </c>
    </row>
    <row r="1815" spans="1:14" x14ac:dyDescent="0.2">
      <c r="A1815" t="e">
        <f ca="1">_xll.BFieldInfo($B$1815)</f>
        <v>#NAME?</v>
      </c>
      <c r="B1815" t="s">
        <v>107</v>
      </c>
      <c r="C1815">
        <v>1344.3794</v>
      </c>
      <c r="D1815">
        <v>1065.6349</v>
      </c>
      <c r="E1815">
        <v>1836.4830999999999</v>
      </c>
      <c r="F1815">
        <v>1141.4937</v>
      </c>
      <c r="G1815">
        <v>1141.4937</v>
      </c>
      <c r="H1815">
        <v>866.88390000000004</v>
      </c>
      <c r="I1815">
        <v>866.88390000000004</v>
      </c>
      <c r="J1815">
        <v>866.47119999999995</v>
      </c>
      <c r="K1815">
        <v>787.79750000000001</v>
      </c>
      <c r="L1815">
        <v>404.01</v>
      </c>
      <c r="M1815">
        <v>307.52999999999997</v>
      </c>
      <c r="N1815" t="s">
        <v>104</v>
      </c>
    </row>
    <row r="1816" spans="1:14" x14ac:dyDescent="0.2">
      <c r="A1816" t="e">
        <f ca="1">_xll.BFieldInfo($B$1816)</f>
        <v>#NAME?</v>
      </c>
      <c r="B1816" t="s">
        <v>105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104</v>
      </c>
    </row>
    <row r="1817" spans="1:14" x14ac:dyDescent="0.2">
      <c r="A1817" t="e">
        <f ca="1">_xll.BFieldInfo($B$1817)</f>
        <v>#NAME?</v>
      </c>
      <c r="B1817" t="s">
        <v>108</v>
      </c>
      <c r="C1817" t="s">
        <v>104</v>
      </c>
      <c r="D1817" t="s">
        <v>104</v>
      </c>
      <c r="E1817" t="s">
        <v>104</v>
      </c>
      <c r="F1817" t="s">
        <v>104</v>
      </c>
      <c r="G1817" t="s">
        <v>104</v>
      </c>
      <c r="H1817" t="s">
        <v>104</v>
      </c>
      <c r="I1817" t="s">
        <v>104</v>
      </c>
      <c r="J1817" t="s">
        <v>104</v>
      </c>
      <c r="K1817" t="s">
        <v>104</v>
      </c>
      <c r="L1817" t="s">
        <v>104</v>
      </c>
      <c r="M1817" t="s">
        <v>104</v>
      </c>
      <c r="N1817" t="s">
        <v>104</v>
      </c>
    </row>
    <row r="1818" spans="1:14" x14ac:dyDescent="0.2">
      <c r="A1818" t="e">
        <f ca="1">_xll.BFieldInfo($B$1818)</f>
        <v>#NAME?</v>
      </c>
      <c r="B1818" t="s">
        <v>109</v>
      </c>
      <c r="C1818" t="s">
        <v>104</v>
      </c>
      <c r="D1818" t="s">
        <v>104</v>
      </c>
      <c r="E1818" t="s">
        <v>104</v>
      </c>
      <c r="F1818" t="s">
        <v>104</v>
      </c>
      <c r="G1818" t="s">
        <v>104</v>
      </c>
      <c r="H1818" t="s">
        <v>104</v>
      </c>
      <c r="I1818" t="s">
        <v>104</v>
      </c>
      <c r="J1818" t="s">
        <v>104</v>
      </c>
      <c r="K1818" t="s">
        <v>104</v>
      </c>
      <c r="L1818" t="s">
        <v>104</v>
      </c>
      <c r="M1818" t="s">
        <v>104</v>
      </c>
      <c r="N1818" t="s">
        <v>104</v>
      </c>
    </row>
    <row r="1819" spans="1:14" x14ac:dyDescent="0.2">
      <c r="A1819" t="e">
        <f ca="1">_xll.BFieldInfo($B$1819)</f>
        <v>#NAME?</v>
      </c>
      <c r="B1819" t="s">
        <v>110</v>
      </c>
      <c r="C1819" t="s">
        <v>104</v>
      </c>
      <c r="D1819" t="s">
        <v>104</v>
      </c>
      <c r="E1819" t="s">
        <v>104</v>
      </c>
      <c r="F1819" t="s">
        <v>104</v>
      </c>
      <c r="G1819" t="s">
        <v>104</v>
      </c>
      <c r="H1819" t="s">
        <v>104</v>
      </c>
      <c r="I1819" t="s">
        <v>104</v>
      </c>
      <c r="J1819" t="s">
        <v>104</v>
      </c>
      <c r="K1819" t="s">
        <v>104</v>
      </c>
      <c r="L1819" t="s">
        <v>104</v>
      </c>
      <c r="M1819" t="s">
        <v>104</v>
      </c>
      <c r="N1819" t="s">
        <v>104</v>
      </c>
    </row>
    <row r="1820" spans="1:14" x14ac:dyDescent="0.2">
      <c r="A1820" t="e">
        <f ca="1">_xll.BFieldInfo($B$1820)</f>
        <v>#NAME?</v>
      </c>
      <c r="B1820" t="s">
        <v>111</v>
      </c>
      <c r="C1820">
        <v>95.704999999999998</v>
      </c>
      <c r="D1820">
        <v>108.821</v>
      </c>
      <c r="E1820">
        <v>97.048000000000002</v>
      </c>
      <c r="F1820">
        <v>78.509</v>
      </c>
      <c r="G1820">
        <v>78.509</v>
      </c>
      <c r="H1820">
        <v>70.319000000000003</v>
      </c>
      <c r="I1820">
        <v>70.319000000000003</v>
      </c>
      <c r="J1820">
        <v>72.802999999999997</v>
      </c>
      <c r="K1820">
        <v>69.783000000000001</v>
      </c>
      <c r="L1820">
        <v>48.372999999999998</v>
      </c>
      <c r="M1820">
        <v>50.26</v>
      </c>
      <c r="N1820" t="s">
        <v>104</v>
      </c>
    </row>
    <row r="1821" spans="1:14" x14ac:dyDescent="0.2">
      <c r="A1821" t="e">
        <f ca="1">_xll.BFieldInfo($B$1821)</f>
        <v>#NAME?</v>
      </c>
      <c r="B1821" t="s">
        <v>112</v>
      </c>
      <c r="C1821" t="s">
        <v>104</v>
      </c>
      <c r="D1821" t="s">
        <v>104</v>
      </c>
      <c r="E1821" t="s">
        <v>104</v>
      </c>
      <c r="F1821" t="s">
        <v>104</v>
      </c>
      <c r="G1821" t="s">
        <v>104</v>
      </c>
      <c r="H1821" t="s">
        <v>104</v>
      </c>
      <c r="I1821" t="s">
        <v>104</v>
      </c>
      <c r="J1821" t="s">
        <v>104</v>
      </c>
      <c r="K1821" t="s">
        <v>104</v>
      </c>
      <c r="L1821" t="s">
        <v>104</v>
      </c>
      <c r="M1821" t="s">
        <v>104</v>
      </c>
      <c r="N1821" t="s">
        <v>104</v>
      </c>
    </row>
    <row r="1822" spans="1:14" x14ac:dyDescent="0.2">
      <c r="A1822" t="e">
        <f ca="1">_xll.BFieldInfo($B$1822)</f>
        <v>#NAME?</v>
      </c>
      <c r="B1822" t="s">
        <v>113</v>
      </c>
      <c r="C1822" t="s">
        <v>104</v>
      </c>
      <c r="D1822" t="s">
        <v>104</v>
      </c>
      <c r="E1822" t="s">
        <v>104</v>
      </c>
      <c r="F1822" t="s">
        <v>104</v>
      </c>
      <c r="G1822" t="s">
        <v>104</v>
      </c>
      <c r="H1822" t="s">
        <v>104</v>
      </c>
      <c r="I1822" t="s">
        <v>104</v>
      </c>
      <c r="J1822" t="s">
        <v>104</v>
      </c>
      <c r="K1822" t="s">
        <v>104</v>
      </c>
      <c r="L1822" t="s">
        <v>104</v>
      </c>
      <c r="M1822" t="s">
        <v>104</v>
      </c>
      <c r="N1822" t="s">
        <v>104</v>
      </c>
    </row>
    <row r="1824" spans="1:14" x14ac:dyDescent="0.2">
      <c r="A1824" s="4" t="s">
        <v>154</v>
      </c>
      <c r="B1824" t="s">
        <v>102</v>
      </c>
      <c r="C1824" s="2" t="e">
        <f ca="1">_xll.BDH($A$1824,$B$1825:$B$1835,$B$1,$B$2,"Dir=H","Per=Y","Days=A","Dts=S","Sort=R","cols=9;rows=12")</f>
        <v>#NAME?</v>
      </c>
      <c r="D1824" s="2">
        <v>43465</v>
      </c>
      <c r="E1824" s="2">
        <v>43098</v>
      </c>
      <c r="F1824" s="2">
        <v>42734</v>
      </c>
      <c r="G1824" s="2">
        <v>42369</v>
      </c>
      <c r="H1824" s="2">
        <v>42004</v>
      </c>
      <c r="I1824" s="2">
        <v>41639</v>
      </c>
      <c r="J1824" s="2">
        <v>41274</v>
      </c>
      <c r="K1824" s="2">
        <v>40907</v>
      </c>
    </row>
    <row r="1825" spans="1:14" x14ac:dyDescent="0.2">
      <c r="A1825" t="e">
        <f ca="1">_xll.BFieldInfo($B$1825)</f>
        <v>#NAME?</v>
      </c>
      <c r="B1825" t="s">
        <v>103</v>
      </c>
      <c r="C1825">
        <v>51.65</v>
      </c>
      <c r="D1825">
        <v>44.94</v>
      </c>
      <c r="E1825">
        <v>50.05</v>
      </c>
      <c r="F1825">
        <v>49.6</v>
      </c>
      <c r="G1825">
        <v>41.57</v>
      </c>
      <c r="H1825">
        <v>49.44</v>
      </c>
      <c r="I1825">
        <v>53.9</v>
      </c>
      <c r="J1825">
        <v>85.43</v>
      </c>
      <c r="K1825">
        <v>82.994</v>
      </c>
    </row>
    <row r="1826" spans="1:14" x14ac:dyDescent="0.2">
      <c r="A1826" t="e">
        <f ca="1">_xll.BFieldInfo($B$1826)</f>
        <v>#NAME?</v>
      </c>
      <c r="B1826" t="s">
        <v>105</v>
      </c>
      <c r="C1826" t="s">
        <v>104</v>
      </c>
      <c r="D1826" t="s">
        <v>104</v>
      </c>
      <c r="E1826" t="s">
        <v>104</v>
      </c>
      <c r="F1826" t="s">
        <v>104</v>
      </c>
      <c r="G1826" t="s">
        <v>104</v>
      </c>
      <c r="H1826" t="s">
        <v>104</v>
      </c>
      <c r="I1826" t="s">
        <v>104</v>
      </c>
      <c r="J1826" t="s">
        <v>104</v>
      </c>
      <c r="K1826" t="s">
        <v>104</v>
      </c>
    </row>
    <row r="1827" spans="1:14" x14ac:dyDescent="0.2">
      <c r="A1827" t="e">
        <f ca="1">_xll.BFieldInfo($B$1827)</f>
        <v>#NAME?</v>
      </c>
      <c r="B1827" t="s">
        <v>106</v>
      </c>
      <c r="C1827" t="s">
        <v>104</v>
      </c>
      <c r="D1827" t="s">
        <v>104</v>
      </c>
      <c r="E1827" t="s">
        <v>104</v>
      </c>
      <c r="F1827" t="s">
        <v>104</v>
      </c>
      <c r="G1827" t="s">
        <v>104</v>
      </c>
      <c r="H1827" t="s">
        <v>104</v>
      </c>
      <c r="I1827" t="s">
        <v>104</v>
      </c>
      <c r="J1827" t="s">
        <v>104</v>
      </c>
      <c r="K1827" t="s">
        <v>104</v>
      </c>
    </row>
    <row r="1828" spans="1:14" x14ac:dyDescent="0.2">
      <c r="A1828" t="e">
        <f ca="1">_xll.BFieldInfo($B$1828)</f>
        <v>#NAME?</v>
      </c>
      <c r="B1828" t="s">
        <v>107</v>
      </c>
      <c r="C1828" t="s">
        <v>104</v>
      </c>
      <c r="D1828" t="s">
        <v>104</v>
      </c>
      <c r="E1828" t="s">
        <v>104</v>
      </c>
      <c r="F1828" t="s">
        <v>104</v>
      </c>
      <c r="G1828" t="s">
        <v>104</v>
      </c>
      <c r="H1828" t="s">
        <v>104</v>
      </c>
      <c r="I1828" t="s">
        <v>104</v>
      </c>
      <c r="J1828" t="s">
        <v>104</v>
      </c>
      <c r="K1828" t="s">
        <v>104</v>
      </c>
    </row>
    <row r="1829" spans="1:14" x14ac:dyDescent="0.2">
      <c r="A1829" t="e">
        <f ca="1">_xll.BFieldInfo($B$1829)</f>
        <v>#NAME?</v>
      </c>
      <c r="B1829" t="s">
        <v>105</v>
      </c>
      <c r="C1829" t="s">
        <v>104</v>
      </c>
      <c r="D1829" t="s">
        <v>104</v>
      </c>
      <c r="E1829" t="s">
        <v>104</v>
      </c>
      <c r="F1829" t="s">
        <v>104</v>
      </c>
      <c r="G1829" t="s">
        <v>104</v>
      </c>
      <c r="H1829" t="s">
        <v>104</v>
      </c>
      <c r="I1829" t="s">
        <v>104</v>
      </c>
      <c r="J1829" t="s">
        <v>104</v>
      </c>
      <c r="K1829" t="s">
        <v>104</v>
      </c>
    </row>
    <row r="1830" spans="1:14" x14ac:dyDescent="0.2">
      <c r="A1830" t="e">
        <f ca="1">_xll.BFieldInfo($B$1830)</f>
        <v>#NAME?</v>
      </c>
      <c r="B1830" t="s">
        <v>108</v>
      </c>
      <c r="C1830" t="s">
        <v>104</v>
      </c>
      <c r="D1830" t="s">
        <v>104</v>
      </c>
      <c r="E1830" t="s">
        <v>104</v>
      </c>
      <c r="F1830" t="s">
        <v>104</v>
      </c>
      <c r="G1830" t="s">
        <v>104</v>
      </c>
      <c r="H1830" t="s">
        <v>104</v>
      </c>
      <c r="I1830" t="s">
        <v>104</v>
      </c>
      <c r="J1830" t="s">
        <v>104</v>
      </c>
      <c r="K1830" t="s">
        <v>104</v>
      </c>
    </row>
    <row r="1831" spans="1:14" x14ac:dyDescent="0.2">
      <c r="A1831" t="e">
        <f ca="1">_xll.BFieldInfo($B$1831)</f>
        <v>#NAME?</v>
      </c>
      <c r="B1831" t="s">
        <v>109</v>
      </c>
      <c r="C1831" t="s">
        <v>104</v>
      </c>
      <c r="D1831" t="s">
        <v>104</v>
      </c>
      <c r="E1831" t="s">
        <v>104</v>
      </c>
      <c r="F1831" t="s">
        <v>104</v>
      </c>
      <c r="G1831" t="s">
        <v>104</v>
      </c>
      <c r="H1831" t="s">
        <v>104</v>
      </c>
      <c r="I1831" t="s">
        <v>104</v>
      </c>
      <c r="J1831" t="s">
        <v>104</v>
      </c>
      <c r="K1831" t="s">
        <v>104</v>
      </c>
    </row>
    <row r="1832" spans="1:14" x14ac:dyDescent="0.2">
      <c r="A1832" t="e">
        <f ca="1">_xll.BFieldInfo($B$1832)</f>
        <v>#NAME?</v>
      </c>
      <c r="B1832" t="s">
        <v>110</v>
      </c>
      <c r="C1832" t="s">
        <v>104</v>
      </c>
      <c r="D1832" t="s">
        <v>104</v>
      </c>
      <c r="E1832" t="s">
        <v>104</v>
      </c>
      <c r="F1832" t="s">
        <v>104</v>
      </c>
      <c r="G1832" t="s">
        <v>104</v>
      </c>
      <c r="H1832" t="s">
        <v>104</v>
      </c>
      <c r="I1832" t="s">
        <v>104</v>
      </c>
      <c r="J1832" t="s">
        <v>104</v>
      </c>
      <c r="K1832" t="s">
        <v>104</v>
      </c>
    </row>
    <row r="1833" spans="1:14" x14ac:dyDescent="0.2">
      <c r="A1833" t="e">
        <f ca="1">_xll.BFieldInfo($B$1833)</f>
        <v>#NAME?</v>
      </c>
      <c r="B1833" t="s">
        <v>111</v>
      </c>
      <c r="C1833" t="s">
        <v>104</v>
      </c>
      <c r="D1833" t="s">
        <v>104</v>
      </c>
      <c r="E1833" t="s">
        <v>104</v>
      </c>
      <c r="F1833" t="s">
        <v>104</v>
      </c>
      <c r="G1833" t="s">
        <v>104</v>
      </c>
      <c r="H1833" t="s">
        <v>104</v>
      </c>
      <c r="I1833" t="s">
        <v>104</v>
      </c>
      <c r="J1833" t="s">
        <v>104</v>
      </c>
      <c r="K1833" t="s">
        <v>104</v>
      </c>
    </row>
    <row r="1834" spans="1:14" x14ac:dyDescent="0.2">
      <c r="A1834" t="e">
        <f ca="1">_xll.BFieldInfo($B$1834)</f>
        <v>#NAME?</v>
      </c>
      <c r="B1834" t="s">
        <v>112</v>
      </c>
      <c r="C1834" t="s">
        <v>104</v>
      </c>
      <c r="D1834" t="s">
        <v>104</v>
      </c>
      <c r="E1834" t="s">
        <v>104</v>
      </c>
      <c r="F1834" t="s">
        <v>104</v>
      </c>
      <c r="G1834" t="s">
        <v>104</v>
      </c>
      <c r="H1834" t="s">
        <v>104</v>
      </c>
      <c r="I1834" t="s">
        <v>104</v>
      </c>
      <c r="J1834" t="s">
        <v>104</v>
      </c>
      <c r="K1834" t="s">
        <v>104</v>
      </c>
    </row>
    <row r="1835" spans="1:14" x14ac:dyDescent="0.2">
      <c r="A1835" t="e">
        <f ca="1">_xll.BFieldInfo($B$1835)</f>
        <v>#NAME?</v>
      </c>
      <c r="B1835" t="s">
        <v>113</v>
      </c>
      <c r="C1835" t="s">
        <v>104</v>
      </c>
      <c r="D1835" t="s">
        <v>104</v>
      </c>
      <c r="E1835" t="s">
        <v>104</v>
      </c>
      <c r="F1835" t="s">
        <v>104</v>
      </c>
      <c r="G1835" t="s">
        <v>104</v>
      </c>
      <c r="H1835" t="s">
        <v>104</v>
      </c>
      <c r="I1835" t="s">
        <v>104</v>
      </c>
      <c r="J1835" t="s">
        <v>104</v>
      </c>
      <c r="K1835" t="s">
        <v>104</v>
      </c>
    </row>
    <row r="1837" spans="1:14" x14ac:dyDescent="0.2">
      <c r="A1837" t="s">
        <v>155</v>
      </c>
      <c r="B1837" t="s">
        <v>102</v>
      </c>
      <c r="C1837" s="2" t="e">
        <f ca="1">_xll.BDH($A$1837,$B$1838:$B$1848,$B$1,$B$2,"Dir=H","Per=Y","Days=A","Dts=S","Sort=R","cols=12;rows=12")</f>
        <v>#NAME?</v>
      </c>
      <c r="D1837" s="2">
        <v>43830</v>
      </c>
      <c r="E1837" s="2">
        <v>43555</v>
      </c>
      <c r="F1837" s="2">
        <v>43465</v>
      </c>
      <c r="G1837" s="2">
        <v>43190</v>
      </c>
      <c r="H1837" s="2">
        <v>43098</v>
      </c>
      <c r="I1837" s="2">
        <v>42734</v>
      </c>
      <c r="J1837" s="2">
        <v>42369</v>
      </c>
      <c r="K1837" s="2">
        <v>42004</v>
      </c>
      <c r="L1837" s="2">
        <v>41639</v>
      </c>
      <c r="M1837" s="2">
        <v>41274</v>
      </c>
      <c r="N1837" s="2">
        <v>40907</v>
      </c>
    </row>
    <row r="1838" spans="1:14" x14ac:dyDescent="0.2">
      <c r="A1838" t="e">
        <f ca="1">_xll.BFieldInfo($B$1838)</f>
        <v>#NAME?</v>
      </c>
      <c r="B1838" t="s">
        <v>103</v>
      </c>
      <c r="C1838">
        <v>10.33</v>
      </c>
      <c r="D1838">
        <v>10.33</v>
      </c>
      <c r="E1838">
        <v>9.65</v>
      </c>
      <c r="F1838">
        <v>9.65</v>
      </c>
      <c r="G1838" t="s">
        <v>104</v>
      </c>
      <c r="H1838" t="s">
        <v>104</v>
      </c>
      <c r="I1838" t="s">
        <v>104</v>
      </c>
      <c r="J1838" t="s">
        <v>104</v>
      </c>
      <c r="K1838" t="s">
        <v>104</v>
      </c>
      <c r="L1838" t="s">
        <v>104</v>
      </c>
      <c r="M1838" t="s">
        <v>104</v>
      </c>
      <c r="N1838" t="s">
        <v>104</v>
      </c>
    </row>
    <row r="1839" spans="1:14" x14ac:dyDescent="0.2">
      <c r="A1839" t="e">
        <f ca="1">_xll.BFieldInfo($B$1839)</f>
        <v>#NAME?</v>
      </c>
      <c r="B1839" t="s">
        <v>105</v>
      </c>
      <c r="C1839">
        <v>17.950099999999999</v>
      </c>
      <c r="D1839">
        <v>14.325699999999999</v>
      </c>
      <c r="E1839">
        <v>14.325699999999999</v>
      </c>
      <c r="F1839">
        <v>14.8286</v>
      </c>
      <c r="G1839">
        <v>14.8286</v>
      </c>
      <c r="H1839" t="s">
        <v>104</v>
      </c>
      <c r="I1839" t="s">
        <v>104</v>
      </c>
      <c r="J1839" t="s">
        <v>104</v>
      </c>
      <c r="K1839" t="s">
        <v>104</v>
      </c>
      <c r="L1839" t="s">
        <v>104</v>
      </c>
      <c r="M1839" t="s">
        <v>104</v>
      </c>
      <c r="N1839" t="s">
        <v>104</v>
      </c>
    </row>
    <row r="1840" spans="1:14" x14ac:dyDescent="0.2">
      <c r="A1840" t="e">
        <f ca="1">_xll.BFieldInfo($B$1840)</f>
        <v>#NAME?</v>
      </c>
      <c r="B1840" t="s">
        <v>106</v>
      </c>
      <c r="C1840">
        <v>9.8763000000000005</v>
      </c>
      <c r="D1840">
        <v>8.6700999999999997</v>
      </c>
      <c r="E1840">
        <v>8.6700999999999997</v>
      </c>
      <c r="F1840">
        <v>8.4753000000000007</v>
      </c>
      <c r="G1840">
        <v>8.4753000000000007</v>
      </c>
      <c r="H1840" t="s">
        <v>104</v>
      </c>
      <c r="I1840" t="s">
        <v>104</v>
      </c>
      <c r="J1840" t="s">
        <v>104</v>
      </c>
      <c r="K1840" t="s">
        <v>104</v>
      </c>
      <c r="L1840" t="s">
        <v>104</v>
      </c>
      <c r="M1840" t="s">
        <v>104</v>
      </c>
      <c r="N1840" t="s">
        <v>104</v>
      </c>
    </row>
    <row r="1841" spans="1:14" x14ac:dyDescent="0.2">
      <c r="A1841" t="e">
        <f ca="1">_xll.BFieldInfo($B$1841)</f>
        <v>#NAME?</v>
      </c>
      <c r="B1841" t="s">
        <v>107</v>
      </c>
      <c r="C1841" t="s">
        <v>104</v>
      </c>
      <c r="D1841" t="s">
        <v>104</v>
      </c>
      <c r="E1841" t="s">
        <v>104</v>
      </c>
      <c r="F1841" t="s">
        <v>104</v>
      </c>
      <c r="G1841" t="s">
        <v>104</v>
      </c>
      <c r="H1841" t="s">
        <v>104</v>
      </c>
      <c r="I1841" t="s">
        <v>104</v>
      </c>
      <c r="J1841" t="s">
        <v>104</v>
      </c>
      <c r="K1841" t="s">
        <v>104</v>
      </c>
      <c r="L1841" t="s">
        <v>104</v>
      </c>
      <c r="M1841" t="s">
        <v>104</v>
      </c>
      <c r="N1841" t="s">
        <v>104</v>
      </c>
    </row>
    <row r="1842" spans="1:14" x14ac:dyDescent="0.2">
      <c r="A1842" t="e">
        <f ca="1">_xll.BFieldInfo($B$1842)</f>
        <v>#NAME?</v>
      </c>
      <c r="B1842" t="s">
        <v>105</v>
      </c>
      <c r="C1842">
        <v>17.950099999999999</v>
      </c>
      <c r="D1842">
        <v>14.325699999999999</v>
      </c>
      <c r="E1842">
        <v>14.325699999999999</v>
      </c>
      <c r="F1842">
        <v>14.8286</v>
      </c>
      <c r="G1842">
        <v>14.8286</v>
      </c>
      <c r="H1842" t="s">
        <v>104</v>
      </c>
      <c r="I1842" t="s">
        <v>104</v>
      </c>
      <c r="J1842" t="s">
        <v>104</v>
      </c>
      <c r="K1842" t="s">
        <v>104</v>
      </c>
      <c r="L1842" t="s">
        <v>104</v>
      </c>
      <c r="M1842" t="s">
        <v>104</v>
      </c>
      <c r="N1842" t="s">
        <v>104</v>
      </c>
    </row>
    <row r="1843" spans="1:14" x14ac:dyDescent="0.2">
      <c r="A1843" t="e">
        <f ca="1">_xll.BFieldInfo($B$1843)</f>
        <v>#NAME?</v>
      </c>
      <c r="B1843" t="s">
        <v>108</v>
      </c>
      <c r="C1843">
        <v>1.3180000000000001</v>
      </c>
      <c r="D1843">
        <v>1.4036999999999999</v>
      </c>
      <c r="E1843">
        <v>1.4036999999999999</v>
      </c>
      <c r="F1843">
        <v>1.4685999999999999</v>
      </c>
      <c r="G1843">
        <v>1.4685999999999999</v>
      </c>
      <c r="H1843" t="s">
        <v>104</v>
      </c>
      <c r="I1843" t="s">
        <v>104</v>
      </c>
      <c r="J1843" t="s">
        <v>104</v>
      </c>
      <c r="K1843" t="s">
        <v>104</v>
      </c>
      <c r="L1843" t="s">
        <v>104</v>
      </c>
      <c r="M1843" t="s">
        <v>104</v>
      </c>
      <c r="N1843" t="s">
        <v>104</v>
      </c>
    </row>
    <row r="1844" spans="1:14" x14ac:dyDescent="0.2">
      <c r="A1844" t="e">
        <f ca="1">_xll.BFieldInfo($B$1844)</f>
        <v>#NAME?</v>
      </c>
      <c r="B1844" t="s">
        <v>109</v>
      </c>
      <c r="C1844">
        <v>8.5500000000000007E-2</v>
      </c>
      <c r="D1844">
        <v>0.1193</v>
      </c>
      <c r="E1844">
        <v>0.1193</v>
      </c>
      <c r="F1844">
        <v>0.20100000000000001</v>
      </c>
      <c r="G1844">
        <v>0.20100000000000001</v>
      </c>
      <c r="H1844" t="s">
        <v>104</v>
      </c>
      <c r="I1844" t="s">
        <v>104</v>
      </c>
      <c r="J1844" t="s">
        <v>104</v>
      </c>
      <c r="K1844" t="s">
        <v>104</v>
      </c>
      <c r="L1844" t="s">
        <v>104</v>
      </c>
      <c r="M1844" t="s">
        <v>104</v>
      </c>
      <c r="N1844" t="s">
        <v>104</v>
      </c>
    </row>
    <row r="1845" spans="1:14" x14ac:dyDescent="0.2">
      <c r="A1845" t="e">
        <f ca="1">_xll.BFieldInfo($B$1845)</f>
        <v>#NAME?</v>
      </c>
      <c r="B1845" t="s">
        <v>110</v>
      </c>
      <c r="C1845">
        <v>-0.63049999999999995</v>
      </c>
      <c r="D1845">
        <v>-1.0539000000000001</v>
      </c>
      <c r="E1845">
        <v>-1.0539000000000001</v>
      </c>
      <c r="F1845">
        <v>-0.89159999999999995</v>
      </c>
      <c r="G1845">
        <v>-0.89159999999999995</v>
      </c>
      <c r="H1845" t="s">
        <v>104</v>
      </c>
      <c r="I1845" t="s">
        <v>104</v>
      </c>
      <c r="J1845" t="s">
        <v>104</v>
      </c>
      <c r="K1845" t="s">
        <v>104</v>
      </c>
      <c r="L1845" t="s">
        <v>104</v>
      </c>
      <c r="M1845" t="s">
        <v>104</v>
      </c>
      <c r="N1845" t="s">
        <v>104</v>
      </c>
    </row>
    <row r="1846" spans="1:14" x14ac:dyDescent="0.2">
      <c r="A1846" t="e">
        <f ca="1">_xll.BFieldInfo($B$1846)</f>
        <v>#NAME?</v>
      </c>
      <c r="B1846" t="s">
        <v>111</v>
      </c>
      <c r="C1846">
        <v>45.1736</v>
      </c>
      <c r="D1846">
        <v>67.114900000000006</v>
      </c>
      <c r="E1846">
        <v>67.114900000000006</v>
      </c>
      <c r="F1846">
        <v>67.984999999999999</v>
      </c>
      <c r="G1846">
        <v>67.984999999999999</v>
      </c>
      <c r="H1846" t="s">
        <v>104</v>
      </c>
      <c r="I1846" t="s">
        <v>104</v>
      </c>
      <c r="J1846" t="s">
        <v>104</v>
      </c>
      <c r="K1846" t="s">
        <v>104</v>
      </c>
      <c r="L1846" t="s">
        <v>104</v>
      </c>
      <c r="M1846" t="s">
        <v>104</v>
      </c>
      <c r="N1846" t="s">
        <v>104</v>
      </c>
    </row>
    <row r="1847" spans="1:14" x14ac:dyDescent="0.2">
      <c r="A1847" t="e">
        <f ca="1">_xll.BFieldInfo($B$1847)</f>
        <v>#NAME?</v>
      </c>
      <c r="B1847" t="s">
        <v>112</v>
      </c>
      <c r="C1847" t="s">
        <v>104</v>
      </c>
      <c r="D1847" t="s">
        <v>104</v>
      </c>
      <c r="E1847" t="s">
        <v>104</v>
      </c>
      <c r="F1847" t="s">
        <v>104</v>
      </c>
      <c r="G1847" t="s">
        <v>104</v>
      </c>
      <c r="H1847" t="s">
        <v>104</v>
      </c>
      <c r="I1847" t="s">
        <v>104</v>
      </c>
      <c r="J1847" t="s">
        <v>104</v>
      </c>
      <c r="K1847" t="s">
        <v>104</v>
      </c>
      <c r="L1847" t="s">
        <v>104</v>
      </c>
      <c r="M1847" t="s">
        <v>104</v>
      </c>
      <c r="N1847" t="s">
        <v>104</v>
      </c>
    </row>
    <row r="1848" spans="1:14" x14ac:dyDescent="0.2">
      <c r="A1848" t="e">
        <f ca="1">_xll.BFieldInfo($B$1848)</f>
        <v>#NAME?</v>
      </c>
      <c r="B1848" t="s">
        <v>113</v>
      </c>
      <c r="C1848" t="s">
        <v>104</v>
      </c>
      <c r="D1848" t="s">
        <v>104</v>
      </c>
      <c r="E1848" t="s">
        <v>104</v>
      </c>
      <c r="F1848" t="s">
        <v>104</v>
      </c>
      <c r="G1848" t="s">
        <v>104</v>
      </c>
      <c r="H1848" t="s">
        <v>104</v>
      </c>
      <c r="I1848" t="s">
        <v>104</v>
      </c>
      <c r="J1848" t="s">
        <v>104</v>
      </c>
      <c r="K1848" t="s">
        <v>104</v>
      </c>
      <c r="L1848" t="s">
        <v>104</v>
      </c>
      <c r="M1848" t="s">
        <v>104</v>
      </c>
      <c r="N1848" t="s">
        <v>104</v>
      </c>
    </row>
    <row r="1850" spans="1:14" x14ac:dyDescent="0.2">
      <c r="A1850" t="s">
        <v>156</v>
      </c>
      <c r="B1850" t="s">
        <v>102</v>
      </c>
      <c r="C1850" s="2" t="e">
        <f ca="1">_xll.BDH($A$1850,$B$1851:$B$1861,$B$1,$B$2,"Dir=H","Per=Y","Days=A","Dts=S","Sort=R","cols=12;rows=12")</f>
        <v>#NAME?</v>
      </c>
      <c r="D1850" s="2">
        <v>43465</v>
      </c>
      <c r="E1850" s="2">
        <v>43100</v>
      </c>
      <c r="F1850" s="2">
        <v>43098</v>
      </c>
      <c r="G1850" s="2">
        <v>42735</v>
      </c>
      <c r="H1850" s="2">
        <v>42734</v>
      </c>
      <c r="I1850" s="2">
        <v>42369</v>
      </c>
      <c r="J1850" s="2">
        <v>42004</v>
      </c>
      <c r="K1850" s="2">
        <v>41639</v>
      </c>
      <c r="L1850" s="2">
        <v>41274</v>
      </c>
      <c r="M1850" s="2">
        <v>40908</v>
      </c>
      <c r="N1850" s="2">
        <v>40907</v>
      </c>
    </row>
    <row r="1851" spans="1:14" x14ac:dyDescent="0.2">
      <c r="A1851" t="e">
        <f ca="1">_xll.BFieldInfo($B$1851)</f>
        <v>#NAME?</v>
      </c>
      <c r="B1851" t="s">
        <v>103</v>
      </c>
      <c r="C1851">
        <v>139.22999999999999</v>
      </c>
      <c r="D1851">
        <v>89.52</v>
      </c>
      <c r="E1851">
        <v>170.23</v>
      </c>
      <c r="F1851">
        <v>170.23</v>
      </c>
      <c r="G1851">
        <v>110.45</v>
      </c>
      <c r="H1851">
        <v>110.45</v>
      </c>
      <c r="I1851">
        <v>78.66</v>
      </c>
      <c r="J1851">
        <v>68.900000000000006</v>
      </c>
      <c r="K1851">
        <v>49.34</v>
      </c>
      <c r="L1851">
        <v>22.23</v>
      </c>
      <c r="M1851">
        <v>15.13</v>
      </c>
      <c r="N1851">
        <v>15.13</v>
      </c>
    </row>
    <row r="1852" spans="1:14" x14ac:dyDescent="0.2">
      <c r="A1852" t="e">
        <f ca="1">_xll.BFieldInfo($B$1852)</f>
        <v>#NAME?</v>
      </c>
      <c r="B1852" t="s">
        <v>105</v>
      </c>
      <c r="C1852">
        <v>88.042000000000002</v>
      </c>
      <c r="D1852">
        <v>84.451999999999998</v>
      </c>
      <c r="E1852">
        <v>82.536000000000001</v>
      </c>
      <c r="F1852">
        <v>66.286000000000001</v>
      </c>
      <c r="G1852">
        <v>66.286000000000001</v>
      </c>
      <c r="H1852">
        <v>57.164000000000001</v>
      </c>
      <c r="I1852">
        <v>57.164000000000001</v>
      </c>
      <c r="J1852">
        <v>49.167000000000002</v>
      </c>
      <c r="K1852">
        <v>41.619</v>
      </c>
      <c r="L1852">
        <v>40.289000000000001</v>
      </c>
      <c r="M1852">
        <v>39.170999999999999</v>
      </c>
      <c r="N1852" t="s">
        <v>104</v>
      </c>
    </row>
    <row r="1853" spans="1:14" x14ac:dyDescent="0.2">
      <c r="A1853" t="e">
        <f ca="1">_xll.BFieldInfo($B$1853)</f>
        <v>#NAME?</v>
      </c>
      <c r="B1853" t="s">
        <v>106</v>
      </c>
      <c r="C1853">
        <v>74.268000000000001</v>
      </c>
      <c r="D1853">
        <v>74.513000000000005</v>
      </c>
      <c r="E1853">
        <v>75.427999999999997</v>
      </c>
      <c r="F1853">
        <v>61.932000000000002</v>
      </c>
      <c r="G1853">
        <v>61.932000000000002</v>
      </c>
      <c r="H1853">
        <v>57.459000000000003</v>
      </c>
      <c r="I1853">
        <v>57.459000000000003</v>
      </c>
      <c r="J1853">
        <v>51.326000000000001</v>
      </c>
      <c r="K1853">
        <v>45.250999999999998</v>
      </c>
      <c r="L1853">
        <v>40.485999999999997</v>
      </c>
      <c r="M1853">
        <v>39.531999999999996</v>
      </c>
      <c r="N1853" t="s">
        <v>104</v>
      </c>
    </row>
    <row r="1854" spans="1:14" x14ac:dyDescent="0.2">
      <c r="A1854" t="e">
        <f ca="1">_xll.BFieldInfo($B$1854)</f>
        <v>#NAME?</v>
      </c>
      <c r="B1854" t="s">
        <v>107</v>
      </c>
      <c r="C1854">
        <v>951.89189999999996</v>
      </c>
      <c r="D1854">
        <v>618.85059999999999</v>
      </c>
      <c r="E1854">
        <v>1189.4111</v>
      </c>
      <c r="F1854">
        <v>778.41570000000002</v>
      </c>
      <c r="G1854">
        <v>778.41570000000002</v>
      </c>
      <c r="H1854">
        <v>562.9402</v>
      </c>
      <c r="I1854">
        <v>562.9402</v>
      </c>
      <c r="J1854">
        <v>498.75459999999998</v>
      </c>
      <c r="K1854">
        <v>361.55630000000002</v>
      </c>
      <c r="L1854">
        <v>164.75710000000001</v>
      </c>
      <c r="M1854">
        <v>113.61490000000001</v>
      </c>
      <c r="N1854" t="s">
        <v>104</v>
      </c>
    </row>
    <row r="1855" spans="1:14" x14ac:dyDescent="0.2">
      <c r="A1855" t="e">
        <f ca="1">_xll.BFieldInfo($B$1855)</f>
        <v>#NAME?</v>
      </c>
      <c r="B1855" t="s">
        <v>105</v>
      </c>
      <c r="C1855">
        <v>88.042000000000002</v>
      </c>
      <c r="D1855">
        <v>84.451999999999998</v>
      </c>
      <c r="E1855">
        <v>82.536000000000001</v>
      </c>
      <c r="F1855">
        <v>66.286000000000001</v>
      </c>
      <c r="G1855">
        <v>66.286000000000001</v>
      </c>
      <c r="H1855">
        <v>57.164000000000001</v>
      </c>
      <c r="I1855">
        <v>57.164000000000001</v>
      </c>
      <c r="J1855">
        <v>49.167000000000002</v>
      </c>
      <c r="K1855">
        <v>41.619</v>
      </c>
      <c r="L1855">
        <v>40.289000000000001</v>
      </c>
      <c r="M1855">
        <v>39.170999999999999</v>
      </c>
      <c r="N1855" t="s">
        <v>104</v>
      </c>
    </row>
    <row r="1856" spans="1:14" x14ac:dyDescent="0.2">
      <c r="A1856" t="e">
        <f ca="1">_xll.BFieldInfo($B$1856)</f>
        <v>#NAME?</v>
      </c>
      <c r="B1856" t="s">
        <v>108</v>
      </c>
      <c r="C1856">
        <v>3.7029999999999998</v>
      </c>
      <c r="D1856">
        <v>3.6360000000000001</v>
      </c>
      <c r="E1856">
        <v>2.698</v>
      </c>
      <c r="F1856">
        <v>2.702</v>
      </c>
      <c r="G1856">
        <v>2.702</v>
      </c>
      <c r="H1856">
        <v>2.2949999999999999</v>
      </c>
      <c r="I1856">
        <v>2.2949999999999999</v>
      </c>
      <c r="J1856">
        <v>1.8180000000000001</v>
      </c>
      <c r="K1856">
        <v>1.4279999999999999</v>
      </c>
      <c r="L1856">
        <v>1.5150000000000001</v>
      </c>
      <c r="M1856">
        <v>1.548</v>
      </c>
      <c r="N1856" t="s">
        <v>104</v>
      </c>
    </row>
    <row r="1857" spans="1:14" x14ac:dyDescent="0.2">
      <c r="A1857" t="e">
        <f ca="1">_xll.BFieldInfo($B$1857)</f>
        <v>#NAME?</v>
      </c>
      <c r="B1857" t="s">
        <v>109</v>
      </c>
      <c r="C1857">
        <v>0.60899999999999999</v>
      </c>
      <c r="D1857">
        <v>0.51700000000000002</v>
      </c>
      <c r="E1857">
        <v>0.44</v>
      </c>
      <c r="F1857">
        <v>0.441</v>
      </c>
      <c r="G1857">
        <v>0.441</v>
      </c>
      <c r="H1857">
        <v>0.63600000000000001</v>
      </c>
      <c r="I1857">
        <v>0.63600000000000001</v>
      </c>
      <c r="J1857">
        <v>0.80900000000000005</v>
      </c>
      <c r="K1857">
        <v>0.77300000000000002</v>
      </c>
      <c r="L1857">
        <v>0.91600000000000004</v>
      </c>
      <c r="M1857">
        <v>0.99099999999999999</v>
      </c>
      <c r="N1857" t="s">
        <v>104</v>
      </c>
    </row>
    <row r="1858" spans="1:14" x14ac:dyDescent="0.2">
      <c r="A1858" t="e">
        <f ca="1">_xll.BFieldInfo($B$1858)</f>
        <v>#NAME?</v>
      </c>
      <c r="B1858" t="s">
        <v>110</v>
      </c>
      <c r="C1858">
        <v>-5.4740000000000002</v>
      </c>
      <c r="D1858">
        <v>-4.3870000000000005</v>
      </c>
      <c r="E1858">
        <v>-3.2170000000000001</v>
      </c>
      <c r="F1858">
        <v>-1.6E-2</v>
      </c>
      <c r="G1858">
        <v>-1.6E-2</v>
      </c>
      <c r="H1858">
        <v>-0.317</v>
      </c>
      <c r="I1858">
        <v>-0.317</v>
      </c>
      <c r="J1858">
        <v>-3.4000000000000002E-2</v>
      </c>
      <c r="K1858">
        <v>-1.429</v>
      </c>
      <c r="L1858">
        <v>-4.7210000000000001</v>
      </c>
      <c r="M1858">
        <v>-0.72399999999999998</v>
      </c>
      <c r="N1858" t="s">
        <v>104</v>
      </c>
    </row>
    <row r="1859" spans="1:14" x14ac:dyDescent="0.2">
      <c r="A1859" t="e">
        <f ca="1">_xll.BFieldInfo($B$1859)</f>
        <v>#NAME?</v>
      </c>
      <c r="B1859" t="s">
        <v>111</v>
      </c>
      <c r="C1859">
        <v>19.939</v>
      </c>
      <c r="D1859">
        <v>18.771000000000001</v>
      </c>
      <c r="E1859">
        <v>50.737000000000002</v>
      </c>
      <c r="F1859">
        <v>36.472999999999999</v>
      </c>
      <c r="G1859">
        <v>36.472999999999999</v>
      </c>
      <c r="H1859">
        <v>25.488</v>
      </c>
      <c r="I1859">
        <v>25.488</v>
      </c>
      <c r="J1859">
        <v>29.655000000000001</v>
      </c>
      <c r="K1859">
        <v>25.06</v>
      </c>
      <c r="L1859">
        <v>12.468</v>
      </c>
      <c r="M1859">
        <v>14.667</v>
      </c>
      <c r="N1859" t="s">
        <v>104</v>
      </c>
    </row>
    <row r="1860" spans="1:14" x14ac:dyDescent="0.2">
      <c r="A1860" t="e">
        <f ca="1">_xll.BFieldInfo($B$1860)</f>
        <v>#NAME?</v>
      </c>
      <c r="B1860" t="s">
        <v>112</v>
      </c>
      <c r="C1860">
        <v>52.916699999999999</v>
      </c>
      <c r="D1860">
        <v>52.916699999999999</v>
      </c>
      <c r="E1860">
        <v>52.916699999999999</v>
      </c>
      <c r="F1860">
        <v>52.068399999999997</v>
      </c>
      <c r="G1860">
        <v>52.068399999999997</v>
      </c>
      <c r="H1860">
        <v>49.859900000000003</v>
      </c>
      <c r="I1860">
        <v>49.859900000000003</v>
      </c>
      <c r="J1860">
        <v>44.554400000000001</v>
      </c>
      <c r="K1860">
        <v>48.721600000000002</v>
      </c>
      <c r="L1860">
        <v>47.678199999999997</v>
      </c>
      <c r="M1860">
        <v>52.418300000000002</v>
      </c>
      <c r="N1860" t="s">
        <v>104</v>
      </c>
    </row>
    <row r="1861" spans="1:14" x14ac:dyDescent="0.2">
      <c r="A1861" t="e">
        <f ca="1">_xll.BFieldInfo($B$1861)</f>
        <v>#NAME?</v>
      </c>
      <c r="B1861" t="s">
        <v>113</v>
      </c>
      <c r="C1861">
        <v>25.7822</v>
      </c>
      <c r="D1861">
        <v>25.7822</v>
      </c>
      <c r="E1861">
        <v>25.7822</v>
      </c>
      <c r="F1861">
        <v>24.1539</v>
      </c>
      <c r="G1861">
        <v>24.1539</v>
      </c>
      <c r="H1861">
        <v>24.206800000000001</v>
      </c>
      <c r="I1861">
        <v>24.206800000000001</v>
      </c>
      <c r="J1861">
        <v>26.567399999999999</v>
      </c>
      <c r="K1861">
        <v>21.493400000000001</v>
      </c>
      <c r="L1861">
        <v>25.623699999999999</v>
      </c>
      <c r="M1861">
        <v>24.602899999999998</v>
      </c>
      <c r="N1861" t="s">
        <v>104</v>
      </c>
    </row>
    <row r="1863" spans="1:14" x14ac:dyDescent="0.2">
      <c r="A1863" s="4" t="s">
        <v>157</v>
      </c>
      <c r="B1863" t="s">
        <v>102</v>
      </c>
      <c r="C1863" s="2" t="e">
        <f ca="1">_xll.BDH($A$1863,$B$1864:$B$1874,$B$1,$B$2,"Dir=H","Per=Y","Days=A","Dts=S","Sort=R","cols=9;rows=12")</f>
        <v>#NAME?</v>
      </c>
      <c r="D1863" s="2">
        <v>43465</v>
      </c>
      <c r="E1863" s="2">
        <v>43098</v>
      </c>
      <c r="F1863" s="2">
        <v>42734</v>
      </c>
      <c r="G1863" s="2">
        <v>42369</v>
      </c>
      <c r="H1863" s="2">
        <v>42004</v>
      </c>
      <c r="I1863" s="2">
        <v>41639</v>
      </c>
      <c r="J1863" s="2">
        <v>41274</v>
      </c>
      <c r="K1863" s="2">
        <v>40907</v>
      </c>
    </row>
    <row r="1864" spans="1:14" x14ac:dyDescent="0.2">
      <c r="A1864" t="e">
        <f ca="1">_xll.BFieldInfo($B$1864)</f>
        <v>#NAME?</v>
      </c>
      <c r="B1864" t="s">
        <v>103</v>
      </c>
      <c r="C1864">
        <v>174.31</v>
      </c>
      <c r="D1864">
        <v>140.41</v>
      </c>
      <c r="E1864">
        <v>151.06</v>
      </c>
      <c r="F1864">
        <v>133.62</v>
      </c>
      <c r="G1864">
        <v>119.75</v>
      </c>
      <c r="H1864">
        <v>108.65</v>
      </c>
      <c r="I1864">
        <v>93.39</v>
      </c>
      <c r="J1864">
        <v>102.68</v>
      </c>
      <c r="K1864">
        <v>102.92</v>
      </c>
    </row>
    <row r="1865" spans="1:14" x14ac:dyDescent="0.2">
      <c r="A1865" t="e">
        <f ca="1">_xll.BFieldInfo($B$1865)</f>
        <v>#NAME?</v>
      </c>
      <c r="B1865" t="s">
        <v>105</v>
      </c>
      <c r="C1865" t="s">
        <v>104</v>
      </c>
      <c r="D1865" t="s">
        <v>104</v>
      </c>
      <c r="E1865" t="s">
        <v>104</v>
      </c>
      <c r="F1865" t="s">
        <v>104</v>
      </c>
      <c r="G1865" t="s">
        <v>104</v>
      </c>
      <c r="H1865" t="s">
        <v>104</v>
      </c>
      <c r="I1865" t="s">
        <v>104</v>
      </c>
      <c r="J1865" t="s">
        <v>104</v>
      </c>
      <c r="K1865" t="s">
        <v>104</v>
      </c>
    </row>
    <row r="1866" spans="1:14" x14ac:dyDescent="0.2">
      <c r="A1866" t="e">
        <f ca="1">_xll.BFieldInfo($B$1866)</f>
        <v>#NAME?</v>
      </c>
      <c r="B1866" t="s">
        <v>106</v>
      </c>
      <c r="C1866" t="s">
        <v>104</v>
      </c>
      <c r="D1866" t="s">
        <v>104</v>
      </c>
      <c r="E1866" t="s">
        <v>104</v>
      </c>
      <c r="F1866" t="s">
        <v>104</v>
      </c>
      <c r="G1866" t="s">
        <v>104</v>
      </c>
      <c r="H1866" t="s">
        <v>104</v>
      </c>
      <c r="I1866" t="s">
        <v>104</v>
      </c>
      <c r="J1866" t="s">
        <v>104</v>
      </c>
      <c r="K1866" t="s">
        <v>104</v>
      </c>
    </row>
    <row r="1867" spans="1:14" x14ac:dyDescent="0.2">
      <c r="A1867" t="e">
        <f ca="1">_xll.BFieldInfo($B$1867)</f>
        <v>#NAME?</v>
      </c>
      <c r="B1867" t="s">
        <v>107</v>
      </c>
      <c r="C1867" t="s">
        <v>104</v>
      </c>
      <c r="D1867" t="s">
        <v>104</v>
      </c>
      <c r="E1867" t="s">
        <v>104</v>
      </c>
      <c r="F1867" t="s">
        <v>104</v>
      </c>
      <c r="G1867" t="s">
        <v>104</v>
      </c>
      <c r="H1867" t="s">
        <v>104</v>
      </c>
      <c r="I1867" t="s">
        <v>104</v>
      </c>
      <c r="J1867" t="s">
        <v>104</v>
      </c>
      <c r="K1867" t="s">
        <v>104</v>
      </c>
    </row>
    <row r="1868" spans="1:14" x14ac:dyDescent="0.2">
      <c r="A1868" t="e">
        <f ca="1">_xll.BFieldInfo($B$1868)</f>
        <v>#NAME?</v>
      </c>
      <c r="B1868" t="s">
        <v>105</v>
      </c>
      <c r="C1868" t="s">
        <v>104</v>
      </c>
      <c r="D1868" t="s">
        <v>104</v>
      </c>
      <c r="E1868" t="s">
        <v>104</v>
      </c>
      <c r="F1868" t="s">
        <v>104</v>
      </c>
      <c r="G1868" t="s">
        <v>104</v>
      </c>
      <c r="H1868" t="s">
        <v>104</v>
      </c>
      <c r="I1868" t="s">
        <v>104</v>
      </c>
      <c r="J1868" t="s">
        <v>104</v>
      </c>
      <c r="K1868" t="s">
        <v>104</v>
      </c>
    </row>
    <row r="1869" spans="1:14" x14ac:dyDescent="0.2">
      <c r="A1869" t="e">
        <f ca="1">_xll.BFieldInfo($B$1869)</f>
        <v>#NAME?</v>
      </c>
      <c r="B1869" t="s">
        <v>108</v>
      </c>
      <c r="C1869" t="s">
        <v>104</v>
      </c>
      <c r="D1869" t="s">
        <v>104</v>
      </c>
      <c r="E1869" t="s">
        <v>104</v>
      </c>
      <c r="F1869" t="s">
        <v>104</v>
      </c>
      <c r="G1869" t="s">
        <v>104</v>
      </c>
      <c r="H1869" t="s">
        <v>104</v>
      </c>
      <c r="I1869" t="s">
        <v>104</v>
      </c>
      <c r="J1869" t="s">
        <v>104</v>
      </c>
      <c r="K1869" t="s">
        <v>104</v>
      </c>
    </row>
    <row r="1870" spans="1:14" x14ac:dyDescent="0.2">
      <c r="A1870" t="e">
        <f ca="1">_xll.BFieldInfo($B$1870)</f>
        <v>#NAME?</v>
      </c>
      <c r="B1870" t="s">
        <v>109</v>
      </c>
      <c r="C1870" t="s">
        <v>104</v>
      </c>
      <c r="D1870" t="s">
        <v>104</v>
      </c>
      <c r="E1870" t="s">
        <v>104</v>
      </c>
      <c r="F1870" t="s">
        <v>104</v>
      </c>
      <c r="G1870" t="s">
        <v>104</v>
      </c>
      <c r="H1870" t="s">
        <v>104</v>
      </c>
      <c r="I1870" t="s">
        <v>104</v>
      </c>
      <c r="J1870" t="s">
        <v>104</v>
      </c>
      <c r="K1870" t="s">
        <v>104</v>
      </c>
    </row>
    <row r="1871" spans="1:14" x14ac:dyDescent="0.2">
      <c r="A1871" t="e">
        <f ca="1">_xll.BFieldInfo($B$1871)</f>
        <v>#NAME?</v>
      </c>
      <c r="B1871" t="s">
        <v>110</v>
      </c>
      <c r="C1871" t="s">
        <v>104</v>
      </c>
      <c r="D1871" t="s">
        <v>104</v>
      </c>
      <c r="E1871" t="s">
        <v>104</v>
      </c>
      <c r="F1871" t="s">
        <v>104</v>
      </c>
      <c r="G1871" t="s">
        <v>104</v>
      </c>
      <c r="H1871" t="s">
        <v>104</v>
      </c>
      <c r="I1871" t="s">
        <v>104</v>
      </c>
      <c r="J1871" t="s">
        <v>104</v>
      </c>
      <c r="K1871" t="s">
        <v>104</v>
      </c>
    </row>
    <row r="1872" spans="1:14" x14ac:dyDescent="0.2">
      <c r="A1872" t="e">
        <f ca="1">_xll.BFieldInfo($B$1872)</f>
        <v>#NAME?</v>
      </c>
      <c r="B1872" t="s">
        <v>111</v>
      </c>
      <c r="C1872" t="s">
        <v>104</v>
      </c>
      <c r="D1872" t="s">
        <v>104</v>
      </c>
      <c r="E1872" t="s">
        <v>104</v>
      </c>
      <c r="F1872" t="s">
        <v>104</v>
      </c>
      <c r="G1872" t="s">
        <v>104</v>
      </c>
      <c r="H1872" t="s">
        <v>104</v>
      </c>
      <c r="I1872" t="s">
        <v>104</v>
      </c>
      <c r="J1872" t="s">
        <v>104</v>
      </c>
      <c r="K1872" t="s">
        <v>104</v>
      </c>
    </row>
    <row r="1873" spans="1:14" x14ac:dyDescent="0.2">
      <c r="A1873" t="e">
        <f ca="1">_xll.BFieldInfo($B$1873)</f>
        <v>#NAME?</v>
      </c>
      <c r="B1873" t="s">
        <v>112</v>
      </c>
      <c r="C1873" t="s">
        <v>104</v>
      </c>
      <c r="D1873" t="s">
        <v>104</v>
      </c>
      <c r="E1873" t="s">
        <v>104</v>
      </c>
      <c r="F1873" t="s">
        <v>104</v>
      </c>
      <c r="G1873" t="s">
        <v>104</v>
      </c>
      <c r="H1873" t="s">
        <v>104</v>
      </c>
      <c r="I1873" t="s">
        <v>104</v>
      </c>
      <c r="J1873" t="s">
        <v>104</v>
      </c>
      <c r="K1873" t="s">
        <v>104</v>
      </c>
    </row>
    <row r="1874" spans="1:14" x14ac:dyDescent="0.2">
      <c r="A1874" t="e">
        <f ca="1">_xll.BFieldInfo($B$1874)</f>
        <v>#NAME?</v>
      </c>
      <c r="B1874" t="s">
        <v>113</v>
      </c>
      <c r="C1874" t="s">
        <v>104</v>
      </c>
      <c r="D1874" t="s">
        <v>104</v>
      </c>
      <c r="E1874" t="s">
        <v>104</v>
      </c>
      <c r="F1874" t="s">
        <v>104</v>
      </c>
      <c r="G1874" t="s">
        <v>104</v>
      </c>
      <c r="H1874" t="s">
        <v>104</v>
      </c>
      <c r="I1874" t="s">
        <v>104</v>
      </c>
      <c r="J1874" t="s">
        <v>104</v>
      </c>
      <c r="K1874" t="s">
        <v>104</v>
      </c>
    </row>
    <row r="1876" spans="1:14" x14ac:dyDescent="0.2">
      <c r="A1876" t="s">
        <v>158</v>
      </c>
      <c r="B1876" t="s">
        <v>102</v>
      </c>
      <c r="C1876" s="2" t="e">
        <f ca="1">_xll.BDH($A$1876,$B$1877:$B$1887,$B$1,$B$2,"Dir=H","Per=Y","Days=A","Dts=S","Sort=R","cols=12;rows=12")</f>
        <v>#NAME?</v>
      </c>
      <c r="D1876" s="2">
        <v>43465</v>
      </c>
      <c r="E1876" s="2">
        <v>43100</v>
      </c>
      <c r="F1876" s="2">
        <v>43098</v>
      </c>
      <c r="G1876" s="2">
        <v>42735</v>
      </c>
      <c r="H1876" s="2">
        <v>42734</v>
      </c>
      <c r="I1876" s="2">
        <v>42369</v>
      </c>
      <c r="J1876" s="2">
        <v>42004</v>
      </c>
      <c r="K1876" s="2">
        <v>41639</v>
      </c>
      <c r="L1876" s="2">
        <v>41274</v>
      </c>
      <c r="M1876" s="2">
        <v>40908</v>
      </c>
      <c r="N1876" s="2">
        <v>40907</v>
      </c>
    </row>
    <row r="1877" spans="1:14" x14ac:dyDescent="0.2">
      <c r="A1877" t="e">
        <f ca="1">_xll.BFieldInfo($B$1877)</f>
        <v>#NAME?</v>
      </c>
      <c r="B1877" t="s">
        <v>103</v>
      </c>
      <c r="C1877">
        <v>79.819400000000002</v>
      </c>
      <c r="D1877">
        <v>73.481999999999999</v>
      </c>
      <c r="E1877">
        <v>70.560400000000001</v>
      </c>
      <c r="F1877">
        <v>70.560400000000001</v>
      </c>
      <c r="G1877">
        <v>67.133700000000005</v>
      </c>
      <c r="H1877">
        <v>67.133700000000005</v>
      </c>
      <c r="I1877">
        <v>51.254800000000003</v>
      </c>
      <c r="J1877">
        <v>40.057699999999997</v>
      </c>
      <c r="K1877">
        <v>30.529599999999999</v>
      </c>
      <c r="L1877">
        <v>28.0715</v>
      </c>
      <c r="M1877">
        <v>26.332899999999999</v>
      </c>
      <c r="N1877">
        <v>26.332899999999999</v>
      </c>
    </row>
    <row r="1878" spans="1:14" x14ac:dyDescent="0.2">
      <c r="A1878" t="e">
        <f ca="1">_xll.BFieldInfo($B$1878)</f>
        <v>#NAME?</v>
      </c>
      <c r="B1878" t="s">
        <v>105</v>
      </c>
      <c r="C1878">
        <v>63.972999999999999</v>
      </c>
      <c r="D1878">
        <v>58.03</v>
      </c>
      <c r="E1878">
        <v>56.441000000000003</v>
      </c>
      <c r="F1878">
        <v>58.332000000000001</v>
      </c>
      <c r="G1878">
        <v>58.332000000000001</v>
      </c>
      <c r="H1878">
        <v>56.411999999999999</v>
      </c>
      <c r="I1878">
        <v>56.411999999999999</v>
      </c>
      <c r="J1878">
        <v>50.658999999999999</v>
      </c>
      <c r="K1878">
        <v>42.009</v>
      </c>
      <c r="L1878">
        <v>42.539000000000001</v>
      </c>
      <c r="M1878">
        <v>37.832000000000001</v>
      </c>
      <c r="N1878" t="s">
        <v>104</v>
      </c>
    </row>
    <row r="1879" spans="1:14" x14ac:dyDescent="0.2">
      <c r="A1879" t="e">
        <f ca="1">_xll.BFieldInfo($B$1879)</f>
        <v>#NAME?</v>
      </c>
      <c r="B1879" t="s">
        <v>106</v>
      </c>
      <c r="C1879">
        <v>44.075000000000003</v>
      </c>
      <c r="D1879">
        <v>41.179000000000002</v>
      </c>
      <c r="E1879">
        <v>38.945</v>
      </c>
      <c r="F1879">
        <v>40.371000000000002</v>
      </c>
      <c r="G1879">
        <v>40.371000000000002</v>
      </c>
      <c r="H1879">
        <v>40.74</v>
      </c>
      <c r="I1879">
        <v>40.74</v>
      </c>
      <c r="J1879">
        <v>36.262</v>
      </c>
      <c r="K1879">
        <v>33.981000000000002</v>
      </c>
      <c r="L1879">
        <v>33.774000000000001</v>
      </c>
      <c r="M1879">
        <v>32.091000000000001</v>
      </c>
      <c r="N1879" t="s">
        <v>104</v>
      </c>
    </row>
    <row r="1880" spans="1:14" x14ac:dyDescent="0.2">
      <c r="A1880" t="e">
        <f ca="1">_xll.BFieldInfo($B$1880)</f>
        <v>#NAME?</v>
      </c>
      <c r="B1880" t="s">
        <v>107</v>
      </c>
      <c r="C1880">
        <v>906.72559999999999</v>
      </c>
      <c r="D1880">
        <v>846.72170000000006</v>
      </c>
      <c r="E1880">
        <v>827.25379999999996</v>
      </c>
      <c r="F1880">
        <v>798.8519</v>
      </c>
      <c r="G1880">
        <v>798.8519</v>
      </c>
      <c r="H1880">
        <v>620.0403</v>
      </c>
      <c r="I1880">
        <v>620.0403</v>
      </c>
      <c r="J1880">
        <v>494.03210000000001</v>
      </c>
      <c r="K1880">
        <v>384.02499999999998</v>
      </c>
      <c r="L1880">
        <v>360.02339999999998</v>
      </c>
      <c r="M1880">
        <v>342.38099999999997</v>
      </c>
      <c r="N1880" t="s">
        <v>104</v>
      </c>
    </row>
    <row r="1881" spans="1:14" x14ac:dyDescent="0.2">
      <c r="A1881" t="e">
        <f ca="1">_xll.BFieldInfo($B$1881)</f>
        <v>#NAME?</v>
      </c>
      <c r="B1881" t="s">
        <v>105</v>
      </c>
      <c r="C1881">
        <v>63.972999999999999</v>
      </c>
      <c r="D1881">
        <v>58.03</v>
      </c>
      <c r="E1881">
        <v>56.441000000000003</v>
      </c>
      <c r="F1881">
        <v>58.332000000000001</v>
      </c>
      <c r="G1881">
        <v>58.332000000000001</v>
      </c>
      <c r="H1881">
        <v>56.411999999999999</v>
      </c>
      <c r="I1881">
        <v>56.411999999999999</v>
      </c>
      <c r="J1881">
        <v>50.658999999999999</v>
      </c>
      <c r="K1881">
        <v>42.009</v>
      </c>
      <c r="L1881">
        <v>42.539000000000001</v>
      </c>
      <c r="M1881">
        <v>37.832000000000001</v>
      </c>
      <c r="N1881" t="s">
        <v>104</v>
      </c>
    </row>
    <row r="1882" spans="1:14" x14ac:dyDescent="0.2">
      <c r="A1882" t="e">
        <f ca="1">_xll.BFieldInfo($B$1882)</f>
        <v>#NAME?</v>
      </c>
      <c r="B1882" t="s">
        <v>108</v>
      </c>
      <c r="C1882">
        <v>2.3370000000000002</v>
      </c>
      <c r="D1882">
        <v>2.25</v>
      </c>
      <c r="E1882">
        <v>2.4129999999999998</v>
      </c>
      <c r="F1882">
        <v>2.35</v>
      </c>
      <c r="G1882">
        <v>2.35</v>
      </c>
      <c r="H1882">
        <v>2.4220000000000002</v>
      </c>
      <c r="I1882">
        <v>2.4220000000000002</v>
      </c>
      <c r="J1882">
        <v>1.708</v>
      </c>
      <c r="K1882">
        <v>1.8129999999999999</v>
      </c>
      <c r="L1882">
        <v>1.631</v>
      </c>
      <c r="M1882">
        <v>1.4450000000000001</v>
      </c>
      <c r="N1882" t="s">
        <v>104</v>
      </c>
    </row>
    <row r="1883" spans="1:14" x14ac:dyDescent="0.2">
      <c r="A1883" t="e">
        <f ca="1">_xll.BFieldInfo($B$1883)</f>
        <v>#NAME?</v>
      </c>
      <c r="B1883" t="s">
        <v>109</v>
      </c>
      <c r="C1883">
        <v>0.42399999999999999</v>
      </c>
      <c r="D1883">
        <v>0.42399999999999999</v>
      </c>
      <c r="E1883">
        <v>0.41899999999999998</v>
      </c>
      <c r="F1883">
        <v>0.53900000000000003</v>
      </c>
      <c r="G1883">
        <v>0.53900000000000003</v>
      </c>
      <c r="H1883">
        <v>0.66600000000000004</v>
      </c>
      <c r="I1883">
        <v>0.66600000000000004</v>
      </c>
      <c r="J1883">
        <v>0.873</v>
      </c>
      <c r="K1883">
        <v>0.754</v>
      </c>
      <c r="L1883">
        <v>0.90800000000000003</v>
      </c>
      <c r="M1883">
        <v>0.95099999999999996</v>
      </c>
      <c r="N1883" t="s">
        <v>104</v>
      </c>
    </row>
    <row r="1884" spans="1:14" x14ac:dyDescent="0.2">
      <c r="A1884" t="e">
        <f ca="1">_xll.BFieldInfo($B$1884)</f>
        <v>#NAME?</v>
      </c>
      <c r="B1884" t="s">
        <v>110</v>
      </c>
      <c r="C1884">
        <v>-2.4710000000000001</v>
      </c>
      <c r="D1884">
        <v>-2.0840000000000001</v>
      </c>
      <c r="E1884">
        <v>-1.444</v>
      </c>
      <c r="F1884">
        <v>-2.0979999999999999</v>
      </c>
      <c r="G1884">
        <v>-2.0979999999999999</v>
      </c>
      <c r="H1884">
        <v>-4.1900000000000004</v>
      </c>
      <c r="I1884">
        <v>-4.1900000000000004</v>
      </c>
      <c r="J1884">
        <v>-2.5049999999999999</v>
      </c>
      <c r="K1884">
        <v>-2.8010000000000002</v>
      </c>
      <c r="L1884">
        <v>-2.58</v>
      </c>
      <c r="M1884">
        <v>-2.8319999999999999</v>
      </c>
      <c r="N1884" t="s">
        <v>104</v>
      </c>
    </row>
    <row r="1885" spans="1:14" x14ac:dyDescent="0.2">
      <c r="A1885" t="e">
        <f ca="1">_xll.BFieldInfo($B$1885)</f>
        <v>#NAME?</v>
      </c>
      <c r="B1885" t="s">
        <v>111</v>
      </c>
      <c r="C1885">
        <v>52.975000000000001</v>
      </c>
      <c r="D1885">
        <v>37.786000000000001</v>
      </c>
      <c r="E1885">
        <v>40.924999999999997</v>
      </c>
      <c r="F1885">
        <v>29.652999999999999</v>
      </c>
      <c r="G1885">
        <v>29.652999999999999</v>
      </c>
      <c r="H1885">
        <v>36.326999999999998</v>
      </c>
      <c r="I1885">
        <v>36.326999999999998</v>
      </c>
      <c r="J1885">
        <v>32.365000000000002</v>
      </c>
      <c r="K1885">
        <v>30.539000000000001</v>
      </c>
      <c r="L1885">
        <v>24.613</v>
      </c>
      <c r="M1885">
        <v>23.93</v>
      </c>
      <c r="N1885" t="s">
        <v>104</v>
      </c>
    </row>
    <row r="1886" spans="1:14" x14ac:dyDescent="0.2">
      <c r="A1886" t="e">
        <f ca="1">_xll.BFieldInfo($B$1886)</f>
        <v>#NAME?</v>
      </c>
      <c r="B1886" t="s">
        <v>112</v>
      </c>
      <c r="C1886" t="s">
        <v>104</v>
      </c>
      <c r="D1886" t="s">
        <v>104</v>
      </c>
      <c r="E1886" t="s">
        <v>104</v>
      </c>
      <c r="F1886" t="s">
        <v>104</v>
      </c>
      <c r="G1886" t="s">
        <v>104</v>
      </c>
      <c r="H1886" t="s">
        <v>104</v>
      </c>
      <c r="I1886" t="s">
        <v>104</v>
      </c>
      <c r="J1886" t="s">
        <v>104</v>
      </c>
      <c r="K1886" t="s">
        <v>104</v>
      </c>
      <c r="L1886" t="s">
        <v>104</v>
      </c>
      <c r="M1886" t="s">
        <v>104</v>
      </c>
      <c r="N1886" t="s">
        <v>104</v>
      </c>
    </row>
    <row r="1887" spans="1:14" x14ac:dyDescent="0.2">
      <c r="A1887" t="e">
        <f ca="1">_xll.BFieldInfo($B$1887)</f>
        <v>#NAME?</v>
      </c>
      <c r="B1887" t="s">
        <v>113</v>
      </c>
      <c r="C1887" t="s">
        <v>104</v>
      </c>
      <c r="D1887" t="s">
        <v>104</v>
      </c>
      <c r="E1887" t="s">
        <v>104</v>
      </c>
      <c r="F1887" t="s">
        <v>104</v>
      </c>
      <c r="G1887" t="s">
        <v>104</v>
      </c>
      <c r="H1887" t="s">
        <v>104</v>
      </c>
      <c r="I1887" t="s">
        <v>104</v>
      </c>
      <c r="J1887" t="s">
        <v>104</v>
      </c>
      <c r="K1887" t="s">
        <v>104</v>
      </c>
      <c r="L1887" t="s">
        <v>104</v>
      </c>
      <c r="M1887" t="s">
        <v>104</v>
      </c>
      <c r="N1887" t="s">
        <v>104</v>
      </c>
    </row>
    <row r="1889" spans="1:14" x14ac:dyDescent="0.2">
      <c r="A1889" s="4" t="s">
        <v>159</v>
      </c>
      <c r="B1889" t="s">
        <v>102</v>
      </c>
      <c r="C1889" s="2" t="e">
        <f ca="1">_xll.BDH($A$1889,$B$1890:$B$1900,$B$1,$B$2,"Dir=H","Per=Y","Days=A","Dts=S","Sort=R","cols=12;rows=12")</f>
        <v>#NAME?</v>
      </c>
      <c r="D1889" s="2">
        <v>43465</v>
      </c>
      <c r="E1889" s="2">
        <v>43100</v>
      </c>
      <c r="F1889" s="2">
        <v>43098</v>
      </c>
      <c r="G1889" s="2">
        <v>42735</v>
      </c>
      <c r="H1889" s="2">
        <v>42734</v>
      </c>
      <c r="I1889" s="2">
        <v>42369</v>
      </c>
      <c r="J1889" s="2">
        <v>42004</v>
      </c>
      <c r="K1889" s="2">
        <v>41639</v>
      </c>
      <c r="L1889" s="2">
        <v>41274</v>
      </c>
      <c r="M1889" s="2">
        <v>40908</v>
      </c>
      <c r="N1889" s="2">
        <v>40907</v>
      </c>
    </row>
    <row r="1890" spans="1:14" x14ac:dyDescent="0.2">
      <c r="A1890" t="e">
        <f ca="1">_xll.BFieldInfo($B$1890)</f>
        <v>#NAME?</v>
      </c>
      <c r="B1890" t="s">
        <v>103</v>
      </c>
      <c r="C1890">
        <v>2562.0100000000002</v>
      </c>
      <c r="D1890">
        <v>1813.58</v>
      </c>
      <c r="E1890">
        <v>1949.09</v>
      </c>
      <c r="F1890">
        <v>1949.09</v>
      </c>
      <c r="G1890">
        <v>1740.62</v>
      </c>
      <c r="H1890">
        <v>1740.62</v>
      </c>
      <c r="I1890">
        <v>1502.1</v>
      </c>
      <c r="J1890">
        <v>1276.44</v>
      </c>
      <c r="K1890">
        <v>1175.83</v>
      </c>
      <c r="L1890">
        <v>1200</v>
      </c>
      <c r="M1890" t="s">
        <v>104</v>
      </c>
      <c r="N1890" t="s">
        <v>104</v>
      </c>
    </row>
    <row r="1891" spans="1:14" x14ac:dyDescent="0.2">
      <c r="A1891" t="e">
        <f ca="1">_xll.BFieldInfo($B$1891)</f>
        <v>#NAME?</v>
      </c>
      <c r="B1891" t="s">
        <v>105</v>
      </c>
      <c r="C1891" t="s">
        <v>104</v>
      </c>
      <c r="D1891" t="s">
        <v>104</v>
      </c>
      <c r="E1891" t="s">
        <v>104</v>
      </c>
      <c r="F1891" t="s">
        <v>104</v>
      </c>
      <c r="G1891" t="s">
        <v>104</v>
      </c>
      <c r="H1891" t="s">
        <v>104</v>
      </c>
      <c r="I1891" t="s">
        <v>104</v>
      </c>
      <c r="J1891" t="s">
        <v>104</v>
      </c>
      <c r="K1891" t="s">
        <v>104</v>
      </c>
      <c r="L1891" t="s">
        <v>104</v>
      </c>
      <c r="M1891" t="s">
        <v>104</v>
      </c>
      <c r="N1891" t="s">
        <v>104</v>
      </c>
    </row>
    <row r="1892" spans="1:14" x14ac:dyDescent="0.2">
      <c r="A1892" t="e">
        <f ca="1">_xll.BFieldInfo($B$1892)</f>
        <v>#NAME?</v>
      </c>
      <c r="B1892" t="s">
        <v>106</v>
      </c>
      <c r="C1892" t="s">
        <v>104</v>
      </c>
      <c r="D1892" t="s">
        <v>104</v>
      </c>
      <c r="E1892" t="s">
        <v>104</v>
      </c>
      <c r="F1892" t="s">
        <v>104</v>
      </c>
      <c r="G1892" t="s">
        <v>104</v>
      </c>
      <c r="H1892" t="s">
        <v>104</v>
      </c>
      <c r="I1892" t="s">
        <v>104</v>
      </c>
      <c r="J1892" t="s">
        <v>104</v>
      </c>
      <c r="K1892" t="s">
        <v>104</v>
      </c>
      <c r="L1892" t="s">
        <v>104</v>
      </c>
      <c r="M1892" t="s">
        <v>104</v>
      </c>
      <c r="N1892" t="s">
        <v>104</v>
      </c>
    </row>
    <row r="1893" spans="1:14" x14ac:dyDescent="0.2">
      <c r="A1893" t="e">
        <f ca="1">_xll.BFieldInfo($B$1893)</f>
        <v>#NAME?</v>
      </c>
      <c r="B1893" t="s">
        <v>107</v>
      </c>
      <c r="C1893">
        <v>1072.5922</v>
      </c>
      <c r="D1893">
        <v>771.06949999999995</v>
      </c>
      <c r="E1893">
        <v>575.75350000000003</v>
      </c>
      <c r="F1893">
        <v>827.17439999999999</v>
      </c>
      <c r="G1893">
        <v>827.17439999999999</v>
      </c>
      <c r="H1893">
        <v>711.52959999999996</v>
      </c>
      <c r="I1893">
        <v>711.52959999999996</v>
      </c>
      <c r="J1893">
        <v>610.26660000000004</v>
      </c>
      <c r="K1893">
        <v>573.51900000000001</v>
      </c>
      <c r="L1893">
        <v>604.86</v>
      </c>
      <c r="M1893" t="s">
        <v>104</v>
      </c>
      <c r="N1893" t="s">
        <v>104</v>
      </c>
    </row>
    <row r="1894" spans="1:14" x14ac:dyDescent="0.2">
      <c r="A1894" t="e">
        <f ca="1">_xll.BFieldInfo($B$1894)</f>
        <v>#NAME?</v>
      </c>
      <c r="B1894" t="s">
        <v>105</v>
      </c>
      <c r="C1894" t="s">
        <v>104</v>
      </c>
      <c r="D1894" t="s">
        <v>104</v>
      </c>
      <c r="E1894" t="s">
        <v>104</v>
      </c>
      <c r="F1894" t="s">
        <v>104</v>
      </c>
      <c r="G1894" t="s">
        <v>104</v>
      </c>
      <c r="H1894" t="s">
        <v>104</v>
      </c>
      <c r="I1894" t="s">
        <v>104</v>
      </c>
      <c r="J1894" t="s">
        <v>104</v>
      </c>
      <c r="K1894" t="s">
        <v>104</v>
      </c>
      <c r="L1894" t="s">
        <v>104</v>
      </c>
      <c r="M1894" t="s">
        <v>104</v>
      </c>
      <c r="N1894" t="s">
        <v>104</v>
      </c>
    </row>
    <row r="1895" spans="1:14" x14ac:dyDescent="0.2">
      <c r="A1895" t="e">
        <f ca="1">_xll.BFieldInfo($B$1895)</f>
        <v>#NAME?</v>
      </c>
      <c r="B1895" t="s">
        <v>108</v>
      </c>
      <c r="C1895" t="s">
        <v>104</v>
      </c>
      <c r="D1895" t="s">
        <v>104</v>
      </c>
      <c r="E1895" t="s">
        <v>104</v>
      </c>
      <c r="F1895" t="s">
        <v>104</v>
      </c>
      <c r="G1895" t="s">
        <v>104</v>
      </c>
      <c r="H1895" t="s">
        <v>104</v>
      </c>
      <c r="I1895" t="s">
        <v>104</v>
      </c>
      <c r="J1895" t="s">
        <v>104</v>
      </c>
      <c r="K1895" t="s">
        <v>104</v>
      </c>
      <c r="L1895" t="s">
        <v>104</v>
      </c>
      <c r="M1895" t="s">
        <v>104</v>
      </c>
      <c r="N1895" t="s">
        <v>104</v>
      </c>
    </row>
    <row r="1896" spans="1:14" x14ac:dyDescent="0.2">
      <c r="A1896" t="e">
        <f ca="1">_xll.BFieldInfo($B$1896)</f>
        <v>#NAME?</v>
      </c>
      <c r="B1896" t="s">
        <v>109</v>
      </c>
      <c r="C1896" t="s">
        <v>104</v>
      </c>
      <c r="D1896" t="s">
        <v>104</v>
      </c>
      <c r="E1896" t="s">
        <v>104</v>
      </c>
      <c r="F1896" t="s">
        <v>104</v>
      </c>
      <c r="G1896" t="s">
        <v>104</v>
      </c>
      <c r="H1896" t="s">
        <v>104</v>
      </c>
      <c r="I1896" t="s">
        <v>104</v>
      </c>
      <c r="J1896" t="s">
        <v>104</v>
      </c>
      <c r="K1896" t="s">
        <v>104</v>
      </c>
      <c r="L1896" t="s">
        <v>104</v>
      </c>
      <c r="M1896" t="s">
        <v>104</v>
      </c>
      <c r="N1896" t="s">
        <v>104</v>
      </c>
    </row>
    <row r="1897" spans="1:14" x14ac:dyDescent="0.2">
      <c r="A1897" t="e">
        <f ca="1">_xll.BFieldInfo($B$1897)</f>
        <v>#NAME?</v>
      </c>
      <c r="B1897" t="s">
        <v>110</v>
      </c>
      <c r="C1897" t="s">
        <v>104</v>
      </c>
      <c r="D1897" t="s">
        <v>104</v>
      </c>
      <c r="E1897" t="s">
        <v>104</v>
      </c>
      <c r="F1897" t="s">
        <v>104</v>
      </c>
      <c r="G1897" t="s">
        <v>104</v>
      </c>
      <c r="H1897" t="s">
        <v>104</v>
      </c>
      <c r="I1897" t="s">
        <v>104</v>
      </c>
      <c r="J1897" t="s">
        <v>104</v>
      </c>
      <c r="K1897" t="s">
        <v>104</v>
      </c>
      <c r="L1897" t="s">
        <v>104</v>
      </c>
      <c r="M1897" t="s">
        <v>104</v>
      </c>
      <c r="N1897" t="s">
        <v>104</v>
      </c>
    </row>
    <row r="1898" spans="1:14" x14ac:dyDescent="0.2">
      <c r="A1898" t="e">
        <f ca="1">_xll.BFieldInfo($B$1898)</f>
        <v>#NAME?</v>
      </c>
      <c r="B1898" t="s">
        <v>111</v>
      </c>
      <c r="C1898">
        <v>70.549000000000007</v>
      </c>
      <c r="D1898">
        <v>49.796999999999997</v>
      </c>
      <c r="E1898">
        <v>45.863</v>
      </c>
      <c r="F1898">
        <v>63.795999999999999</v>
      </c>
      <c r="G1898">
        <v>63.795999999999999</v>
      </c>
      <c r="H1898">
        <v>86.325000000000003</v>
      </c>
      <c r="I1898">
        <v>86.325000000000003</v>
      </c>
      <c r="J1898">
        <v>55.372</v>
      </c>
      <c r="K1898">
        <v>56.530999999999999</v>
      </c>
      <c r="L1898">
        <v>53.201000000000001</v>
      </c>
      <c r="M1898">
        <v>64.224000000000004</v>
      </c>
      <c r="N1898" t="s">
        <v>104</v>
      </c>
    </row>
    <row r="1899" spans="1:14" x14ac:dyDescent="0.2">
      <c r="A1899" t="e">
        <f ca="1">_xll.BFieldInfo($B$1899)</f>
        <v>#NAME?</v>
      </c>
      <c r="B1899" t="s">
        <v>112</v>
      </c>
      <c r="C1899" t="s">
        <v>104</v>
      </c>
      <c r="D1899" t="s">
        <v>104</v>
      </c>
      <c r="E1899" t="s">
        <v>104</v>
      </c>
      <c r="F1899" t="s">
        <v>104</v>
      </c>
      <c r="G1899" t="s">
        <v>104</v>
      </c>
      <c r="H1899" t="s">
        <v>104</v>
      </c>
      <c r="I1899" t="s">
        <v>104</v>
      </c>
      <c r="J1899" t="s">
        <v>104</v>
      </c>
      <c r="K1899" t="s">
        <v>104</v>
      </c>
      <c r="L1899" t="s">
        <v>104</v>
      </c>
      <c r="M1899" t="s">
        <v>104</v>
      </c>
      <c r="N1899" t="s">
        <v>104</v>
      </c>
    </row>
    <row r="1900" spans="1:14" x14ac:dyDescent="0.2">
      <c r="A1900" t="e">
        <f ca="1">_xll.BFieldInfo($B$1900)</f>
        <v>#NAME?</v>
      </c>
      <c r="B1900" t="s">
        <v>113</v>
      </c>
      <c r="C1900" t="s">
        <v>104</v>
      </c>
      <c r="D1900" t="s">
        <v>104</v>
      </c>
      <c r="E1900" t="s">
        <v>104</v>
      </c>
      <c r="F1900" t="s">
        <v>104</v>
      </c>
      <c r="G1900" t="s">
        <v>104</v>
      </c>
      <c r="H1900" t="s">
        <v>104</v>
      </c>
      <c r="I1900" t="s">
        <v>104</v>
      </c>
      <c r="J1900" t="s">
        <v>104</v>
      </c>
      <c r="K1900" t="s">
        <v>104</v>
      </c>
      <c r="L1900" t="s">
        <v>104</v>
      </c>
      <c r="M1900" t="s">
        <v>104</v>
      </c>
      <c r="N1900" t="s">
        <v>104</v>
      </c>
    </row>
    <row r="1902" spans="1:14" x14ac:dyDescent="0.2">
      <c r="A1902" s="4" t="s">
        <v>160</v>
      </c>
      <c r="B1902" t="s">
        <v>102</v>
      </c>
      <c r="C1902" s="2" t="e">
        <f ca="1">_xll.BDH($A$1902,$B$1903:$B$1913,$B$1,$B$2,"Dir=H","Per=Y","Days=A","Dts=S","Sort=R","cols=12;rows=12")</f>
        <v>#NAME?</v>
      </c>
      <c r="D1902" s="2">
        <v>43465</v>
      </c>
      <c r="E1902" s="2">
        <v>43100</v>
      </c>
      <c r="F1902" s="2">
        <v>43098</v>
      </c>
      <c r="G1902" s="2">
        <v>42735</v>
      </c>
      <c r="H1902" s="2">
        <v>42734</v>
      </c>
      <c r="I1902" s="2">
        <v>42369</v>
      </c>
      <c r="J1902" s="2">
        <v>42004</v>
      </c>
      <c r="K1902" s="2">
        <v>41639</v>
      </c>
      <c r="L1902" s="2">
        <v>41274</v>
      </c>
      <c r="M1902" s="2">
        <v>40908</v>
      </c>
      <c r="N1902" s="2">
        <v>40907</v>
      </c>
    </row>
    <row r="1903" spans="1:14" x14ac:dyDescent="0.2">
      <c r="A1903" t="e">
        <f ca="1">_xll.BFieldInfo($B$1903)</f>
        <v>#NAME?</v>
      </c>
      <c r="B1903" t="s">
        <v>103</v>
      </c>
      <c r="C1903">
        <v>16.16</v>
      </c>
      <c r="D1903">
        <v>13.05</v>
      </c>
      <c r="E1903">
        <v>12.32</v>
      </c>
      <c r="F1903">
        <v>12.32</v>
      </c>
      <c r="G1903">
        <v>13.45</v>
      </c>
      <c r="H1903">
        <v>13.45</v>
      </c>
      <c r="I1903">
        <v>8.5</v>
      </c>
      <c r="J1903">
        <v>9.23</v>
      </c>
      <c r="K1903">
        <v>6.7</v>
      </c>
      <c r="L1903">
        <v>5.54</v>
      </c>
      <c r="M1903">
        <v>3.92</v>
      </c>
      <c r="N1903">
        <v>3.92</v>
      </c>
    </row>
    <row r="1904" spans="1:14" x14ac:dyDescent="0.2">
      <c r="A1904" t="e">
        <f ca="1">_xll.BFieldInfo($B$1904)</f>
        <v>#NAME?</v>
      </c>
      <c r="B1904" t="s">
        <v>105</v>
      </c>
      <c r="C1904" t="s">
        <v>104</v>
      </c>
      <c r="D1904" t="s">
        <v>104</v>
      </c>
      <c r="E1904" t="s">
        <v>104</v>
      </c>
      <c r="F1904" t="s">
        <v>104</v>
      </c>
      <c r="G1904" t="s">
        <v>104</v>
      </c>
      <c r="H1904" t="s">
        <v>104</v>
      </c>
      <c r="I1904" t="s">
        <v>104</v>
      </c>
      <c r="J1904" t="s">
        <v>104</v>
      </c>
      <c r="K1904" t="s">
        <v>104</v>
      </c>
      <c r="L1904" t="s">
        <v>104</v>
      </c>
      <c r="M1904" t="s">
        <v>104</v>
      </c>
      <c r="N1904" t="s">
        <v>104</v>
      </c>
    </row>
    <row r="1905" spans="1:14" x14ac:dyDescent="0.2">
      <c r="A1905" t="e">
        <f ca="1">_xll.BFieldInfo($B$1905)</f>
        <v>#NAME?</v>
      </c>
      <c r="B1905" t="s">
        <v>106</v>
      </c>
      <c r="C1905" t="s">
        <v>104</v>
      </c>
      <c r="D1905" t="s">
        <v>104</v>
      </c>
      <c r="E1905" t="s">
        <v>104</v>
      </c>
      <c r="F1905" t="s">
        <v>104</v>
      </c>
      <c r="G1905" t="s">
        <v>104</v>
      </c>
      <c r="H1905" t="s">
        <v>104</v>
      </c>
      <c r="I1905" t="s">
        <v>104</v>
      </c>
      <c r="J1905" t="s">
        <v>104</v>
      </c>
      <c r="K1905" t="s">
        <v>104</v>
      </c>
      <c r="L1905" t="s">
        <v>104</v>
      </c>
      <c r="M1905" t="s">
        <v>104</v>
      </c>
      <c r="N1905" t="s">
        <v>104</v>
      </c>
    </row>
    <row r="1906" spans="1:14" x14ac:dyDescent="0.2">
      <c r="A1906" t="e">
        <f ca="1">_xll.BFieldInfo($B$1906)</f>
        <v>#NAME?</v>
      </c>
      <c r="B1906" t="s">
        <v>107</v>
      </c>
      <c r="C1906">
        <v>1124.5536999999999</v>
      </c>
      <c r="D1906">
        <v>944.51430000000005</v>
      </c>
      <c r="E1906">
        <v>898.43619999999999</v>
      </c>
      <c r="F1906">
        <v>961.07320000000004</v>
      </c>
      <c r="G1906">
        <v>961.07320000000004</v>
      </c>
      <c r="H1906">
        <v>614.66319999999996</v>
      </c>
      <c r="I1906">
        <v>614.66319999999996</v>
      </c>
      <c r="J1906">
        <v>647.56870000000004</v>
      </c>
      <c r="K1906">
        <v>475.74200000000002</v>
      </c>
      <c r="L1906">
        <v>353.43639999999999</v>
      </c>
      <c r="M1906">
        <v>138.60740000000001</v>
      </c>
      <c r="N1906" t="s">
        <v>104</v>
      </c>
    </row>
    <row r="1907" spans="1:14" x14ac:dyDescent="0.2">
      <c r="A1907" t="e">
        <f ca="1">_xll.BFieldInfo($B$1907)</f>
        <v>#NAME?</v>
      </c>
      <c r="B1907" t="s">
        <v>105</v>
      </c>
      <c r="C1907" t="s">
        <v>104</v>
      </c>
      <c r="D1907" t="s">
        <v>104</v>
      </c>
      <c r="E1907" t="s">
        <v>104</v>
      </c>
      <c r="F1907" t="s">
        <v>104</v>
      </c>
      <c r="G1907" t="s">
        <v>104</v>
      </c>
      <c r="H1907" t="s">
        <v>104</v>
      </c>
      <c r="I1907" t="s">
        <v>104</v>
      </c>
      <c r="J1907" t="s">
        <v>104</v>
      </c>
      <c r="K1907" t="s">
        <v>104</v>
      </c>
      <c r="L1907" t="s">
        <v>104</v>
      </c>
      <c r="M1907" t="s">
        <v>104</v>
      </c>
      <c r="N1907" t="s">
        <v>104</v>
      </c>
    </row>
    <row r="1908" spans="1:14" x14ac:dyDescent="0.2">
      <c r="A1908" t="e">
        <f ca="1">_xll.BFieldInfo($B$1908)</f>
        <v>#NAME?</v>
      </c>
      <c r="B1908" t="s">
        <v>108</v>
      </c>
      <c r="C1908" t="s">
        <v>104</v>
      </c>
      <c r="D1908" t="s">
        <v>104</v>
      </c>
      <c r="E1908" t="s">
        <v>104</v>
      </c>
      <c r="F1908" t="s">
        <v>104</v>
      </c>
      <c r="G1908" t="s">
        <v>104</v>
      </c>
      <c r="H1908" t="s">
        <v>104</v>
      </c>
      <c r="I1908" t="s">
        <v>104</v>
      </c>
      <c r="J1908" t="s">
        <v>104</v>
      </c>
      <c r="K1908" t="s">
        <v>104</v>
      </c>
      <c r="L1908" t="s">
        <v>104</v>
      </c>
      <c r="M1908" t="s">
        <v>104</v>
      </c>
      <c r="N1908" t="s">
        <v>104</v>
      </c>
    </row>
    <row r="1909" spans="1:14" x14ac:dyDescent="0.2">
      <c r="A1909" t="e">
        <f ca="1">_xll.BFieldInfo($B$1909)</f>
        <v>#NAME?</v>
      </c>
      <c r="B1909" t="s">
        <v>109</v>
      </c>
      <c r="C1909" t="s">
        <v>104</v>
      </c>
      <c r="D1909" t="s">
        <v>104</v>
      </c>
      <c r="E1909" t="s">
        <v>104</v>
      </c>
      <c r="F1909" t="s">
        <v>104</v>
      </c>
      <c r="G1909" t="s">
        <v>104</v>
      </c>
      <c r="H1909" t="s">
        <v>104</v>
      </c>
      <c r="I1909" t="s">
        <v>104</v>
      </c>
      <c r="J1909" t="s">
        <v>104</v>
      </c>
      <c r="K1909" t="s">
        <v>104</v>
      </c>
      <c r="L1909" t="s">
        <v>104</v>
      </c>
      <c r="M1909" t="s">
        <v>104</v>
      </c>
      <c r="N1909" t="s">
        <v>104</v>
      </c>
    </row>
    <row r="1910" spans="1:14" x14ac:dyDescent="0.2">
      <c r="A1910" t="e">
        <f ca="1">_xll.BFieldInfo($B$1910)</f>
        <v>#NAME?</v>
      </c>
      <c r="B1910" t="s">
        <v>110</v>
      </c>
      <c r="C1910" t="s">
        <v>104</v>
      </c>
      <c r="D1910" t="s">
        <v>104</v>
      </c>
      <c r="E1910" t="s">
        <v>104</v>
      </c>
      <c r="F1910" t="s">
        <v>104</v>
      </c>
      <c r="G1910" t="s">
        <v>104</v>
      </c>
      <c r="H1910" t="s">
        <v>104</v>
      </c>
      <c r="I1910" t="s">
        <v>104</v>
      </c>
      <c r="J1910" t="s">
        <v>104</v>
      </c>
      <c r="K1910" t="s">
        <v>104</v>
      </c>
      <c r="L1910" t="s">
        <v>104</v>
      </c>
      <c r="M1910" t="s">
        <v>104</v>
      </c>
      <c r="N1910" t="s">
        <v>104</v>
      </c>
    </row>
    <row r="1911" spans="1:14" x14ac:dyDescent="0.2">
      <c r="A1911" t="e">
        <f ca="1">_xll.BFieldInfo($B$1911)</f>
        <v>#NAME?</v>
      </c>
      <c r="B1911" t="s">
        <v>111</v>
      </c>
      <c r="C1911">
        <v>179.13</v>
      </c>
      <c r="D1911">
        <v>16.672000000000001</v>
      </c>
      <c r="E1911">
        <v>26.276</v>
      </c>
      <c r="F1911">
        <v>31.448</v>
      </c>
      <c r="G1911">
        <v>31.448</v>
      </c>
      <c r="H1911">
        <v>23.861999999999998</v>
      </c>
      <c r="I1911">
        <v>23.861999999999998</v>
      </c>
      <c r="J1911">
        <v>27.727</v>
      </c>
      <c r="K1911">
        <v>26.927</v>
      </c>
      <c r="L1911">
        <v>16.741</v>
      </c>
      <c r="M1911">
        <v>8.2530000000000001</v>
      </c>
      <c r="N1911" t="s">
        <v>104</v>
      </c>
    </row>
    <row r="1912" spans="1:14" x14ac:dyDescent="0.2">
      <c r="A1912" t="e">
        <f ca="1">_xll.BFieldInfo($B$1912)</f>
        <v>#NAME?</v>
      </c>
      <c r="B1912" t="s">
        <v>112</v>
      </c>
      <c r="C1912" t="s">
        <v>104</v>
      </c>
      <c r="D1912" t="s">
        <v>104</v>
      </c>
      <c r="E1912" t="s">
        <v>104</v>
      </c>
      <c r="F1912" t="s">
        <v>104</v>
      </c>
      <c r="G1912" t="s">
        <v>104</v>
      </c>
      <c r="H1912" t="s">
        <v>104</v>
      </c>
      <c r="I1912" t="s">
        <v>104</v>
      </c>
      <c r="J1912" t="s">
        <v>104</v>
      </c>
      <c r="K1912" t="s">
        <v>104</v>
      </c>
      <c r="L1912" t="s">
        <v>104</v>
      </c>
      <c r="M1912" t="s">
        <v>104</v>
      </c>
      <c r="N1912" t="s">
        <v>104</v>
      </c>
    </row>
    <row r="1913" spans="1:14" x14ac:dyDescent="0.2">
      <c r="A1913" t="e">
        <f ca="1">_xll.BFieldInfo($B$1913)</f>
        <v>#NAME?</v>
      </c>
      <c r="B1913" t="s">
        <v>113</v>
      </c>
      <c r="C1913" t="s">
        <v>104</v>
      </c>
      <c r="D1913" t="s">
        <v>104</v>
      </c>
      <c r="E1913" t="s">
        <v>104</v>
      </c>
      <c r="F1913" t="s">
        <v>104</v>
      </c>
      <c r="G1913" t="s">
        <v>104</v>
      </c>
      <c r="H1913" t="s">
        <v>104</v>
      </c>
      <c r="I1913" t="s">
        <v>104</v>
      </c>
      <c r="J1913" t="s">
        <v>104</v>
      </c>
      <c r="K1913" t="s">
        <v>104</v>
      </c>
      <c r="L1913" t="s">
        <v>104</v>
      </c>
      <c r="M1913" t="s">
        <v>104</v>
      </c>
      <c r="N1913" t="s">
        <v>104</v>
      </c>
    </row>
    <row r="1915" spans="1:14" x14ac:dyDescent="0.2">
      <c r="A1915" t="s">
        <v>161</v>
      </c>
      <c r="B1915" t="s">
        <v>102</v>
      </c>
      <c r="C1915" s="2" t="e">
        <f ca="1">_xll.BDH($A$1915,$B$1916:$B$1926,$B$1,$B$2,"Dir=H","Per=Y","Days=A","Dts=S","Sort=R","cols=12;rows=12")</f>
        <v>#NAME?</v>
      </c>
      <c r="D1915" s="2">
        <v>43465</v>
      </c>
      <c r="E1915" s="2">
        <v>43100</v>
      </c>
      <c r="F1915" s="2">
        <v>43098</v>
      </c>
      <c r="G1915" s="2">
        <v>42735</v>
      </c>
      <c r="H1915" s="2">
        <v>42734</v>
      </c>
      <c r="I1915" s="2">
        <v>42369</v>
      </c>
      <c r="J1915" s="2">
        <v>42004</v>
      </c>
      <c r="K1915" s="2">
        <v>41639</v>
      </c>
      <c r="L1915" s="2">
        <v>41274</v>
      </c>
      <c r="M1915" s="2">
        <v>40908</v>
      </c>
      <c r="N1915" s="2">
        <v>40907</v>
      </c>
    </row>
    <row r="1916" spans="1:14" x14ac:dyDescent="0.2">
      <c r="A1916" t="e">
        <f ca="1">_xll.BFieldInfo($B$1916)</f>
        <v>#NAME?</v>
      </c>
      <c r="B1916" t="s">
        <v>103</v>
      </c>
      <c r="C1916">
        <v>45.98</v>
      </c>
      <c r="D1916">
        <v>40.340000000000003</v>
      </c>
      <c r="E1916">
        <v>34.17</v>
      </c>
      <c r="F1916">
        <v>34.17</v>
      </c>
      <c r="G1916">
        <v>30.67</v>
      </c>
      <c r="H1916">
        <v>30.67</v>
      </c>
      <c r="I1916">
        <v>29.48</v>
      </c>
      <c r="J1916">
        <v>35.799999999999997</v>
      </c>
      <c r="K1916">
        <v>32.51</v>
      </c>
      <c r="L1916">
        <v>41.91</v>
      </c>
      <c r="M1916">
        <v>49.33</v>
      </c>
      <c r="N1916">
        <v>49.33</v>
      </c>
    </row>
    <row r="1917" spans="1:14" x14ac:dyDescent="0.2">
      <c r="A1917" t="e">
        <f ca="1">_xll.BFieldInfo($B$1917)</f>
        <v>#NAME?</v>
      </c>
      <c r="B1917" t="s">
        <v>105</v>
      </c>
      <c r="C1917">
        <v>204.3</v>
      </c>
      <c r="D1917">
        <v>204.3</v>
      </c>
      <c r="E1917">
        <v>204.3</v>
      </c>
      <c r="F1917">
        <v>204.3</v>
      </c>
      <c r="G1917">
        <v>204.3</v>
      </c>
      <c r="H1917">
        <v>204.3</v>
      </c>
      <c r="I1917">
        <v>204.3</v>
      </c>
      <c r="J1917">
        <v>204.3</v>
      </c>
      <c r="K1917">
        <v>204.3</v>
      </c>
      <c r="L1917">
        <v>204.3</v>
      </c>
      <c r="M1917">
        <v>175</v>
      </c>
      <c r="N1917" t="s">
        <v>104</v>
      </c>
    </row>
    <row r="1918" spans="1:14" x14ac:dyDescent="0.2">
      <c r="A1918" t="e">
        <f ca="1">_xll.BFieldInfo($B$1918)</f>
        <v>#NAME?</v>
      </c>
      <c r="B1918" t="s">
        <v>106</v>
      </c>
      <c r="C1918">
        <v>151.69999999999999</v>
      </c>
      <c r="D1918">
        <v>151.69999999999999</v>
      </c>
      <c r="E1918">
        <v>151.69999999999999</v>
      </c>
      <c r="F1918">
        <v>151.69999999999999</v>
      </c>
      <c r="G1918">
        <v>151.69999999999999</v>
      </c>
      <c r="H1918">
        <v>151.69999999999999</v>
      </c>
      <c r="I1918">
        <v>151.69999999999999</v>
      </c>
      <c r="J1918">
        <v>151.69999999999999</v>
      </c>
      <c r="K1918">
        <v>151.69999999999999</v>
      </c>
      <c r="L1918">
        <v>151.69999999999999</v>
      </c>
      <c r="M1918">
        <v>141.4</v>
      </c>
      <c r="N1918" t="s">
        <v>104</v>
      </c>
    </row>
    <row r="1919" spans="1:14" x14ac:dyDescent="0.2">
      <c r="A1919" t="e">
        <f ca="1">_xll.BFieldInfo($B$1919)</f>
        <v>#NAME?</v>
      </c>
      <c r="B1919" t="s">
        <v>107</v>
      </c>
      <c r="C1919">
        <v>998.43089999999995</v>
      </c>
      <c r="D1919">
        <v>865.20979999999997</v>
      </c>
      <c r="E1919">
        <v>732.84929999999997</v>
      </c>
      <c r="F1919">
        <v>745.50779999999997</v>
      </c>
      <c r="G1919">
        <v>745.50779999999997</v>
      </c>
      <c r="H1919">
        <v>741.3501</v>
      </c>
      <c r="I1919">
        <v>741.3501</v>
      </c>
      <c r="J1919">
        <v>850.4126</v>
      </c>
      <c r="K1919">
        <v>793.71220000000005</v>
      </c>
      <c r="L1919">
        <v>1077.8853999999999</v>
      </c>
      <c r="M1919">
        <v>1299.8809000000001</v>
      </c>
      <c r="N1919" t="s">
        <v>104</v>
      </c>
    </row>
    <row r="1920" spans="1:14" x14ac:dyDescent="0.2">
      <c r="A1920" t="e">
        <f ca="1">_xll.BFieldInfo($B$1920)</f>
        <v>#NAME?</v>
      </c>
      <c r="B1920" t="s">
        <v>105</v>
      </c>
      <c r="C1920">
        <v>204.3</v>
      </c>
      <c r="D1920">
        <v>204.3</v>
      </c>
      <c r="E1920">
        <v>204.3</v>
      </c>
      <c r="F1920">
        <v>204.3</v>
      </c>
      <c r="G1920">
        <v>204.3</v>
      </c>
      <c r="H1920">
        <v>204.3</v>
      </c>
      <c r="I1920">
        <v>204.3</v>
      </c>
      <c r="J1920">
        <v>204.3</v>
      </c>
      <c r="K1920">
        <v>204.3</v>
      </c>
      <c r="L1920">
        <v>204.3</v>
      </c>
      <c r="M1920">
        <v>175</v>
      </c>
      <c r="N1920" t="s">
        <v>104</v>
      </c>
    </row>
    <row r="1921" spans="1:14" x14ac:dyDescent="0.2">
      <c r="A1921" t="e">
        <f ca="1">_xll.BFieldInfo($B$1921)</f>
        <v>#NAME?</v>
      </c>
      <c r="B1921" t="s">
        <v>108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3.4</v>
      </c>
      <c r="N1921" t="s">
        <v>104</v>
      </c>
    </row>
    <row r="1922" spans="1:14" x14ac:dyDescent="0.2">
      <c r="A1922" t="e">
        <f ca="1">_xll.BFieldInfo($B$1922)</f>
        <v>#NAME?</v>
      </c>
      <c r="B1922" t="s">
        <v>109</v>
      </c>
      <c r="C1922">
        <v>7.3</v>
      </c>
      <c r="D1922">
        <v>7.3</v>
      </c>
      <c r="E1922">
        <v>7.3</v>
      </c>
      <c r="F1922">
        <v>7.3</v>
      </c>
      <c r="G1922">
        <v>7.3</v>
      </c>
      <c r="H1922">
        <v>7.3</v>
      </c>
      <c r="I1922">
        <v>7.3</v>
      </c>
      <c r="J1922">
        <v>7.3</v>
      </c>
      <c r="K1922">
        <v>7.3</v>
      </c>
      <c r="L1922">
        <v>7.3</v>
      </c>
      <c r="M1922">
        <v>6.7</v>
      </c>
      <c r="N1922" t="s">
        <v>104</v>
      </c>
    </row>
    <row r="1923" spans="1:14" x14ac:dyDescent="0.2">
      <c r="A1923" t="e">
        <f ca="1">_xll.BFieldInfo($B$1923)</f>
        <v>#NAME?</v>
      </c>
      <c r="B1923" t="s">
        <v>110</v>
      </c>
      <c r="C1923">
        <v>-9.5</v>
      </c>
      <c r="D1923">
        <v>-9.5</v>
      </c>
      <c r="E1923">
        <v>-9.5</v>
      </c>
      <c r="F1923">
        <v>-9.5</v>
      </c>
      <c r="G1923">
        <v>-9.5</v>
      </c>
      <c r="H1923">
        <v>-9.5</v>
      </c>
      <c r="I1923">
        <v>-9.5</v>
      </c>
      <c r="J1923">
        <v>-9.5</v>
      </c>
      <c r="K1923">
        <v>-9.5</v>
      </c>
      <c r="L1923">
        <v>-9.5</v>
      </c>
      <c r="M1923">
        <v>-10</v>
      </c>
      <c r="N1923" t="s">
        <v>104</v>
      </c>
    </row>
    <row r="1924" spans="1:14" x14ac:dyDescent="0.2">
      <c r="A1924" t="e">
        <f ca="1">_xll.BFieldInfo($B$1924)</f>
        <v>#NAME?</v>
      </c>
      <c r="B1924" t="s">
        <v>111</v>
      </c>
      <c r="C1924">
        <v>-4.5999999999999996</v>
      </c>
      <c r="D1924">
        <v>18.7</v>
      </c>
      <c r="E1924">
        <v>34.5</v>
      </c>
      <c r="F1924">
        <v>45.3</v>
      </c>
      <c r="G1924">
        <v>45.3</v>
      </c>
      <c r="H1924">
        <v>50.4</v>
      </c>
      <c r="I1924">
        <v>50.4</v>
      </c>
      <c r="J1924">
        <v>69.5</v>
      </c>
      <c r="K1924">
        <v>91.4</v>
      </c>
      <c r="L1924">
        <v>99</v>
      </c>
      <c r="M1924">
        <v>102.2</v>
      </c>
      <c r="N1924" t="s">
        <v>104</v>
      </c>
    </row>
    <row r="1925" spans="1:14" x14ac:dyDescent="0.2">
      <c r="A1925" t="e">
        <f ca="1">_xll.BFieldInfo($B$1925)</f>
        <v>#NAME?</v>
      </c>
      <c r="B1925" t="s">
        <v>112</v>
      </c>
      <c r="C1925" t="s">
        <v>104</v>
      </c>
      <c r="D1925" t="s">
        <v>104</v>
      </c>
      <c r="E1925" t="s">
        <v>104</v>
      </c>
      <c r="F1925" t="s">
        <v>104</v>
      </c>
      <c r="G1925" t="s">
        <v>104</v>
      </c>
      <c r="H1925" t="s">
        <v>104</v>
      </c>
      <c r="I1925" t="s">
        <v>104</v>
      </c>
      <c r="J1925" t="s">
        <v>104</v>
      </c>
      <c r="K1925" t="s">
        <v>104</v>
      </c>
      <c r="L1925" t="s">
        <v>104</v>
      </c>
      <c r="M1925" t="s">
        <v>104</v>
      </c>
      <c r="N1925" t="s">
        <v>104</v>
      </c>
    </row>
    <row r="1926" spans="1:14" x14ac:dyDescent="0.2">
      <c r="A1926" t="e">
        <f ca="1">_xll.BFieldInfo($B$1926)</f>
        <v>#NAME?</v>
      </c>
      <c r="B1926" t="s">
        <v>113</v>
      </c>
      <c r="C1926" t="s">
        <v>104</v>
      </c>
      <c r="D1926" t="s">
        <v>104</v>
      </c>
      <c r="E1926" t="s">
        <v>104</v>
      </c>
      <c r="F1926" t="s">
        <v>104</v>
      </c>
      <c r="G1926" t="s">
        <v>104</v>
      </c>
      <c r="H1926" t="s">
        <v>104</v>
      </c>
      <c r="I1926" t="s">
        <v>104</v>
      </c>
      <c r="J1926" t="s">
        <v>104</v>
      </c>
      <c r="K1926" t="s">
        <v>104</v>
      </c>
      <c r="L1926" t="s">
        <v>104</v>
      </c>
      <c r="M1926" t="s">
        <v>104</v>
      </c>
      <c r="N1926" t="s">
        <v>104</v>
      </c>
    </row>
    <row r="1928" spans="1:14" x14ac:dyDescent="0.2">
      <c r="A1928" s="4" t="s">
        <v>162</v>
      </c>
      <c r="B1928" t="s">
        <v>102</v>
      </c>
      <c r="C1928" s="2" t="e">
        <f ca="1">_xll.BDH($A$1928,$B$1929:$B$1939,$B$1,$B$2,"Dir=H","Per=Y","Days=A","Dts=S","Sort=R","cols=9;rows=12")</f>
        <v>#NAME?</v>
      </c>
      <c r="D1928" s="2">
        <v>43465</v>
      </c>
      <c r="E1928" s="2">
        <v>43098</v>
      </c>
      <c r="F1928" s="2">
        <v>42734</v>
      </c>
      <c r="G1928" s="2">
        <v>42369</v>
      </c>
      <c r="H1928" s="2">
        <v>42004</v>
      </c>
      <c r="I1928" s="2">
        <v>41639</v>
      </c>
      <c r="J1928" s="2">
        <v>41274</v>
      </c>
      <c r="K1928" s="2">
        <v>40907</v>
      </c>
    </row>
    <row r="1929" spans="1:14" x14ac:dyDescent="0.2">
      <c r="A1929" t="e">
        <f ca="1">_xll.BFieldInfo($B$1929)</f>
        <v>#NAME?</v>
      </c>
      <c r="B1929" t="s">
        <v>103</v>
      </c>
      <c r="C1929">
        <v>179.17</v>
      </c>
      <c r="D1929">
        <v>155.69999999999999</v>
      </c>
      <c r="E1929">
        <v>173.22</v>
      </c>
      <c r="F1929">
        <v>165.86</v>
      </c>
      <c r="G1929">
        <v>154.66</v>
      </c>
      <c r="H1929">
        <v>146.02000000000001</v>
      </c>
      <c r="I1929">
        <v>128.58000000000001</v>
      </c>
      <c r="J1929">
        <v>131.63</v>
      </c>
      <c r="K1929">
        <v>121.17</v>
      </c>
    </row>
    <row r="1930" spans="1:14" x14ac:dyDescent="0.2">
      <c r="A1930" t="e">
        <f ca="1">_xll.BFieldInfo($B$1930)</f>
        <v>#NAME?</v>
      </c>
      <c r="B1930" t="s">
        <v>105</v>
      </c>
      <c r="C1930" t="s">
        <v>104</v>
      </c>
      <c r="D1930" t="s">
        <v>104</v>
      </c>
      <c r="E1930" t="s">
        <v>104</v>
      </c>
      <c r="F1930" t="s">
        <v>104</v>
      </c>
      <c r="G1930" t="s">
        <v>104</v>
      </c>
      <c r="H1930" t="s">
        <v>104</v>
      </c>
      <c r="I1930" t="s">
        <v>104</v>
      </c>
      <c r="J1930" t="s">
        <v>104</v>
      </c>
      <c r="K1930" t="s">
        <v>104</v>
      </c>
    </row>
    <row r="1931" spans="1:14" x14ac:dyDescent="0.2">
      <c r="A1931" t="e">
        <f ca="1">_xll.BFieldInfo($B$1931)</f>
        <v>#NAME?</v>
      </c>
      <c r="B1931" t="s">
        <v>106</v>
      </c>
      <c r="C1931" t="s">
        <v>104</v>
      </c>
      <c r="D1931" t="s">
        <v>104</v>
      </c>
      <c r="E1931" t="s">
        <v>104</v>
      </c>
      <c r="F1931" t="s">
        <v>104</v>
      </c>
      <c r="G1931" t="s">
        <v>104</v>
      </c>
      <c r="H1931" t="s">
        <v>104</v>
      </c>
      <c r="I1931" t="s">
        <v>104</v>
      </c>
      <c r="J1931" t="s">
        <v>104</v>
      </c>
      <c r="K1931" t="s">
        <v>104</v>
      </c>
    </row>
    <row r="1932" spans="1:14" x14ac:dyDescent="0.2">
      <c r="A1932" t="e">
        <f ca="1">_xll.BFieldInfo($B$1932)</f>
        <v>#NAME?</v>
      </c>
      <c r="B1932" t="s">
        <v>107</v>
      </c>
      <c r="C1932" t="s">
        <v>104</v>
      </c>
      <c r="D1932" t="s">
        <v>104</v>
      </c>
      <c r="E1932" t="s">
        <v>104</v>
      </c>
      <c r="F1932" t="s">
        <v>104</v>
      </c>
      <c r="G1932" t="s">
        <v>104</v>
      </c>
      <c r="H1932" t="s">
        <v>104</v>
      </c>
      <c r="I1932" t="s">
        <v>104</v>
      </c>
      <c r="J1932" t="s">
        <v>104</v>
      </c>
      <c r="K1932" t="s">
        <v>104</v>
      </c>
    </row>
    <row r="1933" spans="1:14" x14ac:dyDescent="0.2">
      <c r="A1933" t="e">
        <f ca="1">_xll.BFieldInfo($B$1933)</f>
        <v>#NAME?</v>
      </c>
      <c r="B1933" t="s">
        <v>105</v>
      </c>
      <c r="C1933" t="s">
        <v>104</v>
      </c>
      <c r="D1933" t="s">
        <v>104</v>
      </c>
      <c r="E1933" t="s">
        <v>104</v>
      </c>
      <c r="F1933" t="s">
        <v>104</v>
      </c>
      <c r="G1933" t="s">
        <v>104</v>
      </c>
      <c r="H1933" t="s">
        <v>104</v>
      </c>
      <c r="I1933" t="s">
        <v>104</v>
      </c>
      <c r="J1933" t="s">
        <v>104</v>
      </c>
      <c r="K1933" t="s">
        <v>104</v>
      </c>
    </row>
    <row r="1934" spans="1:14" x14ac:dyDescent="0.2">
      <c r="A1934" t="e">
        <f ca="1">_xll.BFieldInfo($B$1934)</f>
        <v>#NAME?</v>
      </c>
      <c r="B1934" t="s">
        <v>108</v>
      </c>
      <c r="C1934" t="s">
        <v>104</v>
      </c>
      <c r="D1934" t="s">
        <v>104</v>
      </c>
      <c r="E1934" t="s">
        <v>104</v>
      </c>
      <c r="F1934" t="s">
        <v>104</v>
      </c>
      <c r="G1934" t="s">
        <v>104</v>
      </c>
      <c r="H1934" t="s">
        <v>104</v>
      </c>
      <c r="I1934" t="s">
        <v>104</v>
      </c>
      <c r="J1934" t="s">
        <v>104</v>
      </c>
      <c r="K1934" t="s">
        <v>104</v>
      </c>
    </row>
    <row r="1935" spans="1:14" x14ac:dyDescent="0.2">
      <c r="A1935" t="e">
        <f ca="1">_xll.BFieldInfo($B$1935)</f>
        <v>#NAME?</v>
      </c>
      <c r="B1935" t="s">
        <v>109</v>
      </c>
      <c r="C1935" t="s">
        <v>104</v>
      </c>
      <c r="D1935" t="s">
        <v>104</v>
      </c>
      <c r="E1935" t="s">
        <v>104</v>
      </c>
      <c r="F1935" t="s">
        <v>104</v>
      </c>
      <c r="G1935" t="s">
        <v>104</v>
      </c>
      <c r="H1935" t="s">
        <v>104</v>
      </c>
      <c r="I1935" t="s">
        <v>104</v>
      </c>
      <c r="J1935" t="s">
        <v>104</v>
      </c>
      <c r="K1935" t="s">
        <v>104</v>
      </c>
    </row>
    <row r="1936" spans="1:14" x14ac:dyDescent="0.2">
      <c r="A1936" t="e">
        <f ca="1">_xll.BFieldInfo($B$1936)</f>
        <v>#NAME?</v>
      </c>
      <c r="B1936" t="s">
        <v>110</v>
      </c>
      <c r="C1936" t="s">
        <v>104</v>
      </c>
      <c r="D1936" t="s">
        <v>104</v>
      </c>
      <c r="E1936" t="s">
        <v>104</v>
      </c>
      <c r="F1936" t="s">
        <v>104</v>
      </c>
      <c r="G1936" t="s">
        <v>104</v>
      </c>
      <c r="H1936" t="s">
        <v>104</v>
      </c>
      <c r="I1936" t="s">
        <v>104</v>
      </c>
      <c r="J1936" t="s">
        <v>104</v>
      </c>
      <c r="K1936" t="s">
        <v>104</v>
      </c>
    </row>
    <row r="1937" spans="1:14" x14ac:dyDescent="0.2">
      <c r="A1937" t="e">
        <f ca="1">_xll.BFieldInfo($B$1937)</f>
        <v>#NAME?</v>
      </c>
      <c r="B1937" t="s">
        <v>111</v>
      </c>
      <c r="C1937" t="s">
        <v>104</v>
      </c>
      <c r="D1937" t="s">
        <v>104</v>
      </c>
      <c r="E1937" t="s">
        <v>104</v>
      </c>
      <c r="F1937" t="s">
        <v>104</v>
      </c>
      <c r="G1937" t="s">
        <v>104</v>
      </c>
      <c r="H1937" t="s">
        <v>104</v>
      </c>
      <c r="I1937" t="s">
        <v>104</v>
      </c>
      <c r="J1937" t="s">
        <v>104</v>
      </c>
      <c r="K1937" t="s">
        <v>104</v>
      </c>
    </row>
    <row r="1938" spans="1:14" x14ac:dyDescent="0.2">
      <c r="A1938" t="e">
        <f ca="1">_xll.BFieldInfo($B$1938)</f>
        <v>#NAME?</v>
      </c>
      <c r="B1938" t="s">
        <v>112</v>
      </c>
      <c r="C1938" t="s">
        <v>104</v>
      </c>
      <c r="D1938" t="s">
        <v>104</v>
      </c>
      <c r="E1938" t="s">
        <v>104</v>
      </c>
      <c r="F1938" t="s">
        <v>104</v>
      </c>
      <c r="G1938" t="s">
        <v>104</v>
      </c>
      <c r="H1938" t="s">
        <v>104</v>
      </c>
      <c r="I1938" t="s">
        <v>104</v>
      </c>
      <c r="J1938" t="s">
        <v>104</v>
      </c>
      <c r="K1938" t="s">
        <v>104</v>
      </c>
    </row>
    <row r="1939" spans="1:14" x14ac:dyDescent="0.2">
      <c r="A1939" t="e">
        <f ca="1">_xll.BFieldInfo($B$1939)</f>
        <v>#NAME?</v>
      </c>
      <c r="B1939" t="s">
        <v>113</v>
      </c>
      <c r="C1939" t="s">
        <v>104</v>
      </c>
      <c r="D1939" t="s">
        <v>104</v>
      </c>
      <c r="E1939" t="s">
        <v>104</v>
      </c>
      <c r="F1939" t="s">
        <v>104</v>
      </c>
      <c r="G1939" t="s">
        <v>104</v>
      </c>
      <c r="H1939" t="s">
        <v>104</v>
      </c>
      <c r="I1939" t="s">
        <v>104</v>
      </c>
      <c r="J1939" t="s">
        <v>104</v>
      </c>
      <c r="K1939" t="s">
        <v>104</v>
      </c>
    </row>
    <row r="1941" spans="1:14" x14ac:dyDescent="0.2">
      <c r="A1941" t="s">
        <v>163</v>
      </c>
      <c r="B1941" t="s">
        <v>102</v>
      </c>
      <c r="C1941" s="2" t="e">
        <f ca="1">_xll.BDH($A$1941,$B$1942:$B$1952,$B$1,$B$2,"Dir=H","Per=Y","Days=A","Dts=S","Sort=R","cols=12;rows=12")</f>
        <v>#NAME?</v>
      </c>
      <c r="D1941" s="2">
        <v>43465</v>
      </c>
      <c r="E1941" s="2">
        <v>43100</v>
      </c>
      <c r="F1941" s="2">
        <v>43098</v>
      </c>
      <c r="G1941" s="2">
        <v>42735</v>
      </c>
      <c r="H1941" s="2">
        <v>42734</v>
      </c>
      <c r="I1941" s="2">
        <v>42369</v>
      </c>
      <c r="J1941" s="2">
        <v>42004</v>
      </c>
      <c r="K1941" s="2">
        <v>41639</v>
      </c>
      <c r="L1941" s="2">
        <v>41274</v>
      </c>
      <c r="M1941" s="2">
        <v>40908</v>
      </c>
      <c r="N1941" s="2">
        <v>40907</v>
      </c>
    </row>
    <row r="1942" spans="1:14" x14ac:dyDescent="0.2">
      <c r="A1942" t="e">
        <f ca="1">_xll.BFieldInfo($B$1942)</f>
        <v>#NAME?</v>
      </c>
      <c r="B1942" t="s">
        <v>103</v>
      </c>
      <c r="C1942">
        <v>64.489999999999995</v>
      </c>
      <c r="D1942">
        <v>76.34</v>
      </c>
      <c r="E1942">
        <v>141.26</v>
      </c>
      <c r="F1942">
        <v>141.26</v>
      </c>
      <c r="G1942">
        <v>75.819999999999993</v>
      </c>
      <c r="H1942">
        <v>75.819999999999993</v>
      </c>
      <c r="I1942">
        <v>43.9</v>
      </c>
      <c r="J1942">
        <v>39.07</v>
      </c>
      <c r="K1942">
        <v>30.25</v>
      </c>
      <c r="L1942">
        <v>26.1</v>
      </c>
      <c r="M1942">
        <v>23.3</v>
      </c>
      <c r="N1942">
        <v>23.3</v>
      </c>
    </row>
    <row r="1943" spans="1:14" x14ac:dyDescent="0.2">
      <c r="A1943" t="e">
        <f ca="1">_xll.BFieldInfo($B$1943)</f>
        <v>#NAME?</v>
      </c>
      <c r="B1943" t="s">
        <v>105</v>
      </c>
      <c r="C1943">
        <v>1263.5</v>
      </c>
      <c r="D1943">
        <v>1263.5</v>
      </c>
      <c r="E1943">
        <v>1263.5</v>
      </c>
      <c r="F1943">
        <v>1263.5</v>
      </c>
      <c r="G1943">
        <v>1263.5</v>
      </c>
      <c r="H1943">
        <v>1263.5</v>
      </c>
      <c r="I1943">
        <v>1263.5</v>
      </c>
      <c r="J1943">
        <v>1263.5</v>
      </c>
      <c r="K1943">
        <v>1088.3</v>
      </c>
      <c r="L1943">
        <v>1139.0999999999999</v>
      </c>
      <c r="M1943" t="s">
        <v>104</v>
      </c>
      <c r="N1943" t="s">
        <v>104</v>
      </c>
    </row>
    <row r="1944" spans="1:14" x14ac:dyDescent="0.2">
      <c r="A1944" t="e">
        <f ca="1">_xll.BFieldInfo($B$1944)</f>
        <v>#NAME?</v>
      </c>
      <c r="B1944" t="s">
        <v>106</v>
      </c>
      <c r="C1944">
        <v>1120.3</v>
      </c>
      <c r="D1944">
        <v>1120.3</v>
      </c>
      <c r="E1944">
        <v>1120.3</v>
      </c>
      <c r="F1944">
        <v>1120.3</v>
      </c>
      <c r="G1944">
        <v>1120.3</v>
      </c>
      <c r="H1944">
        <v>1120.3</v>
      </c>
      <c r="I1944">
        <v>1120.3</v>
      </c>
      <c r="J1944">
        <v>1120.3</v>
      </c>
      <c r="K1944">
        <v>1063.8</v>
      </c>
      <c r="L1944">
        <v>1018</v>
      </c>
      <c r="M1944" t="s">
        <v>104</v>
      </c>
      <c r="N1944" t="s">
        <v>104</v>
      </c>
    </row>
    <row r="1945" spans="1:14" x14ac:dyDescent="0.2">
      <c r="A1945" t="e">
        <f ca="1">_xll.BFieldInfo($B$1945)</f>
        <v>#NAME?</v>
      </c>
      <c r="B1945" t="s">
        <v>107</v>
      </c>
      <c r="C1945">
        <v>930.73170000000005</v>
      </c>
      <c r="D1945">
        <v>1127.9482</v>
      </c>
      <c r="E1945">
        <v>2140.7946999999999</v>
      </c>
      <c r="F1945">
        <v>1169.5082</v>
      </c>
      <c r="G1945">
        <v>1169.5082</v>
      </c>
      <c r="H1945">
        <v>692.9502</v>
      </c>
      <c r="I1945">
        <v>692.9502</v>
      </c>
      <c r="J1945">
        <v>634.30960000000005</v>
      </c>
      <c r="K1945">
        <v>499.68400000000003</v>
      </c>
      <c r="L1945">
        <v>431.13229999999999</v>
      </c>
      <c r="M1945">
        <v>384.88049999999998</v>
      </c>
      <c r="N1945" t="s">
        <v>104</v>
      </c>
    </row>
    <row r="1946" spans="1:14" x14ac:dyDescent="0.2">
      <c r="A1946" t="e">
        <f ca="1">_xll.BFieldInfo($B$1946)</f>
        <v>#NAME?</v>
      </c>
      <c r="B1946" t="s">
        <v>105</v>
      </c>
      <c r="C1946">
        <v>1263.5</v>
      </c>
      <c r="D1946">
        <v>1263.5</v>
      </c>
      <c r="E1946">
        <v>1263.5</v>
      </c>
      <c r="F1946">
        <v>1263.5</v>
      </c>
      <c r="G1946">
        <v>1263.5</v>
      </c>
      <c r="H1946">
        <v>1263.5</v>
      </c>
      <c r="I1946">
        <v>1263.5</v>
      </c>
      <c r="J1946">
        <v>1263.5</v>
      </c>
      <c r="K1946">
        <v>1088.3</v>
      </c>
      <c r="L1946">
        <v>1139.0999999999999</v>
      </c>
      <c r="M1946" t="s">
        <v>104</v>
      </c>
      <c r="N1946" t="s">
        <v>104</v>
      </c>
    </row>
    <row r="1947" spans="1:14" x14ac:dyDescent="0.2">
      <c r="A1947" t="e">
        <f ca="1">_xll.BFieldInfo($B$1947)</f>
        <v>#NAME?</v>
      </c>
      <c r="B1947" t="s">
        <v>108</v>
      </c>
      <c r="C1947">
        <v>13.6</v>
      </c>
      <c r="D1947">
        <v>13.6</v>
      </c>
      <c r="E1947">
        <v>13.6</v>
      </c>
      <c r="F1947">
        <v>13.6</v>
      </c>
      <c r="G1947">
        <v>13.6</v>
      </c>
      <c r="H1947">
        <v>13.6</v>
      </c>
      <c r="I1947">
        <v>13.6</v>
      </c>
      <c r="J1947">
        <v>13.6</v>
      </c>
      <c r="K1947">
        <v>15.6</v>
      </c>
      <c r="L1947">
        <v>15.4</v>
      </c>
      <c r="M1947" t="s">
        <v>104</v>
      </c>
      <c r="N1947" t="s">
        <v>104</v>
      </c>
    </row>
    <row r="1948" spans="1:14" x14ac:dyDescent="0.2">
      <c r="A1948" t="e">
        <f ca="1">_xll.BFieldInfo($B$1948)</f>
        <v>#NAME?</v>
      </c>
      <c r="B1948" t="s">
        <v>109</v>
      </c>
      <c r="C1948">
        <v>24.4</v>
      </c>
      <c r="D1948">
        <v>24.4</v>
      </c>
      <c r="E1948">
        <v>24.4</v>
      </c>
      <c r="F1948">
        <v>24.4</v>
      </c>
      <c r="G1948">
        <v>24.4</v>
      </c>
      <c r="H1948">
        <v>24.4</v>
      </c>
      <c r="I1948">
        <v>24.4</v>
      </c>
      <c r="J1948">
        <v>24.4</v>
      </c>
      <c r="K1948">
        <v>22.6</v>
      </c>
      <c r="L1948">
        <v>25.5</v>
      </c>
      <c r="M1948" t="s">
        <v>104</v>
      </c>
      <c r="N1948" t="s">
        <v>104</v>
      </c>
    </row>
    <row r="1949" spans="1:14" x14ac:dyDescent="0.2">
      <c r="A1949" t="e">
        <f ca="1">_xll.BFieldInfo($B$1949)</f>
        <v>#NAME?</v>
      </c>
      <c r="B1949" t="s">
        <v>110</v>
      </c>
      <c r="C1949">
        <v>-50.6</v>
      </c>
      <c r="D1949">
        <v>-50.6</v>
      </c>
      <c r="E1949">
        <v>-50.6</v>
      </c>
      <c r="F1949">
        <v>-50.6</v>
      </c>
      <c r="G1949">
        <v>-50.6</v>
      </c>
      <c r="H1949">
        <v>-50.6</v>
      </c>
      <c r="I1949">
        <v>-50.6</v>
      </c>
      <c r="J1949">
        <v>-50.6</v>
      </c>
      <c r="K1949">
        <v>-63.9</v>
      </c>
      <c r="L1949">
        <v>-73.3</v>
      </c>
      <c r="M1949" t="s">
        <v>104</v>
      </c>
      <c r="N1949" t="s">
        <v>104</v>
      </c>
    </row>
    <row r="1950" spans="1:14" x14ac:dyDescent="0.2">
      <c r="A1950" t="e">
        <f ca="1">_xll.BFieldInfo($B$1950)</f>
        <v>#NAME?</v>
      </c>
      <c r="B1950" t="s">
        <v>111</v>
      </c>
      <c r="C1950">
        <v>81</v>
      </c>
      <c r="D1950">
        <v>86.5</v>
      </c>
      <c r="E1950">
        <v>118.7</v>
      </c>
      <c r="F1950">
        <v>103.7</v>
      </c>
      <c r="G1950">
        <v>103.7</v>
      </c>
      <c r="H1950">
        <v>83.9</v>
      </c>
      <c r="I1950">
        <v>83.9</v>
      </c>
      <c r="J1950">
        <v>81.7</v>
      </c>
      <c r="K1950">
        <v>60.3</v>
      </c>
      <c r="L1950">
        <v>19</v>
      </c>
      <c r="M1950">
        <v>27.5</v>
      </c>
      <c r="N1950" t="s">
        <v>104</v>
      </c>
    </row>
    <row r="1951" spans="1:14" x14ac:dyDescent="0.2">
      <c r="A1951" t="e">
        <f ca="1">_xll.BFieldInfo($B$1951)</f>
        <v>#NAME?</v>
      </c>
      <c r="B1951" t="s">
        <v>112</v>
      </c>
      <c r="C1951" t="s">
        <v>104</v>
      </c>
      <c r="D1951" t="s">
        <v>104</v>
      </c>
      <c r="E1951" t="s">
        <v>104</v>
      </c>
      <c r="F1951" t="s">
        <v>104</v>
      </c>
      <c r="G1951" t="s">
        <v>104</v>
      </c>
      <c r="H1951" t="s">
        <v>104</v>
      </c>
      <c r="I1951" t="s">
        <v>104</v>
      </c>
      <c r="J1951" t="s">
        <v>104</v>
      </c>
      <c r="K1951" t="s">
        <v>104</v>
      </c>
      <c r="L1951" t="s">
        <v>104</v>
      </c>
      <c r="M1951" t="s">
        <v>104</v>
      </c>
      <c r="N1951" t="s">
        <v>104</v>
      </c>
    </row>
    <row r="1952" spans="1:14" x14ac:dyDescent="0.2">
      <c r="A1952" t="e">
        <f ca="1">_xll.BFieldInfo($B$1952)</f>
        <v>#NAME?</v>
      </c>
      <c r="B1952" t="s">
        <v>113</v>
      </c>
      <c r="C1952" t="s">
        <v>104</v>
      </c>
      <c r="D1952" t="s">
        <v>104</v>
      </c>
      <c r="E1952" t="s">
        <v>104</v>
      </c>
      <c r="F1952" t="s">
        <v>104</v>
      </c>
      <c r="G1952" t="s">
        <v>104</v>
      </c>
      <c r="H1952" t="s">
        <v>104</v>
      </c>
      <c r="I1952" t="s">
        <v>104</v>
      </c>
      <c r="J1952" t="s">
        <v>104</v>
      </c>
      <c r="K1952" t="s">
        <v>104</v>
      </c>
      <c r="L1952" t="s">
        <v>104</v>
      </c>
      <c r="M1952" t="s">
        <v>104</v>
      </c>
      <c r="N1952" t="s">
        <v>104</v>
      </c>
    </row>
    <row r="1954" spans="1:11" x14ac:dyDescent="0.2">
      <c r="A1954" s="4" t="s">
        <v>164</v>
      </c>
      <c r="B1954" t="s">
        <v>102</v>
      </c>
      <c r="C1954" s="2" t="e">
        <f ca="1">_xll.BDH($A$1954,$B$1955:$B$1965,$B$1,$B$2,"Dir=H","Per=Y","Days=A","Dts=S","Sort=R","cols=9;rows=12")</f>
        <v>#NAME?</v>
      </c>
      <c r="D1954" s="2">
        <v>43465</v>
      </c>
      <c r="E1954" s="2">
        <v>43098</v>
      </c>
      <c r="F1954" s="2">
        <v>42734</v>
      </c>
      <c r="G1954" s="2">
        <v>42369</v>
      </c>
      <c r="H1954" s="2">
        <v>42004</v>
      </c>
      <c r="I1954" s="2">
        <v>41639</v>
      </c>
      <c r="J1954" s="2">
        <v>41274</v>
      </c>
      <c r="K1954" s="2">
        <v>40907</v>
      </c>
    </row>
    <row r="1955" spans="1:11" x14ac:dyDescent="0.2">
      <c r="A1955" t="e">
        <f ca="1">_xll.BFieldInfo($B$1955)</f>
        <v>#NAME?</v>
      </c>
      <c r="B1955" t="s">
        <v>103</v>
      </c>
      <c r="C1955">
        <v>161.38999999999999</v>
      </c>
      <c r="D1955">
        <v>141.88999999999999</v>
      </c>
      <c r="E1955">
        <v>142.72999999999999</v>
      </c>
      <c r="F1955">
        <v>130.78</v>
      </c>
      <c r="G1955">
        <v>120.8</v>
      </c>
      <c r="H1955">
        <v>104.31</v>
      </c>
      <c r="I1955" t="s">
        <v>104</v>
      </c>
      <c r="J1955" t="s">
        <v>104</v>
      </c>
      <c r="K1955" t="s">
        <v>104</v>
      </c>
    </row>
    <row r="1956" spans="1:11" x14ac:dyDescent="0.2">
      <c r="A1956" t="e">
        <f ca="1">_xll.BFieldInfo($B$1956)</f>
        <v>#NAME?</v>
      </c>
      <c r="B1956" t="s">
        <v>105</v>
      </c>
      <c r="C1956" t="s">
        <v>104</v>
      </c>
      <c r="D1956" t="s">
        <v>104</v>
      </c>
      <c r="E1956" t="s">
        <v>104</v>
      </c>
      <c r="F1956" t="s">
        <v>104</v>
      </c>
      <c r="G1956" t="s">
        <v>104</v>
      </c>
      <c r="H1956" t="s">
        <v>104</v>
      </c>
      <c r="I1956" t="s">
        <v>104</v>
      </c>
      <c r="J1956" t="s">
        <v>104</v>
      </c>
      <c r="K1956" t="s">
        <v>104</v>
      </c>
    </row>
    <row r="1957" spans="1:11" x14ac:dyDescent="0.2">
      <c r="A1957" t="e">
        <f ca="1">_xll.BFieldInfo($B$1957)</f>
        <v>#NAME?</v>
      </c>
      <c r="B1957" t="s">
        <v>106</v>
      </c>
      <c r="C1957" t="s">
        <v>104</v>
      </c>
      <c r="D1957" t="s">
        <v>104</v>
      </c>
      <c r="E1957" t="s">
        <v>104</v>
      </c>
      <c r="F1957" t="s">
        <v>104</v>
      </c>
      <c r="G1957" t="s">
        <v>104</v>
      </c>
      <c r="H1957" t="s">
        <v>104</v>
      </c>
      <c r="I1957" t="s">
        <v>104</v>
      </c>
      <c r="J1957" t="s">
        <v>104</v>
      </c>
      <c r="K1957" t="s">
        <v>104</v>
      </c>
    </row>
    <row r="1958" spans="1:11" x14ac:dyDescent="0.2">
      <c r="A1958" t="e">
        <f ca="1">_xll.BFieldInfo($B$1958)</f>
        <v>#NAME?</v>
      </c>
      <c r="B1958" t="s">
        <v>107</v>
      </c>
      <c r="C1958" t="s">
        <v>104</v>
      </c>
      <c r="D1958" t="s">
        <v>104</v>
      </c>
      <c r="E1958" t="s">
        <v>104</v>
      </c>
      <c r="F1958" t="s">
        <v>104</v>
      </c>
      <c r="G1958" t="s">
        <v>104</v>
      </c>
      <c r="H1958" t="s">
        <v>104</v>
      </c>
      <c r="I1958" t="s">
        <v>104</v>
      </c>
      <c r="J1958" t="s">
        <v>104</v>
      </c>
      <c r="K1958" t="s">
        <v>104</v>
      </c>
    </row>
    <row r="1959" spans="1:11" x14ac:dyDescent="0.2">
      <c r="A1959" t="e">
        <f ca="1">_xll.BFieldInfo($B$1959)</f>
        <v>#NAME?</v>
      </c>
      <c r="B1959" t="s">
        <v>105</v>
      </c>
      <c r="C1959" t="s">
        <v>104</v>
      </c>
      <c r="D1959" t="s">
        <v>104</v>
      </c>
      <c r="E1959" t="s">
        <v>104</v>
      </c>
      <c r="F1959" t="s">
        <v>104</v>
      </c>
      <c r="G1959" t="s">
        <v>104</v>
      </c>
      <c r="H1959" t="s">
        <v>104</v>
      </c>
      <c r="I1959" t="s">
        <v>104</v>
      </c>
      <c r="J1959" t="s">
        <v>104</v>
      </c>
      <c r="K1959" t="s">
        <v>104</v>
      </c>
    </row>
    <row r="1960" spans="1:11" x14ac:dyDescent="0.2">
      <c r="A1960" t="e">
        <f ca="1">_xll.BFieldInfo($B$1960)</f>
        <v>#NAME?</v>
      </c>
      <c r="B1960" t="s">
        <v>108</v>
      </c>
      <c r="C1960" t="s">
        <v>104</v>
      </c>
      <c r="D1960" t="s">
        <v>104</v>
      </c>
      <c r="E1960" t="s">
        <v>104</v>
      </c>
      <c r="F1960" t="s">
        <v>104</v>
      </c>
      <c r="G1960" t="s">
        <v>104</v>
      </c>
      <c r="H1960" t="s">
        <v>104</v>
      </c>
      <c r="I1960" t="s">
        <v>104</v>
      </c>
      <c r="J1960" t="s">
        <v>104</v>
      </c>
      <c r="K1960" t="s">
        <v>104</v>
      </c>
    </row>
    <row r="1961" spans="1:11" x14ac:dyDescent="0.2">
      <c r="A1961" t="e">
        <f ca="1">_xll.BFieldInfo($B$1961)</f>
        <v>#NAME?</v>
      </c>
      <c r="B1961" t="s">
        <v>109</v>
      </c>
      <c r="C1961" t="s">
        <v>104</v>
      </c>
      <c r="D1961" t="s">
        <v>104</v>
      </c>
      <c r="E1961" t="s">
        <v>104</v>
      </c>
      <c r="F1961" t="s">
        <v>104</v>
      </c>
      <c r="G1961" t="s">
        <v>104</v>
      </c>
      <c r="H1961" t="s">
        <v>104</v>
      </c>
      <c r="I1961" t="s">
        <v>104</v>
      </c>
      <c r="J1961" t="s">
        <v>104</v>
      </c>
      <c r="K1961" t="s">
        <v>104</v>
      </c>
    </row>
    <row r="1962" spans="1:11" x14ac:dyDescent="0.2">
      <c r="A1962" t="e">
        <f ca="1">_xll.BFieldInfo($B$1962)</f>
        <v>#NAME?</v>
      </c>
      <c r="B1962" t="s">
        <v>110</v>
      </c>
      <c r="C1962" t="s">
        <v>104</v>
      </c>
      <c r="D1962" t="s">
        <v>104</v>
      </c>
      <c r="E1962" t="s">
        <v>104</v>
      </c>
      <c r="F1962" t="s">
        <v>104</v>
      </c>
      <c r="G1962" t="s">
        <v>104</v>
      </c>
      <c r="H1962" t="s">
        <v>104</v>
      </c>
      <c r="I1962" t="s">
        <v>104</v>
      </c>
      <c r="J1962" t="s">
        <v>104</v>
      </c>
      <c r="K1962" t="s">
        <v>104</v>
      </c>
    </row>
    <row r="1963" spans="1:11" x14ac:dyDescent="0.2">
      <c r="A1963" t="e">
        <f ca="1">_xll.BFieldInfo($B$1963)</f>
        <v>#NAME?</v>
      </c>
      <c r="B1963" t="s">
        <v>111</v>
      </c>
      <c r="C1963" t="s">
        <v>104</v>
      </c>
      <c r="D1963" t="s">
        <v>104</v>
      </c>
      <c r="E1963" t="s">
        <v>104</v>
      </c>
      <c r="F1963" t="s">
        <v>104</v>
      </c>
      <c r="G1963" t="s">
        <v>104</v>
      </c>
      <c r="H1963" t="s">
        <v>104</v>
      </c>
      <c r="I1963" t="s">
        <v>104</v>
      </c>
      <c r="J1963" t="s">
        <v>104</v>
      </c>
      <c r="K1963" t="s">
        <v>104</v>
      </c>
    </row>
    <row r="1964" spans="1:11" x14ac:dyDescent="0.2">
      <c r="A1964" t="e">
        <f ca="1">_xll.BFieldInfo($B$1964)</f>
        <v>#NAME?</v>
      </c>
      <c r="B1964" t="s">
        <v>112</v>
      </c>
      <c r="C1964" t="s">
        <v>104</v>
      </c>
      <c r="D1964" t="s">
        <v>104</v>
      </c>
      <c r="E1964" t="s">
        <v>104</v>
      </c>
      <c r="F1964" t="s">
        <v>104</v>
      </c>
      <c r="G1964" t="s">
        <v>104</v>
      </c>
      <c r="H1964" t="s">
        <v>104</v>
      </c>
      <c r="I1964" t="s">
        <v>104</v>
      </c>
      <c r="J1964" t="s">
        <v>104</v>
      </c>
      <c r="K1964" t="s">
        <v>104</v>
      </c>
    </row>
    <row r="1965" spans="1:11" x14ac:dyDescent="0.2">
      <c r="A1965" t="e">
        <f ca="1">_xll.BFieldInfo($B$1965)</f>
        <v>#NAME?</v>
      </c>
      <c r="B1965" t="s">
        <v>113</v>
      </c>
      <c r="C1965" t="s">
        <v>104</v>
      </c>
      <c r="D1965" t="s">
        <v>104</v>
      </c>
      <c r="E1965" t="s">
        <v>104</v>
      </c>
      <c r="F1965" t="s">
        <v>104</v>
      </c>
      <c r="G1965" t="s">
        <v>104</v>
      </c>
      <c r="H1965" t="s">
        <v>104</v>
      </c>
      <c r="I1965" t="s">
        <v>104</v>
      </c>
      <c r="J1965" t="s">
        <v>104</v>
      </c>
      <c r="K1965" t="s">
        <v>104</v>
      </c>
    </row>
    <row r="1967" spans="1:11" x14ac:dyDescent="0.2">
      <c r="A1967" s="4" t="s">
        <v>165</v>
      </c>
      <c r="B1967" t="s">
        <v>102</v>
      </c>
      <c r="C1967" s="2" t="e">
        <f ca="1">_xll.BDH($A$1967,$B$1968:$B$1978,$B$1,$B$2,"Dir=H","Per=Y","Days=A","Dts=S","Sort=R","cols=9;rows=12")</f>
        <v>#NAME?</v>
      </c>
      <c r="D1967" s="2">
        <v>43465</v>
      </c>
      <c r="E1967" s="2">
        <v>43098</v>
      </c>
      <c r="F1967" s="2">
        <v>42734</v>
      </c>
      <c r="G1967" s="2">
        <v>42369</v>
      </c>
      <c r="H1967" s="2">
        <v>42004</v>
      </c>
      <c r="I1967" s="2">
        <v>41639</v>
      </c>
      <c r="J1967" s="2">
        <v>41274</v>
      </c>
      <c r="K1967" s="2">
        <v>40907</v>
      </c>
    </row>
    <row r="1968" spans="1:11" x14ac:dyDescent="0.2">
      <c r="A1968" t="e">
        <f ca="1">_xll.BFieldInfo($B$1968)</f>
        <v>#NAME?</v>
      </c>
      <c r="B1968" t="s">
        <v>103</v>
      </c>
      <c r="C1968">
        <v>237.4</v>
      </c>
      <c r="D1968">
        <v>199.34</v>
      </c>
      <c r="E1968">
        <v>214.95</v>
      </c>
      <c r="F1968">
        <v>208.8</v>
      </c>
      <c r="G1968">
        <v>189.93</v>
      </c>
      <c r="H1968">
        <v>179.01</v>
      </c>
      <c r="I1968">
        <v>149.16999999999999</v>
      </c>
      <c r="J1968">
        <v>146.47999999999999</v>
      </c>
      <c r="K1968">
        <v>131.22999999999999</v>
      </c>
    </row>
    <row r="1969" spans="1:14" x14ac:dyDescent="0.2">
      <c r="A1969" t="e">
        <f ca="1">_xll.BFieldInfo($B$1969)</f>
        <v>#NAME?</v>
      </c>
      <c r="B1969" t="s">
        <v>105</v>
      </c>
      <c r="C1969" t="s">
        <v>104</v>
      </c>
      <c r="D1969" t="s">
        <v>104</v>
      </c>
      <c r="E1969" t="s">
        <v>104</v>
      </c>
      <c r="F1969" t="s">
        <v>104</v>
      </c>
      <c r="G1969" t="s">
        <v>104</v>
      </c>
      <c r="H1969" t="s">
        <v>104</v>
      </c>
      <c r="I1969" t="s">
        <v>104</v>
      </c>
      <c r="J1969" t="s">
        <v>104</v>
      </c>
      <c r="K1969" t="s">
        <v>104</v>
      </c>
    </row>
    <row r="1970" spans="1:14" x14ac:dyDescent="0.2">
      <c r="A1970" t="e">
        <f ca="1">_xll.BFieldInfo($B$1970)</f>
        <v>#NAME?</v>
      </c>
      <c r="B1970" t="s">
        <v>106</v>
      </c>
      <c r="C1970" t="s">
        <v>104</v>
      </c>
      <c r="D1970" t="s">
        <v>104</v>
      </c>
      <c r="E1970" t="s">
        <v>104</v>
      </c>
      <c r="F1970" t="s">
        <v>104</v>
      </c>
      <c r="G1970" t="s">
        <v>104</v>
      </c>
      <c r="H1970" t="s">
        <v>104</v>
      </c>
      <c r="I1970" t="s">
        <v>104</v>
      </c>
      <c r="J1970" t="s">
        <v>104</v>
      </c>
      <c r="K1970" t="s">
        <v>104</v>
      </c>
    </row>
    <row r="1971" spans="1:14" x14ac:dyDescent="0.2">
      <c r="A1971" t="e">
        <f ca="1">_xll.BFieldInfo($B$1971)</f>
        <v>#NAME?</v>
      </c>
      <c r="B1971" t="s">
        <v>107</v>
      </c>
      <c r="C1971" t="s">
        <v>104</v>
      </c>
      <c r="D1971" t="s">
        <v>104</v>
      </c>
      <c r="E1971" t="s">
        <v>104</v>
      </c>
      <c r="F1971" t="s">
        <v>104</v>
      </c>
      <c r="G1971" t="s">
        <v>104</v>
      </c>
      <c r="H1971" t="s">
        <v>104</v>
      </c>
      <c r="I1971" t="s">
        <v>104</v>
      </c>
      <c r="J1971" t="s">
        <v>104</v>
      </c>
      <c r="K1971" t="s">
        <v>104</v>
      </c>
    </row>
    <row r="1972" spans="1:14" x14ac:dyDescent="0.2">
      <c r="A1972" t="e">
        <f ca="1">_xll.BFieldInfo($B$1972)</f>
        <v>#NAME?</v>
      </c>
      <c r="B1972" t="s">
        <v>105</v>
      </c>
      <c r="C1972" t="s">
        <v>104</v>
      </c>
      <c r="D1972" t="s">
        <v>104</v>
      </c>
      <c r="E1972" t="s">
        <v>104</v>
      </c>
      <c r="F1972" t="s">
        <v>104</v>
      </c>
      <c r="G1972" t="s">
        <v>104</v>
      </c>
      <c r="H1972" t="s">
        <v>104</v>
      </c>
      <c r="I1972" t="s">
        <v>104</v>
      </c>
      <c r="J1972" t="s">
        <v>104</v>
      </c>
      <c r="K1972" t="s">
        <v>104</v>
      </c>
    </row>
    <row r="1973" spans="1:14" x14ac:dyDescent="0.2">
      <c r="A1973" t="e">
        <f ca="1">_xll.BFieldInfo($B$1973)</f>
        <v>#NAME?</v>
      </c>
      <c r="B1973" t="s">
        <v>108</v>
      </c>
      <c r="C1973" t="s">
        <v>104</v>
      </c>
      <c r="D1973" t="s">
        <v>104</v>
      </c>
      <c r="E1973" t="s">
        <v>104</v>
      </c>
      <c r="F1973" t="s">
        <v>104</v>
      </c>
      <c r="G1973" t="s">
        <v>104</v>
      </c>
      <c r="H1973" t="s">
        <v>104</v>
      </c>
      <c r="I1973" t="s">
        <v>104</v>
      </c>
      <c r="J1973" t="s">
        <v>104</v>
      </c>
      <c r="K1973" t="s">
        <v>104</v>
      </c>
    </row>
    <row r="1974" spans="1:14" x14ac:dyDescent="0.2">
      <c r="A1974" t="e">
        <f ca="1">_xll.BFieldInfo($B$1974)</f>
        <v>#NAME?</v>
      </c>
      <c r="B1974" t="s">
        <v>109</v>
      </c>
      <c r="C1974" t="s">
        <v>104</v>
      </c>
      <c r="D1974" t="s">
        <v>104</v>
      </c>
      <c r="E1974" t="s">
        <v>104</v>
      </c>
      <c r="F1974" t="s">
        <v>104</v>
      </c>
      <c r="G1974" t="s">
        <v>104</v>
      </c>
      <c r="H1974" t="s">
        <v>104</v>
      </c>
      <c r="I1974" t="s">
        <v>104</v>
      </c>
      <c r="J1974" t="s">
        <v>104</v>
      </c>
      <c r="K1974" t="s">
        <v>104</v>
      </c>
    </row>
    <row r="1975" spans="1:14" x14ac:dyDescent="0.2">
      <c r="A1975" t="e">
        <f ca="1">_xll.BFieldInfo($B$1975)</f>
        <v>#NAME?</v>
      </c>
      <c r="B1975" t="s">
        <v>110</v>
      </c>
      <c r="C1975" t="s">
        <v>104</v>
      </c>
      <c r="D1975" t="s">
        <v>104</v>
      </c>
      <c r="E1975" t="s">
        <v>104</v>
      </c>
      <c r="F1975" t="s">
        <v>104</v>
      </c>
      <c r="G1975" t="s">
        <v>104</v>
      </c>
      <c r="H1975" t="s">
        <v>104</v>
      </c>
      <c r="I1975" t="s">
        <v>104</v>
      </c>
      <c r="J1975" t="s">
        <v>104</v>
      </c>
      <c r="K1975" t="s">
        <v>104</v>
      </c>
    </row>
    <row r="1976" spans="1:14" x14ac:dyDescent="0.2">
      <c r="A1976" t="e">
        <f ca="1">_xll.BFieldInfo($B$1976)</f>
        <v>#NAME?</v>
      </c>
      <c r="B1976" t="s">
        <v>111</v>
      </c>
      <c r="C1976" t="s">
        <v>104</v>
      </c>
      <c r="D1976" t="s">
        <v>104</v>
      </c>
      <c r="E1976" t="s">
        <v>104</v>
      </c>
      <c r="F1976" t="s">
        <v>104</v>
      </c>
      <c r="G1976" t="s">
        <v>104</v>
      </c>
      <c r="H1976" t="s">
        <v>104</v>
      </c>
      <c r="I1976" t="s">
        <v>104</v>
      </c>
      <c r="J1976" t="s">
        <v>104</v>
      </c>
      <c r="K1976" t="s">
        <v>104</v>
      </c>
    </row>
    <row r="1977" spans="1:14" x14ac:dyDescent="0.2">
      <c r="A1977" t="e">
        <f ca="1">_xll.BFieldInfo($B$1977)</f>
        <v>#NAME?</v>
      </c>
      <c r="B1977" t="s">
        <v>112</v>
      </c>
      <c r="C1977" t="s">
        <v>104</v>
      </c>
      <c r="D1977" t="s">
        <v>104</v>
      </c>
      <c r="E1977" t="s">
        <v>104</v>
      </c>
      <c r="F1977" t="s">
        <v>104</v>
      </c>
      <c r="G1977" t="s">
        <v>104</v>
      </c>
      <c r="H1977" t="s">
        <v>104</v>
      </c>
      <c r="I1977" t="s">
        <v>104</v>
      </c>
      <c r="J1977" t="s">
        <v>104</v>
      </c>
      <c r="K1977" t="s">
        <v>104</v>
      </c>
    </row>
    <row r="1978" spans="1:14" x14ac:dyDescent="0.2">
      <c r="A1978" t="e">
        <f ca="1">_xll.BFieldInfo($B$1978)</f>
        <v>#NAME?</v>
      </c>
      <c r="B1978" t="s">
        <v>113</v>
      </c>
      <c r="C1978" t="s">
        <v>104</v>
      </c>
      <c r="D1978" t="s">
        <v>104</v>
      </c>
      <c r="E1978" t="s">
        <v>104</v>
      </c>
      <c r="F1978" t="s">
        <v>104</v>
      </c>
      <c r="G1978" t="s">
        <v>104</v>
      </c>
      <c r="H1978" t="s">
        <v>104</v>
      </c>
      <c r="I1978" t="s">
        <v>104</v>
      </c>
      <c r="J1978" t="s">
        <v>104</v>
      </c>
      <c r="K1978" t="s">
        <v>104</v>
      </c>
    </row>
    <row r="1980" spans="1:14" x14ac:dyDescent="0.2">
      <c r="A1980" s="4" t="s">
        <v>166</v>
      </c>
      <c r="B1980" t="s">
        <v>102</v>
      </c>
      <c r="C1980" s="2" t="e">
        <f ca="1">_xll.BDH($A$1980,$B$1981:$B$1991,$B$1,$B$2,"Dir=H","Per=Y","Days=A","Dts=S","Sort=R","cols=12;rows=12")</f>
        <v>#NAME?</v>
      </c>
      <c r="D1980" s="2">
        <v>43465</v>
      </c>
      <c r="E1980" s="2">
        <v>43100</v>
      </c>
      <c r="F1980" s="2">
        <v>43098</v>
      </c>
      <c r="G1980" s="2">
        <v>42735</v>
      </c>
      <c r="H1980" s="2">
        <v>42734</v>
      </c>
      <c r="I1980" s="2">
        <v>42369</v>
      </c>
      <c r="J1980" s="2">
        <v>42004</v>
      </c>
      <c r="K1980" s="2">
        <v>41639</v>
      </c>
      <c r="L1980" s="2">
        <v>41274</v>
      </c>
      <c r="M1980" s="2">
        <v>40908</v>
      </c>
      <c r="N1980" s="2">
        <v>40907</v>
      </c>
    </row>
    <row r="1981" spans="1:14" x14ac:dyDescent="0.2">
      <c r="A1981" t="e">
        <f ca="1">_xll.BFieldInfo($B$1981)</f>
        <v>#NAME?</v>
      </c>
      <c r="B1981" t="s">
        <v>103</v>
      </c>
      <c r="C1981">
        <v>1852.51</v>
      </c>
      <c r="D1981">
        <v>1054.0999999999999</v>
      </c>
      <c r="E1981">
        <v>1251.75</v>
      </c>
      <c r="F1981">
        <v>1251.75</v>
      </c>
      <c r="G1981">
        <v>939.72</v>
      </c>
      <c r="H1981">
        <v>939.72</v>
      </c>
      <c r="I1981">
        <v>643.9</v>
      </c>
      <c r="J1981">
        <v>427.77</v>
      </c>
      <c r="K1981">
        <v>493.96</v>
      </c>
      <c r="L1981">
        <v>384.12</v>
      </c>
      <c r="M1981">
        <v>417.53</v>
      </c>
      <c r="N1981">
        <v>417.53</v>
      </c>
    </row>
    <row r="1982" spans="1:14" x14ac:dyDescent="0.2">
      <c r="A1982" t="e">
        <f ca="1">_xll.BFieldInfo($B$1982)</f>
        <v>#NAME?</v>
      </c>
      <c r="B1982" t="s">
        <v>105</v>
      </c>
      <c r="C1982" t="s">
        <v>104</v>
      </c>
      <c r="D1982" t="s">
        <v>104</v>
      </c>
      <c r="E1982" t="s">
        <v>104</v>
      </c>
      <c r="F1982" t="s">
        <v>104</v>
      </c>
      <c r="G1982" t="s">
        <v>104</v>
      </c>
      <c r="H1982" t="s">
        <v>104</v>
      </c>
      <c r="I1982" t="s">
        <v>104</v>
      </c>
      <c r="J1982" t="s">
        <v>104</v>
      </c>
      <c r="K1982" t="s">
        <v>104</v>
      </c>
      <c r="L1982" t="s">
        <v>104</v>
      </c>
      <c r="M1982" t="s">
        <v>104</v>
      </c>
      <c r="N1982" t="s">
        <v>104</v>
      </c>
    </row>
    <row r="1983" spans="1:14" x14ac:dyDescent="0.2">
      <c r="A1983" t="e">
        <f ca="1">_xll.BFieldInfo($B$1983)</f>
        <v>#NAME?</v>
      </c>
      <c r="B1983" t="s">
        <v>106</v>
      </c>
      <c r="C1983" t="s">
        <v>104</v>
      </c>
      <c r="D1983" t="s">
        <v>104</v>
      </c>
      <c r="E1983" t="s">
        <v>104</v>
      </c>
      <c r="F1983" t="s">
        <v>104</v>
      </c>
      <c r="G1983" t="s">
        <v>104</v>
      </c>
      <c r="H1983" t="s">
        <v>104</v>
      </c>
      <c r="I1983" t="s">
        <v>104</v>
      </c>
      <c r="J1983" t="s">
        <v>104</v>
      </c>
      <c r="K1983" t="s">
        <v>104</v>
      </c>
      <c r="L1983" t="s">
        <v>104</v>
      </c>
      <c r="M1983" t="s">
        <v>104</v>
      </c>
      <c r="N1983" t="s">
        <v>104</v>
      </c>
    </row>
    <row r="1984" spans="1:14" x14ac:dyDescent="0.2">
      <c r="A1984" t="e">
        <f ca="1">_xll.BFieldInfo($B$1984)</f>
        <v>#NAME?</v>
      </c>
      <c r="B1984" t="s">
        <v>107</v>
      </c>
      <c r="C1984">
        <v>429.91340000000002</v>
      </c>
      <c r="D1984">
        <v>249.57900000000001</v>
      </c>
      <c r="E1984">
        <v>303.12290000000002</v>
      </c>
      <c r="F1984">
        <v>378.5093</v>
      </c>
      <c r="G1984">
        <v>378.5093</v>
      </c>
      <c r="H1984">
        <v>265.78309999999999</v>
      </c>
      <c r="I1984">
        <v>265.78309999999999</v>
      </c>
      <c r="J1984">
        <v>179.91829999999999</v>
      </c>
      <c r="K1984">
        <v>211.04910000000001</v>
      </c>
      <c r="L1984">
        <v>170.92169999999999</v>
      </c>
      <c r="M1984">
        <v>190.8116</v>
      </c>
      <c r="N1984" t="s">
        <v>104</v>
      </c>
    </row>
    <row r="1985" spans="1:14" x14ac:dyDescent="0.2">
      <c r="A1985" t="e">
        <f ca="1">_xll.BFieldInfo($B$1985)</f>
        <v>#NAME?</v>
      </c>
      <c r="B1985" t="s">
        <v>105</v>
      </c>
      <c r="C1985" t="s">
        <v>104</v>
      </c>
      <c r="D1985" t="s">
        <v>104</v>
      </c>
      <c r="E1985" t="s">
        <v>104</v>
      </c>
      <c r="F1985" t="s">
        <v>104</v>
      </c>
      <c r="G1985" t="s">
        <v>104</v>
      </c>
      <c r="H1985" t="s">
        <v>104</v>
      </c>
      <c r="I1985" t="s">
        <v>104</v>
      </c>
      <c r="J1985" t="s">
        <v>104</v>
      </c>
      <c r="K1985" t="s">
        <v>104</v>
      </c>
      <c r="L1985" t="s">
        <v>104</v>
      </c>
      <c r="M1985" t="s">
        <v>104</v>
      </c>
      <c r="N1985" t="s">
        <v>104</v>
      </c>
    </row>
    <row r="1986" spans="1:14" x14ac:dyDescent="0.2">
      <c r="A1986" t="e">
        <f ca="1">_xll.BFieldInfo($B$1986)</f>
        <v>#NAME?</v>
      </c>
      <c r="B1986" t="s">
        <v>108</v>
      </c>
      <c r="C1986" t="s">
        <v>104</v>
      </c>
      <c r="D1986" t="s">
        <v>104</v>
      </c>
      <c r="E1986" t="s">
        <v>104</v>
      </c>
      <c r="F1986" t="s">
        <v>104</v>
      </c>
      <c r="G1986" t="s">
        <v>104</v>
      </c>
      <c r="H1986" t="s">
        <v>104</v>
      </c>
      <c r="I1986" t="s">
        <v>104</v>
      </c>
      <c r="J1986" t="s">
        <v>104</v>
      </c>
      <c r="K1986" t="s">
        <v>104</v>
      </c>
      <c r="L1986" t="s">
        <v>104</v>
      </c>
      <c r="M1986" t="s">
        <v>104</v>
      </c>
      <c r="N1986" t="s">
        <v>104</v>
      </c>
    </row>
    <row r="1987" spans="1:14" x14ac:dyDescent="0.2">
      <c r="A1987" t="e">
        <f ca="1">_xll.BFieldInfo($B$1987)</f>
        <v>#NAME?</v>
      </c>
      <c r="B1987" t="s">
        <v>109</v>
      </c>
      <c r="C1987" t="s">
        <v>104</v>
      </c>
      <c r="D1987" t="s">
        <v>104</v>
      </c>
      <c r="E1987" t="s">
        <v>104</v>
      </c>
      <c r="F1987" t="s">
        <v>104</v>
      </c>
      <c r="G1987" t="s">
        <v>104</v>
      </c>
      <c r="H1987" t="s">
        <v>104</v>
      </c>
      <c r="I1987" t="s">
        <v>104</v>
      </c>
      <c r="J1987" t="s">
        <v>104</v>
      </c>
      <c r="K1987" t="s">
        <v>104</v>
      </c>
      <c r="L1987" t="s">
        <v>104</v>
      </c>
      <c r="M1987" t="s">
        <v>104</v>
      </c>
      <c r="N1987" t="s">
        <v>104</v>
      </c>
    </row>
    <row r="1988" spans="1:14" x14ac:dyDescent="0.2">
      <c r="A1988" t="e">
        <f ca="1">_xll.BFieldInfo($B$1988)</f>
        <v>#NAME?</v>
      </c>
      <c r="B1988" t="s">
        <v>110</v>
      </c>
      <c r="C1988" t="s">
        <v>104</v>
      </c>
      <c r="D1988" t="s">
        <v>104</v>
      </c>
      <c r="E1988" t="s">
        <v>104</v>
      </c>
      <c r="F1988" t="s">
        <v>104</v>
      </c>
      <c r="G1988" t="s">
        <v>104</v>
      </c>
      <c r="H1988" t="s">
        <v>104</v>
      </c>
      <c r="I1988" t="s">
        <v>104</v>
      </c>
      <c r="J1988" t="s">
        <v>104</v>
      </c>
      <c r="K1988" t="s">
        <v>104</v>
      </c>
      <c r="L1988" t="s">
        <v>104</v>
      </c>
      <c r="M1988" t="s">
        <v>104</v>
      </c>
      <c r="N1988" t="s">
        <v>104</v>
      </c>
    </row>
    <row r="1989" spans="1:14" x14ac:dyDescent="0.2">
      <c r="A1989" t="e">
        <f ca="1">_xll.BFieldInfo($B$1989)</f>
        <v>#NAME?</v>
      </c>
      <c r="B1989" t="s">
        <v>111</v>
      </c>
      <c r="C1989">
        <v>51.945</v>
      </c>
      <c r="D1989">
        <v>28.579000000000001</v>
      </c>
      <c r="E1989">
        <v>35.938000000000002</v>
      </c>
      <c r="F1989">
        <v>36.802999999999997</v>
      </c>
      <c r="G1989">
        <v>36.802999999999997</v>
      </c>
      <c r="H1989">
        <v>32.978999999999999</v>
      </c>
      <c r="I1989">
        <v>32.978999999999999</v>
      </c>
      <c r="J1989">
        <v>14.159000000000001</v>
      </c>
      <c r="K1989">
        <v>6.5019999999999998</v>
      </c>
      <c r="L1989">
        <v>12.73</v>
      </c>
      <c r="M1989">
        <v>28.143000000000001</v>
      </c>
      <c r="N1989" t="s">
        <v>104</v>
      </c>
    </row>
    <row r="1990" spans="1:14" x14ac:dyDescent="0.2">
      <c r="A1990" t="e">
        <f ca="1">_xll.BFieldInfo($B$1990)</f>
        <v>#NAME?</v>
      </c>
      <c r="B1990" t="s">
        <v>112</v>
      </c>
      <c r="C1990" t="s">
        <v>104</v>
      </c>
      <c r="D1990" t="s">
        <v>104</v>
      </c>
      <c r="E1990" t="s">
        <v>104</v>
      </c>
      <c r="F1990" t="s">
        <v>104</v>
      </c>
      <c r="G1990" t="s">
        <v>104</v>
      </c>
      <c r="H1990" t="s">
        <v>104</v>
      </c>
      <c r="I1990" t="s">
        <v>104</v>
      </c>
      <c r="J1990" t="s">
        <v>104</v>
      </c>
      <c r="K1990" t="s">
        <v>104</v>
      </c>
      <c r="L1990" t="s">
        <v>104</v>
      </c>
      <c r="M1990" t="s">
        <v>104</v>
      </c>
      <c r="N1990" t="s">
        <v>104</v>
      </c>
    </row>
    <row r="1991" spans="1:14" x14ac:dyDescent="0.2">
      <c r="A1991" t="e">
        <f ca="1">_xll.BFieldInfo($B$1991)</f>
        <v>#NAME?</v>
      </c>
      <c r="B1991" t="s">
        <v>113</v>
      </c>
      <c r="C1991" t="s">
        <v>104</v>
      </c>
      <c r="D1991" t="s">
        <v>104</v>
      </c>
      <c r="E1991" t="s">
        <v>104</v>
      </c>
      <c r="F1991" t="s">
        <v>104</v>
      </c>
      <c r="G1991" t="s">
        <v>104</v>
      </c>
      <c r="H1991" t="s">
        <v>104</v>
      </c>
      <c r="I1991" t="s">
        <v>104</v>
      </c>
      <c r="J1991" t="s">
        <v>104</v>
      </c>
      <c r="K1991" t="s">
        <v>104</v>
      </c>
      <c r="L1991" t="s">
        <v>104</v>
      </c>
      <c r="M1991" t="s">
        <v>104</v>
      </c>
      <c r="N1991" t="s">
        <v>104</v>
      </c>
    </row>
    <row r="1993" spans="1:14" x14ac:dyDescent="0.2">
      <c r="A1993" s="4" t="s">
        <v>167</v>
      </c>
      <c r="B1993" t="s">
        <v>102</v>
      </c>
      <c r="C1993" s="2" t="e">
        <f ca="1">_xll.BDH($A$1993,$B$1994:$B$2004,$B$1,$B$2,"Dir=H","Per=Y","Days=A","Dts=S","Sort=R","cols=9;rows=12")</f>
        <v>#NAME?</v>
      </c>
      <c r="D1993" s="2">
        <v>43465</v>
      </c>
      <c r="E1993" s="2">
        <v>43098</v>
      </c>
      <c r="F1993" s="2">
        <v>42734</v>
      </c>
      <c r="G1993" s="2">
        <v>42369</v>
      </c>
      <c r="H1993" s="2">
        <v>42004</v>
      </c>
      <c r="I1993" s="2">
        <v>41639</v>
      </c>
      <c r="J1993" s="2">
        <v>41274</v>
      </c>
      <c r="K1993" s="2">
        <v>40907</v>
      </c>
    </row>
    <row r="1994" spans="1:14" x14ac:dyDescent="0.2">
      <c r="A1994" t="e">
        <f ca="1">_xll.BFieldInfo($B$1994)</f>
        <v>#NAME?</v>
      </c>
      <c r="B1994" t="s">
        <v>103</v>
      </c>
      <c r="C1994">
        <v>298.62</v>
      </c>
      <c r="D1994">
        <v>248.93</v>
      </c>
      <c r="E1994">
        <v>278.94</v>
      </c>
      <c r="F1994">
        <v>278.43</v>
      </c>
      <c r="G1994">
        <v>241.89</v>
      </c>
      <c r="H1994">
        <v>223.24</v>
      </c>
      <c r="I1994">
        <v>194.06</v>
      </c>
      <c r="J1994">
        <v>199.39</v>
      </c>
      <c r="K1994">
        <v>186.82</v>
      </c>
    </row>
    <row r="1995" spans="1:14" x14ac:dyDescent="0.2">
      <c r="A1995" t="e">
        <f ca="1">_xll.BFieldInfo($B$1995)</f>
        <v>#NAME?</v>
      </c>
      <c r="B1995" t="s">
        <v>105</v>
      </c>
      <c r="C1995" t="s">
        <v>104</v>
      </c>
      <c r="D1995" t="s">
        <v>104</v>
      </c>
      <c r="E1995" t="s">
        <v>104</v>
      </c>
      <c r="F1995" t="s">
        <v>104</v>
      </c>
      <c r="G1995" t="s">
        <v>104</v>
      </c>
      <c r="H1995" t="s">
        <v>104</v>
      </c>
      <c r="I1995" t="s">
        <v>104</v>
      </c>
      <c r="J1995" t="s">
        <v>104</v>
      </c>
      <c r="K1995" t="s">
        <v>104</v>
      </c>
    </row>
    <row r="1996" spans="1:14" x14ac:dyDescent="0.2">
      <c r="A1996" t="e">
        <f ca="1">_xll.BFieldInfo($B$1996)</f>
        <v>#NAME?</v>
      </c>
      <c r="B1996" t="s">
        <v>106</v>
      </c>
      <c r="C1996" t="s">
        <v>104</v>
      </c>
      <c r="D1996" t="s">
        <v>104</v>
      </c>
      <c r="E1996" t="s">
        <v>104</v>
      </c>
      <c r="F1996" t="s">
        <v>104</v>
      </c>
      <c r="G1996" t="s">
        <v>104</v>
      </c>
      <c r="H1996" t="s">
        <v>104</v>
      </c>
      <c r="I1996" t="s">
        <v>104</v>
      </c>
      <c r="J1996" t="s">
        <v>104</v>
      </c>
      <c r="K1996" t="s">
        <v>104</v>
      </c>
    </row>
    <row r="1997" spans="1:14" x14ac:dyDescent="0.2">
      <c r="A1997" t="e">
        <f ca="1">_xll.BFieldInfo($B$1997)</f>
        <v>#NAME?</v>
      </c>
      <c r="B1997" t="s">
        <v>107</v>
      </c>
      <c r="C1997" t="s">
        <v>104</v>
      </c>
      <c r="D1997" t="s">
        <v>104</v>
      </c>
      <c r="E1997" t="s">
        <v>104</v>
      </c>
      <c r="F1997" t="s">
        <v>104</v>
      </c>
      <c r="G1997" t="s">
        <v>104</v>
      </c>
      <c r="H1997" t="s">
        <v>104</v>
      </c>
      <c r="I1997" t="s">
        <v>104</v>
      </c>
      <c r="J1997" t="s">
        <v>104</v>
      </c>
      <c r="K1997" t="s">
        <v>104</v>
      </c>
    </row>
    <row r="1998" spans="1:14" x14ac:dyDescent="0.2">
      <c r="A1998" t="e">
        <f ca="1">_xll.BFieldInfo($B$1998)</f>
        <v>#NAME?</v>
      </c>
      <c r="B1998" t="s">
        <v>105</v>
      </c>
      <c r="C1998" t="s">
        <v>104</v>
      </c>
      <c r="D1998" t="s">
        <v>104</v>
      </c>
      <c r="E1998" t="s">
        <v>104</v>
      </c>
      <c r="F1998" t="s">
        <v>104</v>
      </c>
      <c r="G1998" t="s">
        <v>104</v>
      </c>
      <c r="H1998" t="s">
        <v>104</v>
      </c>
      <c r="I1998" t="s">
        <v>104</v>
      </c>
      <c r="J1998" t="s">
        <v>104</v>
      </c>
      <c r="K1998" t="s">
        <v>104</v>
      </c>
    </row>
    <row r="1999" spans="1:14" x14ac:dyDescent="0.2">
      <c r="A1999" t="e">
        <f ca="1">_xll.BFieldInfo($B$1999)</f>
        <v>#NAME?</v>
      </c>
      <c r="B1999" t="s">
        <v>108</v>
      </c>
      <c r="C1999" t="s">
        <v>104</v>
      </c>
      <c r="D1999" t="s">
        <v>104</v>
      </c>
      <c r="E1999" t="s">
        <v>104</v>
      </c>
      <c r="F1999" t="s">
        <v>104</v>
      </c>
      <c r="G1999" t="s">
        <v>104</v>
      </c>
      <c r="H1999" t="s">
        <v>104</v>
      </c>
      <c r="I1999" t="s">
        <v>104</v>
      </c>
      <c r="J1999" t="s">
        <v>104</v>
      </c>
      <c r="K1999" t="s">
        <v>104</v>
      </c>
    </row>
    <row r="2000" spans="1:14" x14ac:dyDescent="0.2">
      <c r="A2000" t="e">
        <f ca="1">_xll.BFieldInfo($B$2000)</f>
        <v>#NAME?</v>
      </c>
      <c r="B2000" t="s">
        <v>109</v>
      </c>
      <c r="C2000" t="s">
        <v>104</v>
      </c>
      <c r="D2000" t="s">
        <v>104</v>
      </c>
      <c r="E2000" t="s">
        <v>104</v>
      </c>
      <c r="F2000" t="s">
        <v>104</v>
      </c>
      <c r="G2000" t="s">
        <v>104</v>
      </c>
      <c r="H2000" t="s">
        <v>104</v>
      </c>
      <c r="I2000" t="s">
        <v>104</v>
      </c>
      <c r="J2000" t="s">
        <v>104</v>
      </c>
      <c r="K2000" t="s">
        <v>104</v>
      </c>
    </row>
    <row r="2001" spans="1:14" x14ac:dyDescent="0.2">
      <c r="A2001" t="e">
        <f ca="1">_xll.BFieldInfo($B$2001)</f>
        <v>#NAME?</v>
      </c>
      <c r="B2001" t="s">
        <v>110</v>
      </c>
      <c r="C2001" t="s">
        <v>104</v>
      </c>
      <c r="D2001" t="s">
        <v>104</v>
      </c>
      <c r="E2001" t="s">
        <v>104</v>
      </c>
      <c r="F2001" t="s">
        <v>104</v>
      </c>
      <c r="G2001" t="s">
        <v>104</v>
      </c>
      <c r="H2001" t="s">
        <v>104</v>
      </c>
      <c r="I2001" t="s">
        <v>104</v>
      </c>
      <c r="J2001" t="s">
        <v>104</v>
      </c>
      <c r="K2001" t="s">
        <v>104</v>
      </c>
    </row>
    <row r="2002" spans="1:14" x14ac:dyDescent="0.2">
      <c r="A2002" t="e">
        <f ca="1">_xll.BFieldInfo($B$2002)</f>
        <v>#NAME?</v>
      </c>
      <c r="B2002" t="s">
        <v>111</v>
      </c>
      <c r="C2002" t="s">
        <v>104</v>
      </c>
      <c r="D2002" t="s">
        <v>104</v>
      </c>
      <c r="E2002" t="s">
        <v>104</v>
      </c>
      <c r="F2002" t="s">
        <v>104</v>
      </c>
      <c r="G2002" t="s">
        <v>104</v>
      </c>
      <c r="H2002" t="s">
        <v>104</v>
      </c>
      <c r="I2002" t="s">
        <v>104</v>
      </c>
      <c r="J2002" t="s">
        <v>104</v>
      </c>
      <c r="K2002" t="s">
        <v>104</v>
      </c>
    </row>
    <row r="2003" spans="1:14" x14ac:dyDescent="0.2">
      <c r="A2003" t="e">
        <f ca="1">_xll.BFieldInfo($B$2003)</f>
        <v>#NAME?</v>
      </c>
      <c r="B2003" t="s">
        <v>112</v>
      </c>
      <c r="C2003" t="s">
        <v>104</v>
      </c>
      <c r="D2003" t="s">
        <v>104</v>
      </c>
      <c r="E2003" t="s">
        <v>104</v>
      </c>
      <c r="F2003" t="s">
        <v>104</v>
      </c>
      <c r="G2003" t="s">
        <v>104</v>
      </c>
      <c r="H2003" t="s">
        <v>104</v>
      </c>
      <c r="I2003" t="s">
        <v>104</v>
      </c>
      <c r="J2003" t="s">
        <v>104</v>
      </c>
      <c r="K2003" t="s">
        <v>104</v>
      </c>
    </row>
    <row r="2004" spans="1:14" x14ac:dyDescent="0.2">
      <c r="A2004" t="e">
        <f ca="1">_xll.BFieldInfo($B$2004)</f>
        <v>#NAME?</v>
      </c>
      <c r="B2004" t="s">
        <v>113</v>
      </c>
      <c r="C2004" t="s">
        <v>104</v>
      </c>
      <c r="D2004" t="s">
        <v>104</v>
      </c>
      <c r="E2004" t="s">
        <v>104</v>
      </c>
      <c r="F2004" t="s">
        <v>104</v>
      </c>
      <c r="G2004" t="s">
        <v>104</v>
      </c>
      <c r="H2004" t="s">
        <v>104</v>
      </c>
      <c r="I2004" t="s">
        <v>104</v>
      </c>
      <c r="J2004" t="s">
        <v>104</v>
      </c>
      <c r="K2004" t="s">
        <v>104</v>
      </c>
    </row>
    <row r="2006" spans="1:14" x14ac:dyDescent="0.2">
      <c r="A2006" t="s">
        <v>168</v>
      </c>
      <c r="B2006" t="s">
        <v>102</v>
      </c>
      <c r="C2006" s="2" t="e">
        <f ca="1">_xll.BDH($A$2006,$B$2007:$B$2017,$B$1,$B$2,"Dir=H","Per=Y","Days=A","Dts=S","Sort=R","cols=12;rows=12")</f>
        <v>#NAME?</v>
      </c>
      <c r="D2006" s="2">
        <v>43465</v>
      </c>
      <c r="E2006" s="2">
        <v>43100</v>
      </c>
      <c r="F2006" s="2">
        <v>43098</v>
      </c>
      <c r="G2006" s="2">
        <v>42735</v>
      </c>
      <c r="H2006" s="2">
        <v>42734</v>
      </c>
      <c r="I2006" s="2">
        <v>42369</v>
      </c>
      <c r="J2006" s="2">
        <v>42004</v>
      </c>
      <c r="K2006" s="2">
        <v>41639</v>
      </c>
      <c r="L2006" s="2">
        <v>41274</v>
      </c>
      <c r="M2006" s="2">
        <v>40908</v>
      </c>
      <c r="N2006" s="2">
        <v>40907</v>
      </c>
    </row>
    <row r="2007" spans="1:14" x14ac:dyDescent="0.2">
      <c r="A2007" t="e">
        <f ca="1">_xll.BFieldInfo($B$2007)</f>
        <v>#NAME?</v>
      </c>
      <c r="B2007" t="s">
        <v>103</v>
      </c>
      <c r="C2007">
        <v>157.27000000000001</v>
      </c>
      <c r="D2007">
        <v>141.29</v>
      </c>
      <c r="E2007">
        <v>126.08</v>
      </c>
      <c r="F2007">
        <v>126.08</v>
      </c>
      <c r="G2007">
        <v>99.93</v>
      </c>
      <c r="H2007">
        <v>99.93</v>
      </c>
      <c r="I2007">
        <v>76.66</v>
      </c>
      <c r="J2007">
        <v>46.64</v>
      </c>
      <c r="K2007">
        <v>51.02</v>
      </c>
      <c r="L2007">
        <v>50.61</v>
      </c>
      <c r="M2007">
        <v>66.87</v>
      </c>
      <c r="N2007">
        <v>66.87</v>
      </c>
    </row>
    <row r="2008" spans="1:14" x14ac:dyDescent="0.2">
      <c r="A2008" t="e">
        <f ca="1">_xll.BFieldInfo($B$2008)</f>
        <v>#NAME?</v>
      </c>
      <c r="B2008" t="s">
        <v>105</v>
      </c>
      <c r="C2008">
        <v>55.777999999999999</v>
      </c>
      <c r="D2008">
        <v>47.515000000000001</v>
      </c>
      <c r="E2008">
        <v>47.765999999999998</v>
      </c>
      <c r="F2008">
        <v>48.192</v>
      </c>
      <c r="G2008">
        <v>48.192</v>
      </c>
      <c r="H2008">
        <v>47.124000000000002</v>
      </c>
      <c r="I2008">
        <v>47.124000000000002</v>
      </c>
      <c r="J2008">
        <v>48.03</v>
      </c>
      <c r="K2008">
        <v>44.622</v>
      </c>
      <c r="L2008">
        <v>48.762</v>
      </c>
      <c r="M2008">
        <v>52.262</v>
      </c>
      <c r="N2008" t="s">
        <v>104</v>
      </c>
    </row>
    <row r="2009" spans="1:14" x14ac:dyDescent="0.2">
      <c r="A2009" t="e">
        <f ca="1">_xll.BFieldInfo($B$2009)</f>
        <v>#NAME?</v>
      </c>
      <c r="B2009" t="s">
        <v>106</v>
      </c>
      <c r="C2009">
        <v>41.457000000000001</v>
      </c>
      <c r="D2009">
        <v>36.316000000000003</v>
      </c>
      <c r="E2009">
        <v>39.024999999999999</v>
      </c>
      <c r="F2009">
        <v>35.729999999999997</v>
      </c>
      <c r="G2009">
        <v>35.729999999999997</v>
      </c>
      <c r="H2009">
        <v>34.951000000000001</v>
      </c>
      <c r="I2009">
        <v>34.951000000000001</v>
      </c>
      <c r="J2009">
        <v>37.979999999999997</v>
      </c>
      <c r="K2009">
        <v>35.816000000000003</v>
      </c>
      <c r="L2009">
        <v>34.161999999999999</v>
      </c>
      <c r="M2009">
        <v>36.414000000000001</v>
      </c>
      <c r="N2009" t="s">
        <v>104</v>
      </c>
    </row>
    <row r="2010" spans="1:14" x14ac:dyDescent="0.2">
      <c r="A2010" t="e">
        <f ca="1">_xll.BFieldInfo($B$2010)</f>
        <v>#NAME?</v>
      </c>
      <c r="B2010" t="s">
        <v>107</v>
      </c>
      <c r="C2010">
        <v>751.77650000000006</v>
      </c>
      <c r="D2010">
        <v>697.55520000000001</v>
      </c>
      <c r="E2010">
        <v>649.36410000000001</v>
      </c>
      <c r="F2010">
        <v>532.50930000000005</v>
      </c>
      <c r="G2010">
        <v>532.50930000000005</v>
      </c>
      <c r="H2010">
        <v>443.52719999999999</v>
      </c>
      <c r="I2010">
        <v>443.52719999999999</v>
      </c>
      <c r="J2010">
        <v>275.74450000000002</v>
      </c>
      <c r="K2010">
        <v>319.67399999999998</v>
      </c>
      <c r="L2010">
        <v>322.34800000000001</v>
      </c>
      <c r="M2010">
        <v>429.4357</v>
      </c>
      <c r="N2010" t="s">
        <v>104</v>
      </c>
    </row>
    <row r="2011" spans="1:14" x14ac:dyDescent="0.2">
      <c r="A2011" t="e">
        <f ca="1">_xll.BFieldInfo($B$2011)</f>
        <v>#NAME?</v>
      </c>
      <c r="B2011" t="s">
        <v>105</v>
      </c>
      <c r="C2011">
        <v>55.777999999999999</v>
      </c>
      <c r="D2011">
        <v>47.515000000000001</v>
      </c>
      <c r="E2011">
        <v>47.765999999999998</v>
      </c>
      <c r="F2011">
        <v>48.192</v>
      </c>
      <c r="G2011">
        <v>48.192</v>
      </c>
      <c r="H2011">
        <v>47.124000000000002</v>
      </c>
      <c r="I2011">
        <v>47.124000000000002</v>
      </c>
      <c r="J2011">
        <v>48.03</v>
      </c>
      <c r="K2011">
        <v>44.622</v>
      </c>
      <c r="L2011">
        <v>48.762</v>
      </c>
      <c r="M2011">
        <v>52.262</v>
      </c>
      <c r="N2011" t="s">
        <v>104</v>
      </c>
    </row>
    <row r="2012" spans="1:14" x14ac:dyDescent="0.2">
      <c r="A2012" t="e">
        <f ca="1">_xll.BFieldInfo($B$2012)</f>
        <v>#NAME?</v>
      </c>
      <c r="B2012" t="s">
        <v>108</v>
      </c>
      <c r="C2012">
        <v>1.6919999999999999</v>
      </c>
      <c r="D2012">
        <v>1.5390000000000001</v>
      </c>
      <c r="E2012">
        <v>1.073</v>
      </c>
      <c r="F2012">
        <v>3.738</v>
      </c>
      <c r="G2012">
        <v>3.738</v>
      </c>
      <c r="H2012">
        <v>1.6779999999999999</v>
      </c>
      <c r="I2012">
        <v>1.6779999999999999</v>
      </c>
      <c r="J2012">
        <v>1.363</v>
      </c>
      <c r="K2012">
        <v>1.427</v>
      </c>
      <c r="L2012">
        <v>2.6419999999999999</v>
      </c>
      <c r="M2012">
        <v>2.5840000000000001</v>
      </c>
      <c r="N2012" t="s">
        <v>104</v>
      </c>
    </row>
    <row r="2013" spans="1:14" x14ac:dyDescent="0.2">
      <c r="A2013" t="e">
        <f ca="1">_xll.BFieldInfo($B$2013)</f>
        <v>#NAME?</v>
      </c>
      <c r="B2013" t="s">
        <v>109</v>
      </c>
      <c r="C2013">
        <v>0.57199999999999995</v>
      </c>
      <c r="D2013">
        <v>0.46</v>
      </c>
      <c r="E2013">
        <v>0.16800000000000001</v>
      </c>
      <c r="F2013">
        <v>0.22800000000000001</v>
      </c>
      <c r="G2013">
        <v>0.22800000000000001</v>
      </c>
      <c r="H2013">
        <v>0.27900000000000003</v>
      </c>
      <c r="I2013">
        <v>0.27900000000000003</v>
      </c>
      <c r="J2013">
        <v>1.044</v>
      </c>
      <c r="K2013">
        <v>1.016</v>
      </c>
      <c r="L2013">
        <v>1.2450000000000001</v>
      </c>
      <c r="M2013">
        <v>1.407</v>
      </c>
      <c r="N2013" t="s">
        <v>104</v>
      </c>
    </row>
    <row r="2014" spans="1:14" x14ac:dyDescent="0.2">
      <c r="A2014" t="e">
        <f ca="1">_xll.BFieldInfo($B$2014)</f>
        <v>#NAME?</v>
      </c>
      <c r="B2014" t="s">
        <v>110</v>
      </c>
      <c r="C2014">
        <v>-1.5620000000000001</v>
      </c>
      <c r="D2014">
        <v>-2.5979999999999999</v>
      </c>
      <c r="E2014">
        <v>-1.0580000000000001</v>
      </c>
      <c r="F2014">
        <v>-1.4830000000000001</v>
      </c>
      <c r="G2014">
        <v>-1.4830000000000001</v>
      </c>
      <c r="H2014">
        <v>-6.1870000000000003</v>
      </c>
      <c r="I2014">
        <v>-6.1870000000000003</v>
      </c>
      <c r="J2014">
        <v>-1.163</v>
      </c>
      <c r="K2014">
        <v>-2.6720000000000002</v>
      </c>
      <c r="L2014">
        <v>-0.996</v>
      </c>
      <c r="M2014">
        <v>-3.637</v>
      </c>
      <c r="N2014" t="s">
        <v>104</v>
      </c>
    </row>
    <row r="2015" spans="1:14" x14ac:dyDescent="0.2">
      <c r="A2015" t="e">
        <f ca="1">_xll.BFieldInfo($B$2015)</f>
        <v>#NAME?</v>
      </c>
      <c r="B2015" t="s">
        <v>111</v>
      </c>
      <c r="C2015">
        <v>69.069000000000003</v>
      </c>
      <c r="D2015">
        <v>62.424999999999997</v>
      </c>
      <c r="E2015">
        <v>69.352999999999994</v>
      </c>
      <c r="F2015">
        <v>69.649000000000001</v>
      </c>
      <c r="G2015">
        <v>69.649000000000001</v>
      </c>
      <c r="H2015">
        <v>65.72</v>
      </c>
      <c r="I2015">
        <v>65.72</v>
      </c>
      <c r="J2015">
        <v>46.485999999999997</v>
      </c>
      <c r="K2015">
        <v>35.012999999999998</v>
      </c>
      <c r="L2015">
        <v>43.408000000000001</v>
      </c>
      <c r="M2015">
        <v>56.432000000000002</v>
      </c>
      <c r="N2015" t="s">
        <v>104</v>
      </c>
    </row>
    <row r="2016" spans="1:14" x14ac:dyDescent="0.2">
      <c r="A2016" t="e">
        <f ca="1">_xll.BFieldInfo($B$2016)</f>
        <v>#NAME?</v>
      </c>
      <c r="B2016" t="s">
        <v>112</v>
      </c>
      <c r="C2016">
        <v>30.4</v>
      </c>
      <c r="D2016">
        <v>27.4</v>
      </c>
      <c r="E2016">
        <v>26.4</v>
      </c>
      <c r="F2016">
        <v>26.2</v>
      </c>
      <c r="G2016">
        <v>26.2</v>
      </c>
      <c r="H2016">
        <v>48</v>
      </c>
      <c r="I2016">
        <v>48</v>
      </c>
      <c r="J2016">
        <v>49.2</v>
      </c>
      <c r="K2016">
        <v>48.1</v>
      </c>
      <c r="L2016">
        <v>49.8</v>
      </c>
      <c r="M2016">
        <v>48.1</v>
      </c>
      <c r="N2016" t="s">
        <v>104</v>
      </c>
    </row>
    <row r="2017" spans="1:14" x14ac:dyDescent="0.2">
      <c r="A2017" t="e">
        <f ca="1">_xll.BFieldInfo($B$2017)</f>
        <v>#NAME?</v>
      </c>
      <c r="B2017" t="s">
        <v>113</v>
      </c>
      <c r="C2017">
        <v>25.4</v>
      </c>
      <c r="D2017">
        <v>27.4</v>
      </c>
      <c r="E2017">
        <v>30.8</v>
      </c>
      <c r="F2017">
        <v>31.5</v>
      </c>
      <c r="G2017">
        <v>31.5</v>
      </c>
      <c r="H2017">
        <v>26</v>
      </c>
      <c r="I2017">
        <v>26</v>
      </c>
      <c r="J2017">
        <v>26.9</v>
      </c>
      <c r="K2017">
        <v>27.8</v>
      </c>
      <c r="L2017">
        <v>25.6</v>
      </c>
      <c r="M2017">
        <v>24.1</v>
      </c>
      <c r="N2017" t="s">
        <v>104</v>
      </c>
    </row>
    <row r="2019" spans="1:14" x14ac:dyDescent="0.2">
      <c r="A2019" s="4" t="s">
        <v>169</v>
      </c>
      <c r="B2019" t="s">
        <v>102</v>
      </c>
      <c r="C2019" s="2" t="e">
        <f ca="1">_xll.BDH($A$2019,$B$2020:$B$2030,$B$1,$B$2,"Dir=H","Per=Y","Days=A","Dts=S","Sort=R","cols=12;rows=12")</f>
        <v>#NAME?</v>
      </c>
      <c r="D2019" s="2">
        <v>43465</v>
      </c>
      <c r="E2019" s="2">
        <v>43100</v>
      </c>
      <c r="F2019" s="2">
        <v>43098</v>
      </c>
      <c r="G2019" s="2">
        <v>42735</v>
      </c>
      <c r="H2019" s="2">
        <v>42734</v>
      </c>
      <c r="I2019" s="2">
        <v>42369</v>
      </c>
      <c r="J2019" s="2">
        <v>42004</v>
      </c>
      <c r="K2019" s="2">
        <v>41639</v>
      </c>
      <c r="L2019" s="2">
        <v>41274</v>
      </c>
      <c r="M2019" s="2">
        <v>40908</v>
      </c>
      <c r="N2019" s="2">
        <v>40907</v>
      </c>
    </row>
    <row r="2020" spans="1:14" x14ac:dyDescent="0.2">
      <c r="A2020" t="e">
        <f ca="1">_xll.BFieldInfo($B$2020)</f>
        <v>#NAME?</v>
      </c>
      <c r="B2020" t="s">
        <v>103</v>
      </c>
      <c r="C2020">
        <v>13.8</v>
      </c>
      <c r="D2020">
        <v>10</v>
      </c>
      <c r="E2020">
        <v>10.25</v>
      </c>
      <c r="F2020">
        <v>10.25</v>
      </c>
      <c r="G2020">
        <v>5.7</v>
      </c>
      <c r="H2020">
        <v>5.7</v>
      </c>
      <c r="I2020">
        <v>4.7</v>
      </c>
      <c r="J2020">
        <v>4.5999999999999996</v>
      </c>
      <c r="K2020">
        <v>4.3499999999999996</v>
      </c>
      <c r="L2020">
        <v>3.3</v>
      </c>
      <c r="M2020">
        <v>1.9</v>
      </c>
      <c r="N2020">
        <v>1.9</v>
      </c>
    </row>
    <row r="2021" spans="1:14" x14ac:dyDescent="0.2">
      <c r="A2021" t="e">
        <f ca="1">_xll.BFieldInfo($B$2021)</f>
        <v>#NAME?</v>
      </c>
      <c r="B2021" t="s">
        <v>105</v>
      </c>
      <c r="C2021" t="s">
        <v>104</v>
      </c>
      <c r="D2021" t="s">
        <v>104</v>
      </c>
      <c r="E2021" t="s">
        <v>104</v>
      </c>
      <c r="F2021" t="s">
        <v>104</v>
      </c>
      <c r="G2021" t="s">
        <v>104</v>
      </c>
      <c r="H2021" t="s">
        <v>104</v>
      </c>
      <c r="I2021" t="s">
        <v>104</v>
      </c>
      <c r="J2021" t="s">
        <v>104</v>
      </c>
      <c r="K2021" t="s">
        <v>104</v>
      </c>
      <c r="L2021" t="s">
        <v>104</v>
      </c>
      <c r="M2021" t="s">
        <v>104</v>
      </c>
      <c r="N2021" t="s">
        <v>104</v>
      </c>
    </row>
    <row r="2022" spans="1:14" x14ac:dyDescent="0.2">
      <c r="A2022" t="e">
        <f ca="1">_xll.BFieldInfo($B$2022)</f>
        <v>#NAME?</v>
      </c>
      <c r="B2022" t="s">
        <v>106</v>
      </c>
      <c r="C2022" t="s">
        <v>104</v>
      </c>
      <c r="D2022" t="s">
        <v>104</v>
      </c>
      <c r="E2022" t="s">
        <v>104</v>
      </c>
      <c r="F2022" t="s">
        <v>104</v>
      </c>
      <c r="G2022" t="s">
        <v>104</v>
      </c>
      <c r="H2022" t="s">
        <v>104</v>
      </c>
      <c r="I2022" t="s">
        <v>104</v>
      </c>
      <c r="J2022" t="s">
        <v>104</v>
      </c>
      <c r="K2022" t="s">
        <v>104</v>
      </c>
      <c r="L2022" t="s">
        <v>104</v>
      </c>
      <c r="M2022" t="s">
        <v>104</v>
      </c>
      <c r="N2022" t="s">
        <v>104</v>
      </c>
    </row>
    <row r="2023" spans="1:14" x14ac:dyDescent="0.2">
      <c r="A2023" t="e">
        <f ca="1">_xll.BFieldInfo($B$2023)</f>
        <v>#NAME?</v>
      </c>
      <c r="B2023" t="s">
        <v>107</v>
      </c>
      <c r="C2023">
        <v>1042.5658000000001</v>
      </c>
      <c r="D2023">
        <v>729.29010000000005</v>
      </c>
      <c r="E2023">
        <v>722.72649999999999</v>
      </c>
      <c r="F2023">
        <v>398.99439999999998</v>
      </c>
      <c r="G2023">
        <v>398.99439999999998</v>
      </c>
      <c r="H2023">
        <v>337.68119999999999</v>
      </c>
      <c r="I2023">
        <v>337.68119999999999</v>
      </c>
      <c r="J2023">
        <v>328.80349999999999</v>
      </c>
      <c r="K2023" t="s">
        <v>104</v>
      </c>
      <c r="L2023" t="s">
        <v>104</v>
      </c>
      <c r="M2023" t="s">
        <v>104</v>
      </c>
      <c r="N2023" t="s">
        <v>104</v>
      </c>
    </row>
    <row r="2024" spans="1:14" x14ac:dyDescent="0.2">
      <c r="A2024" t="e">
        <f ca="1">_xll.BFieldInfo($B$2024)</f>
        <v>#NAME?</v>
      </c>
      <c r="B2024" t="s">
        <v>105</v>
      </c>
      <c r="C2024" t="s">
        <v>104</v>
      </c>
      <c r="D2024" t="s">
        <v>104</v>
      </c>
      <c r="E2024" t="s">
        <v>104</v>
      </c>
      <c r="F2024" t="s">
        <v>104</v>
      </c>
      <c r="G2024" t="s">
        <v>104</v>
      </c>
      <c r="H2024" t="s">
        <v>104</v>
      </c>
      <c r="I2024" t="s">
        <v>104</v>
      </c>
      <c r="J2024" t="s">
        <v>104</v>
      </c>
      <c r="K2024" t="s">
        <v>104</v>
      </c>
      <c r="L2024" t="s">
        <v>104</v>
      </c>
      <c r="M2024" t="s">
        <v>104</v>
      </c>
      <c r="N2024" t="s">
        <v>104</v>
      </c>
    </row>
    <row r="2025" spans="1:14" x14ac:dyDescent="0.2">
      <c r="A2025" t="e">
        <f ca="1">_xll.BFieldInfo($B$2025)</f>
        <v>#NAME?</v>
      </c>
      <c r="B2025" t="s">
        <v>108</v>
      </c>
      <c r="C2025" t="s">
        <v>104</v>
      </c>
      <c r="D2025" t="s">
        <v>104</v>
      </c>
      <c r="E2025" t="s">
        <v>104</v>
      </c>
      <c r="F2025" t="s">
        <v>104</v>
      </c>
      <c r="G2025" t="s">
        <v>104</v>
      </c>
      <c r="H2025" t="s">
        <v>104</v>
      </c>
      <c r="I2025" t="s">
        <v>104</v>
      </c>
      <c r="J2025" t="s">
        <v>104</v>
      </c>
      <c r="K2025" t="s">
        <v>104</v>
      </c>
      <c r="L2025" t="s">
        <v>104</v>
      </c>
      <c r="M2025" t="s">
        <v>104</v>
      </c>
      <c r="N2025" t="s">
        <v>104</v>
      </c>
    </row>
    <row r="2026" spans="1:14" x14ac:dyDescent="0.2">
      <c r="A2026" t="e">
        <f ca="1">_xll.BFieldInfo($B$2026)</f>
        <v>#NAME?</v>
      </c>
      <c r="B2026" t="s">
        <v>109</v>
      </c>
      <c r="C2026" t="s">
        <v>104</v>
      </c>
      <c r="D2026" t="s">
        <v>104</v>
      </c>
      <c r="E2026" t="s">
        <v>104</v>
      </c>
      <c r="F2026" t="s">
        <v>104</v>
      </c>
      <c r="G2026" t="s">
        <v>104</v>
      </c>
      <c r="H2026" t="s">
        <v>104</v>
      </c>
      <c r="I2026" t="s">
        <v>104</v>
      </c>
      <c r="J2026" t="s">
        <v>104</v>
      </c>
      <c r="K2026" t="s">
        <v>104</v>
      </c>
      <c r="L2026" t="s">
        <v>104</v>
      </c>
      <c r="M2026" t="s">
        <v>104</v>
      </c>
      <c r="N2026" t="s">
        <v>104</v>
      </c>
    </row>
    <row r="2027" spans="1:14" x14ac:dyDescent="0.2">
      <c r="A2027" t="e">
        <f ca="1">_xll.BFieldInfo($B$2027)</f>
        <v>#NAME?</v>
      </c>
      <c r="B2027" t="s">
        <v>110</v>
      </c>
      <c r="C2027" t="s">
        <v>104</v>
      </c>
      <c r="D2027" t="s">
        <v>104</v>
      </c>
      <c r="E2027" t="s">
        <v>104</v>
      </c>
      <c r="F2027" t="s">
        <v>104</v>
      </c>
      <c r="G2027" t="s">
        <v>104</v>
      </c>
      <c r="H2027" t="s">
        <v>104</v>
      </c>
      <c r="I2027" t="s">
        <v>104</v>
      </c>
      <c r="J2027" t="s">
        <v>104</v>
      </c>
      <c r="K2027" t="s">
        <v>104</v>
      </c>
      <c r="L2027" t="s">
        <v>104</v>
      </c>
      <c r="M2027" t="s">
        <v>104</v>
      </c>
      <c r="N2027" t="s">
        <v>104</v>
      </c>
    </row>
    <row r="2028" spans="1:14" x14ac:dyDescent="0.2">
      <c r="A2028" t="e">
        <f ca="1">_xll.BFieldInfo($B$2028)</f>
        <v>#NAME?</v>
      </c>
      <c r="B2028" t="s">
        <v>111</v>
      </c>
      <c r="C2028">
        <v>58.767000000000003</v>
      </c>
      <c r="D2028">
        <v>83.516000000000005</v>
      </c>
      <c r="E2028">
        <v>57.927999999999997</v>
      </c>
      <c r="F2028">
        <v>57.765999999999998</v>
      </c>
      <c r="G2028">
        <v>57.765999999999998</v>
      </c>
      <c r="H2028">
        <v>58.576999999999998</v>
      </c>
      <c r="I2028">
        <v>58.576999999999998</v>
      </c>
      <c r="J2028">
        <v>53.969000000000001</v>
      </c>
      <c r="K2028">
        <v>47.392000000000003</v>
      </c>
      <c r="L2028">
        <v>41.921999999999997</v>
      </c>
      <c r="M2028">
        <v>37.298000000000002</v>
      </c>
      <c r="N2028" t="s">
        <v>104</v>
      </c>
    </row>
    <row r="2029" spans="1:14" x14ac:dyDescent="0.2">
      <c r="A2029" t="e">
        <f ca="1">_xll.BFieldInfo($B$2029)</f>
        <v>#NAME?</v>
      </c>
      <c r="B2029" t="s">
        <v>112</v>
      </c>
      <c r="C2029" t="s">
        <v>104</v>
      </c>
      <c r="D2029" t="s">
        <v>104</v>
      </c>
      <c r="E2029" t="s">
        <v>104</v>
      </c>
      <c r="F2029" t="s">
        <v>104</v>
      </c>
      <c r="G2029" t="s">
        <v>104</v>
      </c>
      <c r="H2029" t="s">
        <v>104</v>
      </c>
      <c r="I2029" t="s">
        <v>104</v>
      </c>
      <c r="J2029" t="s">
        <v>104</v>
      </c>
      <c r="K2029" t="s">
        <v>104</v>
      </c>
      <c r="L2029" t="s">
        <v>104</v>
      </c>
      <c r="M2029" t="s">
        <v>104</v>
      </c>
      <c r="N2029" t="s">
        <v>104</v>
      </c>
    </row>
    <row r="2030" spans="1:14" x14ac:dyDescent="0.2">
      <c r="A2030" t="e">
        <f ca="1">_xll.BFieldInfo($B$2030)</f>
        <v>#NAME?</v>
      </c>
      <c r="B2030" t="s">
        <v>113</v>
      </c>
      <c r="C2030" t="s">
        <v>104</v>
      </c>
      <c r="D2030" t="s">
        <v>104</v>
      </c>
      <c r="E2030" t="s">
        <v>104</v>
      </c>
      <c r="F2030" t="s">
        <v>104</v>
      </c>
      <c r="G2030" t="s">
        <v>104</v>
      </c>
      <c r="H2030" t="s">
        <v>104</v>
      </c>
      <c r="I2030" t="s">
        <v>104</v>
      </c>
      <c r="J2030" t="s">
        <v>104</v>
      </c>
      <c r="K2030" t="s">
        <v>104</v>
      </c>
      <c r="L2030" t="s">
        <v>104</v>
      </c>
      <c r="M2030" t="s">
        <v>104</v>
      </c>
      <c r="N2030" t="s">
        <v>104</v>
      </c>
    </row>
    <row r="2032" spans="1:14" x14ac:dyDescent="0.2">
      <c r="A2032" t="s">
        <v>170</v>
      </c>
      <c r="B2032" t="s">
        <v>102</v>
      </c>
      <c r="C2032" s="2" t="e">
        <f ca="1">_xll.BDH($A$2032,$B$2033:$B$2043,$B$1,$B$2,"Dir=H","Per=Y","Days=A","Dts=S","Sort=R","cols=12;rows=12")</f>
        <v>#NAME?</v>
      </c>
      <c r="D2032" s="2">
        <v>43465</v>
      </c>
      <c r="E2032" s="2">
        <v>43100</v>
      </c>
      <c r="F2032" s="2">
        <v>43098</v>
      </c>
      <c r="G2032" s="2">
        <v>42735</v>
      </c>
      <c r="H2032" s="2">
        <v>42734</v>
      </c>
      <c r="I2032" s="2">
        <v>42369</v>
      </c>
      <c r="J2032" s="2">
        <v>42004</v>
      </c>
      <c r="K2032" s="2">
        <v>41639</v>
      </c>
      <c r="L2032" s="2">
        <v>41274</v>
      </c>
      <c r="M2032" s="2">
        <v>40908</v>
      </c>
      <c r="N2032" s="2">
        <v>40907</v>
      </c>
    </row>
    <row r="2033" spans="1:14" x14ac:dyDescent="0.2">
      <c r="A2033" t="e">
        <f ca="1">_xll.BFieldInfo($B$2033)</f>
        <v>#NAME?</v>
      </c>
      <c r="B2033" t="s">
        <v>103</v>
      </c>
      <c r="C2033">
        <v>13.14</v>
      </c>
      <c r="D2033">
        <v>11.06</v>
      </c>
      <c r="E2033">
        <v>16.64</v>
      </c>
      <c r="F2033">
        <v>16.64</v>
      </c>
      <c r="G2033">
        <v>16.8</v>
      </c>
      <c r="H2033">
        <v>16.8</v>
      </c>
      <c r="I2033">
        <v>10.34</v>
      </c>
      <c r="J2033">
        <v>18.63</v>
      </c>
      <c r="K2033">
        <v>23.53</v>
      </c>
      <c r="L2033">
        <v>17.29</v>
      </c>
      <c r="M2033">
        <v>13.17</v>
      </c>
      <c r="N2033">
        <v>13.17</v>
      </c>
    </row>
    <row r="2034" spans="1:14" x14ac:dyDescent="0.2">
      <c r="A2034" t="e">
        <f ca="1">_xll.BFieldInfo($B$2034)</f>
        <v>#NAME?</v>
      </c>
      <c r="B2034" t="s">
        <v>105</v>
      </c>
      <c r="C2034">
        <v>308.23099999999999</v>
      </c>
      <c r="D2034">
        <v>294.327</v>
      </c>
      <c r="E2034">
        <v>300.84100000000001</v>
      </c>
      <c r="F2034">
        <v>382.34199999999998</v>
      </c>
      <c r="G2034">
        <v>382.34199999999998</v>
      </c>
      <c r="H2034">
        <v>348.11200000000002</v>
      </c>
      <c r="I2034">
        <v>348.11200000000002</v>
      </c>
      <c r="J2034">
        <v>335.149</v>
      </c>
      <c r="K2034">
        <v>289.92899999999997</v>
      </c>
      <c r="L2034">
        <v>505.791</v>
      </c>
      <c r="M2034">
        <v>474.43099999999998</v>
      </c>
      <c r="N2034" t="s">
        <v>104</v>
      </c>
    </row>
    <row r="2035" spans="1:14" x14ac:dyDescent="0.2">
      <c r="A2035" t="e">
        <f ca="1">_xll.BFieldInfo($B$2035)</f>
        <v>#NAME?</v>
      </c>
      <c r="B2035" t="s">
        <v>106</v>
      </c>
      <c r="C2035">
        <v>351.39400000000001</v>
      </c>
      <c r="D2035">
        <v>338.57900000000001</v>
      </c>
      <c r="E2035">
        <v>329.88499999999999</v>
      </c>
      <c r="F2035">
        <v>377.048</v>
      </c>
      <c r="G2035">
        <v>377.048</v>
      </c>
      <c r="H2035">
        <v>339.27499999999998</v>
      </c>
      <c r="I2035">
        <v>339.27499999999998</v>
      </c>
      <c r="J2035">
        <v>341.74400000000003</v>
      </c>
      <c r="K2035">
        <v>306.83199999999999</v>
      </c>
      <c r="L2035">
        <v>451.77699999999999</v>
      </c>
      <c r="M2035">
        <v>441.17500000000001</v>
      </c>
      <c r="N2035" t="s">
        <v>104</v>
      </c>
    </row>
    <row r="2036" spans="1:14" x14ac:dyDescent="0.2">
      <c r="A2036" t="e">
        <f ca="1">_xll.BFieldInfo($B$2036)</f>
        <v>#NAME?</v>
      </c>
      <c r="B2036" t="s">
        <v>107</v>
      </c>
      <c r="C2036">
        <v>868.6549</v>
      </c>
      <c r="D2036">
        <v>741.08720000000005</v>
      </c>
      <c r="E2036">
        <v>1112.7853</v>
      </c>
      <c r="F2036">
        <v>1112.2716</v>
      </c>
      <c r="G2036">
        <v>1112.2716</v>
      </c>
      <c r="H2036">
        <v>444.87920000000003</v>
      </c>
      <c r="I2036">
        <v>444.87920000000003</v>
      </c>
      <c r="J2036">
        <v>434.80869999999999</v>
      </c>
      <c r="K2036">
        <v>557.73829999999998</v>
      </c>
      <c r="L2036">
        <v>408.39420000000001</v>
      </c>
      <c r="M2036">
        <v>310.72219999999999</v>
      </c>
      <c r="N2036" t="s">
        <v>104</v>
      </c>
    </row>
    <row r="2037" spans="1:14" x14ac:dyDescent="0.2">
      <c r="A2037" t="e">
        <f ca="1">_xll.BFieldInfo($B$2037)</f>
        <v>#NAME?</v>
      </c>
      <c r="B2037" t="s">
        <v>105</v>
      </c>
      <c r="C2037">
        <v>308.23099999999999</v>
      </c>
      <c r="D2037">
        <v>294.327</v>
      </c>
      <c r="E2037">
        <v>300.84100000000001</v>
      </c>
      <c r="F2037">
        <v>382.34199999999998</v>
      </c>
      <c r="G2037">
        <v>382.34199999999998</v>
      </c>
      <c r="H2037">
        <v>348.11200000000002</v>
      </c>
      <c r="I2037">
        <v>348.11200000000002</v>
      </c>
      <c r="J2037">
        <v>335.149</v>
      </c>
      <c r="K2037">
        <v>289.92899999999997</v>
      </c>
      <c r="L2037">
        <v>505.791</v>
      </c>
      <c r="M2037">
        <v>474.43099999999998</v>
      </c>
      <c r="N2037" t="s">
        <v>104</v>
      </c>
    </row>
    <row r="2038" spans="1:14" x14ac:dyDescent="0.2">
      <c r="A2038" t="e">
        <f ca="1">_xll.BFieldInfo($B$2038)</f>
        <v>#NAME?</v>
      </c>
      <c r="B2038" t="s">
        <v>108</v>
      </c>
      <c r="C2038">
        <v>8.734</v>
      </c>
      <c r="D2038">
        <v>8.6760000000000002</v>
      </c>
      <c r="E2038">
        <v>11.262</v>
      </c>
      <c r="F2038">
        <v>9.6959999999999997</v>
      </c>
      <c r="G2038">
        <v>9.6959999999999997</v>
      </c>
      <c r="H2038">
        <v>10.26</v>
      </c>
      <c r="I2038">
        <v>10.26</v>
      </c>
      <c r="J2038">
        <v>8.8119999999999994</v>
      </c>
      <c r="K2038">
        <v>16.422999999999998</v>
      </c>
      <c r="L2038">
        <v>14.842000000000001</v>
      </c>
      <c r="M2038">
        <v>14.842000000000001</v>
      </c>
      <c r="N2038" t="s">
        <v>104</v>
      </c>
    </row>
    <row r="2039" spans="1:14" x14ac:dyDescent="0.2">
      <c r="A2039" t="e">
        <f ca="1">_xll.BFieldInfo($B$2039)</f>
        <v>#NAME?</v>
      </c>
      <c r="B2039" t="s">
        <v>109</v>
      </c>
      <c r="C2039">
        <v>3.4079999999999999</v>
      </c>
      <c r="D2039">
        <v>3.2800000000000002</v>
      </c>
      <c r="E2039">
        <v>3.367</v>
      </c>
      <c r="F2039">
        <v>4.0209999999999999</v>
      </c>
      <c r="G2039">
        <v>4.0209999999999999</v>
      </c>
      <c r="H2039">
        <v>5.2249999999999996</v>
      </c>
      <c r="I2039">
        <v>5.2249999999999996</v>
      </c>
      <c r="J2039">
        <v>7.944</v>
      </c>
      <c r="K2039">
        <v>10.817</v>
      </c>
      <c r="L2039">
        <v>14.093999999999999</v>
      </c>
      <c r="M2039">
        <v>14.093999999999999</v>
      </c>
      <c r="N2039" t="s">
        <v>104</v>
      </c>
    </row>
    <row r="2040" spans="1:14" x14ac:dyDescent="0.2">
      <c r="A2040" t="e">
        <f ca="1">_xll.BFieldInfo($B$2040)</f>
        <v>#NAME?</v>
      </c>
      <c r="B2040" t="s">
        <v>110</v>
      </c>
      <c r="C2040">
        <v>-12.101000000000001</v>
      </c>
      <c r="D2040">
        <v>-24.129000000000001</v>
      </c>
      <c r="E2040">
        <v>-16.420000000000002</v>
      </c>
      <c r="F2040">
        <v>-17.140999999999998</v>
      </c>
      <c r="G2040">
        <v>-17.140999999999998</v>
      </c>
      <c r="H2040">
        <v>-25.768999999999998</v>
      </c>
      <c r="I2040">
        <v>-25.768999999999998</v>
      </c>
      <c r="J2040">
        <v>-25.686</v>
      </c>
      <c r="K2040">
        <v>-36.927999999999997</v>
      </c>
      <c r="L2040">
        <v>-15.121</v>
      </c>
      <c r="M2040">
        <v>-15.121</v>
      </c>
      <c r="N2040" t="s">
        <v>104</v>
      </c>
    </row>
    <row r="2041" spans="1:14" x14ac:dyDescent="0.2">
      <c r="A2041" t="e">
        <f ca="1">_xll.BFieldInfo($B$2041)</f>
        <v>#NAME?</v>
      </c>
      <c r="B2041" t="s">
        <v>111</v>
      </c>
      <c r="C2041">
        <v>39.704000000000001</v>
      </c>
      <c r="D2041">
        <v>60.978000000000002</v>
      </c>
      <c r="E2041">
        <v>61.26</v>
      </c>
      <c r="F2041">
        <v>29.08</v>
      </c>
      <c r="G2041">
        <v>29.08</v>
      </c>
      <c r="H2041">
        <v>-158.41900000000001</v>
      </c>
      <c r="I2041">
        <v>-158.41900000000001</v>
      </c>
      <c r="J2041">
        <v>33.405000000000001</v>
      </c>
      <c r="K2041">
        <v>61.468000000000004</v>
      </c>
      <c r="L2041">
        <v>43.237000000000002</v>
      </c>
      <c r="M2041">
        <v>-33.276000000000003</v>
      </c>
      <c r="N2041" t="s">
        <v>104</v>
      </c>
    </row>
    <row r="2042" spans="1:14" x14ac:dyDescent="0.2">
      <c r="A2042" t="e">
        <f ca="1">_xll.BFieldInfo($B$2042)</f>
        <v>#NAME?</v>
      </c>
      <c r="B2042" t="s">
        <v>112</v>
      </c>
      <c r="C2042">
        <v>16.6494</v>
      </c>
      <c r="D2042">
        <v>18.724699999999999</v>
      </c>
      <c r="E2042">
        <v>15.517799999999999</v>
      </c>
      <c r="F2042">
        <v>16.286000000000001</v>
      </c>
      <c r="G2042">
        <v>16.286000000000001</v>
      </c>
      <c r="H2042">
        <v>18.185500000000001</v>
      </c>
      <c r="I2042">
        <v>18.185500000000001</v>
      </c>
      <c r="J2042">
        <v>19.275500000000001</v>
      </c>
      <c r="K2042">
        <v>19.936599999999999</v>
      </c>
      <c r="L2042">
        <v>25.9588</v>
      </c>
      <c r="M2042">
        <v>26.5076</v>
      </c>
      <c r="N2042" t="s">
        <v>104</v>
      </c>
    </row>
    <row r="2043" spans="1:14" x14ac:dyDescent="0.2">
      <c r="A2043" t="e">
        <f ca="1">_xll.BFieldInfo($B$2043)</f>
        <v>#NAME?</v>
      </c>
      <c r="B2043" t="s">
        <v>113</v>
      </c>
      <c r="C2043">
        <v>27.3141</v>
      </c>
      <c r="D2043">
        <v>24.133500000000002</v>
      </c>
      <c r="E2043">
        <v>13.745100000000001</v>
      </c>
      <c r="F2043">
        <v>13.076599999999999</v>
      </c>
      <c r="G2043">
        <v>13.076599999999999</v>
      </c>
      <c r="H2043">
        <v>15.9328</v>
      </c>
      <c r="I2043">
        <v>15.9328</v>
      </c>
      <c r="J2043">
        <v>15.4689</v>
      </c>
      <c r="K2043">
        <v>15.0754</v>
      </c>
      <c r="L2043">
        <v>18.270700000000001</v>
      </c>
      <c r="M2043">
        <v>15.5471</v>
      </c>
      <c r="N2043" t="s">
        <v>104</v>
      </c>
    </row>
    <row r="2045" spans="1:14" x14ac:dyDescent="0.2">
      <c r="A2045" s="4" t="s">
        <v>171</v>
      </c>
      <c r="B2045" t="s">
        <v>102</v>
      </c>
      <c r="C2045" s="2" t="e">
        <f ca="1">_xll.BDH($A$2045,$B$2046:$B$2056,$B$1,$B$2,"Dir=H","Per=Y","Days=A","Dts=S","Sort=R","cols=9;rows=12")</f>
        <v>#NAME?</v>
      </c>
      <c r="D2045" s="2">
        <v>43465</v>
      </c>
      <c r="E2045" s="2">
        <v>43098</v>
      </c>
      <c r="F2045" s="2">
        <v>42734</v>
      </c>
      <c r="G2045" s="2">
        <v>42369</v>
      </c>
      <c r="H2045" s="2">
        <v>42004</v>
      </c>
      <c r="I2045" s="2">
        <v>41639</v>
      </c>
      <c r="J2045" s="2">
        <v>41274</v>
      </c>
      <c r="K2045" s="2">
        <v>40907</v>
      </c>
    </row>
    <row r="2046" spans="1:14" x14ac:dyDescent="0.2">
      <c r="A2046" t="e">
        <f ca="1">_xll.BFieldInfo($B$2046)</f>
        <v>#NAME?</v>
      </c>
      <c r="B2046" t="s">
        <v>103</v>
      </c>
      <c r="C2046">
        <v>161.84229999999999</v>
      </c>
      <c r="D2046">
        <v>120.60590000000001</v>
      </c>
      <c r="E2046">
        <v>126.30370000000001</v>
      </c>
      <c r="F2046">
        <v>108.7257</v>
      </c>
      <c r="G2046">
        <v>108.46469999999999</v>
      </c>
      <c r="H2046">
        <v>107.3056</v>
      </c>
      <c r="I2046" t="s">
        <v>104</v>
      </c>
      <c r="J2046" t="s">
        <v>104</v>
      </c>
      <c r="K2046" t="s">
        <v>104</v>
      </c>
    </row>
    <row r="2047" spans="1:14" x14ac:dyDescent="0.2">
      <c r="A2047" t="e">
        <f ca="1">_xll.BFieldInfo($B$2047)</f>
        <v>#NAME?</v>
      </c>
      <c r="B2047" t="s">
        <v>105</v>
      </c>
      <c r="C2047" t="s">
        <v>104</v>
      </c>
      <c r="D2047" t="s">
        <v>104</v>
      </c>
      <c r="E2047" t="s">
        <v>104</v>
      </c>
      <c r="F2047" t="s">
        <v>104</v>
      </c>
      <c r="G2047" t="s">
        <v>104</v>
      </c>
      <c r="H2047" t="s">
        <v>104</v>
      </c>
      <c r="I2047" t="s">
        <v>104</v>
      </c>
      <c r="J2047" t="s">
        <v>104</v>
      </c>
      <c r="K2047" t="s">
        <v>104</v>
      </c>
    </row>
    <row r="2048" spans="1:14" x14ac:dyDescent="0.2">
      <c r="A2048" t="e">
        <f ca="1">_xll.BFieldInfo($B$2048)</f>
        <v>#NAME?</v>
      </c>
      <c r="B2048" t="s">
        <v>106</v>
      </c>
      <c r="C2048" t="s">
        <v>104</v>
      </c>
      <c r="D2048" t="s">
        <v>104</v>
      </c>
      <c r="E2048" t="s">
        <v>104</v>
      </c>
      <c r="F2048" t="s">
        <v>104</v>
      </c>
      <c r="G2048" t="s">
        <v>104</v>
      </c>
      <c r="H2048" t="s">
        <v>104</v>
      </c>
      <c r="I2048" t="s">
        <v>104</v>
      </c>
      <c r="J2048" t="s">
        <v>104</v>
      </c>
      <c r="K2048" t="s">
        <v>104</v>
      </c>
    </row>
    <row r="2049" spans="1:11" x14ac:dyDescent="0.2">
      <c r="A2049" t="e">
        <f ca="1">_xll.BFieldInfo($B$2049)</f>
        <v>#NAME?</v>
      </c>
      <c r="B2049" t="s">
        <v>107</v>
      </c>
      <c r="C2049" t="s">
        <v>104</v>
      </c>
      <c r="D2049" t="s">
        <v>104</v>
      </c>
      <c r="E2049" t="s">
        <v>104</v>
      </c>
      <c r="F2049" t="s">
        <v>104</v>
      </c>
      <c r="G2049" t="s">
        <v>104</v>
      </c>
      <c r="H2049" t="s">
        <v>104</v>
      </c>
      <c r="I2049" t="s">
        <v>104</v>
      </c>
      <c r="J2049" t="s">
        <v>104</v>
      </c>
      <c r="K2049" t="s">
        <v>104</v>
      </c>
    </row>
    <row r="2050" spans="1:11" x14ac:dyDescent="0.2">
      <c r="A2050" t="e">
        <f ca="1">_xll.BFieldInfo($B$2050)</f>
        <v>#NAME?</v>
      </c>
      <c r="B2050" t="s">
        <v>105</v>
      </c>
      <c r="C2050" t="s">
        <v>104</v>
      </c>
      <c r="D2050" t="s">
        <v>104</v>
      </c>
      <c r="E2050" t="s">
        <v>104</v>
      </c>
      <c r="F2050" t="s">
        <v>104</v>
      </c>
      <c r="G2050" t="s">
        <v>104</v>
      </c>
      <c r="H2050" t="s">
        <v>104</v>
      </c>
      <c r="I2050" t="s">
        <v>104</v>
      </c>
      <c r="J2050" t="s">
        <v>104</v>
      </c>
      <c r="K2050" t="s">
        <v>104</v>
      </c>
    </row>
    <row r="2051" spans="1:11" x14ac:dyDescent="0.2">
      <c r="A2051" t="e">
        <f ca="1">_xll.BFieldInfo($B$2051)</f>
        <v>#NAME?</v>
      </c>
      <c r="B2051" t="s">
        <v>108</v>
      </c>
      <c r="C2051" t="s">
        <v>104</v>
      </c>
      <c r="D2051" t="s">
        <v>104</v>
      </c>
      <c r="E2051" t="s">
        <v>104</v>
      </c>
      <c r="F2051" t="s">
        <v>104</v>
      </c>
      <c r="G2051" t="s">
        <v>104</v>
      </c>
      <c r="H2051" t="s">
        <v>104</v>
      </c>
      <c r="I2051" t="s">
        <v>104</v>
      </c>
      <c r="J2051" t="s">
        <v>104</v>
      </c>
      <c r="K2051" t="s">
        <v>104</v>
      </c>
    </row>
    <row r="2052" spans="1:11" x14ac:dyDescent="0.2">
      <c r="A2052" t="e">
        <f ca="1">_xll.BFieldInfo($B$2052)</f>
        <v>#NAME?</v>
      </c>
      <c r="B2052" t="s">
        <v>109</v>
      </c>
      <c r="C2052" t="s">
        <v>104</v>
      </c>
      <c r="D2052" t="s">
        <v>104</v>
      </c>
      <c r="E2052" t="s">
        <v>104</v>
      </c>
      <c r="F2052" t="s">
        <v>104</v>
      </c>
      <c r="G2052" t="s">
        <v>104</v>
      </c>
      <c r="H2052" t="s">
        <v>104</v>
      </c>
      <c r="I2052" t="s">
        <v>104</v>
      </c>
      <c r="J2052" t="s">
        <v>104</v>
      </c>
      <c r="K2052" t="s">
        <v>104</v>
      </c>
    </row>
    <row r="2053" spans="1:11" x14ac:dyDescent="0.2">
      <c r="A2053" t="e">
        <f ca="1">_xll.BFieldInfo($B$2053)</f>
        <v>#NAME?</v>
      </c>
      <c r="B2053" t="s">
        <v>110</v>
      </c>
      <c r="C2053" t="s">
        <v>104</v>
      </c>
      <c r="D2053" t="s">
        <v>104</v>
      </c>
      <c r="E2053" t="s">
        <v>104</v>
      </c>
      <c r="F2053" t="s">
        <v>104</v>
      </c>
      <c r="G2053" t="s">
        <v>104</v>
      </c>
      <c r="H2053" t="s">
        <v>104</v>
      </c>
      <c r="I2053" t="s">
        <v>104</v>
      </c>
      <c r="J2053" t="s">
        <v>104</v>
      </c>
      <c r="K2053" t="s">
        <v>104</v>
      </c>
    </row>
    <row r="2054" spans="1:11" x14ac:dyDescent="0.2">
      <c r="A2054" t="e">
        <f ca="1">_xll.BFieldInfo($B$2054)</f>
        <v>#NAME?</v>
      </c>
      <c r="B2054" t="s">
        <v>111</v>
      </c>
      <c r="C2054" t="s">
        <v>104</v>
      </c>
      <c r="D2054" t="s">
        <v>104</v>
      </c>
      <c r="E2054" t="s">
        <v>104</v>
      </c>
      <c r="F2054" t="s">
        <v>104</v>
      </c>
      <c r="G2054" t="s">
        <v>104</v>
      </c>
      <c r="H2054" t="s">
        <v>104</v>
      </c>
      <c r="I2054" t="s">
        <v>104</v>
      </c>
      <c r="J2054" t="s">
        <v>104</v>
      </c>
      <c r="K2054" t="s">
        <v>104</v>
      </c>
    </row>
    <row r="2055" spans="1:11" x14ac:dyDescent="0.2">
      <c r="A2055" t="e">
        <f ca="1">_xll.BFieldInfo($B$2055)</f>
        <v>#NAME?</v>
      </c>
      <c r="B2055" t="s">
        <v>112</v>
      </c>
      <c r="C2055" t="s">
        <v>104</v>
      </c>
      <c r="D2055" t="s">
        <v>104</v>
      </c>
      <c r="E2055" t="s">
        <v>104</v>
      </c>
      <c r="F2055" t="s">
        <v>104</v>
      </c>
      <c r="G2055" t="s">
        <v>104</v>
      </c>
      <c r="H2055" t="s">
        <v>104</v>
      </c>
      <c r="I2055" t="s">
        <v>104</v>
      </c>
      <c r="J2055" t="s">
        <v>104</v>
      </c>
      <c r="K2055" t="s">
        <v>104</v>
      </c>
    </row>
    <row r="2056" spans="1:11" x14ac:dyDescent="0.2">
      <c r="A2056" t="e">
        <f ca="1">_xll.BFieldInfo($B$2056)</f>
        <v>#NAME?</v>
      </c>
      <c r="B2056" t="s">
        <v>113</v>
      </c>
      <c r="C2056" t="s">
        <v>104</v>
      </c>
      <c r="D2056" t="s">
        <v>104</v>
      </c>
      <c r="E2056" t="s">
        <v>104</v>
      </c>
      <c r="F2056" t="s">
        <v>104</v>
      </c>
      <c r="G2056" t="s">
        <v>104</v>
      </c>
      <c r="H2056" t="s">
        <v>104</v>
      </c>
      <c r="I2056" t="s">
        <v>104</v>
      </c>
      <c r="J2056" t="s">
        <v>104</v>
      </c>
      <c r="K2056" t="s">
        <v>104</v>
      </c>
    </row>
    <row r="2058" spans="1:11" x14ac:dyDescent="0.2">
      <c r="A2058" s="4" t="s">
        <v>172</v>
      </c>
      <c r="B2058" t="s">
        <v>102</v>
      </c>
      <c r="C2058" s="2" t="e">
        <f ca="1">_xll.BDH($A$2058,$B$2059:$B$2069,$B$1,$B$2,"Dir=H","Per=Y","Days=A","Dts=S","Sort=R","cols=9;rows=12")</f>
        <v>#NAME?</v>
      </c>
      <c r="D2058" s="2">
        <v>43465</v>
      </c>
      <c r="E2058" s="2">
        <v>43098</v>
      </c>
      <c r="F2058" s="2">
        <v>42734</v>
      </c>
      <c r="G2058" s="2">
        <v>42369</v>
      </c>
      <c r="H2058" s="2">
        <v>42004</v>
      </c>
      <c r="I2058" s="2">
        <v>41639</v>
      </c>
      <c r="J2058" s="2">
        <v>41274</v>
      </c>
      <c r="K2058" s="2">
        <v>40907</v>
      </c>
    </row>
    <row r="2059" spans="1:11" x14ac:dyDescent="0.2">
      <c r="A2059" t="e">
        <f ca="1">_xll.BFieldInfo($B$2059)</f>
        <v>#NAME?</v>
      </c>
      <c r="B2059" t="s">
        <v>103</v>
      </c>
      <c r="C2059">
        <v>333.31569999999999</v>
      </c>
      <c r="D2059">
        <v>247.53909999999999</v>
      </c>
      <c r="E2059">
        <v>299.93209999999999</v>
      </c>
      <c r="F2059">
        <v>226.42179999999999</v>
      </c>
      <c r="G2059">
        <v>212.5224</v>
      </c>
      <c r="H2059">
        <v>193.29830000000001</v>
      </c>
      <c r="I2059">
        <v>172.1052</v>
      </c>
      <c r="J2059">
        <v>131.02029999999999</v>
      </c>
      <c r="K2059">
        <v>114.9978</v>
      </c>
    </row>
    <row r="2060" spans="1:11" x14ac:dyDescent="0.2">
      <c r="A2060" t="e">
        <f ca="1">_xll.BFieldInfo($B$2060)</f>
        <v>#NAME?</v>
      </c>
      <c r="B2060" t="s">
        <v>105</v>
      </c>
      <c r="C2060" t="s">
        <v>104</v>
      </c>
      <c r="D2060" t="s">
        <v>104</v>
      </c>
      <c r="E2060" t="s">
        <v>104</v>
      </c>
      <c r="F2060" t="s">
        <v>104</v>
      </c>
      <c r="G2060" t="s">
        <v>104</v>
      </c>
      <c r="H2060" t="s">
        <v>104</v>
      </c>
      <c r="I2060" t="s">
        <v>104</v>
      </c>
      <c r="J2060" t="s">
        <v>104</v>
      </c>
      <c r="K2060" t="s">
        <v>104</v>
      </c>
    </row>
    <row r="2061" spans="1:11" x14ac:dyDescent="0.2">
      <c r="A2061" t="e">
        <f ca="1">_xll.BFieldInfo($B$2061)</f>
        <v>#NAME?</v>
      </c>
      <c r="B2061" t="s">
        <v>106</v>
      </c>
      <c r="C2061" t="s">
        <v>104</v>
      </c>
      <c r="D2061" t="s">
        <v>104</v>
      </c>
      <c r="E2061" t="s">
        <v>104</v>
      </c>
      <c r="F2061" t="s">
        <v>104</v>
      </c>
      <c r="G2061" t="s">
        <v>104</v>
      </c>
      <c r="H2061" t="s">
        <v>104</v>
      </c>
      <c r="I2061" t="s">
        <v>104</v>
      </c>
      <c r="J2061" t="s">
        <v>104</v>
      </c>
      <c r="K2061" t="s">
        <v>104</v>
      </c>
    </row>
    <row r="2062" spans="1:11" x14ac:dyDescent="0.2">
      <c r="A2062" t="e">
        <f ca="1">_xll.BFieldInfo($B$2062)</f>
        <v>#NAME?</v>
      </c>
      <c r="B2062" t="s">
        <v>107</v>
      </c>
      <c r="C2062" t="s">
        <v>104</v>
      </c>
      <c r="D2062" t="s">
        <v>104</v>
      </c>
      <c r="E2062" t="s">
        <v>104</v>
      </c>
      <c r="F2062" t="s">
        <v>104</v>
      </c>
      <c r="G2062" t="s">
        <v>104</v>
      </c>
      <c r="H2062" t="s">
        <v>104</v>
      </c>
      <c r="I2062" t="s">
        <v>104</v>
      </c>
      <c r="J2062" t="s">
        <v>104</v>
      </c>
      <c r="K2062" t="s">
        <v>104</v>
      </c>
    </row>
    <row r="2063" spans="1:11" x14ac:dyDescent="0.2">
      <c r="A2063" t="e">
        <f ca="1">_xll.BFieldInfo($B$2063)</f>
        <v>#NAME?</v>
      </c>
      <c r="B2063" t="s">
        <v>105</v>
      </c>
      <c r="C2063" t="s">
        <v>104</v>
      </c>
      <c r="D2063" t="s">
        <v>104</v>
      </c>
      <c r="E2063" t="s">
        <v>104</v>
      </c>
      <c r="F2063" t="s">
        <v>104</v>
      </c>
      <c r="G2063" t="s">
        <v>104</v>
      </c>
      <c r="H2063" t="s">
        <v>104</v>
      </c>
      <c r="I2063" t="s">
        <v>104</v>
      </c>
      <c r="J2063" t="s">
        <v>104</v>
      </c>
      <c r="K2063" t="s">
        <v>104</v>
      </c>
    </row>
    <row r="2064" spans="1:11" x14ac:dyDescent="0.2">
      <c r="A2064" t="e">
        <f ca="1">_xll.BFieldInfo($B$2064)</f>
        <v>#NAME?</v>
      </c>
      <c r="B2064" t="s">
        <v>108</v>
      </c>
      <c r="C2064" t="s">
        <v>104</v>
      </c>
      <c r="D2064" t="s">
        <v>104</v>
      </c>
      <c r="E2064" t="s">
        <v>104</v>
      </c>
      <c r="F2064" t="s">
        <v>104</v>
      </c>
      <c r="G2064" t="s">
        <v>104</v>
      </c>
      <c r="H2064" t="s">
        <v>104</v>
      </c>
      <c r="I2064" t="s">
        <v>104</v>
      </c>
      <c r="J2064" t="s">
        <v>104</v>
      </c>
      <c r="K2064" t="s">
        <v>104</v>
      </c>
    </row>
    <row r="2065" spans="1:20" x14ac:dyDescent="0.2">
      <c r="A2065" t="e">
        <f ca="1">_xll.BFieldInfo($B$2065)</f>
        <v>#NAME?</v>
      </c>
      <c r="B2065" t="s">
        <v>109</v>
      </c>
      <c r="C2065" t="s">
        <v>104</v>
      </c>
      <c r="D2065" t="s">
        <v>104</v>
      </c>
      <c r="E2065" t="s">
        <v>104</v>
      </c>
      <c r="F2065" t="s">
        <v>104</v>
      </c>
      <c r="G2065" t="s">
        <v>104</v>
      </c>
      <c r="H2065" t="s">
        <v>104</v>
      </c>
      <c r="I2065" t="s">
        <v>104</v>
      </c>
      <c r="J2065" t="s">
        <v>104</v>
      </c>
      <c r="K2065" t="s">
        <v>104</v>
      </c>
    </row>
    <row r="2066" spans="1:20" x14ac:dyDescent="0.2">
      <c r="A2066" t="e">
        <f ca="1">_xll.BFieldInfo($B$2066)</f>
        <v>#NAME?</v>
      </c>
      <c r="B2066" t="s">
        <v>110</v>
      </c>
      <c r="C2066" t="s">
        <v>104</v>
      </c>
      <c r="D2066" t="s">
        <v>104</v>
      </c>
      <c r="E2066" t="s">
        <v>104</v>
      </c>
      <c r="F2066" t="s">
        <v>104</v>
      </c>
      <c r="G2066" t="s">
        <v>104</v>
      </c>
      <c r="H2066" t="s">
        <v>104</v>
      </c>
      <c r="I2066" t="s">
        <v>104</v>
      </c>
      <c r="J2066" t="s">
        <v>104</v>
      </c>
      <c r="K2066" t="s">
        <v>104</v>
      </c>
    </row>
    <row r="2067" spans="1:20" x14ac:dyDescent="0.2">
      <c r="A2067" t="e">
        <f ca="1">_xll.BFieldInfo($B$2067)</f>
        <v>#NAME?</v>
      </c>
      <c r="B2067" t="s">
        <v>111</v>
      </c>
      <c r="C2067" t="s">
        <v>104</v>
      </c>
      <c r="D2067" t="s">
        <v>104</v>
      </c>
      <c r="E2067" t="s">
        <v>104</v>
      </c>
      <c r="F2067" t="s">
        <v>104</v>
      </c>
      <c r="G2067" t="s">
        <v>104</v>
      </c>
      <c r="H2067" t="s">
        <v>104</v>
      </c>
      <c r="I2067" t="s">
        <v>104</v>
      </c>
      <c r="J2067" t="s">
        <v>104</v>
      </c>
      <c r="K2067" t="s">
        <v>104</v>
      </c>
    </row>
    <row r="2068" spans="1:20" x14ac:dyDescent="0.2">
      <c r="A2068" t="e">
        <f ca="1">_xll.BFieldInfo($B$2068)</f>
        <v>#NAME?</v>
      </c>
      <c r="B2068" t="s">
        <v>112</v>
      </c>
      <c r="C2068" t="s">
        <v>104</v>
      </c>
      <c r="D2068" t="s">
        <v>104</v>
      </c>
      <c r="E2068" t="s">
        <v>104</v>
      </c>
      <c r="F2068" t="s">
        <v>104</v>
      </c>
      <c r="G2068" t="s">
        <v>104</v>
      </c>
      <c r="H2068" t="s">
        <v>104</v>
      </c>
      <c r="I2068" t="s">
        <v>104</v>
      </c>
      <c r="J2068" t="s">
        <v>104</v>
      </c>
      <c r="K2068" t="s">
        <v>104</v>
      </c>
    </row>
    <row r="2069" spans="1:20" x14ac:dyDescent="0.2">
      <c r="A2069" t="e">
        <f ca="1">_xll.BFieldInfo($B$2069)</f>
        <v>#NAME?</v>
      </c>
      <c r="B2069" t="s">
        <v>113</v>
      </c>
      <c r="C2069" t="s">
        <v>104</v>
      </c>
      <c r="D2069" t="s">
        <v>104</v>
      </c>
      <c r="E2069" t="s">
        <v>104</v>
      </c>
      <c r="F2069" t="s">
        <v>104</v>
      </c>
      <c r="G2069" t="s">
        <v>104</v>
      </c>
      <c r="H2069" t="s">
        <v>104</v>
      </c>
      <c r="I2069" t="s">
        <v>104</v>
      </c>
      <c r="J2069" t="s">
        <v>104</v>
      </c>
      <c r="K2069" t="s">
        <v>104</v>
      </c>
    </row>
    <row r="2071" spans="1:20" x14ac:dyDescent="0.2">
      <c r="A2071" t="s">
        <v>173</v>
      </c>
      <c r="B2071" t="s">
        <v>102</v>
      </c>
      <c r="C2071" s="2" t="e">
        <f ca="1">_xll.BDH($A$2071,$B$2072:$B$2082,$B$1,$B$2,"Dir=H","Per=Y","Days=A","Dts=S","Sort=R","cols=18;rows=12")</f>
        <v>#NAME?</v>
      </c>
      <c r="D2071" s="2">
        <v>43830</v>
      </c>
      <c r="E2071" s="2">
        <v>43555</v>
      </c>
      <c r="F2071" s="2">
        <v>43465</v>
      </c>
      <c r="G2071" s="2">
        <v>43190</v>
      </c>
      <c r="H2071" s="2">
        <v>43098</v>
      </c>
      <c r="I2071" s="2">
        <v>42825</v>
      </c>
      <c r="J2071" s="2">
        <v>42734</v>
      </c>
      <c r="K2071" s="2">
        <v>42460</v>
      </c>
      <c r="L2071" s="2">
        <v>42369</v>
      </c>
      <c r="M2071" s="2">
        <v>42094</v>
      </c>
      <c r="N2071" s="2">
        <v>42004</v>
      </c>
      <c r="O2071" s="2">
        <v>41729</v>
      </c>
      <c r="P2071" s="2">
        <v>41639</v>
      </c>
      <c r="Q2071" s="2">
        <v>41364</v>
      </c>
      <c r="R2071" s="2">
        <v>41274</v>
      </c>
      <c r="S2071" s="2">
        <v>40999</v>
      </c>
      <c r="T2071" s="2">
        <v>40907</v>
      </c>
    </row>
    <row r="2072" spans="1:20" x14ac:dyDescent="0.2">
      <c r="A2072" t="e">
        <f ca="1">_xll.BFieldInfo($B$2072)</f>
        <v>#NAME?</v>
      </c>
      <c r="B2072" t="s">
        <v>103</v>
      </c>
      <c r="C2072">
        <v>331.28</v>
      </c>
      <c r="D2072">
        <v>331.28</v>
      </c>
      <c r="E2072">
        <v>281.10000000000002</v>
      </c>
      <c r="F2072">
        <v>281.10000000000002</v>
      </c>
      <c r="G2072">
        <v>379.01</v>
      </c>
      <c r="H2072">
        <v>379.01</v>
      </c>
      <c r="I2072">
        <v>313.11</v>
      </c>
      <c r="J2072">
        <v>313.11</v>
      </c>
      <c r="K2072">
        <v>347.82</v>
      </c>
      <c r="L2072">
        <v>347.82</v>
      </c>
      <c r="M2072">
        <v>417.35</v>
      </c>
      <c r="N2072">
        <v>417.35</v>
      </c>
      <c r="O2072">
        <v>419.45</v>
      </c>
      <c r="P2072">
        <v>419.45</v>
      </c>
      <c r="Q2072">
        <v>314.43</v>
      </c>
      <c r="R2072">
        <v>314.43</v>
      </c>
      <c r="S2072">
        <v>239.46</v>
      </c>
      <c r="T2072">
        <v>239.46</v>
      </c>
    </row>
    <row r="2073" spans="1:20" x14ac:dyDescent="0.2">
      <c r="A2073" t="e">
        <f ca="1">_xll.BFieldInfo($B$2073)</f>
        <v>#NAME?</v>
      </c>
      <c r="B2073" t="s">
        <v>105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291.76900000000001</v>
      </c>
      <c r="K2073">
        <v>291.76900000000001</v>
      </c>
      <c r="L2073">
        <v>272.00900000000001</v>
      </c>
      <c r="M2073">
        <v>272.00900000000001</v>
      </c>
      <c r="N2073">
        <v>210.816</v>
      </c>
      <c r="O2073">
        <v>210.816</v>
      </c>
      <c r="P2073">
        <v>121.32299999999999</v>
      </c>
      <c r="Q2073">
        <v>121.32299999999999</v>
      </c>
      <c r="R2073">
        <v>114.081</v>
      </c>
      <c r="S2073">
        <v>114.081</v>
      </c>
      <c r="T2073" t="s">
        <v>104</v>
      </c>
    </row>
    <row r="2074" spans="1:20" x14ac:dyDescent="0.2">
      <c r="A2074" t="e">
        <f ca="1">_xll.BFieldInfo($B$2074)</f>
        <v>#NAME?</v>
      </c>
      <c r="B2074" t="s">
        <v>106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240.15899999999999</v>
      </c>
      <c r="K2074">
        <v>240.15899999999999</v>
      </c>
      <c r="L2074">
        <v>226.09399999999999</v>
      </c>
      <c r="M2074">
        <v>226.09399999999999</v>
      </c>
      <c r="N2074">
        <v>206.10499999999999</v>
      </c>
      <c r="O2074">
        <v>206.10499999999999</v>
      </c>
      <c r="P2074">
        <v>107.71899999999999</v>
      </c>
      <c r="Q2074">
        <v>107.71899999999999</v>
      </c>
      <c r="R2074">
        <v>100.35899999999999</v>
      </c>
      <c r="S2074">
        <v>100.35899999999999</v>
      </c>
      <c r="T2074" t="s">
        <v>104</v>
      </c>
    </row>
    <row r="2075" spans="1:20" x14ac:dyDescent="0.2">
      <c r="A2075" t="e">
        <f ca="1">_xll.BFieldInfo($B$2075)</f>
        <v>#NAME?</v>
      </c>
      <c r="B2075" t="s">
        <v>107</v>
      </c>
      <c r="C2075">
        <v>650.00109999999995</v>
      </c>
      <c r="D2075">
        <v>919.77430000000004</v>
      </c>
      <c r="E2075">
        <v>919.77430000000004</v>
      </c>
      <c r="F2075">
        <v>1034.4097999999999</v>
      </c>
      <c r="G2075">
        <v>1034.4097999999999</v>
      </c>
      <c r="H2075">
        <v>915.47799999999995</v>
      </c>
      <c r="I2075">
        <v>915.47799999999995</v>
      </c>
      <c r="J2075">
        <v>1119.4960000000001</v>
      </c>
      <c r="K2075">
        <v>1119.4960000000001</v>
      </c>
      <c r="L2075">
        <v>1276.5160000000001</v>
      </c>
      <c r="M2075">
        <v>1276.5160000000001</v>
      </c>
      <c r="N2075">
        <v>1563.7019</v>
      </c>
      <c r="O2075">
        <v>1563.7019</v>
      </c>
      <c r="P2075">
        <v>1204.3678</v>
      </c>
      <c r="Q2075">
        <v>1204.3678</v>
      </c>
      <c r="R2075">
        <v>822.62689999999998</v>
      </c>
      <c r="S2075">
        <v>822.62689999999998</v>
      </c>
      <c r="T2075" t="s">
        <v>104</v>
      </c>
    </row>
    <row r="2076" spans="1:20" x14ac:dyDescent="0.2">
      <c r="A2076" t="e">
        <f ca="1">_xll.BFieldInfo($B$2076)</f>
        <v>#NAME?</v>
      </c>
      <c r="B2076" t="s">
        <v>105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291.76900000000001</v>
      </c>
      <c r="K2076">
        <v>291.76900000000001</v>
      </c>
      <c r="L2076">
        <v>272.00900000000001</v>
      </c>
      <c r="M2076">
        <v>272.00900000000001</v>
      </c>
      <c r="N2076">
        <v>210.816</v>
      </c>
      <c r="O2076">
        <v>210.816</v>
      </c>
      <c r="P2076">
        <v>121.32299999999999</v>
      </c>
      <c r="Q2076">
        <v>121.32299999999999</v>
      </c>
      <c r="R2076">
        <v>114.081</v>
      </c>
      <c r="S2076">
        <v>114.081</v>
      </c>
      <c r="T2076" t="s">
        <v>104</v>
      </c>
    </row>
    <row r="2077" spans="1:20" x14ac:dyDescent="0.2">
      <c r="A2077" t="e">
        <f ca="1">_xll.BFieldInfo($B$2077)</f>
        <v>#NAME?</v>
      </c>
      <c r="B2077" t="s">
        <v>108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10.734</v>
      </c>
      <c r="K2077">
        <v>10.734</v>
      </c>
      <c r="L2077">
        <v>6.7370000000000001</v>
      </c>
      <c r="M2077">
        <v>6.7370000000000001</v>
      </c>
      <c r="N2077">
        <v>6.3659999999999997</v>
      </c>
      <c r="O2077">
        <v>6.3659999999999997</v>
      </c>
      <c r="P2077">
        <v>5.3760000000000003</v>
      </c>
      <c r="Q2077">
        <v>5.3760000000000003</v>
      </c>
      <c r="R2077">
        <v>4.9580000000000002</v>
      </c>
      <c r="S2077">
        <v>4.9580000000000002</v>
      </c>
      <c r="T2077" t="s">
        <v>104</v>
      </c>
    </row>
    <row r="2078" spans="1:20" x14ac:dyDescent="0.2">
      <c r="A2078" t="e">
        <f ca="1">_xll.BFieldInfo($B$2078)</f>
        <v>#NAME?</v>
      </c>
      <c r="B2078" t="s">
        <v>109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2.0209999999999999</v>
      </c>
      <c r="K2078">
        <v>2.0209999999999999</v>
      </c>
      <c r="L2078">
        <v>4.9770000000000003</v>
      </c>
      <c r="M2078">
        <v>4.9770000000000003</v>
      </c>
      <c r="N2078">
        <v>3.544</v>
      </c>
      <c r="O2078">
        <v>3.544</v>
      </c>
      <c r="P2078">
        <v>2.677</v>
      </c>
      <c r="Q2078">
        <v>2.677</v>
      </c>
      <c r="R2078">
        <v>2.8129999999999997</v>
      </c>
      <c r="S2078">
        <v>2.8129999999999997</v>
      </c>
      <c r="T2078" t="s">
        <v>104</v>
      </c>
    </row>
    <row r="2079" spans="1:20" x14ac:dyDescent="0.2">
      <c r="A2079" t="e">
        <f ca="1">_xll.BFieldInfo($B$2079)</f>
        <v>#NAME?</v>
      </c>
      <c r="B2079" t="s">
        <v>110</v>
      </c>
      <c r="C2079">
        <v>-4.6280000000000001</v>
      </c>
      <c r="D2079">
        <v>-4.6280000000000001</v>
      </c>
      <c r="E2079">
        <v>-4.6280000000000001</v>
      </c>
      <c r="F2079">
        <v>-4.6280000000000001</v>
      </c>
      <c r="G2079">
        <v>-4.6280000000000001</v>
      </c>
      <c r="H2079">
        <v>-4.6280000000000001</v>
      </c>
      <c r="I2079">
        <v>-4.6280000000000001</v>
      </c>
      <c r="J2079">
        <v>-4.6280000000000001</v>
      </c>
      <c r="K2079">
        <v>-4.6280000000000001</v>
      </c>
      <c r="L2079">
        <v>0.54500000000000004</v>
      </c>
      <c r="M2079">
        <v>0.54500000000000004</v>
      </c>
      <c r="N2079">
        <v>-2.5000000000000001E-2</v>
      </c>
      <c r="O2079">
        <v>-2.5000000000000001E-2</v>
      </c>
      <c r="P2079">
        <v>-5.5440000000000005</v>
      </c>
      <c r="Q2079">
        <v>-5.5440000000000005</v>
      </c>
      <c r="R2079">
        <v>-0.76100000000000001</v>
      </c>
      <c r="S2079">
        <v>-0.76100000000000001</v>
      </c>
      <c r="T2079" t="s">
        <v>104</v>
      </c>
    </row>
    <row r="2080" spans="1:20" x14ac:dyDescent="0.2">
      <c r="A2080" t="e">
        <f ca="1">_xll.BFieldInfo($B$2080)</f>
        <v>#NAME?</v>
      </c>
      <c r="B2080" t="s">
        <v>111</v>
      </c>
      <c r="C2080">
        <v>53.642000000000003</v>
      </c>
      <c r="D2080">
        <v>45.722999999999999</v>
      </c>
      <c r="E2080">
        <v>45.722999999999999</v>
      </c>
      <c r="F2080">
        <v>39.968000000000004</v>
      </c>
      <c r="G2080">
        <v>39.968000000000004</v>
      </c>
      <c r="H2080">
        <v>48.039000000000001</v>
      </c>
      <c r="I2080">
        <v>48.039000000000001</v>
      </c>
      <c r="J2080">
        <v>70.835999999999999</v>
      </c>
      <c r="K2080">
        <v>70.835999999999999</v>
      </c>
      <c r="L2080">
        <v>80.947999999999993</v>
      </c>
      <c r="M2080">
        <v>80.947999999999993</v>
      </c>
      <c r="N2080">
        <v>70.962000000000003</v>
      </c>
      <c r="O2080">
        <v>70.962000000000003</v>
      </c>
      <c r="P2080">
        <v>74.497</v>
      </c>
      <c r="Q2080">
        <v>74.497</v>
      </c>
      <c r="R2080">
        <v>68.671000000000006</v>
      </c>
      <c r="S2080">
        <v>68.671000000000006</v>
      </c>
      <c r="T2080" t="s">
        <v>104</v>
      </c>
    </row>
    <row r="2081" spans="1:20" x14ac:dyDescent="0.2">
      <c r="A2081" t="e">
        <f ca="1">_xll.BFieldInfo($B$2081)</f>
        <v>#NAME?</v>
      </c>
      <c r="B2081" t="s">
        <v>112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40.895800000000001</v>
      </c>
      <c r="K2081">
        <v>40.895800000000001</v>
      </c>
      <c r="L2081">
        <v>42.581400000000002</v>
      </c>
      <c r="M2081">
        <v>42.581400000000002</v>
      </c>
      <c r="N2081">
        <v>45.001300000000001</v>
      </c>
      <c r="O2081">
        <v>45.001300000000001</v>
      </c>
      <c r="P2081">
        <v>44.591000000000001</v>
      </c>
      <c r="Q2081">
        <v>44.591000000000001</v>
      </c>
      <c r="R2081" t="s">
        <v>104</v>
      </c>
      <c r="S2081" t="s">
        <v>104</v>
      </c>
      <c r="T2081" t="s">
        <v>104</v>
      </c>
    </row>
    <row r="2082" spans="1:20" x14ac:dyDescent="0.2">
      <c r="A2082" t="e">
        <f ca="1">_xll.BFieldInfo($B$2082)</f>
        <v>#NAME?</v>
      </c>
      <c r="B2082" t="s">
        <v>113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21.44</v>
      </c>
      <c r="K2082">
        <v>21.44</v>
      </c>
      <c r="L2082">
        <v>21.7896</v>
      </c>
      <c r="M2082">
        <v>21.7896</v>
      </c>
      <c r="N2082">
        <v>22.885400000000001</v>
      </c>
      <c r="O2082">
        <v>22.885400000000001</v>
      </c>
      <c r="P2082">
        <v>21.031600000000001</v>
      </c>
      <c r="Q2082">
        <v>21.031600000000001</v>
      </c>
      <c r="R2082" t="s">
        <v>104</v>
      </c>
      <c r="S2082" t="s">
        <v>104</v>
      </c>
      <c r="T2082" t="s">
        <v>104</v>
      </c>
    </row>
    <row r="2084" spans="1:20" x14ac:dyDescent="0.2">
      <c r="A2084" s="4" t="s">
        <v>174</v>
      </c>
      <c r="B2084" t="s">
        <v>102</v>
      </c>
      <c r="C2084" s="2" t="e">
        <f ca="1">_xll.BDH($A$2084,$B$2085:$B$2095,$B$1,$B$2,"Dir=H","Per=Y","Days=A","Dts=S","Sort=R","cols=9;rows=12")</f>
        <v>#NAME?</v>
      </c>
      <c r="D2084" s="2">
        <v>43465</v>
      </c>
      <c r="E2084" s="2">
        <v>43098</v>
      </c>
      <c r="F2084" s="2">
        <v>42734</v>
      </c>
      <c r="G2084" s="2">
        <v>42369</v>
      </c>
      <c r="H2084" s="2">
        <v>42004</v>
      </c>
      <c r="I2084" s="2">
        <v>41639</v>
      </c>
      <c r="J2084" s="2">
        <v>41274</v>
      </c>
      <c r="K2084" s="2">
        <v>40907</v>
      </c>
    </row>
    <row r="2085" spans="1:20" x14ac:dyDescent="0.2">
      <c r="A2085" t="e">
        <f ca="1">_xll.BFieldInfo($B$2085)</f>
        <v>#NAME?</v>
      </c>
      <c r="B2085" t="s">
        <v>103</v>
      </c>
      <c r="C2085">
        <v>86.878500000000003</v>
      </c>
      <c r="D2085">
        <v>66.877600000000001</v>
      </c>
      <c r="E2085">
        <v>72.964100000000002</v>
      </c>
      <c r="F2085">
        <v>61.096499999999999</v>
      </c>
      <c r="G2085">
        <v>61.969200000000001</v>
      </c>
      <c r="H2085">
        <v>60.334000000000003</v>
      </c>
      <c r="I2085">
        <v>53.518900000000002</v>
      </c>
      <c r="J2085">
        <v>43.249699999999997</v>
      </c>
      <c r="K2085">
        <v>36.86</v>
      </c>
    </row>
    <row r="2086" spans="1:20" x14ac:dyDescent="0.2">
      <c r="A2086" t="e">
        <f ca="1">_xll.BFieldInfo($B$2086)</f>
        <v>#NAME?</v>
      </c>
      <c r="B2086" t="s">
        <v>105</v>
      </c>
      <c r="C2086" t="s">
        <v>104</v>
      </c>
      <c r="D2086" t="s">
        <v>104</v>
      </c>
      <c r="E2086" t="s">
        <v>104</v>
      </c>
      <c r="F2086" t="s">
        <v>104</v>
      </c>
      <c r="G2086" t="s">
        <v>104</v>
      </c>
      <c r="H2086" t="s">
        <v>104</v>
      </c>
      <c r="I2086" t="s">
        <v>104</v>
      </c>
      <c r="J2086" t="s">
        <v>104</v>
      </c>
      <c r="K2086" t="s">
        <v>104</v>
      </c>
    </row>
    <row r="2087" spans="1:20" x14ac:dyDescent="0.2">
      <c r="A2087" t="e">
        <f ca="1">_xll.BFieldInfo($B$2087)</f>
        <v>#NAME?</v>
      </c>
      <c r="B2087" t="s">
        <v>106</v>
      </c>
      <c r="C2087" t="s">
        <v>104</v>
      </c>
      <c r="D2087" t="s">
        <v>104</v>
      </c>
      <c r="E2087" t="s">
        <v>104</v>
      </c>
      <c r="F2087" t="s">
        <v>104</v>
      </c>
      <c r="G2087" t="s">
        <v>104</v>
      </c>
      <c r="H2087" t="s">
        <v>104</v>
      </c>
      <c r="I2087" t="s">
        <v>104</v>
      </c>
      <c r="J2087" t="s">
        <v>104</v>
      </c>
      <c r="K2087" t="s">
        <v>104</v>
      </c>
    </row>
    <row r="2088" spans="1:20" x14ac:dyDescent="0.2">
      <c r="A2088" t="e">
        <f ca="1">_xll.BFieldInfo($B$2088)</f>
        <v>#NAME?</v>
      </c>
      <c r="B2088" t="s">
        <v>107</v>
      </c>
      <c r="C2088" t="s">
        <v>104</v>
      </c>
      <c r="D2088" t="s">
        <v>104</v>
      </c>
      <c r="E2088" t="s">
        <v>104</v>
      </c>
      <c r="F2088" t="s">
        <v>104</v>
      </c>
      <c r="G2088" t="s">
        <v>104</v>
      </c>
      <c r="H2088" t="s">
        <v>104</v>
      </c>
      <c r="I2088" t="s">
        <v>104</v>
      </c>
      <c r="J2088" t="s">
        <v>104</v>
      </c>
      <c r="K2088" t="s">
        <v>104</v>
      </c>
    </row>
    <row r="2089" spans="1:20" x14ac:dyDescent="0.2">
      <c r="A2089" t="e">
        <f ca="1">_xll.BFieldInfo($B$2089)</f>
        <v>#NAME?</v>
      </c>
      <c r="B2089" t="s">
        <v>105</v>
      </c>
      <c r="C2089" t="s">
        <v>104</v>
      </c>
      <c r="D2089" t="s">
        <v>104</v>
      </c>
      <c r="E2089" t="s">
        <v>104</v>
      </c>
      <c r="F2089" t="s">
        <v>104</v>
      </c>
      <c r="G2089" t="s">
        <v>104</v>
      </c>
      <c r="H2089" t="s">
        <v>104</v>
      </c>
      <c r="I2089" t="s">
        <v>104</v>
      </c>
      <c r="J2089" t="s">
        <v>104</v>
      </c>
      <c r="K2089" t="s">
        <v>104</v>
      </c>
    </row>
    <row r="2090" spans="1:20" x14ac:dyDescent="0.2">
      <c r="A2090" t="e">
        <f ca="1">_xll.BFieldInfo($B$2090)</f>
        <v>#NAME?</v>
      </c>
      <c r="B2090" t="s">
        <v>108</v>
      </c>
      <c r="C2090" t="s">
        <v>104</v>
      </c>
      <c r="D2090" t="s">
        <v>104</v>
      </c>
      <c r="E2090" t="s">
        <v>104</v>
      </c>
      <c r="F2090" t="s">
        <v>104</v>
      </c>
      <c r="G2090" t="s">
        <v>104</v>
      </c>
      <c r="H2090" t="s">
        <v>104</v>
      </c>
      <c r="I2090" t="s">
        <v>104</v>
      </c>
      <c r="J2090" t="s">
        <v>104</v>
      </c>
      <c r="K2090" t="s">
        <v>104</v>
      </c>
    </row>
    <row r="2091" spans="1:20" x14ac:dyDescent="0.2">
      <c r="A2091" t="e">
        <f ca="1">_xll.BFieldInfo($B$2091)</f>
        <v>#NAME?</v>
      </c>
      <c r="B2091" t="s">
        <v>109</v>
      </c>
      <c r="C2091" t="s">
        <v>104</v>
      </c>
      <c r="D2091" t="s">
        <v>104</v>
      </c>
      <c r="E2091" t="s">
        <v>104</v>
      </c>
      <c r="F2091" t="s">
        <v>104</v>
      </c>
      <c r="G2091" t="s">
        <v>104</v>
      </c>
      <c r="H2091" t="s">
        <v>104</v>
      </c>
      <c r="I2091" t="s">
        <v>104</v>
      </c>
      <c r="J2091" t="s">
        <v>104</v>
      </c>
      <c r="K2091" t="s">
        <v>104</v>
      </c>
    </row>
    <row r="2092" spans="1:20" x14ac:dyDescent="0.2">
      <c r="A2092" t="e">
        <f ca="1">_xll.BFieldInfo($B$2092)</f>
        <v>#NAME?</v>
      </c>
      <c r="B2092" t="s">
        <v>110</v>
      </c>
      <c r="C2092" t="s">
        <v>104</v>
      </c>
      <c r="D2092" t="s">
        <v>104</v>
      </c>
      <c r="E2092" t="s">
        <v>104</v>
      </c>
      <c r="F2092" t="s">
        <v>104</v>
      </c>
      <c r="G2092" t="s">
        <v>104</v>
      </c>
      <c r="H2092" t="s">
        <v>104</v>
      </c>
      <c r="I2092" t="s">
        <v>104</v>
      </c>
      <c r="J2092" t="s">
        <v>104</v>
      </c>
      <c r="K2092" t="s">
        <v>104</v>
      </c>
    </row>
    <row r="2093" spans="1:20" x14ac:dyDescent="0.2">
      <c r="A2093" t="e">
        <f ca="1">_xll.BFieldInfo($B$2093)</f>
        <v>#NAME?</v>
      </c>
      <c r="B2093" t="s">
        <v>111</v>
      </c>
      <c r="C2093" t="s">
        <v>104</v>
      </c>
      <c r="D2093" t="s">
        <v>104</v>
      </c>
      <c r="E2093" t="s">
        <v>104</v>
      </c>
      <c r="F2093" t="s">
        <v>104</v>
      </c>
      <c r="G2093" t="s">
        <v>104</v>
      </c>
      <c r="H2093" t="s">
        <v>104</v>
      </c>
      <c r="I2093" t="s">
        <v>104</v>
      </c>
      <c r="J2093" t="s">
        <v>104</v>
      </c>
      <c r="K2093" t="s">
        <v>104</v>
      </c>
    </row>
    <row r="2094" spans="1:20" x14ac:dyDescent="0.2">
      <c r="A2094" t="e">
        <f ca="1">_xll.BFieldInfo($B$2094)</f>
        <v>#NAME?</v>
      </c>
      <c r="B2094" t="s">
        <v>112</v>
      </c>
      <c r="C2094" t="s">
        <v>104</v>
      </c>
      <c r="D2094" t="s">
        <v>104</v>
      </c>
      <c r="E2094" t="s">
        <v>104</v>
      </c>
      <c r="F2094" t="s">
        <v>104</v>
      </c>
      <c r="G2094" t="s">
        <v>104</v>
      </c>
      <c r="H2094" t="s">
        <v>104</v>
      </c>
      <c r="I2094" t="s">
        <v>104</v>
      </c>
      <c r="J2094" t="s">
        <v>104</v>
      </c>
      <c r="K2094" t="s">
        <v>104</v>
      </c>
    </row>
    <row r="2095" spans="1:20" x14ac:dyDescent="0.2">
      <c r="A2095" t="e">
        <f ca="1">_xll.BFieldInfo($B$2095)</f>
        <v>#NAME?</v>
      </c>
      <c r="B2095" t="s">
        <v>113</v>
      </c>
      <c r="C2095" t="s">
        <v>104</v>
      </c>
      <c r="D2095" t="s">
        <v>104</v>
      </c>
      <c r="E2095" t="s">
        <v>104</v>
      </c>
      <c r="F2095" t="s">
        <v>104</v>
      </c>
      <c r="G2095" t="s">
        <v>104</v>
      </c>
      <c r="H2095" t="s">
        <v>104</v>
      </c>
      <c r="I2095" t="s">
        <v>104</v>
      </c>
      <c r="J2095" t="s">
        <v>104</v>
      </c>
      <c r="K2095" t="s">
        <v>104</v>
      </c>
    </row>
    <row r="2097" spans="1:13" x14ac:dyDescent="0.2">
      <c r="A2097" s="4" t="s">
        <v>175</v>
      </c>
      <c r="B2097" t="s">
        <v>102</v>
      </c>
      <c r="C2097" s="2" t="e">
        <f ca="1">_xll.BDH($A$2097,$B$2098:$B$2108,$B$1,$B$2,"Dir=H","Per=Y","Days=A","Dts=S","Sort=R","cols=9;rows=12")</f>
        <v>#NAME?</v>
      </c>
      <c r="D2097" s="2">
        <v>43465</v>
      </c>
      <c r="E2097" s="2">
        <v>43098</v>
      </c>
      <c r="F2097" s="2">
        <v>42734</v>
      </c>
      <c r="G2097" s="2">
        <v>42369</v>
      </c>
      <c r="H2097" s="2">
        <v>42004</v>
      </c>
      <c r="I2097" s="2">
        <v>41639</v>
      </c>
      <c r="J2097" s="2">
        <v>41274</v>
      </c>
      <c r="K2097" s="2">
        <v>40907</v>
      </c>
    </row>
    <row r="2098" spans="1:13" x14ac:dyDescent="0.2">
      <c r="A2098" t="e">
        <f ca="1">_xll.BFieldInfo($B$2098)</f>
        <v>#NAME?</v>
      </c>
      <c r="B2098" t="s">
        <v>103</v>
      </c>
      <c r="C2098">
        <v>128</v>
      </c>
      <c r="D2098">
        <v>113.5</v>
      </c>
      <c r="E2098">
        <v>119.5</v>
      </c>
      <c r="F2098" t="s">
        <v>104</v>
      </c>
      <c r="G2098" t="s">
        <v>104</v>
      </c>
      <c r="H2098" t="s">
        <v>104</v>
      </c>
      <c r="I2098" t="s">
        <v>104</v>
      </c>
      <c r="J2098" t="s">
        <v>104</v>
      </c>
      <c r="K2098" t="s">
        <v>104</v>
      </c>
    </row>
    <row r="2099" spans="1:13" x14ac:dyDescent="0.2">
      <c r="A2099" t="e">
        <f ca="1">_xll.BFieldInfo($B$2099)</f>
        <v>#NAME?</v>
      </c>
      <c r="B2099" t="s">
        <v>105</v>
      </c>
      <c r="C2099" t="s">
        <v>104</v>
      </c>
      <c r="D2099" t="s">
        <v>104</v>
      </c>
      <c r="E2099" t="s">
        <v>104</v>
      </c>
      <c r="F2099" t="s">
        <v>104</v>
      </c>
      <c r="G2099" t="s">
        <v>104</v>
      </c>
      <c r="H2099" t="s">
        <v>104</v>
      </c>
      <c r="I2099" t="s">
        <v>104</v>
      </c>
      <c r="J2099" t="s">
        <v>104</v>
      </c>
      <c r="K2099" t="s">
        <v>104</v>
      </c>
    </row>
    <row r="2100" spans="1:13" x14ac:dyDescent="0.2">
      <c r="A2100" t="e">
        <f ca="1">_xll.BFieldInfo($B$2100)</f>
        <v>#NAME?</v>
      </c>
      <c r="B2100" t="s">
        <v>106</v>
      </c>
      <c r="C2100" t="s">
        <v>104</v>
      </c>
      <c r="D2100" t="s">
        <v>104</v>
      </c>
      <c r="E2100" t="s">
        <v>104</v>
      </c>
      <c r="F2100" t="s">
        <v>104</v>
      </c>
      <c r="G2100" t="s">
        <v>104</v>
      </c>
      <c r="H2100" t="s">
        <v>104</v>
      </c>
      <c r="I2100" t="s">
        <v>104</v>
      </c>
      <c r="J2100" t="s">
        <v>104</v>
      </c>
      <c r="K2100" t="s">
        <v>104</v>
      </c>
    </row>
    <row r="2101" spans="1:13" x14ac:dyDescent="0.2">
      <c r="A2101" t="e">
        <f ca="1">_xll.BFieldInfo($B$2101)</f>
        <v>#NAME?</v>
      </c>
      <c r="B2101" t="s">
        <v>107</v>
      </c>
      <c r="C2101" t="s">
        <v>104</v>
      </c>
      <c r="D2101" t="s">
        <v>104</v>
      </c>
      <c r="E2101" t="s">
        <v>104</v>
      </c>
      <c r="F2101" t="s">
        <v>104</v>
      </c>
      <c r="G2101" t="s">
        <v>104</v>
      </c>
      <c r="H2101" t="s">
        <v>104</v>
      </c>
      <c r="I2101" t="s">
        <v>104</v>
      </c>
      <c r="J2101" t="s">
        <v>104</v>
      </c>
      <c r="K2101" t="s">
        <v>104</v>
      </c>
    </row>
    <row r="2102" spans="1:13" x14ac:dyDescent="0.2">
      <c r="A2102" t="e">
        <f ca="1">_xll.BFieldInfo($B$2102)</f>
        <v>#NAME?</v>
      </c>
      <c r="B2102" t="s">
        <v>105</v>
      </c>
      <c r="C2102" t="s">
        <v>104</v>
      </c>
      <c r="D2102" t="s">
        <v>104</v>
      </c>
      <c r="E2102" t="s">
        <v>104</v>
      </c>
      <c r="F2102" t="s">
        <v>104</v>
      </c>
      <c r="G2102" t="s">
        <v>104</v>
      </c>
      <c r="H2102" t="s">
        <v>104</v>
      </c>
      <c r="I2102" t="s">
        <v>104</v>
      </c>
      <c r="J2102" t="s">
        <v>104</v>
      </c>
      <c r="K2102" t="s">
        <v>104</v>
      </c>
    </row>
    <row r="2103" spans="1:13" x14ac:dyDescent="0.2">
      <c r="A2103" t="e">
        <f ca="1">_xll.BFieldInfo($B$2103)</f>
        <v>#NAME?</v>
      </c>
      <c r="B2103" t="s">
        <v>108</v>
      </c>
      <c r="C2103" t="s">
        <v>104</v>
      </c>
      <c r="D2103" t="s">
        <v>104</v>
      </c>
      <c r="E2103" t="s">
        <v>104</v>
      </c>
      <c r="F2103" t="s">
        <v>104</v>
      </c>
      <c r="G2103" t="s">
        <v>104</v>
      </c>
      <c r="H2103" t="s">
        <v>104</v>
      </c>
      <c r="I2103" t="s">
        <v>104</v>
      </c>
      <c r="J2103" t="s">
        <v>104</v>
      </c>
      <c r="K2103" t="s">
        <v>104</v>
      </c>
    </row>
    <row r="2104" spans="1:13" x14ac:dyDescent="0.2">
      <c r="A2104" t="e">
        <f ca="1">_xll.BFieldInfo($B$2104)</f>
        <v>#NAME?</v>
      </c>
      <c r="B2104" t="s">
        <v>109</v>
      </c>
      <c r="C2104" t="s">
        <v>104</v>
      </c>
      <c r="D2104" t="s">
        <v>104</v>
      </c>
      <c r="E2104" t="s">
        <v>104</v>
      </c>
      <c r="F2104" t="s">
        <v>104</v>
      </c>
      <c r="G2104" t="s">
        <v>104</v>
      </c>
      <c r="H2104" t="s">
        <v>104</v>
      </c>
      <c r="I2104" t="s">
        <v>104</v>
      </c>
      <c r="J2104" t="s">
        <v>104</v>
      </c>
      <c r="K2104" t="s">
        <v>104</v>
      </c>
    </row>
    <row r="2105" spans="1:13" x14ac:dyDescent="0.2">
      <c r="A2105" t="e">
        <f ca="1">_xll.BFieldInfo($B$2105)</f>
        <v>#NAME?</v>
      </c>
      <c r="B2105" t="s">
        <v>110</v>
      </c>
      <c r="C2105" t="s">
        <v>104</v>
      </c>
      <c r="D2105" t="s">
        <v>104</v>
      </c>
      <c r="E2105" t="s">
        <v>104</v>
      </c>
      <c r="F2105" t="s">
        <v>104</v>
      </c>
      <c r="G2105" t="s">
        <v>104</v>
      </c>
      <c r="H2105" t="s">
        <v>104</v>
      </c>
      <c r="I2105" t="s">
        <v>104</v>
      </c>
      <c r="J2105" t="s">
        <v>104</v>
      </c>
      <c r="K2105" t="s">
        <v>104</v>
      </c>
    </row>
    <row r="2106" spans="1:13" x14ac:dyDescent="0.2">
      <c r="A2106" t="e">
        <f ca="1">_xll.BFieldInfo($B$2106)</f>
        <v>#NAME?</v>
      </c>
      <c r="B2106" t="s">
        <v>111</v>
      </c>
      <c r="C2106" t="s">
        <v>104</v>
      </c>
      <c r="D2106" t="s">
        <v>104</v>
      </c>
      <c r="E2106" t="s">
        <v>104</v>
      </c>
      <c r="F2106" t="s">
        <v>104</v>
      </c>
      <c r="G2106" t="s">
        <v>104</v>
      </c>
      <c r="H2106" t="s">
        <v>104</v>
      </c>
      <c r="I2106" t="s">
        <v>104</v>
      </c>
      <c r="J2106" t="s">
        <v>104</v>
      </c>
      <c r="K2106" t="s">
        <v>104</v>
      </c>
    </row>
    <row r="2107" spans="1:13" x14ac:dyDescent="0.2">
      <c r="A2107" t="e">
        <f ca="1">_xll.BFieldInfo($B$2107)</f>
        <v>#NAME?</v>
      </c>
      <c r="B2107" t="s">
        <v>112</v>
      </c>
      <c r="C2107" t="s">
        <v>104</v>
      </c>
      <c r="D2107" t="s">
        <v>104</v>
      </c>
      <c r="E2107" t="s">
        <v>104</v>
      </c>
      <c r="F2107" t="s">
        <v>104</v>
      </c>
      <c r="G2107" t="s">
        <v>104</v>
      </c>
      <c r="H2107" t="s">
        <v>104</v>
      </c>
      <c r="I2107" t="s">
        <v>104</v>
      </c>
      <c r="J2107" t="s">
        <v>104</v>
      </c>
      <c r="K2107" t="s">
        <v>104</v>
      </c>
    </row>
    <row r="2108" spans="1:13" x14ac:dyDescent="0.2">
      <c r="A2108" t="e">
        <f ca="1">_xll.BFieldInfo($B$2108)</f>
        <v>#NAME?</v>
      </c>
      <c r="B2108" t="s">
        <v>113</v>
      </c>
      <c r="C2108" t="s">
        <v>104</v>
      </c>
      <c r="D2108" t="s">
        <v>104</v>
      </c>
      <c r="E2108" t="s">
        <v>104</v>
      </c>
      <c r="F2108" t="s">
        <v>104</v>
      </c>
      <c r="G2108" t="s">
        <v>104</v>
      </c>
      <c r="H2108" t="s">
        <v>104</v>
      </c>
      <c r="I2108" t="s">
        <v>104</v>
      </c>
      <c r="J2108" t="s">
        <v>104</v>
      </c>
      <c r="K2108" t="s">
        <v>104</v>
      </c>
    </row>
    <row r="2110" spans="1:13" x14ac:dyDescent="0.2">
      <c r="A2110" s="4" t="s">
        <v>176</v>
      </c>
      <c r="B2110" t="s">
        <v>102</v>
      </c>
      <c r="C2110" s="2" t="e">
        <f ca="1">_xll.BDH($A$2110,$B$2111:$B$2121,$B$1,$B$2,"Dir=H","Per=Y","Days=A","Dts=S","Sort=R","cols=11;rows=12")</f>
        <v>#NAME?</v>
      </c>
      <c r="D2110" s="2">
        <v>43465</v>
      </c>
      <c r="E2110" s="2">
        <v>43100</v>
      </c>
      <c r="F2110" s="2">
        <v>43098</v>
      </c>
      <c r="G2110" s="2">
        <v>42735</v>
      </c>
      <c r="H2110" s="2">
        <v>42734</v>
      </c>
      <c r="I2110" s="2">
        <v>42369</v>
      </c>
      <c r="J2110" s="2">
        <v>42004</v>
      </c>
      <c r="K2110" s="2">
        <v>41639</v>
      </c>
      <c r="L2110" s="2">
        <v>41274</v>
      </c>
      <c r="M2110" s="2">
        <v>40907</v>
      </c>
    </row>
    <row r="2111" spans="1:13" x14ac:dyDescent="0.2">
      <c r="A2111" t="e">
        <f ca="1">_xll.BFieldInfo($B$2111)</f>
        <v>#NAME?</v>
      </c>
      <c r="B2111" t="s">
        <v>103</v>
      </c>
      <c r="C2111">
        <v>41.05</v>
      </c>
      <c r="D2111">
        <v>42.25</v>
      </c>
      <c r="E2111" t="s">
        <v>104</v>
      </c>
      <c r="F2111" t="s">
        <v>104</v>
      </c>
      <c r="G2111" t="s">
        <v>104</v>
      </c>
      <c r="H2111" t="s">
        <v>104</v>
      </c>
      <c r="I2111" t="s">
        <v>104</v>
      </c>
      <c r="J2111" t="s">
        <v>104</v>
      </c>
      <c r="K2111" t="s">
        <v>104</v>
      </c>
      <c r="L2111" t="s">
        <v>104</v>
      </c>
      <c r="M2111" t="s">
        <v>104</v>
      </c>
    </row>
    <row r="2112" spans="1:13" x14ac:dyDescent="0.2">
      <c r="A2112" t="e">
        <f ca="1">_xll.BFieldInfo($B$2112)</f>
        <v>#NAME?</v>
      </c>
      <c r="B2112" t="s">
        <v>105</v>
      </c>
      <c r="C2112" t="s">
        <v>104</v>
      </c>
      <c r="D2112" t="s">
        <v>104</v>
      </c>
      <c r="E2112" t="s">
        <v>104</v>
      </c>
      <c r="F2112" t="s">
        <v>104</v>
      </c>
      <c r="G2112" t="s">
        <v>104</v>
      </c>
      <c r="H2112" t="s">
        <v>104</v>
      </c>
      <c r="I2112" t="s">
        <v>104</v>
      </c>
      <c r="J2112" t="s">
        <v>104</v>
      </c>
      <c r="K2112" t="s">
        <v>104</v>
      </c>
      <c r="L2112" t="s">
        <v>104</v>
      </c>
      <c r="M2112" t="s">
        <v>104</v>
      </c>
    </row>
    <row r="2113" spans="1:13" x14ac:dyDescent="0.2">
      <c r="A2113" t="e">
        <f ca="1">_xll.BFieldInfo($B$2113)</f>
        <v>#NAME?</v>
      </c>
      <c r="B2113" t="s">
        <v>106</v>
      </c>
      <c r="C2113" t="s">
        <v>104</v>
      </c>
      <c r="D2113" t="s">
        <v>104</v>
      </c>
      <c r="E2113" t="s">
        <v>104</v>
      </c>
      <c r="F2113" t="s">
        <v>104</v>
      </c>
      <c r="G2113" t="s">
        <v>104</v>
      </c>
      <c r="H2113" t="s">
        <v>104</v>
      </c>
      <c r="I2113" t="s">
        <v>104</v>
      </c>
      <c r="J2113" t="s">
        <v>104</v>
      </c>
      <c r="K2113" t="s">
        <v>104</v>
      </c>
      <c r="L2113" t="s">
        <v>104</v>
      </c>
      <c r="M2113" t="s">
        <v>104</v>
      </c>
    </row>
    <row r="2114" spans="1:13" x14ac:dyDescent="0.2">
      <c r="A2114" t="e">
        <f ca="1">_xll.BFieldInfo($B$2114)</f>
        <v>#NAME?</v>
      </c>
      <c r="B2114" t="s">
        <v>107</v>
      </c>
      <c r="C2114">
        <v>639.23059999999998</v>
      </c>
      <c r="D2114">
        <v>645.97699999999998</v>
      </c>
      <c r="E2114" t="s">
        <v>104</v>
      </c>
      <c r="F2114" t="s">
        <v>104</v>
      </c>
      <c r="G2114" t="s">
        <v>104</v>
      </c>
      <c r="H2114" t="s">
        <v>104</v>
      </c>
      <c r="I2114" t="s">
        <v>104</v>
      </c>
      <c r="J2114" t="s">
        <v>104</v>
      </c>
      <c r="K2114" t="s">
        <v>104</v>
      </c>
      <c r="L2114" t="s">
        <v>104</v>
      </c>
      <c r="M2114" t="s">
        <v>104</v>
      </c>
    </row>
    <row r="2115" spans="1:13" x14ac:dyDescent="0.2">
      <c r="A2115" t="e">
        <f ca="1">_xll.BFieldInfo($B$2115)</f>
        <v>#NAME?</v>
      </c>
      <c r="B2115" t="s">
        <v>105</v>
      </c>
      <c r="C2115" t="s">
        <v>104</v>
      </c>
      <c r="D2115" t="s">
        <v>104</v>
      </c>
      <c r="E2115" t="s">
        <v>104</v>
      </c>
      <c r="F2115" t="s">
        <v>104</v>
      </c>
      <c r="G2115" t="s">
        <v>104</v>
      </c>
      <c r="H2115" t="s">
        <v>104</v>
      </c>
      <c r="I2115" t="s">
        <v>104</v>
      </c>
      <c r="J2115" t="s">
        <v>104</v>
      </c>
      <c r="K2115" t="s">
        <v>104</v>
      </c>
      <c r="L2115" t="s">
        <v>104</v>
      </c>
      <c r="M2115" t="s">
        <v>104</v>
      </c>
    </row>
    <row r="2116" spans="1:13" x14ac:dyDescent="0.2">
      <c r="A2116" t="e">
        <f ca="1">_xll.BFieldInfo($B$2116)</f>
        <v>#NAME?</v>
      </c>
      <c r="B2116" t="s">
        <v>108</v>
      </c>
      <c r="C2116">
        <v>4.5110000000000001</v>
      </c>
      <c r="D2116">
        <v>4.5110000000000001</v>
      </c>
      <c r="E2116">
        <v>4.5110000000000001</v>
      </c>
      <c r="F2116">
        <v>3.8239999999999998</v>
      </c>
      <c r="G2116">
        <v>3.8239999999999998</v>
      </c>
      <c r="H2116">
        <v>3.6150000000000002</v>
      </c>
      <c r="I2116">
        <v>3.6150000000000002</v>
      </c>
      <c r="J2116" t="s">
        <v>104</v>
      </c>
      <c r="K2116" t="s">
        <v>104</v>
      </c>
      <c r="L2116" t="s">
        <v>104</v>
      </c>
      <c r="M2116" t="s">
        <v>104</v>
      </c>
    </row>
    <row r="2117" spans="1:13" x14ac:dyDescent="0.2">
      <c r="A2117" t="e">
        <f ca="1">_xll.BFieldInfo($B$2117)</f>
        <v>#NAME?</v>
      </c>
      <c r="B2117" t="s">
        <v>109</v>
      </c>
      <c r="C2117">
        <v>9.1999999999999998E-2</v>
      </c>
      <c r="D2117">
        <v>9.1999999999999998E-2</v>
      </c>
      <c r="E2117">
        <v>9.1999999999999998E-2</v>
      </c>
      <c r="F2117">
        <v>0.55000000000000004</v>
      </c>
      <c r="G2117">
        <v>0.55000000000000004</v>
      </c>
      <c r="H2117">
        <v>0.58599999999999997</v>
      </c>
      <c r="I2117">
        <v>0.58599999999999997</v>
      </c>
      <c r="J2117" t="s">
        <v>104</v>
      </c>
      <c r="K2117" t="s">
        <v>104</v>
      </c>
      <c r="L2117" t="s">
        <v>104</v>
      </c>
      <c r="M2117" t="s">
        <v>104</v>
      </c>
    </row>
    <row r="2118" spans="1:13" x14ac:dyDescent="0.2">
      <c r="A2118" t="e">
        <f ca="1">_xll.BFieldInfo($B$2118)</f>
        <v>#NAME?</v>
      </c>
      <c r="B2118" t="s">
        <v>110</v>
      </c>
      <c r="C2118">
        <v>0</v>
      </c>
      <c r="D2118">
        <v>0</v>
      </c>
      <c r="E2118">
        <v>0</v>
      </c>
      <c r="F2118">
        <v>-0.64900000000000002</v>
      </c>
      <c r="G2118">
        <v>-0.64900000000000002</v>
      </c>
      <c r="H2118">
        <v>-1.0429999999999999</v>
      </c>
      <c r="I2118">
        <v>-1.0429999999999999</v>
      </c>
      <c r="J2118" t="s">
        <v>104</v>
      </c>
      <c r="K2118" t="s">
        <v>104</v>
      </c>
      <c r="L2118" t="s">
        <v>104</v>
      </c>
      <c r="M2118" t="s">
        <v>104</v>
      </c>
    </row>
    <row r="2119" spans="1:13" x14ac:dyDescent="0.2">
      <c r="A2119" t="e">
        <f ca="1">_xll.BFieldInfo($B$2119)</f>
        <v>#NAME?</v>
      </c>
      <c r="B2119" t="s">
        <v>111</v>
      </c>
      <c r="C2119">
        <v>-2.0019999999999998</v>
      </c>
      <c r="D2119">
        <v>-4.3559999999999999</v>
      </c>
      <c r="E2119">
        <v>3.661</v>
      </c>
      <c r="F2119">
        <v>14.741</v>
      </c>
      <c r="G2119">
        <v>14.741</v>
      </c>
      <c r="H2119">
        <v>-6.4740000000000002</v>
      </c>
      <c r="I2119">
        <v>-6.4740000000000002</v>
      </c>
      <c r="J2119" t="s">
        <v>104</v>
      </c>
      <c r="K2119" t="s">
        <v>104</v>
      </c>
      <c r="L2119" t="s">
        <v>104</v>
      </c>
      <c r="M2119" t="s">
        <v>104</v>
      </c>
    </row>
    <row r="2120" spans="1:13" x14ac:dyDescent="0.2">
      <c r="A2120" t="e">
        <f ca="1">_xll.BFieldInfo($B$2120)</f>
        <v>#NAME?</v>
      </c>
      <c r="B2120" t="s">
        <v>112</v>
      </c>
      <c r="C2120" t="s">
        <v>104</v>
      </c>
      <c r="D2120" t="s">
        <v>104</v>
      </c>
      <c r="E2120" t="s">
        <v>104</v>
      </c>
      <c r="F2120" t="s">
        <v>104</v>
      </c>
      <c r="G2120" t="s">
        <v>104</v>
      </c>
      <c r="H2120" t="s">
        <v>104</v>
      </c>
      <c r="I2120" t="s">
        <v>104</v>
      </c>
      <c r="J2120" t="s">
        <v>104</v>
      </c>
      <c r="K2120" t="s">
        <v>104</v>
      </c>
      <c r="L2120" t="s">
        <v>104</v>
      </c>
      <c r="M2120" t="s">
        <v>104</v>
      </c>
    </row>
    <row r="2121" spans="1:13" x14ac:dyDescent="0.2">
      <c r="A2121" t="e">
        <f ca="1">_xll.BFieldInfo($B$2121)</f>
        <v>#NAME?</v>
      </c>
      <c r="B2121" t="s">
        <v>113</v>
      </c>
      <c r="C2121" t="s">
        <v>104</v>
      </c>
      <c r="D2121" t="s">
        <v>104</v>
      </c>
      <c r="E2121" t="s">
        <v>104</v>
      </c>
      <c r="F2121" t="s">
        <v>104</v>
      </c>
      <c r="G2121" t="s">
        <v>104</v>
      </c>
      <c r="H2121" t="s">
        <v>104</v>
      </c>
      <c r="I2121" t="s">
        <v>104</v>
      </c>
      <c r="J2121" t="s">
        <v>104</v>
      </c>
      <c r="K2121" t="s">
        <v>104</v>
      </c>
      <c r="L2121" t="s">
        <v>104</v>
      </c>
      <c r="M2121" t="s">
        <v>104</v>
      </c>
    </row>
    <row r="2123" spans="1:13" x14ac:dyDescent="0.2">
      <c r="A2123" s="4" t="s">
        <v>177</v>
      </c>
      <c r="B2123" t="s">
        <v>102</v>
      </c>
      <c r="C2123" s="2" t="e">
        <f ca="1">_xll.BDH($A$2123,$B$2124:$B$2134,$B$1,$B$2,"Dir=H","Per=Y","Days=A","Dts=S","Sort=R","cols=9;rows=12")</f>
        <v>#NAME?</v>
      </c>
      <c r="D2123" s="2">
        <v>43465</v>
      </c>
      <c r="E2123" s="2">
        <v>43098</v>
      </c>
      <c r="F2123" s="2">
        <v>42734</v>
      </c>
      <c r="G2123" s="2">
        <v>42369</v>
      </c>
      <c r="H2123" s="2">
        <v>42004</v>
      </c>
      <c r="I2123" s="2">
        <v>41639</v>
      </c>
      <c r="J2123" s="2">
        <v>41274</v>
      </c>
      <c r="K2123" s="2">
        <v>40907</v>
      </c>
    </row>
    <row r="2124" spans="1:13" x14ac:dyDescent="0.2">
      <c r="A2124" t="e">
        <f ca="1">_xll.BFieldInfo($B$2124)</f>
        <v>#NAME?</v>
      </c>
      <c r="B2124" t="s">
        <v>103</v>
      </c>
      <c r="C2124">
        <v>1855</v>
      </c>
      <c r="D2124">
        <v>1700</v>
      </c>
      <c r="E2124">
        <v>1450</v>
      </c>
      <c r="F2124">
        <v>1275</v>
      </c>
      <c r="G2124">
        <v>1430</v>
      </c>
      <c r="H2124">
        <v>1450</v>
      </c>
      <c r="I2124">
        <v>1230</v>
      </c>
      <c r="J2124">
        <v>1090</v>
      </c>
      <c r="K2124" t="s">
        <v>104</v>
      </c>
    </row>
    <row r="2125" spans="1:13" x14ac:dyDescent="0.2">
      <c r="A2125" t="e">
        <f ca="1">_xll.BFieldInfo($B$2125)</f>
        <v>#NAME?</v>
      </c>
      <c r="B2125" t="s">
        <v>105</v>
      </c>
      <c r="C2125" t="s">
        <v>104</v>
      </c>
      <c r="D2125" t="s">
        <v>104</v>
      </c>
      <c r="E2125" t="s">
        <v>104</v>
      </c>
      <c r="F2125" t="s">
        <v>104</v>
      </c>
      <c r="G2125" t="s">
        <v>104</v>
      </c>
      <c r="H2125" t="s">
        <v>104</v>
      </c>
      <c r="I2125" t="s">
        <v>104</v>
      </c>
      <c r="J2125" t="s">
        <v>104</v>
      </c>
      <c r="K2125" t="s">
        <v>104</v>
      </c>
    </row>
    <row r="2126" spans="1:13" x14ac:dyDescent="0.2">
      <c r="A2126" t="e">
        <f ca="1">_xll.BFieldInfo($B$2126)</f>
        <v>#NAME?</v>
      </c>
      <c r="B2126" t="s">
        <v>106</v>
      </c>
      <c r="C2126" t="s">
        <v>104</v>
      </c>
      <c r="D2126" t="s">
        <v>104</v>
      </c>
      <c r="E2126" t="s">
        <v>104</v>
      </c>
      <c r="F2126" t="s">
        <v>104</v>
      </c>
      <c r="G2126" t="s">
        <v>104</v>
      </c>
      <c r="H2126" t="s">
        <v>104</v>
      </c>
      <c r="I2126" t="s">
        <v>104</v>
      </c>
      <c r="J2126" t="s">
        <v>104</v>
      </c>
      <c r="K2126" t="s">
        <v>104</v>
      </c>
    </row>
    <row r="2127" spans="1:13" x14ac:dyDescent="0.2">
      <c r="A2127" t="e">
        <f ca="1">_xll.BFieldInfo($B$2127)</f>
        <v>#NAME?</v>
      </c>
      <c r="B2127" t="s">
        <v>107</v>
      </c>
      <c r="C2127">
        <v>2158.6060000000002</v>
      </c>
      <c r="D2127">
        <v>1955.9554000000001</v>
      </c>
      <c r="E2127" t="s">
        <v>104</v>
      </c>
      <c r="F2127" t="s">
        <v>104</v>
      </c>
      <c r="G2127" t="s">
        <v>104</v>
      </c>
      <c r="H2127" t="s">
        <v>104</v>
      </c>
      <c r="I2127" t="s">
        <v>104</v>
      </c>
      <c r="J2127" t="s">
        <v>104</v>
      </c>
      <c r="K2127" t="s">
        <v>104</v>
      </c>
    </row>
    <row r="2128" spans="1:13" x14ac:dyDescent="0.2">
      <c r="A2128" t="e">
        <f ca="1">_xll.BFieldInfo($B$2128)</f>
        <v>#NAME?</v>
      </c>
      <c r="B2128" t="s">
        <v>105</v>
      </c>
      <c r="C2128" t="s">
        <v>104</v>
      </c>
      <c r="D2128" t="s">
        <v>104</v>
      </c>
      <c r="E2128" t="s">
        <v>104</v>
      </c>
      <c r="F2128" t="s">
        <v>104</v>
      </c>
      <c r="G2128" t="s">
        <v>104</v>
      </c>
      <c r="H2128" t="s">
        <v>104</v>
      </c>
      <c r="I2128" t="s">
        <v>104</v>
      </c>
      <c r="J2128" t="s">
        <v>104</v>
      </c>
      <c r="K2128" t="s">
        <v>104</v>
      </c>
    </row>
    <row r="2129" spans="1:11" x14ac:dyDescent="0.2">
      <c r="A2129" t="e">
        <f ca="1">_xll.BFieldInfo($B$2129)</f>
        <v>#NAME?</v>
      </c>
      <c r="B2129" t="s">
        <v>108</v>
      </c>
      <c r="C2129" t="s">
        <v>104</v>
      </c>
      <c r="D2129" t="s">
        <v>104</v>
      </c>
      <c r="E2129" t="s">
        <v>104</v>
      </c>
      <c r="F2129" t="s">
        <v>104</v>
      </c>
      <c r="G2129" t="s">
        <v>104</v>
      </c>
      <c r="H2129" t="s">
        <v>104</v>
      </c>
      <c r="I2129" t="s">
        <v>104</v>
      </c>
      <c r="J2129" t="s">
        <v>104</v>
      </c>
      <c r="K2129" t="s">
        <v>104</v>
      </c>
    </row>
    <row r="2130" spans="1:11" x14ac:dyDescent="0.2">
      <c r="A2130" t="e">
        <f ca="1">_xll.BFieldInfo($B$2130)</f>
        <v>#NAME?</v>
      </c>
      <c r="B2130" t="s">
        <v>109</v>
      </c>
      <c r="C2130" t="s">
        <v>104</v>
      </c>
      <c r="D2130" t="s">
        <v>104</v>
      </c>
      <c r="E2130" t="s">
        <v>104</v>
      </c>
      <c r="F2130" t="s">
        <v>104</v>
      </c>
      <c r="G2130" t="s">
        <v>104</v>
      </c>
      <c r="H2130" t="s">
        <v>104</v>
      </c>
      <c r="I2130" t="s">
        <v>104</v>
      </c>
      <c r="J2130" t="s">
        <v>104</v>
      </c>
      <c r="K2130" t="s">
        <v>104</v>
      </c>
    </row>
    <row r="2131" spans="1:11" x14ac:dyDescent="0.2">
      <c r="A2131" t="e">
        <f ca="1">_xll.BFieldInfo($B$2131)</f>
        <v>#NAME?</v>
      </c>
      <c r="B2131" t="s">
        <v>110</v>
      </c>
      <c r="C2131" t="s">
        <v>104</v>
      </c>
      <c r="D2131" t="s">
        <v>104</v>
      </c>
      <c r="E2131" t="s">
        <v>104</v>
      </c>
      <c r="F2131" t="s">
        <v>104</v>
      </c>
      <c r="G2131" t="s">
        <v>104</v>
      </c>
      <c r="H2131" t="s">
        <v>104</v>
      </c>
      <c r="I2131" t="s">
        <v>104</v>
      </c>
      <c r="J2131" t="s">
        <v>104</v>
      </c>
      <c r="K2131" t="s">
        <v>104</v>
      </c>
    </row>
    <row r="2132" spans="1:11" x14ac:dyDescent="0.2">
      <c r="A2132" t="e">
        <f ca="1">_xll.BFieldInfo($B$2132)</f>
        <v>#NAME?</v>
      </c>
      <c r="B2132" t="s">
        <v>111</v>
      </c>
      <c r="C2132">
        <v>164.4306</v>
      </c>
      <c r="D2132">
        <v>-38.306199999999997</v>
      </c>
      <c r="E2132" t="s">
        <v>104</v>
      </c>
      <c r="F2132" t="s">
        <v>104</v>
      </c>
      <c r="G2132" t="s">
        <v>104</v>
      </c>
      <c r="H2132" t="s">
        <v>104</v>
      </c>
      <c r="I2132" t="s">
        <v>104</v>
      </c>
      <c r="J2132" t="s">
        <v>104</v>
      </c>
      <c r="K2132" t="s">
        <v>104</v>
      </c>
    </row>
    <row r="2133" spans="1:11" x14ac:dyDescent="0.2">
      <c r="A2133" t="e">
        <f ca="1">_xll.BFieldInfo($B$2133)</f>
        <v>#NAME?</v>
      </c>
      <c r="B2133" t="s">
        <v>112</v>
      </c>
      <c r="C2133" t="s">
        <v>104</v>
      </c>
      <c r="D2133" t="s">
        <v>104</v>
      </c>
      <c r="E2133" t="s">
        <v>104</v>
      </c>
      <c r="F2133" t="s">
        <v>104</v>
      </c>
      <c r="G2133" t="s">
        <v>104</v>
      </c>
      <c r="H2133" t="s">
        <v>104</v>
      </c>
      <c r="I2133" t="s">
        <v>104</v>
      </c>
      <c r="J2133" t="s">
        <v>104</v>
      </c>
      <c r="K2133" t="s">
        <v>104</v>
      </c>
    </row>
    <row r="2134" spans="1:11" x14ac:dyDescent="0.2">
      <c r="A2134" t="e">
        <f ca="1">_xll.BFieldInfo($B$2134)</f>
        <v>#NAME?</v>
      </c>
      <c r="B2134" t="s">
        <v>113</v>
      </c>
      <c r="C2134" t="s">
        <v>104</v>
      </c>
      <c r="D2134" t="s">
        <v>104</v>
      </c>
      <c r="E2134" t="s">
        <v>104</v>
      </c>
      <c r="F2134" t="s">
        <v>104</v>
      </c>
      <c r="G2134" t="s">
        <v>104</v>
      </c>
      <c r="H2134" t="s">
        <v>104</v>
      </c>
      <c r="I2134" t="s">
        <v>104</v>
      </c>
      <c r="J2134" t="s">
        <v>104</v>
      </c>
      <c r="K2134" t="s">
        <v>104</v>
      </c>
    </row>
    <row r="2136" spans="1:11" x14ac:dyDescent="0.2">
      <c r="A2136" s="4" t="s">
        <v>178</v>
      </c>
      <c r="B2136" t="s">
        <v>102</v>
      </c>
      <c r="C2136" s="2" t="e">
        <f ca="1">_xll.BDH($A$2136,$B$2137:$B$2147,$B$1,$B$2,"Dir=H","Per=Y","Days=A","Dts=S","Sort=R","cols=9;rows=12")</f>
        <v>#NAME?</v>
      </c>
      <c r="D2136" s="2">
        <v>43465</v>
      </c>
      <c r="E2136" s="2">
        <v>43098</v>
      </c>
      <c r="F2136" s="2">
        <v>42734</v>
      </c>
      <c r="G2136" s="2">
        <v>42369</v>
      </c>
      <c r="H2136" s="2">
        <v>42004</v>
      </c>
      <c r="I2136" s="2">
        <v>41639</v>
      </c>
      <c r="J2136" s="2">
        <v>41274</v>
      </c>
      <c r="K2136" s="2">
        <v>40907</v>
      </c>
    </row>
    <row r="2137" spans="1:11" x14ac:dyDescent="0.2">
      <c r="A2137" t="e">
        <f ca="1">_xll.BFieldInfo($B$2137)</f>
        <v>#NAME?</v>
      </c>
      <c r="B2137" t="s">
        <v>103</v>
      </c>
      <c r="C2137">
        <v>213.39</v>
      </c>
      <c r="D2137">
        <v>172.65</v>
      </c>
      <c r="E2137">
        <v>183.84</v>
      </c>
      <c r="F2137">
        <v>173.65</v>
      </c>
      <c r="G2137">
        <v>150.38999999999999</v>
      </c>
      <c r="H2137">
        <v>149.26</v>
      </c>
      <c r="I2137">
        <v>131.38</v>
      </c>
      <c r="J2137">
        <v>130.83000000000001</v>
      </c>
      <c r="K2137">
        <v>113.98</v>
      </c>
    </row>
    <row r="2138" spans="1:11" x14ac:dyDescent="0.2">
      <c r="A2138" t="e">
        <f ca="1">_xll.BFieldInfo($B$2138)</f>
        <v>#NAME?</v>
      </c>
      <c r="B2138" t="s">
        <v>105</v>
      </c>
      <c r="C2138" t="s">
        <v>104</v>
      </c>
      <c r="D2138" t="s">
        <v>104</v>
      </c>
      <c r="E2138" t="s">
        <v>104</v>
      </c>
      <c r="F2138" t="s">
        <v>104</v>
      </c>
      <c r="G2138" t="s">
        <v>104</v>
      </c>
      <c r="H2138" t="s">
        <v>104</v>
      </c>
      <c r="I2138" t="s">
        <v>104</v>
      </c>
      <c r="J2138" t="s">
        <v>104</v>
      </c>
      <c r="K2138" t="s">
        <v>104</v>
      </c>
    </row>
    <row r="2139" spans="1:11" x14ac:dyDescent="0.2">
      <c r="A2139" t="e">
        <f ca="1">_xll.BFieldInfo($B$2139)</f>
        <v>#NAME?</v>
      </c>
      <c r="B2139" t="s">
        <v>106</v>
      </c>
      <c r="C2139" t="s">
        <v>104</v>
      </c>
      <c r="D2139" t="s">
        <v>104</v>
      </c>
      <c r="E2139" t="s">
        <v>104</v>
      </c>
      <c r="F2139" t="s">
        <v>104</v>
      </c>
      <c r="G2139" t="s">
        <v>104</v>
      </c>
      <c r="H2139" t="s">
        <v>104</v>
      </c>
      <c r="I2139" t="s">
        <v>104</v>
      </c>
      <c r="J2139" t="s">
        <v>104</v>
      </c>
      <c r="K2139" t="s">
        <v>104</v>
      </c>
    </row>
    <row r="2140" spans="1:11" x14ac:dyDescent="0.2">
      <c r="A2140" t="e">
        <f ca="1">_xll.BFieldInfo($B$2140)</f>
        <v>#NAME?</v>
      </c>
      <c r="B2140" t="s">
        <v>107</v>
      </c>
      <c r="C2140" t="s">
        <v>104</v>
      </c>
      <c r="D2140" t="s">
        <v>104</v>
      </c>
      <c r="E2140" t="s">
        <v>104</v>
      </c>
      <c r="F2140" t="s">
        <v>104</v>
      </c>
      <c r="G2140" t="s">
        <v>104</v>
      </c>
      <c r="H2140" t="s">
        <v>104</v>
      </c>
      <c r="I2140" t="s">
        <v>104</v>
      </c>
      <c r="J2140" t="s">
        <v>104</v>
      </c>
      <c r="K2140" t="s">
        <v>104</v>
      </c>
    </row>
    <row r="2141" spans="1:11" x14ac:dyDescent="0.2">
      <c r="A2141" t="e">
        <f ca="1">_xll.BFieldInfo($B$2141)</f>
        <v>#NAME?</v>
      </c>
      <c r="B2141" t="s">
        <v>105</v>
      </c>
      <c r="C2141" t="s">
        <v>104</v>
      </c>
      <c r="D2141" t="s">
        <v>104</v>
      </c>
      <c r="E2141" t="s">
        <v>104</v>
      </c>
      <c r="F2141" t="s">
        <v>104</v>
      </c>
      <c r="G2141" t="s">
        <v>104</v>
      </c>
      <c r="H2141" t="s">
        <v>104</v>
      </c>
      <c r="I2141" t="s">
        <v>104</v>
      </c>
      <c r="J2141" t="s">
        <v>104</v>
      </c>
      <c r="K2141" t="s">
        <v>104</v>
      </c>
    </row>
    <row r="2142" spans="1:11" x14ac:dyDescent="0.2">
      <c r="A2142" t="e">
        <f ca="1">_xll.BFieldInfo($B$2142)</f>
        <v>#NAME?</v>
      </c>
      <c r="B2142" t="s">
        <v>108</v>
      </c>
      <c r="C2142" t="s">
        <v>104</v>
      </c>
      <c r="D2142" t="s">
        <v>104</v>
      </c>
      <c r="E2142" t="s">
        <v>104</v>
      </c>
      <c r="F2142" t="s">
        <v>104</v>
      </c>
      <c r="G2142" t="s">
        <v>104</v>
      </c>
      <c r="H2142" t="s">
        <v>104</v>
      </c>
      <c r="I2142" t="s">
        <v>104</v>
      </c>
      <c r="J2142" t="s">
        <v>104</v>
      </c>
      <c r="K2142" t="s">
        <v>104</v>
      </c>
    </row>
    <row r="2143" spans="1:11" x14ac:dyDescent="0.2">
      <c r="A2143" t="e">
        <f ca="1">_xll.BFieldInfo($B$2143)</f>
        <v>#NAME?</v>
      </c>
      <c r="B2143" t="s">
        <v>109</v>
      </c>
      <c r="C2143" t="s">
        <v>104</v>
      </c>
      <c r="D2143" t="s">
        <v>104</v>
      </c>
      <c r="E2143" t="s">
        <v>104</v>
      </c>
      <c r="F2143" t="s">
        <v>104</v>
      </c>
      <c r="G2143" t="s">
        <v>104</v>
      </c>
      <c r="H2143" t="s">
        <v>104</v>
      </c>
      <c r="I2143" t="s">
        <v>104</v>
      </c>
      <c r="J2143" t="s">
        <v>104</v>
      </c>
      <c r="K2143" t="s">
        <v>104</v>
      </c>
    </row>
    <row r="2144" spans="1:11" x14ac:dyDescent="0.2">
      <c r="A2144" t="e">
        <f ca="1">_xll.BFieldInfo($B$2144)</f>
        <v>#NAME?</v>
      </c>
      <c r="B2144" t="s">
        <v>110</v>
      </c>
      <c r="C2144" t="s">
        <v>104</v>
      </c>
      <c r="D2144" t="s">
        <v>104</v>
      </c>
      <c r="E2144" t="s">
        <v>104</v>
      </c>
      <c r="F2144" t="s">
        <v>104</v>
      </c>
      <c r="G2144" t="s">
        <v>104</v>
      </c>
      <c r="H2144" t="s">
        <v>104</v>
      </c>
      <c r="I2144" t="s">
        <v>104</v>
      </c>
      <c r="J2144" t="s">
        <v>104</v>
      </c>
      <c r="K2144" t="s">
        <v>104</v>
      </c>
    </row>
    <row r="2145" spans="1:13" x14ac:dyDescent="0.2">
      <c r="A2145" t="e">
        <f ca="1">_xll.BFieldInfo($B$2145)</f>
        <v>#NAME?</v>
      </c>
      <c r="B2145" t="s">
        <v>111</v>
      </c>
      <c r="C2145" t="s">
        <v>104</v>
      </c>
      <c r="D2145" t="s">
        <v>104</v>
      </c>
      <c r="E2145" t="s">
        <v>104</v>
      </c>
      <c r="F2145" t="s">
        <v>104</v>
      </c>
      <c r="G2145" t="s">
        <v>104</v>
      </c>
      <c r="H2145" t="s">
        <v>104</v>
      </c>
      <c r="I2145" t="s">
        <v>104</v>
      </c>
      <c r="J2145" t="s">
        <v>104</v>
      </c>
      <c r="K2145" t="s">
        <v>104</v>
      </c>
    </row>
    <row r="2146" spans="1:13" x14ac:dyDescent="0.2">
      <c r="A2146" t="e">
        <f ca="1">_xll.BFieldInfo($B$2146)</f>
        <v>#NAME?</v>
      </c>
      <c r="B2146" t="s">
        <v>112</v>
      </c>
      <c r="C2146" t="s">
        <v>104</v>
      </c>
      <c r="D2146" t="s">
        <v>104</v>
      </c>
      <c r="E2146" t="s">
        <v>104</v>
      </c>
      <c r="F2146" t="s">
        <v>104</v>
      </c>
      <c r="G2146" t="s">
        <v>104</v>
      </c>
      <c r="H2146" t="s">
        <v>104</v>
      </c>
      <c r="I2146" t="s">
        <v>104</v>
      </c>
      <c r="J2146" t="s">
        <v>104</v>
      </c>
      <c r="K2146" t="s">
        <v>104</v>
      </c>
    </row>
    <row r="2147" spans="1:13" x14ac:dyDescent="0.2">
      <c r="A2147" t="e">
        <f ca="1">_xll.BFieldInfo($B$2147)</f>
        <v>#NAME?</v>
      </c>
      <c r="B2147" t="s">
        <v>113</v>
      </c>
      <c r="C2147" t="s">
        <v>104</v>
      </c>
      <c r="D2147" t="s">
        <v>104</v>
      </c>
      <c r="E2147" t="s">
        <v>104</v>
      </c>
      <c r="F2147" t="s">
        <v>104</v>
      </c>
      <c r="G2147" t="s">
        <v>104</v>
      </c>
      <c r="H2147" t="s">
        <v>104</v>
      </c>
      <c r="I2147" t="s">
        <v>104</v>
      </c>
      <c r="J2147" t="s">
        <v>104</v>
      </c>
      <c r="K2147" t="s">
        <v>104</v>
      </c>
    </row>
    <row r="2149" spans="1:13" x14ac:dyDescent="0.2">
      <c r="A2149" s="4" t="s">
        <v>179</v>
      </c>
      <c r="B2149" t="s">
        <v>102</v>
      </c>
      <c r="C2149" s="2" t="e">
        <f ca="1">_xll.BDH($A$2149,$B$2150:$B$2160,$B$1,$B$2,"Dir=H","Per=Y","Days=A","Dts=S","Sort=R","cols=11;rows=12")</f>
        <v>#NAME?</v>
      </c>
      <c r="D2149" s="2">
        <v>43465</v>
      </c>
      <c r="E2149" s="2">
        <v>43100</v>
      </c>
      <c r="F2149" s="2">
        <v>43098</v>
      </c>
      <c r="G2149" s="2">
        <v>42735</v>
      </c>
      <c r="H2149" s="2">
        <v>42734</v>
      </c>
      <c r="I2149" s="2">
        <v>42369</v>
      </c>
      <c r="J2149" s="2">
        <v>42004</v>
      </c>
      <c r="K2149" s="2">
        <v>41639</v>
      </c>
      <c r="L2149" s="2">
        <v>41274</v>
      </c>
      <c r="M2149" s="2">
        <v>40907</v>
      </c>
    </row>
    <row r="2150" spans="1:13" x14ac:dyDescent="0.2">
      <c r="A2150" t="e">
        <f ca="1">_xll.BFieldInfo($B$2150)</f>
        <v>#NAME?</v>
      </c>
      <c r="B2150" t="s">
        <v>103</v>
      </c>
      <c r="C2150">
        <v>126.73</v>
      </c>
      <c r="D2150">
        <v>132.78</v>
      </c>
      <c r="E2150">
        <v>133.63</v>
      </c>
      <c r="F2150">
        <v>133.63</v>
      </c>
      <c r="G2150">
        <v>112.38</v>
      </c>
      <c r="H2150">
        <v>112.38</v>
      </c>
      <c r="I2150">
        <v>94.19</v>
      </c>
      <c r="J2150">
        <v>83.45</v>
      </c>
      <c r="K2150" t="s">
        <v>104</v>
      </c>
      <c r="L2150" t="s">
        <v>104</v>
      </c>
      <c r="M2150" t="s">
        <v>104</v>
      </c>
    </row>
    <row r="2151" spans="1:13" x14ac:dyDescent="0.2">
      <c r="A2151" t="e">
        <f ca="1">_xll.BFieldInfo($B$2151)</f>
        <v>#NAME?</v>
      </c>
      <c r="B2151" t="s">
        <v>105</v>
      </c>
      <c r="C2151" t="s">
        <v>104</v>
      </c>
      <c r="D2151" t="s">
        <v>104</v>
      </c>
      <c r="E2151" t="s">
        <v>104</v>
      </c>
      <c r="F2151" t="s">
        <v>104</v>
      </c>
      <c r="G2151" t="s">
        <v>104</v>
      </c>
      <c r="H2151" t="s">
        <v>104</v>
      </c>
      <c r="I2151" t="s">
        <v>104</v>
      </c>
      <c r="J2151" t="s">
        <v>104</v>
      </c>
      <c r="K2151" t="s">
        <v>104</v>
      </c>
      <c r="L2151" t="s">
        <v>104</v>
      </c>
      <c r="M2151" t="s">
        <v>104</v>
      </c>
    </row>
    <row r="2152" spans="1:13" x14ac:dyDescent="0.2">
      <c r="A2152" t="e">
        <f ca="1">_xll.BFieldInfo($B$2152)</f>
        <v>#NAME?</v>
      </c>
      <c r="B2152" t="s">
        <v>106</v>
      </c>
      <c r="C2152" t="s">
        <v>104</v>
      </c>
      <c r="D2152" t="s">
        <v>104</v>
      </c>
      <c r="E2152" t="s">
        <v>104</v>
      </c>
      <c r="F2152" t="s">
        <v>104</v>
      </c>
      <c r="G2152" t="s">
        <v>104</v>
      </c>
      <c r="H2152" t="s">
        <v>104</v>
      </c>
      <c r="I2152" t="s">
        <v>104</v>
      </c>
      <c r="J2152" t="s">
        <v>104</v>
      </c>
      <c r="K2152" t="s">
        <v>104</v>
      </c>
      <c r="L2152" t="s">
        <v>104</v>
      </c>
      <c r="M2152" t="s">
        <v>104</v>
      </c>
    </row>
    <row r="2153" spans="1:13" x14ac:dyDescent="0.2">
      <c r="A2153" t="e">
        <f ca="1">_xll.BFieldInfo($B$2153)</f>
        <v>#NAME?</v>
      </c>
      <c r="B2153" t="s">
        <v>107</v>
      </c>
      <c r="C2153">
        <v>869.4</v>
      </c>
      <c r="D2153">
        <v>937.82500000000005</v>
      </c>
      <c r="E2153">
        <v>973.245</v>
      </c>
      <c r="F2153">
        <v>841.35720000000003</v>
      </c>
      <c r="G2153">
        <v>841.35720000000003</v>
      </c>
      <c r="H2153">
        <v>728</v>
      </c>
      <c r="I2153">
        <v>728</v>
      </c>
      <c r="J2153">
        <v>667.6</v>
      </c>
      <c r="K2153" t="s">
        <v>104</v>
      </c>
      <c r="L2153" t="s">
        <v>104</v>
      </c>
      <c r="M2153" t="s">
        <v>104</v>
      </c>
    </row>
    <row r="2154" spans="1:13" x14ac:dyDescent="0.2">
      <c r="A2154" t="e">
        <f ca="1">_xll.BFieldInfo($B$2154)</f>
        <v>#NAME?</v>
      </c>
      <c r="B2154" t="s">
        <v>105</v>
      </c>
      <c r="C2154" t="s">
        <v>104</v>
      </c>
      <c r="D2154" t="s">
        <v>104</v>
      </c>
      <c r="E2154" t="s">
        <v>104</v>
      </c>
      <c r="F2154" t="s">
        <v>104</v>
      </c>
      <c r="G2154" t="s">
        <v>104</v>
      </c>
      <c r="H2154" t="s">
        <v>104</v>
      </c>
      <c r="I2154" t="s">
        <v>104</v>
      </c>
      <c r="J2154" t="s">
        <v>104</v>
      </c>
      <c r="K2154" t="s">
        <v>104</v>
      </c>
      <c r="L2154" t="s">
        <v>104</v>
      </c>
      <c r="M2154" t="s">
        <v>104</v>
      </c>
    </row>
    <row r="2155" spans="1:13" x14ac:dyDescent="0.2">
      <c r="A2155" t="e">
        <f ca="1">_xll.BFieldInfo($B$2155)</f>
        <v>#NAME?</v>
      </c>
      <c r="B2155" t="s">
        <v>108</v>
      </c>
      <c r="C2155" t="s">
        <v>104</v>
      </c>
      <c r="D2155" t="s">
        <v>104</v>
      </c>
      <c r="E2155" t="s">
        <v>104</v>
      </c>
      <c r="F2155" t="s">
        <v>104</v>
      </c>
      <c r="G2155" t="s">
        <v>104</v>
      </c>
      <c r="H2155" t="s">
        <v>104</v>
      </c>
      <c r="I2155" t="s">
        <v>104</v>
      </c>
      <c r="J2155" t="s">
        <v>104</v>
      </c>
      <c r="K2155" t="s">
        <v>104</v>
      </c>
      <c r="L2155" t="s">
        <v>104</v>
      </c>
      <c r="M2155" t="s">
        <v>104</v>
      </c>
    </row>
    <row r="2156" spans="1:13" x14ac:dyDescent="0.2">
      <c r="A2156" t="e">
        <f ca="1">_xll.BFieldInfo($B$2156)</f>
        <v>#NAME?</v>
      </c>
      <c r="B2156" t="s">
        <v>109</v>
      </c>
      <c r="C2156" t="s">
        <v>104</v>
      </c>
      <c r="D2156" t="s">
        <v>104</v>
      </c>
      <c r="E2156" t="s">
        <v>104</v>
      </c>
      <c r="F2156" t="s">
        <v>104</v>
      </c>
      <c r="G2156" t="s">
        <v>104</v>
      </c>
      <c r="H2156" t="s">
        <v>104</v>
      </c>
      <c r="I2156" t="s">
        <v>104</v>
      </c>
      <c r="J2156" t="s">
        <v>104</v>
      </c>
      <c r="K2156" t="s">
        <v>104</v>
      </c>
      <c r="L2156" t="s">
        <v>104</v>
      </c>
      <c r="M2156" t="s">
        <v>104</v>
      </c>
    </row>
    <row r="2157" spans="1:13" x14ac:dyDescent="0.2">
      <c r="A2157" t="e">
        <f ca="1">_xll.BFieldInfo($B$2157)</f>
        <v>#NAME?</v>
      </c>
      <c r="B2157" t="s">
        <v>110</v>
      </c>
      <c r="C2157" t="s">
        <v>104</v>
      </c>
      <c r="D2157" t="s">
        <v>104</v>
      </c>
      <c r="E2157" t="s">
        <v>104</v>
      </c>
      <c r="F2157" t="s">
        <v>104</v>
      </c>
      <c r="G2157" t="s">
        <v>104</v>
      </c>
      <c r="H2157" t="s">
        <v>104</v>
      </c>
      <c r="I2157" t="s">
        <v>104</v>
      </c>
      <c r="J2157" t="s">
        <v>104</v>
      </c>
      <c r="K2157" t="s">
        <v>104</v>
      </c>
      <c r="L2157" t="s">
        <v>104</v>
      </c>
      <c r="M2157" t="s">
        <v>104</v>
      </c>
    </row>
    <row r="2158" spans="1:13" x14ac:dyDescent="0.2">
      <c r="A2158" t="e">
        <f ca="1">_xll.BFieldInfo($B$2158)</f>
        <v>#NAME?</v>
      </c>
      <c r="B2158" t="s">
        <v>111</v>
      </c>
      <c r="C2158">
        <v>-78.945999999999998</v>
      </c>
      <c r="D2158">
        <v>79.888999999999996</v>
      </c>
      <c r="E2158">
        <v>71.388999999999996</v>
      </c>
      <c r="F2158">
        <v>55.591999999999999</v>
      </c>
      <c r="G2158">
        <v>55.591999999999999</v>
      </c>
      <c r="H2158">
        <v>64.442999999999998</v>
      </c>
      <c r="I2158">
        <v>64.442999999999998</v>
      </c>
      <c r="J2158">
        <v>58.694000000000003</v>
      </c>
      <c r="K2158">
        <v>85.972999999999999</v>
      </c>
      <c r="L2158">
        <v>59.32</v>
      </c>
      <c r="M2158" t="s">
        <v>104</v>
      </c>
    </row>
    <row r="2159" spans="1:13" x14ac:dyDescent="0.2">
      <c r="A2159" t="e">
        <f ca="1">_xll.BFieldInfo($B$2159)</f>
        <v>#NAME?</v>
      </c>
      <c r="B2159" t="s">
        <v>112</v>
      </c>
      <c r="C2159" t="s">
        <v>104</v>
      </c>
      <c r="D2159" t="s">
        <v>104</v>
      </c>
      <c r="E2159" t="s">
        <v>104</v>
      </c>
      <c r="F2159" t="s">
        <v>104</v>
      </c>
      <c r="G2159" t="s">
        <v>104</v>
      </c>
      <c r="H2159" t="s">
        <v>104</v>
      </c>
      <c r="I2159" t="s">
        <v>104</v>
      </c>
      <c r="J2159" t="s">
        <v>104</v>
      </c>
      <c r="K2159" t="s">
        <v>104</v>
      </c>
      <c r="L2159" t="s">
        <v>104</v>
      </c>
      <c r="M2159" t="s">
        <v>104</v>
      </c>
    </row>
    <row r="2160" spans="1:13" x14ac:dyDescent="0.2">
      <c r="A2160" t="e">
        <f ca="1">_xll.BFieldInfo($B$2160)</f>
        <v>#NAME?</v>
      </c>
      <c r="B2160" t="s">
        <v>113</v>
      </c>
      <c r="C2160" t="s">
        <v>104</v>
      </c>
      <c r="D2160" t="s">
        <v>104</v>
      </c>
      <c r="E2160" t="s">
        <v>104</v>
      </c>
      <c r="F2160" t="s">
        <v>104</v>
      </c>
      <c r="G2160" t="s">
        <v>104</v>
      </c>
      <c r="H2160" t="s">
        <v>104</v>
      </c>
      <c r="I2160" t="s">
        <v>104</v>
      </c>
      <c r="J2160" t="s">
        <v>104</v>
      </c>
      <c r="K2160" t="s">
        <v>104</v>
      </c>
      <c r="L2160" t="s">
        <v>104</v>
      </c>
      <c r="M2160" t="s">
        <v>104</v>
      </c>
    </row>
    <row r="2162" spans="1:14" x14ac:dyDescent="0.2">
      <c r="A2162" s="4" t="s">
        <v>180</v>
      </c>
      <c r="B2162" t="s">
        <v>102</v>
      </c>
      <c r="C2162" s="2" t="e">
        <f ca="1">_xll.BDH($A$2162,$B$2163:$B$2173,$B$1,$B$2,"Dir=H","Per=Y","Days=A","Dts=S","Sort=R","cols=9;rows=12")</f>
        <v>#NAME?</v>
      </c>
      <c r="D2162" s="2">
        <v>43465</v>
      </c>
      <c r="E2162" s="2">
        <v>43098</v>
      </c>
      <c r="F2162" s="2">
        <v>42734</v>
      </c>
      <c r="G2162" s="2">
        <v>42369</v>
      </c>
      <c r="H2162" s="2">
        <v>42004</v>
      </c>
      <c r="I2162" s="2">
        <v>41639</v>
      </c>
      <c r="J2162" s="2">
        <v>41274</v>
      </c>
      <c r="K2162" s="2">
        <v>40907</v>
      </c>
    </row>
    <row r="2163" spans="1:14" x14ac:dyDescent="0.2">
      <c r="A2163" t="e">
        <f ca="1">_xll.BFieldInfo($B$2163)</f>
        <v>#NAME?</v>
      </c>
      <c r="B2163" t="s">
        <v>103</v>
      </c>
      <c r="C2163">
        <v>235.71</v>
      </c>
      <c r="D2163">
        <v>201.49</v>
      </c>
      <c r="E2163">
        <v>221.77</v>
      </c>
      <c r="F2163">
        <v>197</v>
      </c>
      <c r="G2163">
        <v>173.2</v>
      </c>
      <c r="H2163">
        <v>168.2</v>
      </c>
      <c r="I2163">
        <v>132.66999999999999</v>
      </c>
      <c r="J2163">
        <v>148.85</v>
      </c>
      <c r="K2163">
        <v>134.33000000000001</v>
      </c>
    </row>
    <row r="2164" spans="1:14" x14ac:dyDescent="0.2">
      <c r="A2164" t="e">
        <f ca="1">_xll.BFieldInfo($B$2164)</f>
        <v>#NAME?</v>
      </c>
      <c r="B2164" t="s">
        <v>105</v>
      </c>
      <c r="C2164" t="s">
        <v>104</v>
      </c>
      <c r="D2164" t="s">
        <v>104</v>
      </c>
      <c r="E2164" t="s">
        <v>104</v>
      </c>
      <c r="F2164" t="s">
        <v>104</v>
      </c>
      <c r="G2164" t="s">
        <v>104</v>
      </c>
      <c r="H2164" t="s">
        <v>104</v>
      </c>
      <c r="I2164" t="s">
        <v>104</v>
      </c>
      <c r="J2164" t="s">
        <v>104</v>
      </c>
      <c r="K2164" t="s">
        <v>104</v>
      </c>
    </row>
    <row r="2165" spans="1:14" x14ac:dyDescent="0.2">
      <c r="A2165" t="e">
        <f ca="1">_xll.BFieldInfo($B$2165)</f>
        <v>#NAME?</v>
      </c>
      <c r="B2165" t="s">
        <v>106</v>
      </c>
      <c r="C2165" t="s">
        <v>104</v>
      </c>
      <c r="D2165" t="s">
        <v>104</v>
      </c>
      <c r="E2165" t="s">
        <v>104</v>
      </c>
      <c r="F2165" t="s">
        <v>104</v>
      </c>
      <c r="G2165" t="s">
        <v>104</v>
      </c>
      <c r="H2165" t="s">
        <v>104</v>
      </c>
      <c r="I2165" t="s">
        <v>104</v>
      </c>
      <c r="J2165" t="s">
        <v>104</v>
      </c>
      <c r="K2165" t="s">
        <v>104</v>
      </c>
    </row>
    <row r="2166" spans="1:14" x14ac:dyDescent="0.2">
      <c r="A2166" t="e">
        <f ca="1">_xll.BFieldInfo($B$2166)</f>
        <v>#NAME?</v>
      </c>
      <c r="B2166" t="s">
        <v>107</v>
      </c>
      <c r="C2166" t="s">
        <v>104</v>
      </c>
      <c r="D2166" t="s">
        <v>104</v>
      </c>
      <c r="E2166" t="s">
        <v>104</v>
      </c>
      <c r="F2166" t="s">
        <v>104</v>
      </c>
      <c r="G2166" t="s">
        <v>104</v>
      </c>
      <c r="H2166" t="s">
        <v>104</v>
      </c>
      <c r="I2166" t="s">
        <v>104</v>
      </c>
      <c r="J2166" t="s">
        <v>104</v>
      </c>
      <c r="K2166" t="s">
        <v>104</v>
      </c>
    </row>
    <row r="2167" spans="1:14" x14ac:dyDescent="0.2">
      <c r="A2167" t="e">
        <f ca="1">_xll.BFieldInfo($B$2167)</f>
        <v>#NAME?</v>
      </c>
      <c r="B2167" t="s">
        <v>105</v>
      </c>
      <c r="C2167" t="s">
        <v>104</v>
      </c>
      <c r="D2167" t="s">
        <v>104</v>
      </c>
      <c r="E2167" t="s">
        <v>104</v>
      </c>
      <c r="F2167" t="s">
        <v>104</v>
      </c>
      <c r="G2167" t="s">
        <v>104</v>
      </c>
      <c r="H2167" t="s">
        <v>104</v>
      </c>
      <c r="I2167" t="s">
        <v>104</v>
      </c>
      <c r="J2167" t="s">
        <v>104</v>
      </c>
      <c r="K2167" t="s">
        <v>104</v>
      </c>
    </row>
    <row r="2168" spans="1:14" x14ac:dyDescent="0.2">
      <c r="A2168" t="e">
        <f ca="1">_xll.BFieldInfo($B$2168)</f>
        <v>#NAME?</v>
      </c>
      <c r="B2168" t="s">
        <v>108</v>
      </c>
      <c r="C2168" t="s">
        <v>104</v>
      </c>
      <c r="D2168" t="s">
        <v>104</v>
      </c>
      <c r="E2168" t="s">
        <v>104</v>
      </c>
      <c r="F2168" t="s">
        <v>104</v>
      </c>
      <c r="G2168" t="s">
        <v>104</v>
      </c>
      <c r="H2168" t="s">
        <v>104</v>
      </c>
      <c r="I2168" t="s">
        <v>104</v>
      </c>
      <c r="J2168" t="s">
        <v>104</v>
      </c>
      <c r="K2168" t="s">
        <v>104</v>
      </c>
    </row>
    <row r="2169" spans="1:14" x14ac:dyDescent="0.2">
      <c r="A2169" t="e">
        <f ca="1">_xll.BFieldInfo($B$2169)</f>
        <v>#NAME?</v>
      </c>
      <c r="B2169" t="s">
        <v>109</v>
      </c>
      <c r="C2169" t="s">
        <v>104</v>
      </c>
      <c r="D2169" t="s">
        <v>104</v>
      </c>
      <c r="E2169" t="s">
        <v>104</v>
      </c>
      <c r="F2169" t="s">
        <v>104</v>
      </c>
      <c r="G2169" t="s">
        <v>104</v>
      </c>
      <c r="H2169" t="s">
        <v>104</v>
      </c>
      <c r="I2169" t="s">
        <v>104</v>
      </c>
      <c r="J2169" t="s">
        <v>104</v>
      </c>
      <c r="K2169" t="s">
        <v>104</v>
      </c>
    </row>
    <row r="2170" spans="1:14" x14ac:dyDescent="0.2">
      <c r="A2170" t="e">
        <f ca="1">_xll.BFieldInfo($B$2170)</f>
        <v>#NAME?</v>
      </c>
      <c r="B2170" t="s">
        <v>110</v>
      </c>
      <c r="C2170" t="s">
        <v>104</v>
      </c>
      <c r="D2170" t="s">
        <v>104</v>
      </c>
      <c r="E2170" t="s">
        <v>104</v>
      </c>
      <c r="F2170" t="s">
        <v>104</v>
      </c>
      <c r="G2170" t="s">
        <v>104</v>
      </c>
      <c r="H2170" t="s">
        <v>104</v>
      </c>
      <c r="I2170" t="s">
        <v>104</v>
      </c>
      <c r="J2170" t="s">
        <v>104</v>
      </c>
      <c r="K2170" t="s">
        <v>104</v>
      </c>
    </row>
    <row r="2171" spans="1:14" x14ac:dyDescent="0.2">
      <c r="A2171" t="e">
        <f ca="1">_xll.BFieldInfo($B$2171)</f>
        <v>#NAME?</v>
      </c>
      <c r="B2171" t="s">
        <v>111</v>
      </c>
      <c r="C2171" t="s">
        <v>104</v>
      </c>
      <c r="D2171" t="s">
        <v>104</v>
      </c>
      <c r="E2171" t="s">
        <v>104</v>
      </c>
      <c r="F2171" t="s">
        <v>104</v>
      </c>
      <c r="G2171" t="s">
        <v>104</v>
      </c>
      <c r="H2171" t="s">
        <v>104</v>
      </c>
      <c r="I2171" t="s">
        <v>104</v>
      </c>
      <c r="J2171" t="s">
        <v>104</v>
      </c>
      <c r="K2171" t="s">
        <v>104</v>
      </c>
    </row>
    <row r="2172" spans="1:14" x14ac:dyDescent="0.2">
      <c r="A2172" t="e">
        <f ca="1">_xll.BFieldInfo($B$2172)</f>
        <v>#NAME?</v>
      </c>
      <c r="B2172" t="s">
        <v>112</v>
      </c>
      <c r="C2172" t="s">
        <v>104</v>
      </c>
      <c r="D2172" t="s">
        <v>104</v>
      </c>
      <c r="E2172" t="s">
        <v>104</v>
      </c>
      <c r="F2172" t="s">
        <v>104</v>
      </c>
      <c r="G2172" t="s">
        <v>104</v>
      </c>
      <c r="H2172" t="s">
        <v>104</v>
      </c>
      <c r="I2172" t="s">
        <v>104</v>
      </c>
      <c r="J2172" t="s">
        <v>104</v>
      </c>
      <c r="K2172" t="s">
        <v>104</v>
      </c>
    </row>
    <row r="2173" spans="1:14" x14ac:dyDescent="0.2">
      <c r="A2173" t="e">
        <f ca="1">_xll.BFieldInfo($B$2173)</f>
        <v>#NAME?</v>
      </c>
      <c r="B2173" t="s">
        <v>113</v>
      </c>
      <c r="C2173" t="s">
        <v>104</v>
      </c>
      <c r="D2173" t="s">
        <v>104</v>
      </c>
      <c r="E2173" t="s">
        <v>104</v>
      </c>
      <c r="F2173" t="s">
        <v>104</v>
      </c>
      <c r="G2173" t="s">
        <v>104</v>
      </c>
      <c r="H2173" t="s">
        <v>104</v>
      </c>
      <c r="I2173" t="s">
        <v>104</v>
      </c>
      <c r="J2173" t="s">
        <v>104</v>
      </c>
      <c r="K2173" t="s">
        <v>104</v>
      </c>
    </row>
    <row r="2175" spans="1:14" x14ac:dyDescent="0.2">
      <c r="A2175" s="4" t="s">
        <v>181</v>
      </c>
      <c r="B2175" t="s">
        <v>102</v>
      </c>
      <c r="C2175" s="2" t="e">
        <f ca="1">_xll.BDH($A$2175,$B$2176:$B$2186,$B$1,$B$2,"Dir=H","Per=Y","Days=A","Dts=S","Sort=R","cols=12;rows=12")</f>
        <v>#NAME?</v>
      </c>
      <c r="D2175" s="2">
        <v>43465</v>
      </c>
      <c r="E2175" s="2">
        <v>43100</v>
      </c>
      <c r="F2175" s="2">
        <v>43098</v>
      </c>
      <c r="G2175" s="2">
        <v>42735</v>
      </c>
      <c r="H2175" s="2">
        <v>42734</v>
      </c>
      <c r="I2175" s="2">
        <v>42369</v>
      </c>
      <c r="J2175" s="2">
        <v>42004</v>
      </c>
      <c r="K2175" s="2">
        <v>41639</v>
      </c>
      <c r="L2175" s="2">
        <v>41274</v>
      </c>
      <c r="M2175" s="2">
        <v>40908</v>
      </c>
      <c r="N2175" s="2">
        <v>40907</v>
      </c>
    </row>
    <row r="2176" spans="1:14" x14ac:dyDescent="0.2">
      <c r="A2176" t="e">
        <f ca="1">_xll.BFieldInfo($B$2176)</f>
        <v>#NAME?</v>
      </c>
      <c r="B2176" t="s">
        <v>103</v>
      </c>
      <c r="C2176">
        <v>13800</v>
      </c>
      <c r="D2176">
        <v>14100</v>
      </c>
      <c r="E2176">
        <v>14800</v>
      </c>
      <c r="F2176">
        <v>14800</v>
      </c>
      <c r="G2176">
        <v>13750</v>
      </c>
      <c r="H2176">
        <v>13750</v>
      </c>
      <c r="I2176">
        <v>12480</v>
      </c>
      <c r="J2176">
        <v>11100</v>
      </c>
      <c r="K2176">
        <v>9900</v>
      </c>
      <c r="L2176">
        <v>9900</v>
      </c>
      <c r="M2176">
        <v>10500</v>
      </c>
      <c r="N2176">
        <v>10500</v>
      </c>
    </row>
    <row r="2177" spans="1:14" x14ac:dyDescent="0.2">
      <c r="A2177" t="e">
        <f ca="1">_xll.BFieldInfo($B$2177)</f>
        <v>#NAME?</v>
      </c>
      <c r="B2177" t="s">
        <v>105</v>
      </c>
      <c r="C2177" t="s">
        <v>104</v>
      </c>
      <c r="D2177" t="s">
        <v>104</v>
      </c>
      <c r="E2177" t="s">
        <v>104</v>
      </c>
      <c r="F2177" t="s">
        <v>104</v>
      </c>
      <c r="G2177" t="s">
        <v>104</v>
      </c>
      <c r="H2177" t="s">
        <v>104</v>
      </c>
      <c r="I2177" t="s">
        <v>104</v>
      </c>
      <c r="J2177" t="s">
        <v>104</v>
      </c>
      <c r="K2177" t="s">
        <v>104</v>
      </c>
      <c r="L2177" t="s">
        <v>104</v>
      </c>
      <c r="M2177" t="s">
        <v>104</v>
      </c>
      <c r="N2177" t="s">
        <v>104</v>
      </c>
    </row>
    <row r="2178" spans="1:14" x14ac:dyDescent="0.2">
      <c r="A2178" t="e">
        <f ca="1">_xll.BFieldInfo($B$2178)</f>
        <v>#NAME?</v>
      </c>
      <c r="B2178" t="s">
        <v>106</v>
      </c>
      <c r="C2178" t="s">
        <v>104</v>
      </c>
      <c r="D2178" t="s">
        <v>104</v>
      </c>
      <c r="E2178" t="s">
        <v>104</v>
      </c>
      <c r="F2178" t="s">
        <v>104</v>
      </c>
      <c r="G2178" t="s">
        <v>104</v>
      </c>
      <c r="H2178" t="s">
        <v>104</v>
      </c>
      <c r="I2178" t="s">
        <v>104</v>
      </c>
      <c r="J2178" t="s">
        <v>104</v>
      </c>
      <c r="K2178" t="s">
        <v>104</v>
      </c>
      <c r="L2178" t="s">
        <v>104</v>
      </c>
      <c r="M2178" t="s">
        <v>104</v>
      </c>
      <c r="N2178" t="s">
        <v>104</v>
      </c>
    </row>
    <row r="2179" spans="1:14" x14ac:dyDescent="0.2">
      <c r="A2179" t="e">
        <f ca="1">_xll.BFieldInfo($B$2179)</f>
        <v>#NAME?</v>
      </c>
      <c r="B2179" t="s">
        <v>107</v>
      </c>
      <c r="C2179">
        <v>690</v>
      </c>
      <c r="D2179">
        <v>705</v>
      </c>
      <c r="E2179">
        <v>740</v>
      </c>
      <c r="F2179">
        <v>687.5</v>
      </c>
      <c r="G2179">
        <v>687.5</v>
      </c>
      <c r="H2179">
        <v>624</v>
      </c>
      <c r="I2179">
        <v>624</v>
      </c>
      <c r="J2179">
        <v>555</v>
      </c>
      <c r="K2179">
        <v>495</v>
      </c>
      <c r="L2179">
        <v>495</v>
      </c>
      <c r="M2179">
        <v>525</v>
      </c>
      <c r="N2179" t="s">
        <v>104</v>
      </c>
    </row>
    <row r="2180" spans="1:14" x14ac:dyDescent="0.2">
      <c r="A2180" t="e">
        <f ca="1">_xll.BFieldInfo($B$2180)</f>
        <v>#NAME?</v>
      </c>
      <c r="B2180" t="s">
        <v>105</v>
      </c>
      <c r="C2180" t="s">
        <v>104</v>
      </c>
      <c r="D2180" t="s">
        <v>104</v>
      </c>
      <c r="E2180" t="s">
        <v>104</v>
      </c>
      <c r="F2180" t="s">
        <v>104</v>
      </c>
      <c r="G2180" t="s">
        <v>104</v>
      </c>
      <c r="H2180" t="s">
        <v>104</v>
      </c>
      <c r="I2180" t="s">
        <v>104</v>
      </c>
      <c r="J2180" t="s">
        <v>104</v>
      </c>
      <c r="K2180" t="s">
        <v>104</v>
      </c>
      <c r="L2180" t="s">
        <v>104</v>
      </c>
      <c r="M2180" t="s">
        <v>104</v>
      </c>
      <c r="N2180" t="s">
        <v>104</v>
      </c>
    </row>
    <row r="2181" spans="1:14" x14ac:dyDescent="0.2">
      <c r="A2181" t="e">
        <f ca="1">_xll.BFieldInfo($B$2181)</f>
        <v>#NAME?</v>
      </c>
      <c r="B2181" t="s">
        <v>108</v>
      </c>
      <c r="C2181" t="s">
        <v>104</v>
      </c>
      <c r="D2181" t="s">
        <v>104</v>
      </c>
      <c r="E2181" t="s">
        <v>104</v>
      </c>
      <c r="F2181" t="s">
        <v>104</v>
      </c>
      <c r="G2181" t="s">
        <v>104</v>
      </c>
      <c r="H2181" t="s">
        <v>104</v>
      </c>
      <c r="I2181" t="s">
        <v>104</v>
      </c>
      <c r="J2181" t="s">
        <v>104</v>
      </c>
      <c r="K2181" t="s">
        <v>104</v>
      </c>
      <c r="L2181" t="s">
        <v>104</v>
      </c>
      <c r="M2181" t="s">
        <v>104</v>
      </c>
      <c r="N2181" t="s">
        <v>104</v>
      </c>
    </row>
    <row r="2182" spans="1:14" x14ac:dyDescent="0.2">
      <c r="A2182" t="e">
        <f ca="1">_xll.BFieldInfo($B$2182)</f>
        <v>#NAME?</v>
      </c>
      <c r="B2182" t="s">
        <v>109</v>
      </c>
      <c r="C2182" t="s">
        <v>104</v>
      </c>
      <c r="D2182" t="s">
        <v>104</v>
      </c>
      <c r="E2182" t="s">
        <v>104</v>
      </c>
      <c r="F2182" t="s">
        <v>104</v>
      </c>
      <c r="G2182" t="s">
        <v>104</v>
      </c>
      <c r="H2182" t="s">
        <v>104</v>
      </c>
      <c r="I2182" t="s">
        <v>104</v>
      </c>
      <c r="J2182" t="s">
        <v>104</v>
      </c>
      <c r="K2182" t="s">
        <v>104</v>
      </c>
      <c r="L2182" t="s">
        <v>104</v>
      </c>
      <c r="M2182" t="s">
        <v>104</v>
      </c>
      <c r="N2182" t="s">
        <v>104</v>
      </c>
    </row>
    <row r="2183" spans="1:14" x14ac:dyDescent="0.2">
      <c r="A2183" t="e">
        <f ca="1">_xll.BFieldInfo($B$2183)</f>
        <v>#NAME?</v>
      </c>
      <c r="B2183" t="s">
        <v>110</v>
      </c>
      <c r="C2183" t="s">
        <v>104</v>
      </c>
      <c r="D2183" t="s">
        <v>104</v>
      </c>
      <c r="E2183" t="s">
        <v>104</v>
      </c>
      <c r="F2183" t="s">
        <v>104</v>
      </c>
      <c r="G2183" t="s">
        <v>104</v>
      </c>
      <c r="H2183" t="s">
        <v>104</v>
      </c>
      <c r="I2183" t="s">
        <v>104</v>
      </c>
      <c r="J2183" t="s">
        <v>104</v>
      </c>
      <c r="K2183" t="s">
        <v>104</v>
      </c>
      <c r="L2183" t="s">
        <v>104</v>
      </c>
      <c r="M2183" t="s">
        <v>104</v>
      </c>
      <c r="N2183" t="s">
        <v>104</v>
      </c>
    </row>
    <row r="2184" spans="1:14" x14ac:dyDescent="0.2">
      <c r="A2184" t="e">
        <f ca="1">_xll.BFieldInfo($B$2184)</f>
        <v>#NAME?</v>
      </c>
      <c r="B2184" t="s">
        <v>111</v>
      </c>
      <c r="C2184">
        <v>43.064999999999998</v>
      </c>
      <c r="D2184">
        <v>42.777999999999999</v>
      </c>
      <c r="E2184">
        <v>50.271999999999998</v>
      </c>
      <c r="F2184">
        <v>50.988999999999997</v>
      </c>
      <c r="G2184">
        <v>50.988999999999997</v>
      </c>
      <c r="H2184">
        <v>48.357999999999997</v>
      </c>
      <c r="I2184">
        <v>48.357999999999997</v>
      </c>
      <c r="J2184">
        <v>58.302999999999997</v>
      </c>
      <c r="K2184">
        <v>37.134</v>
      </c>
      <c r="L2184">
        <v>39.700000000000003</v>
      </c>
      <c r="M2184">
        <v>36.634</v>
      </c>
      <c r="N2184" t="s">
        <v>104</v>
      </c>
    </row>
    <row r="2185" spans="1:14" x14ac:dyDescent="0.2">
      <c r="A2185" t="e">
        <f ca="1">_xll.BFieldInfo($B$2185)</f>
        <v>#NAME?</v>
      </c>
      <c r="B2185" t="s">
        <v>112</v>
      </c>
      <c r="C2185" t="s">
        <v>104</v>
      </c>
      <c r="D2185" t="s">
        <v>104</v>
      </c>
      <c r="E2185" t="s">
        <v>104</v>
      </c>
      <c r="F2185" t="s">
        <v>104</v>
      </c>
      <c r="G2185" t="s">
        <v>104</v>
      </c>
      <c r="H2185" t="s">
        <v>104</v>
      </c>
      <c r="I2185" t="s">
        <v>104</v>
      </c>
      <c r="J2185" t="s">
        <v>104</v>
      </c>
      <c r="K2185" t="s">
        <v>104</v>
      </c>
      <c r="L2185" t="s">
        <v>104</v>
      </c>
      <c r="M2185" t="s">
        <v>104</v>
      </c>
      <c r="N2185" t="s">
        <v>104</v>
      </c>
    </row>
    <row r="2186" spans="1:14" x14ac:dyDescent="0.2">
      <c r="A2186" t="e">
        <f ca="1">_xll.BFieldInfo($B$2186)</f>
        <v>#NAME?</v>
      </c>
      <c r="B2186" t="s">
        <v>113</v>
      </c>
      <c r="C2186" t="s">
        <v>104</v>
      </c>
      <c r="D2186" t="s">
        <v>104</v>
      </c>
      <c r="E2186" t="s">
        <v>104</v>
      </c>
      <c r="F2186" t="s">
        <v>104</v>
      </c>
      <c r="G2186" t="s">
        <v>104</v>
      </c>
      <c r="H2186" t="s">
        <v>104</v>
      </c>
      <c r="I2186" t="s">
        <v>104</v>
      </c>
      <c r="J2186" t="s">
        <v>104</v>
      </c>
      <c r="K2186" t="s">
        <v>104</v>
      </c>
      <c r="L2186" t="s">
        <v>104</v>
      </c>
      <c r="M2186" t="s">
        <v>104</v>
      </c>
      <c r="N2186" t="s">
        <v>104</v>
      </c>
    </row>
    <row r="2188" spans="1:14" x14ac:dyDescent="0.2">
      <c r="A2188" t="s">
        <v>182</v>
      </c>
      <c r="B2188" t="s">
        <v>102</v>
      </c>
      <c r="C2188" s="2" t="e">
        <f ca="1">_xll.BDH($A$2188,$B$2189:$B$2199,$B$1,$B$2,"Dir=H","Per=Y","Days=A","Dts=S","Sort=R","cols=12;rows=12")</f>
        <v>#NAME?</v>
      </c>
      <c r="D2188" s="2">
        <v>43465</v>
      </c>
      <c r="E2188" s="2">
        <v>43100</v>
      </c>
      <c r="F2188" s="2">
        <v>43098</v>
      </c>
      <c r="G2188" s="2">
        <v>42735</v>
      </c>
      <c r="H2188" s="2">
        <v>42734</v>
      </c>
      <c r="I2188" s="2">
        <v>42369</v>
      </c>
      <c r="J2188" s="2">
        <v>42004</v>
      </c>
      <c r="K2188" s="2">
        <v>41639</v>
      </c>
      <c r="L2188" s="2">
        <v>41274</v>
      </c>
      <c r="M2188" s="2">
        <v>40908</v>
      </c>
      <c r="N2188" s="2">
        <v>40907</v>
      </c>
    </row>
    <row r="2189" spans="1:14" x14ac:dyDescent="0.2">
      <c r="A2189" t="e">
        <f ca="1">_xll.BFieldInfo($B$2189)</f>
        <v>#NAME?</v>
      </c>
      <c r="B2189" t="s">
        <v>103</v>
      </c>
      <c r="C2189">
        <v>421.51</v>
      </c>
      <c r="D2189">
        <v>320.56</v>
      </c>
      <c r="E2189">
        <v>466.37</v>
      </c>
      <c r="F2189">
        <v>466.37</v>
      </c>
      <c r="G2189">
        <v>397.64</v>
      </c>
      <c r="H2189">
        <v>397.64</v>
      </c>
      <c r="I2189">
        <v>272.82</v>
      </c>
      <c r="J2189">
        <v>281.49</v>
      </c>
      <c r="K2189">
        <v>291.60000000000002</v>
      </c>
      <c r="L2189">
        <v>202.79</v>
      </c>
      <c r="M2189">
        <v>202.92</v>
      </c>
      <c r="N2189">
        <v>202.92</v>
      </c>
    </row>
    <row r="2190" spans="1:14" x14ac:dyDescent="0.2">
      <c r="A2190" t="e">
        <f ca="1">_xll.BFieldInfo($B$2190)</f>
        <v>#NAME?</v>
      </c>
      <c r="B2190" t="s">
        <v>105</v>
      </c>
      <c r="C2190">
        <v>492.32499999999999</v>
      </c>
      <c r="D2190">
        <v>487.87</v>
      </c>
      <c r="E2190">
        <v>516.71699999999998</v>
      </c>
      <c r="F2190">
        <v>524.125</v>
      </c>
      <c r="G2190">
        <v>524.125</v>
      </c>
      <c r="H2190">
        <v>600.721</v>
      </c>
      <c r="I2190">
        <v>600.721</v>
      </c>
      <c r="J2190">
        <v>551.33699999999999</v>
      </c>
      <c r="K2190">
        <v>560.83600000000001</v>
      </c>
      <c r="L2190">
        <v>580.44000000000005</v>
      </c>
      <c r="M2190">
        <v>580.14599999999996</v>
      </c>
      <c r="N2190" t="s">
        <v>104</v>
      </c>
    </row>
    <row r="2191" spans="1:14" x14ac:dyDescent="0.2">
      <c r="A2191" t="e">
        <f ca="1">_xll.BFieldInfo($B$2191)</f>
        <v>#NAME?</v>
      </c>
      <c r="B2191" t="s">
        <v>106</v>
      </c>
      <c r="C2191">
        <v>572.95699999999999</v>
      </c>
      <c r="D2191">
        <v>558.87800000000004</v>
      </c>
      <c r="E2191">
        <v>577.56799999999998</v>
      </c>
      <c r="F2191">
        <v>530.42399999999998</v>
      </c>
      <c r="G2191">
        <v>530.42399999999998</v>
      </c>
      <c r="H2191">
        <v>596.06600000000003</v>
      </c>
      <c r="I2191">
        <v>596.06600000000003</v>
      </c>
      <c r="J2191">
        <v>580.30100000000004</v>
      </c>
      <c r="K2191">
        <v>604.28300000000002</v>
      </c>
      <c r="L2191">
        <v>592.38499999999999</v>
      </c>
      <c r="M2191">
        <v>593.56299999999999</v>
      </c>
      <c r="N2191" t="s">
        <v>104</v>
      </c>
    </row>
    <row r="2192" spans="1:14" x14ac:dyDescent="0.2">
      <c r="A2192" t="e">
        <f ca="1">_xll.BFieldInfo($B$2192)</f>
        <v>#NAME?</v>
      </c>
      <c r="B2192" t="s">
        <v>107</v>
      </c>
      <c r="C2192">
        <v>1064.4853000000001</v>
      </c>
      <c r="D2192">
        <v>846.32280000000003</v>
      </c>
      <c r="E2192">
        <v>1276.7641000000001</v>
      </c>
      <c r="F2192">
        <v>971.45219999999995</v>
      </c>
      <c r="G2192">
        <v>971.45219999999995</v>
      </c>
      <c r="H2192">
        <v>693.81399999999996</v>
      </c>
      <c r="I2192">
        <v>693.81399999999996</v>
      </c>
      <c r="J2192">
        <v>770.55989999999997</v>
      </c>
      <c r="K2192">
        <v>845.9742</v>
      </c>
      <c r="L2192">
        <v>626.35929999999996</v>
      </c>
      <c r="M2192">
        <v>546.28570000000002</v>
      </c>
      <c r="N2192" t="s">
        <v>104</v>
      </c>
    </row>
    <row r="2193" spans="1:14" x14ac:dyDescent="0.2">
      <c r="A2193" t="e">
        <f ca="1">_xll.BFieldInfo($B$2193)</f>
        <v>#NAME?</v>
      </c>
      <c r="B2193" t="s">
        <v>105</v>
      </c>
      <c r="C2193">
        <v>492.32499999999999</v>
      </c>
      <c r="D2193">
        <v>487.87</v>
      </c>
      <c r="E2193">
        <v>516.71699999999998</v>
      </c>
      <c r="F2193">
        <v>524.125</v>
      </c>
      <c r="G2193">
        <v>524.125</v>
      </c>
      <c r="H2193">
        <v>600.721</v>
      </c>
      <c r="I2193">
        <v>600.721</v>
      </c>
      <c r="J2193">
        <v>551.33699999999999</v>
      </c>
      <c r="K2193">
        <v>560.83600000000001</v>
      </c>
      <c r="L2193">
        <v>580.44000000000005</v>
      </c>
      <c r="M2193">
        <v>580.14599999999996</v>
      </c>
      <c r="N2193" t="s">
        <v>104</v>
      </c>
    </row>
    <row r="2194" spans="1:14" x14ac:dyDescent="0.2">
      <c r="A2194" t="e">
        <f ca="1">_xll.BFieldInfo($B$2194)</f>
        <v>#NAME?</v>
      </c>
      <c r="B2194" t="s">
        <v>108</v>
      </c>
      <c r="C2194">
        <v>6.4630000000000001</v>
      </c>
      <c r="D2194">
        <v>6.7379999999999995</v>
      </c>
      <c r="E2194">
        <v>6.7</v>
      </c>
      <c r="F2194">
        <v>11.057</v>
      </c>
      <c r="G2194">
        <v>11.057</v>
      </c>
      <c r="H2194">
        <v>13.007999999999999</v>
      </c>
      <c r="I2194">
        <v>13.007999999999999</v>
      </c>
      <c r="J2194">
        <v>13.099</v>
      </c>
      <c r="K2194">
        <v>13.757999999999999</v>
      </c>
      <c r="L2194">
        <v>15.074999999999999</v>
      </c>
      <c r="M2194">
        <v>16.167999999999999</v>
      </c>
      <c r="N2194" t="s">
        <v>104</v>
      </c>
    </row>
    <row r="2195" spans="1:14" x14ac:dyDescent="0.2">
      <c r="A2195" t="e">
        <f ca="1">_xll.BFieldInfo($B$2195)</f>
        <v>#NAME?</v>
      </c>
      <c r="B2195" t="s">
        <v>109</v>
      </c>
      <c r="C2195">
        <v>2.5590000000000002</v>
      </c>
      <c r="D2195">
        <v>2.7989999999999999</v>
      </c>
      <c r="E2195">
        <v>2.851</v>
      </c>
      <c r="F2195">
        <v>4.1470000000000002</v>
      </c>
      <c r="G2195">
        <v>4.1470000000000002</v>
      </c>
      <c r="H2195">
        <v>5.7069999999999999</v>
      </c>
      <c r="I2195">
        <v>5.7069999999999999</v>
      </c>
      <c r="J2195">
        <v>11.534000000000001</v>
      </c>
      <c r="K2195">
        <v>10.288</v>
      </c>
      <c r="L2195">
        <v>13.262</v>
      </c>
      <c r="M2195">
        <v>16.481000000000002</v>
      </c>
      <c r="N2195" t="s">
        <v>104</v>
      </c>
    </row>
    <row r="2196" spans="1:14" x14ac:dyDescent="0.2">
      <c r="A2196" t="e">
        <f ca="1">_xll.BFieldInfo($B$2196)</f>
        <v>#NAME?</v>
      </c>
      <c r="B2196" t="s">
        <v>110</v>
      </c>
      <c r="C2196">
        <v>-31.59</v>
      </c>
      <c r="D2196">
        <v>-29.029</v>
      </c>
      <c r="E2196">
        <v>-29.187999999999999</v>
      </c>
      <c r="F2196">
        <v>-29.187999999999999</v>
      </c>
      <c r="G2196">
        <v>-29.187999999999999</v>
      </c>
      <c r="H2196">
        <v>-39.313000000000002</v>
      </c>
      <c r="I2196">
        <v>-39.313000000000002</v>
      </c>
      <c r="J2196">
        <v>-6.0410000000000004</v>
      </c>
      <c r="K2196">
        <v>-33.177999999999997</v>
      </c>
      <c r="L2196">
        <v>-48.802999999999997</v>
      </c>
      <c r="M2196">
        <v>-38.380000000000003</v>
      </c>
      <c r="N2196" t="s">
        <v>104</v>
      </c>
    </row>
    <row r="2197" spans="1:14" x14ac:dyDescent="0.2">
      <c r="A2197" t="e">
        <f ca="1">_xll.BFieldInfo($B$2197)</f>
        <v>#NAME?</v>
      </c>
      <c r="B2197" t="s">
        <v>111</v>
      </c>
      <c r="C2197">
        <v>91.457999999999998</v>
      </c>
      <c r="D2197">
        <v>89.817999999999998</v>
      </c>
      <c r="E2197">
        <v>79.013000000000005</v>
      </c>
      <c r="F2197">
        <v>72.263999999999996</v>
      </c>
      <c r="G2197">
        <v>72.263999999999996</v>
      </c>
      <c r="H2197">
        <v>55.113999999999997</v>
      </c>
      <c r="I2197">
        <v>55.113999999999997</v>
      </c>
      <c r="J2197">
        <v>30.452999999999999</v>
      </c>
      <c r="K2197">
        <v>59.084000000000003</v>
      </c>
      <c r="L2197">
        <v>56.662999999999997</v>
      </c>
      <c r="M2197">
        <v>70.525999999999996</v>
      </c>
      <c r="N2197" t="s">
        <v>104</v>
      </c>
    </row>
    <row r="2198" spans="1:14" x14ac:dyDescent="0.2">
      <c r="A2198" t="e">
        <f ca="1">_xll.BFieldInfo($B$2198)</f>
        <v>#NAME?</v>
      </c>
      <c r="B2198" t="s">
        <v>112</v>
      </c>
      <c r="C2198">
        <v>31.8</v>
      </c>
      <c r="D2198">
        <v>32.9</v>
      </c>
      <c r="E2198">
        <v>26.7</v>
      </c>
      <c r="F2198">
        <v>31.4</v>
      </c>
      <c r="G2198">
        <v>31.4</v>
      </c>
      <c r="H2198">
        <v>31.4</v>
      </c>
      <c r="I2198">
        <v>31.4</v>
      </c>
      <c r="J2198">
        <v>32.5</v>
      </c>
      <c r="K2198">
        <v>31.8</v>
      </c>
      <c r="L2198">
        <v>30.3</v>
      </c>
      <c r="M2198">
        <v>28.1</v>
      </c>
      <c r="N2198" t="s">
        <v>104</v>
      </c>
    </row>
    <row r="2199" spans="1:14" x14ac:dyDescent="0.2">
      <c r="A2199" t="e">
        <f ca="1">_xll.BFieldInfo($B$2199)</f>
        <v>#NAME?</v>
      </c>
      <c r="B2199" t="s">
        <v>113</v>
      </c>
      <c r="C2199">
        <v>29</v>
      </c>
      <c r="D2199">
        <v>27.1</v>
      </c>
      <c r="E2199">
        <v>31.1</v>
      </c>
      <c r="F2199">
        <v>30.8</v>
      </c>
      <c r="G2199">
        <v>30.8</v>
      </c>
      <c r="H2199">
        <v>30.6</v>
      </c>
      <c r="I2199">
        <v>30.6</v>
      </c>
      <c r="J2199">
        <v>27.2</v>
      </c>
      <c r="K2199">
        <v>27.6</v>
      </c>
      <c r="L2199">
        <v>25.9</v>
      </c>
      <c r="M2199">
        <v>23.4</v>
      </c>
      <c r="N2199" t="s">
        <v>104</v>
      </c>
    </row>
    <row r="2201" spans="1:14" x14ac:dyDescent="0.2">
      <c r="A2201" s="4" t="s">
        <v>183</v>
      </c>
      <c r="B2201" t="s">
        <v>102</v>
      </c>
      <c r="C2201" s="2" t="e">
        <f ca="1">_xll.BDH($A$2201,$B$2202:$B$2212,$B$1,$B$2,"Dir=H","Per=Y","Days=A","Dts=S","Sort=R","cols=9;rows=12")</f>
        <v>#NAME?</v>
      </c>
      <c r="D2201" s="2">
        <v>43465</v>
      </c>
      <c r="E2201" s="2">
        <v>43098</v>
      </c>
      <c r="F2201" s="2">
        <v>42734</v>
      </c>
      <c r="G2201" s="2">
        <v>42369</v>
      </c>
      <c r="H2201" s="2">
        <v>42004</v>
      </c>
      <c r="I2201" s="2">
        <v>41639</v>
      </c>
      <c r="J2201" s="2">
        <v>41274</v>
      </c>
      <c r="K2201" s="2">
        <v>40907</v>
      </c>
    </row>
    <row r="2202" spans="1:14" x14ac:dyDescent="0.2">
      <c r="A2202" t="e">
        <f ca="1">_xll.BFieldInfo($B$2202)</f>
        <v>#NAME?</v>
      </c>
      <c r="B2202" t="s">
        <v>103</v>
      </c>
      <c r="C2202">
        <v>93.9</v>
      </c>
      <c r="D2202" t="s">
        <v>104</v>
      </c>
      <c r="E2202" t="s">
        <v>104</v>
      </c>
      <c r="F2202" t="s">
        <v>104</v>
      </c>
      <c r="G2202" t="s">
        <v>104</v>
      </c>
      <c r="H2202" t="s">
        <v>104</v>
      </c>
      <c r="I2202" t="s">
        <v>104</v>
      </c>
      <c r="J2202" t="s">
        <v>104</v>
      </c>
      <c r="K2202" t="s">
        <v>104</v>
      </c>
    </row>
    <row r="2203" spans="1:14" x14ac:dyDescent="0.2">
      <c r="A2203" t="e">
        <f ca="1">_xll.BFieldInfo($B$2203)</f>
        <v>#NAME?</v>
      </c>
      <c r="B2203" t="s">
        <v>105</v>
      </c>
      <c r="C2203" t="s">
        <v>104</v>
      </c>
      <c r="D2203" t="s">
        <v>104</v>
      </c>
      <c r="E2203" t="s">
        <v>104</v>
      </c>
      <c r="F2203" t="s">
        <v>104</v>
      </c>
      <c r="G2203" t="s">
        <v>104</v>
      </c>
      <c r="H2203" t="s">
        <v>104</v>
      </c>
      <c r="I2203" t="s">
        <v>104</v>
      </c>
      <c r="J2203" t="s">
        <v>104</v>
      </c>
      <c r="K2203" t="s">
        <v>104</v>
      </c>
    </row>
    <row r="2204" spans="1:14" x14ac:dyDescent="0.2">
      <c r="A2204" t="e">
        <f ca="1">_xll.BFieldInfo($B$2204)</f>
        <v>#NAME?</v>
      </c>
      <c r="B2204" t="s">
        <v>106</v>
      </c>
      <c r="C2204" t="s">
        <v>104</v>
      </c>
      <c r="D2204" t="s">
        <v>104</v>
      </c>
      <c r="E2204" t="s">
        <v>104</v>
      </c>
      <c r="F2204" t="s">
        <v>104</v>
      </c>
      <c r="G2204" t="s">
        <v>104</v>
      </c>
      <c r="H2204" t="s">
        <v>104</v>
      </c>
      <c r="I2204" t="s">
        <v>104</v>
      </c>
      <c r="J2204" t="s">
        <v>104</v>
      </c>
      <c r="K2204" t="s">
        <v>104</v>
      </c>
    </row>
    <row r="2205" spans="1:14" x14ac:dyDescent="0.2">
      <c r="A2205" t="e">
        <f ca="1">_xll.BFieldInfo($B$2205)</f>
        <v>#NAME?</v>
      </c>
      <c r="B2205" t="s">
        <v>107</v>
      </c>
      <c r="C2205" t="s">
        <v>104</v>
      </c>
      <c r="D2205" t="s">
        <v>104</v>
      </c>
      <c r="E2205" t="s">
        <v>104</v>
      </c>
      <c r="F2205" t="s">
        <v>104</v>
      </c>
      <c r="G2205" t="s">
        <v>104</v>
      </c>
      <c r="H2205" t="s">
        <v>104</v>
      </c>
      <c r="I2205" t="s">
        <v>104</v>
      </c>
      <c r="J2205" t="s">
        <v>104</v>
      </c>
      <c r="K2205" t="s">
        <v>104</v>
      </c>
    </row>
    <row r="2206" spans="1:14" x14ac:dyDescent="0.2">
      <c r="A2206" t="e">
        <f ca="1">_xll.BFieldInfo($B$2206)</f>
        <v>#NAME?</v>
      </c>
      <c r="B2206" t="s">
        <v>105</v>
      </c>
      <c r="C2206" t="s">
        <v>104</v>
      </c>
      <c r="D2206" t="s">
        <v>104</v>
      </c>
      <c r="E2206" t="s">
        <v>104</v>
      </c>
      <c r="F2206" t="s">
        <v>104</v>
      </c>
      <c r="G2206" t="s">
        <v>104</v>
      </c>
      <c r="H2206" t="s">
        <v>104</v>
      </c>
      <c r="I2206" t="s">
        <v>104</v>
      </c>
      <c r="J2206" t="s">
        <v>104</v>
      </c>
      <c r="K2206" t="s">
        <v>104</v>
      </c>
    </row>
    <row r="2207" spans="1:14" x14ac:dyDescent="0.2">
      <c r="A2207" t="e">
        <f ca="1">_xll.BFieldInfo($B$2207)</f>
        <v>#NAME?</v>
      </c>
      <c r="B2207" t="s">
        <v>108</v>
      </c>
      <c r="C2207" t="s">
        <v>104</v>
      </c>
      <c r="D2207" t="s">
        <v>104</v>
      </c>
      <c r="E2207" t="s">
        <v>104</v>
      </c>
      <c r="F2207" t="s">
        <v>104</v>
      </c>
      <c r="G2207" t="s">
        <v>104</v>
      </c>
      <c r="H2207" t="s">
        <v>104</v>
      </c>
      <c r="I2207" t="s">
        <v>104</v>
      </c>
      <c r="J2207" t="s">
        <v>104</v>
      </c>
      <c r="K2207" t="s">
        <v>104</v>
      </c>
    </row>
    <row r="2208" spans="1:14" x14ac:dyDescent="0.2">
      <c r="A2208" t="e">
        <f ca="1">_xll.BFieldInfo($B$2208)</f>
        <v>#NAME?</v>
      </c>
      <c r="B2208" t="s">
        <v>109</v>
      </c>
      <c r="C2208" t="s">
        <v>104</v>
      </c>
      <c r="D2208" t="s">
        <v>104</v>
      </c>
      <c r="E2208" t="s">
        <v>104</v>
      </c>
      <c r="F2208" t="s">
        <v>104</v>
      </c>
      <c r="G2208" t="s">
        <v>104</v>
      </c>
      <c r="H2208" t="s">
        <v>104</v>
      </c>
      <c r="I2208" t="s">
        <v>104</v>
      </c>
      <c r="J2208" t="s">
        <v>104</v>
      </c>
      <c r="K2208" t="s">
        <v>104</v>
      </c>
    </row>
    <row r="2209" spans="1:14" x14ac:dyDescent="0.2">
      <c r="A2209" t="e">
        <f ca="1">_xll.BFieldInfo($B$2209)</f>
        <v>#NAME?</v>
      </c>
      <c r="B2209" t="s">
        <v>110</v>
      </c>
      <c r="C2209" t="s">
        <v>104</v>
      </c>
      <c r="D2209" t="s">
        <v>104</v>
      </c>
      <c r="E2209" t="s">
        <v>104</v>
      </c>
      <c r="F2209" t="s">
        <v>104</v>
      </c>
      <c r="G2209" t="s">
        <v>104</v>
      </c>
      <c r="H2209" t="s">
        <v>104</v>
      </c>
      <c r="I2209" t="s">
        <v>104</v>
      </c>
      <c r="J2209" t="s">
        <v>104</v>
      </c>
      <c r="K2209" t="s">
        <v>104</v>
      </c>
    </row>
    <row r="2210" spans="1:14" x14ac:dyDescent="0.2">
      <c r="A2210" t="e">
        <f ca="1">_xll.BFieldInfo($B$2210)</f>
        <v>#NAME?</v>
      </c>
      <c r="B2210" t="s">
        <v>111</v>
      </c>
      <c r="C2210" t="s">
        <v>104</v>
      </c>
      <c r="D2210" t="s">
        <v>104</v>
      </c>
      <c r="E2210" t="s">
        <v>104</v>
      </c>
      <c r="F2210" t="s">
        <v>104</v>
      </c>
      <c r="G2210" t="s">
        <v>104</v>
      </c>
      <c r="H2210" t="s">
        <v>104</v>
      </c>
      <c r="I2210" t="s">
        <v>104</v>
      </c>
      <c r="J2210" t="s">
        <v>104</v>
      </c>
      <c r="K2210" t="s">
        <v>104</v>
      </c>
    </row>
    <row r="2211" spans="1:14" x14ac:dyDescent="0.2">
      <c r="A2211" t="e">
        <f ca="1">_xll.BFieldInfo($B$2211)</f>
        <v>#NAME?</v>
      </c>
      <c r="B2211" t="s">
        <v>112</v>
      </c>
      <c r="C2211" t="s">
        <v>104</v>
      </c>
      <c r="D2211" t="s">
        <v>104</v>
      </c>
      <c r="E2211" t="s">
        <v>104</v>
      </c>
      <c r="F2211" t="s">
        <v>104</v>
      </c>
      <c r="G2211" t="s">
        <v>104</v>
      </c>
      <c r="H2211" t="s">
        <v>104</v>
      </c>
      <c r="I2211" t="s">
        <v>104</v>
      </c>
      <c r="J2211" t="s">
        <v>104</v>
      </c>
      <c r="K2211" t="s">
        <v>104</v>
      </c>
    </row>
    <row r="2212" spans="1:14" x14ac:dyDescent="0.2">
      <c r="A2212" t="e">
        <f ca="1">_xll.BFieldInfo($B$2212)</f>
        <v>#NAME?</v>
      </c>
      <c r="B2212" t="s">
        <v>113</v>
      </c>
      <c r="C2212" t="s">
        <v>104</v>
      </c>
      <c r="D2212" t="s">
        <v>104</v>
      </c>
      <c r="E2212" t="s">
        <v>104</v>
      </c>
      <c r="F2212" t="s">
        <v>104</v>
      </c>
      <c r="G2212" t="s">
        <v>104</v>
      </c>
      <c r="H2212" t="s">
        <v>104</v>
      </c>
      <c r="I2212" t="s">
        <v>104</v>
      </c>
      <c r="J2212" t="s">
        <v>104</v>
      </c>
      <c r="K2212" t="s">
        <v>104</v>
      </c>
    </row>
    <row r="2214" spans="1:14" x14ac:dyDescent="0.2">
      <c r="A2214" t="s">
        <v>184</v>
      </c>
      <c r="B2214" t="s">
        <v>102</v>
      </c>
      <c r="C2214" s="2" t="e">
        <f ca="1">_xll.BDH($A$2214,$B$2215:$B$2225,$B$1,$B$2,"Dir=H","Per=Y","Days=A","Dts=S","Sort=R","cols=12;rows=12")</f>
        <v>#NAME?</v>
      </c>
      <c r="D2214" s="2">
        <v>43465</v>
      </c>
      <c r="E2214" s="2">
        <v>43100</v>
      </c>
      <c r="F2214" s="2">
        <v>43098</v>
      </c>
      <c r="G2214" s="2">
        <v>42735</v>
      </c>
      <c r="H2214" s="2">
        <v>42734</v>
      </c>
      <c r="I2214" s="2">
        <v>42369</v>
      </c>
      <c r="J2214" s="2">
        <v>42004</v>
      </c>
      <c r="K2214" s="2">
        <v>41639</v>
      </c>
      <c r="L2214" s="2">
        <v>41274</v>
      </c>
      <c r="M2214" s="2">
        <v>40908</v>
      </c>
      <c r="N2214" s="2">
        <v>40907</v>
      </c>
    </row>
    <row r="2215" spans="1:14" x14ac:dyDescent="0.2">
      <c r="A2215" t="e">
        <f ca="1">_xll.BFieldInfo($B$2215)</f>
        <v>#NAME?</v>
      </c>
      <c r="B2215" t="s">
        <v>103</v>
      </c>
      <c r="C2215">
        <v>128.19999999999999</v>
      </c>
      <c r="D2215">
        <v>138.12</v>
      </c>
      <c r="E2215">
        <v>175.37</v>
      </c>
      <c r="F2215">
        <v>175.37</v>
      </c>
      <c r="G2215">
        <v>192.59</v>
      </c>
      <c r="H2215">
        <v>192.59</v>
      </c>
      <c r="I2215">
        <v>205.37</v>
      </c>
      <c r="J2215">
        <v>148.26</v>
      </c>
      <c r="K2215">
        <v>121.72</v>
      </c>
      <c r="L2215">
        <v>110.96</v>
      </c>
      <c r="M2215">
        <v>119.82</v>
      </c>
      <c r="N2215">
        <v>119.82</v>
      </c>
    </row>
    <row r="2216" spans="1:14" x14ac:dyDescent="0.2">
      <c r="A2216" t="e">
        <f ca="1">_xll.BFieldInfo($B$2216)</f>
        <v>#NAME?</v>
      </c>
      <c r="B2216" t="s">
        <v>105</v>
      </c>
      <c r="C2216">
        <v>1844.4059999999999</v>
      </c>
      <c r="D2216">
        <v>1808.673</v>
      </c>
      <c r="E2216">
        <v>1829.895</v>
      </c>
      <c r="F2216">
        <v>1878.5</v>
      </c>
      <c r="G2216">
        <v>1878.5</v>
      </c>
      <c r="H2216">
        <v>1886.2560000000001</v>
      </c>
      <c r="I2216">
        <v>1886.2560000000001</v>
      </c>
      <c r="J2216">
        <v>1878.7429999999999</v>
      </c>
      <c r="K2216">
        <v>1634.9739999999999</v>
      </c>
      <c r="L2216">
        <v>1671.002</v>
      </c>
      <c r="M2216">
        <v>1587.105</v>
      </c>
      <c r="N2216" t="s">
        <v>104</v>
      </c>
    </row>
    <row r="2217" spans="1:14" x14ac:dyDescent="0.2">
      <c r="A2217" t="e">
        <f ca="1">_xll.BFieldInfo($B$2217)</f>
        <v>#NAME?</v>
      </c>
      <c r="B2217" t="s">
        <v>106</v>
      </c>
      <c r="C2217">
        <v>1937.7180000000001</v>
      </c>
      <c r="D2217">
        <v>1829.5319999999999</v>
      </c>
      <c r="E2217">
        <v>1904.93</v>
      </c>
      <c r="F2217">
        <v>1811.972</v>
      </c>
      <c r="G2217">
        <v>1811.972</v>
      </c>
      <c r="H2217">
        <v>1782.68</v>
      </c>
      <c r="I2217">
        <v>1782.68</v>
      </c>
      <c r="J2217">
        <v>1826.9749999999999</v>
      </c>
      <c r="K2217">
        <v>1720.9960000000001</v>
      </c>
      <c r="L2217">
        <v>1594.4280000000001</v>
      </c>
      <c r="M2217">
        <v>1526.0419999999999</v>
      </c>
      <c r="N2217" t="s">
        <v>104</v>
      </c>
    </row>
    <row r="2218" spans="1:14" x14ac:dyDescent="0.2">
      <c r="A2218" t="e">
        <f ca="1">_xll.BFieldInfo($B$2218)</f>
        <v>#NAME?</v>
      </c>
      <c r="B2218" t="s">
        <v>107</v>
      </c>
      <c r="C2218">
        <v>992.35180000000003</v>
      </c>
      <c r="D2218">
        <v>1115.5983000000001</v>
      </c>
      <c r="E2218">
        <v>1461.2918</v>
      </c>
      <c r="F2218">
        <v>1652.4063000000001</v>
      </c>
      <c r="G2218">
        <v>1652.4063000000001</v>
      </c>
      <c r="H2218">
        <v>1811.9920999999999</v>
      </c>
      <c r="I2218">
        <v>1811.9920999999999</v>
      </c>
      <c r="J2218">
        <v>1344.7602999999999</v>
      </c>
      <c r="K2218">
        <v>1143.4078</v>
      </c>
      <c r="L2218">
        <v>1062.2416000000001</v>
      </c>
      <c r="M2218">
        <v>1204.0971999999999</v>
      </c>
      <c r="N2218" t="s">
        <v>104</v>
      </c>
    </row>
    <row r="2219" spans="1:14" x14ac:dyDescent="0.2">
      <c r="A2219" t="e">
        <f ca="1">_xll.BFieldInfo($B$2219)</f>
        <v>#NAME?</v>
      </c>
      <c r="B2219" t="s">
        <v>105</v>
      </c>
      <c r="C2219">
        <v>1844.4059999999999</v>
      </c>
      <c r="D2219">
        <v>1808.673</v>
      </c>
      <c r="E2219">
        <v>1829.895</v>
      </c>
      <c r="F2219">
        <v>1878.5</v>
      </c>
      <c r="G2219">
        <v>1878.5</v>
      </c>
      <c r="H2219">
        <v>1886.2560000000001</v>
      </c>
      <c r="I2219">
        <v>1886.2560000000001</v>
      </c>
      <c r="J2219">
        <v>1878.7429999999999</v>
      </c>
      <c r="K2219">
        <v>1634.9739999999999</v>
      </c>
      <c r="L2219">
        <v>1671.002</v>
      </c>
      <c r="M2219">
        <v>1587.105</v>
      </c>
      <c r="N2219" t="s">
        <v>104</v>
      </c>
    </row>
    <row r="2220" spans="1:14" x14ac:dyDescent="0.2">
      <c r="A2220" t="e">
        <f ca="1">_xll.BFieldInfo($B$2220)</f>
        <v>#NAME?</v>
      </c>
      <c r="B2220" t="s">
        <v>108</v>
      </c>
      <c r="C2220">
        <v>31.661000000000001</v>
      </c>
      <c r="D2220">
        <v>31.946000000000002</v>
      </c>
      <c r="E2220">
        <v>31.937000000000001</v>
      </c>
      <c r="F2220">
        <v>34.585000000000001</v>
      </c>
      <c r="G2220">
        <v>34.585000000000001</v>
      </c>
      <c r="H2220">
        <v>37.107999999999997</v>
      </c>
      <c r="I2220">
        <v>37.107999999999997</v>
      </c>
      <c r="J2220">
        <v>31.510999999999999</v>
      </c>
      <c r="K2220">
        <v>34.448999999999998</v>
      </c>
      <c r="L2220">
        <v>30.783000000000001</v>
      </c>
      <c r="M2220">
        <v>38.301000000000002</v>
      </c>
      <c r="N2220" t="s">
        <v>104</v>
      </c>
    </row>
    <row r="2221" spans="1:14" x14ac:dyDescent="0.2">
      <c r="A2221" t="e">
        <f ca="1">_xll.BFieldInfo($B$2221)</f>
        <v>#NAME?</v>
      </c>
      <c r="B2221" t="s">
        <v>109</v>
      </c>
      <c r="C2221">
        <v>14.164</v>
      </c>
      <c r="D2221">
        <v>11.028</v>
      </c>
      <c r="E2221">
        <v>12.615</v>
      </c>
      <c r="F2221">
        <v>15.004</v>
      </c>
      <c r="G2221">
        <v>15.004</v>
      </c>
      <c r="H2221">
        <v>20.375</v>
      </c>
      <c r="I2221">
        <v>20.375</v>
      </c>
      <c r="J2221">
        <v>36.676000000000002</v>
      </c>
      <c r="K2221">
        <v>31.574999999999999</v>
      </c>
      <c r="L2221">
        <v>37.168999999999997</v>
      </c>
      <c r="M2221">
        <v>42.276000000000003</v>
      </c>
      <c r="N2221" t="s">
        <v>104</v>
      </c>
    </row>
    <row r="2222" spans="1:14" x14ac:dyDescent="0.2">
      <c r="A2222" t="e">
        <f ca="1">_xll.BFieldInfo($B$2222)</f>
        <v>#NAME?</v>
      </c>
      <c r="B2222" t="s">
        <v>110</v>
      </c>
      <c r="C2222">
        <v>-112.899</v>
      </c>
      <c r="D2222">
        <v>-91.902000000000001</v>
      </c>
      <c r="E2222">
        <v>-84.906999999999996</v>
      </c>
      <c r="F2222">
        <v>-85.861000000000004</v>
      </c>
      <c r="G2222">
        <v>-85.861000000000004</v>
      </c>
      <c r="H2222">
        <v>-86.091999999999999</v>
      </c>
      <c r="I2222">
        <v>-86.091999999999999</v>
      </c>
      <c r="J2222">
        <v>-94.400999999999996</v>
      </c>
      <c r="K2222">
        <v>-79.385999999999996</v>
      </c>
      <c r="L2222">
        <v>-72.78</v>
      </c>
      <c r="M2222">
        <v>-74.613</v>
      </c>
      <c r="N2222" t="s">
        <v>104</v>
      </c>
    </row>
    <row r="2223" spans="1:14" x14ac:dyDescent="0.2">
      <c r="A2223" t="e">
        <f ca="1">_xll.BFieldInfo($B$2223)</f>
        <v>#NAME?</v>
      </c>
      <c r="B2223" t="s">
        <v>111</v>
      </c>
      <c r="C2223">
        <v>53.970999999999997</v>
      </c>
      <c r="D2223">
        <v>110.515</v>
      </c>
      <c r="E2223">
        <v>166.179</v>
      </c>
      <c r="F2223">
        <v>99.751000000000005</v>
      </c>
      <c r="G2223">
        <v>99.751000000000005</v>
      </c>
      <c r="H2223">
        <v>123.69499999999999</v>
      </c>
      <c r="I2223">
        <v>123.69499999999999</v>
      </c>
      <c r="J2223">
        <v>160.62299999999999</v>
      </c>
      <c r="K2223">
        <v>127.726</v>
      </c>
      <c r="L2223">
        <v>138.928</v>
      </c>
      <c r="M2223">
        <v>180.84299999999999</v>
      </c>
      <c r="N2223" t="s">
        <v>104</v>
      </c>
    </row>
    <row r="2224" spans="1:14" x14ac:dyDescent="0.2">
      <c r="A2224" t="e">
        <f ca="1">_xll.BFieldInfo($B$2224)</f>
        <v>#NAME?</v>
      </c>
      <c r="B2224" t="s">
        <v>112</v>
      </c>
      <c r="C2224">
        <v>31.926400000000001</v>
      </c>
      <c r="D2224">
        <v>32.686799999999998</v>
      </c>
      <c r="E2224">
        <v>32.278700000000001</v>
      </c>
      <c r="F2224">
        <v>34.579000000000001</v>
      </c>
      <c r="G2224">
        <v>34.579000000000001</v>
      </c>
      <c r="H2224">
        <v>31.883500000000002</v>
      </c>
      <c r="I2224">
        <v>31.883500000000002</v>
      </c>
      <c r="J2224">
        <v>30.517299999999999</v>
      </c>
      <c r="K2224">
        <v>28.781300000000002</v>
      </c>
      <c r="L2224">
        <v>31.802299999999999</v>
      </c>
      <c r="M2224">
        <v>39.1</v>
      </c>
      <c r="N2224" t="s">
        <v>104</v>
      </c>
    </row>
    <row r="2225" spans="1:14" x14ac:dyDescent="0.2">
      <c r="A2225" t="e">
        <f ca="1">_xll.BFieldInfo($B$2225)</f>
        <v>#NAME?</v>
      </c>
      <c r="B2225" t="s">
        <v>113</v>
      </c>
      <c r="C2225">
        <v>31.674700000000001</v>
      </c>
      <c r="D2225">
        <v>28.0212</v>
      </c>
      <c r="E2225">
        <v>32.096400000000003</v>
      </c>
      <c r="F2225">
        <v>30.6541</v>
      </c>
      <c r="G2225">
        <v>30.6541</v>
      </c>
      <c r="H2225">
        <v>31.812899999999999</v>
      </c>
      <c r="I2225">
        <v>31.812899999999999</v>
      </c>
      <c r="J2225">
        <v>34.136899999999997</v>
      </c>
      <c r="K2225">
        <v>35.444899999999997</v>
      </c>
      <c r="L2225">
        <v>31.653400000000001</v>
      </c>
      <c r="M2225">
        <v>27.6</v>
      </c>
      <c r="N2225" t="s">
        <v>104</v>
      </c>
    </row>
    <row r="2227" spans="1:14" x14ac:dyDescent="0.2">
      <c r="A2227" s="4" t="s">
        <v>185</v>
      </c>
      <c r="B2227" t="s">
        <v>102</v>
      </c>
      <c r="C2227" s="2" t="e">
        <f ca="1">_xll.BDH($A$2227,$B$2228:$B$2238,$B$1,$B$2,"Dir=H","Per=Y","Days=A","Dts=S","Sort=R","cols=12;rows=12")</f>
        <v>#NAME?</v>
      </c>
      <c r="D2227" s="2">
        <v>43465</v>
      </c>
      <c r="E2227" s="2">
        <v>43100</v>
      </c>
      <c r="F2227" s="2">
        <v>43098</v>
      </c>
      <c r="G2227" s="2">
        <v>42735</v>
      </c>
      <c r="H2227" s="2">
        <v>42734</v>
      </c>
      <c r="I2227" s="2">
        <v>42369</v>
      </c>
      <c r="J2227" s="2">
        <v>42004</v>
      </c>
      <c r="K2227" s="2">
        <v>41639</v>
      </c>
      <c r="L2227" s="2">
        <v>41274</v>
      </c>
      <c r="M2227" s="2">
        <v>40908</v>
      </c>
      <c r="N2227" s="2">
        <v>40907</v>
      </c>
    </row>
    <row r="2228" spans="1:14" x14ac:dyDescent="0.2">
      <c r="A2228" t="e">
        <f ca="1">_xll.BFieldInfo($B$2228)</f>
        <v>#NAME?</v>
      </c>
      <c r="B2228" t="s">
        <v>103</v>
      </c>
      <c r="C2228">
        <v>201.49</v>
      </c>
      <c r="D2228">
        <v>150.22</v>
      </c>
      <c r="E2228">
        <v>150.03</v>
      </c>
      <c r="F2228">
        <v>150.03</v>
      </c>
      <c r="G2228">
        <v>112.87</v>
      </c>
      <c r="H2228">
        <v>112.87</v>
      </c>
      <c r="I2228">
        <v>107.7</v>
      </c>
      <c r="J2228">
        <v>84</v>
      </c>
      <c r="K2228">
        <v>70.900000000000006</v>
      </c>
      <c r="L2228">
        <v>66.89</v>
      </c>
      <c r="M2228">
        <v>57.43</v>
      </c>
      <c r="N2228">
        <v>57.43</v>
      </c>
    </row>
    <row r="2229" spans="1:14" x14ac:dyDescent="0.2">
      <c r="A2229" t="e">
        <f ca="1">_xll.BFieldInfo($B$2229)</f>
        <v>#NAME?</v>
      </c>
      <c r="B2229" t="s">
        <v>105</v>
      </c>
      <c r="C2229" t="s">
        <v>104</v>
      </c>
      <c r="D2229" t="s">
        <v>104</v>
      </c>
      <c r="E2229" t="s">
        <v>104</v>
      </c>
      <c r="F2229" t="s">
        <v>104</v>
      </c>
      <c r="G2229" t="s">
        <v>104</v>
      </c>
      <c r="H2229" t="s">
        <v>104</v>
      </c>
      <c r="I2229" t="s">
        <v>104</v>
      </c>
      <c r="J2229" t="s">
        <v>104</v>
      </c>
      <c r="K2229" t="s">
        <v>104</v>
      </c>
      <c r="L2229" t="s">
        <v>104</v>
      </c>
      <c r="M2229" t="s">
        <v>104</v>
      </c>
      <c r="N2229" t="s">
        <v>104</v>
      </c>
    </row>
    <row r="2230" spans="1:14" x14ac:dyDescent="0.2">
      <c r="A2230" t="e">
        <f ca="1">_xll.BFieldInfo($B$2230)</f>
        <v>#NAME?</v>
      </c>
      <c r="B2230" t="s">
        <v>106</v>
      </c>
      <c r="C2230" t="s">
        <v>104</v>
      </c>
      <c r="D2230" t="s">
        <v>104</v>
      </c>
      <c r="E2230" t="s">
        <v>104</v>
      </c>
      <c r="F2230" t="s">
        <v>104</v>
      </c>
      <c r="G2230" t="s">
        <v>104</v>
      </c>
      <c r="H2230" t="s">
        <v>104</v>
      </c>
      <c r="I2230" t="s">
        <v>104</v>
      </c>
      <c r="J2230" t="s">
        <v>104</v>
      </c>
      <c r="K2230" t="s">
        <v>104</v>
      </c>
      <c r="L2230" t="s">
        <v>104</v>
      </c>
      <c r="M2230" t="s">
        <v>104</v>
      </c>
      <c r="N2230" t="s">
        <v>104</v>
      </c>
    </row>
    <row r="2231" spans="1:14" x14ac:dyDescent="0.2">
      <c r="A2231" t="e">
        <f ca="1">_xll.BFieldInfo($B$2231)</f>
        <v>#NAME?</v>
      </c>
      <c r="B2231" t="s">
        <v>107</v>
      </c>
      <c r="C2231">
        <v>962.596</v>
      </c>
      <c r="D2231">
        <v>731.91369999999995</v>
      </c>
      <c r="E2231">
        <v>741.755</v>
      </c>
      <c r="F2231">
        <v>568.45389999999998</v>
      </c>
      <c r="G2231">
        <v>568.45389999999998</v>
      </c>
      <c r="H2231">
        <v>552.05190000000005</v>
      </c>
      <c r="I2231">
        <v>552.05190000000005</v>
      </c>
      <c r="J2231">
        <v>438.8913</v>
      </c>
      <c r="K2231">
        <v>378.7079</v>
      </c>
      <c r="L2231">
        <v>367.32470000000001</v>
      </c>
      <c r="M2231">
        <v>311.69709999999998</v>
      </c>
      <c r="N2231" t="s">
        <v>104</v>
      </c>
    </row>
    <row r="2232" spans="1:14" x14ac:dyDescent="0.2">
      <c r="A2232" t="e">
        <f ca="1">_xll.BFieldInfo($B$2232)</f>
        <v>#NAME?</v>
      </c>
      <c r="B2232" t="s">
        <v>105</v>
      </c>
      <c r="C2232" t="s">
        <v>104</v>
      </c>
      <c r="D2232" t="s">
        <v>104</v>
      </c>
      <c r="E2232" t="s">
        <v>104</v>
      </c>
      <c r="F2232" t="s">
        <v>104</v>
      </c>
      <c r="G2232" t="s">
        <v>104</v>
      </c>
      <c r="H2232" t="s">
        <v>104</v>
      </c>
      <c r="I2232" t="s">
        <v>104</v>
      </c>
      <c r="J2232" t="s">
        <v>104</v>
      </c>
      <c r="K2232" t="s">
        <v>104</v>
      </c>
      <c r="L2232" t="s">
        <v>104</v>
      </c>
      <c r="M2232" t="s">
        <v>104</v>
      </c>
      <c r="N2232" t="s">
        <v>104</v>
      </c>
    </row>
    <row r="2233" spans="1:14" x14ac:dyDescent="0.2">
      <c r="A2233" t="e">
        <f ca="1">_xll.BFieldInfo($B$2233)</f>
        <v>#NAME?</v>
      </c>
      <c r="B2233" t="s">
        <v>108</v>
      </c>
      <c r="C2233" t="s">
        <v>104</v>
      </c>
      <c r="D2233" t="s">
        <v>104</v>
      </c>
      <c r="E2233" t="s">
        <v>104</v>
      </c>
      <c r="F2233" t="s">
        <v>104</v>
      </c>
      <c r="G2233" t="s">
        <v>104</v>
      </c>
      <c r="H2233" t="s">
        <v>104</v>
      </c>
      <c r="I2233" t="s">
        <v>104</v>
      </c>
      <c r="J2233" t="s">
        <v>104</v>
      </c>
      <c r="K2233" t="s">
        <v>104</v>
      </c>
      <c r="L2233" t="s">
        <v>104</v>
      </c>
      <c r="M2233" t="s">
        <v>104</v>
      </c>
      <c r="N2233" t="s">
        <v>104</v>
      </c>
    </row>
    <row r="2234" spans="1:14" x14ac:dyDescent="0.2">
      <c r="A2234" t="e">
        <f ca="1">_xll.BFieldInfo($B$2234)</f>
        <v>#NAME?</v>
      </c>
      <c r="B2234" t="s">
        <v>109</v>
      </c>
      <c r="C2234" t="s">
        <v>104</v>
      </c>
      <c r="D2234" t="s">
        <v>104</v>
      </c>
      <c r="E2234" t="s">
        <v>104</v>
      </c>
      <c r="F2234" t="s">
        <v>104</v>
      </c>
      <c r="G2234" t="s">
        <v>104</v>
      </c>
      <c r="H2234" t="s">
        <v>104</v>
      </c>
      <c r="I2234" t="s">
        <v>104</v>
      </c>
      <c r="J2234" t="s">
        <v>104</v>
      </c>
      <c r="K2234" t="s">
        <v>104</v>
      </c>
      <c r="L2234" t="s">
        <v>104</v>
      </c>
      <c r="M2234" t="s">
        <v>104</v>
      </c>
      <c r="N2234" t="s">
        <v>104</v>
      </c>
    </row>
    <row r="2235" spans="1:14" x14ac:dyDescent="0.2">
      <c r="A2235" t="e">
        <f ca="1">_xll.BFieldInfo($B$2235)</f>
        <v>#NAME?</v>
      </c>
      <c r="B2235" t="s">
        <v>110</v>
      </c>
      <c r="C2235" t="s">
        <v>104</v>
      </c>
      <c r="D2235" t="s">
        <v>104</v>
      </c>
      <c r="E2235" t="s">
        <v>104</v>
      </c>
      <c r="F2235" t="s">
        <v>104</v>
      </c>
      <c r="G2235" t="s">
        <v>104</v>
      </c>
      <c r="H2235" t="s">
        <v>104</v>
      </c>
      <c r="I2235" t="s">
        <v>104</v>
      </c>
      <c r="J2235" t="s">
        <v>104</v>
      </c>
      <c r="K2235" t="s">
        <v>104</v>
      </c>
      <c r="L2235" t="s">
        <v>104</v>
      </c>
      <c r="M2235" t="s">
        <v>104</v>
      </c>
      <c r="N2235" t="s">
        <v>104</v>
      </c>
    </row>
    <row r="2236" spans="1:14" x14ac:dyDescent="0.2">
      <c r="A2236" t="e">
        <f ca="1">_xll.BFieldInfo($B$2236)</f>
        <v>#NAME?</v>
      </c>
      <c r="B2236" t="s">
        <v>111</v>
      </c>
      <c r="C2236">
        <v>67.504000000000005</v>
      </c>
      <c r="D2236">
        <v>60.969000000000001</v>
      </c>
      <c r="E2236">
        <v>53.037999999999997</v>
      </c>
      <c r="F2236">
        <v>36.332000000000001</v>
      </c>
      <c r="G2236">
        <v>36.332000000000001</v>
      </c>
      <c r="H2236">
        <v>47</v>
      </c>
      <c r="I2236">
        <v>47</v>
      </c>
      <c r="J2236">
        <v>38.634</v>
      </c>
      <c r="K2236">
        <v>38.375999999999998</v>
      </c>
      <c r="L2236">
        <v>34.081000000000003</v>
      </c>
      <c r="M2236">
        <v>30.989000000000001</v>
      </c>
      <c r="N2236" t="s">
        <v>104</v>
      </c>
    </row>
    <row r="2237" spans="1:14" x14ac:dyDescent="0.2">
      <c r="A2237" t="e">
        <f ca="1">_xll.BFieldInfo($B$2237)</f>
        <v>#NAME?</v>
      </c>
      <c r="B2237" t="s">
        <v>112</v>
      </c>
      <c r="C2237" t="s">
        <v>104</v>
      </c>
      <c r="D2237" t="s">
        <v>104</v>
      </c>
      <c r="E2237" t="s">
        <v>104</v>
      </c>
      <c r="F2237" t="s">
        <v>104</v>
      </c>
      <c r="G2237" t="s">
        <v>104</v>
      </c>
      <c r="H2237" t="s">
        <v>104</v>
      </c>
      <c r="I2237" t="s">
        <v>104</v>
      </c>
      <c r="J2237" t="s">
        <v>104</v>
      </c>
      <c r="K2237" t="s">
        <v>104</v>
      </c>
      <c r="L2237" t="s">
        <v>104</v>
      </c>
      <c r="M2237" t="s">
        <v>104</v>
      </c>
      <c r="N2237" t="s">
        <v>104</v>
      </c>
    </row>
    <row r="2238" spans="1:14" x14ac:dyDescent="0.2">
      <c r="A2238" t="e">
        <f ca="1">_xll.BFieldInfo($B$2238)</f>
        <v>#NAME?</v>
      </c>
      <c r="B2238" t="s">
        <v>113</v>
      </c>
      <c r="C2238" t="s">
        <v>104</v>
      </c>
      <c r="D2238" t="s">
        <v>104</v>
      </c>
      <c r="E2238" t="s">
        <v>104</v>
      </c>
      <c r="F2238" t="s">
        <v>104</v>
      </c>
      <c r="G2238" t="s">
        <v>104</v>
      </c>
      <c r="H2238" t="s">
        <v>104</v>
      </c>
      <c r="I2238" t="s">
        <v>104</v>
      </c>
      <c r="J2238" t="s">
        <v>104</v>
      </c>
      <c r="K2238" t="s">
        <v>104</v>
      </c>
      <c r="L2238" t="s">
        <v>104</v>
      </c>
      <c r="M2238" t="s">
        <v>104</v>
      </c>
      <c r="N2238" t="s">
        <v>104</v>
      </c>
    </row>
    <row r="2240" spans="1:14" x14ac:dyDescent="0.2">
      <c r="A2240" s="4" t="s">
        <v>186</v>
      </c>
      <c r="B2240" t="s">
        <v>102</v>
      </c>
      <c r="C2240" s="2" t="e">
        <f ca="1">_xll.BDH($A$2240,$B$2241:$B$2251,$B$1,$B$2,"Dir=H","Per=Y","Days=A","Dts=S","Sort=R","cols=9;rows=12")</f>
        <v>#NAME?</v>
      </c>
      <c r="D2240" s="2">
        <v>43465</v>
      </c>
      <c r="E2240" s="2">
        <v>43098</v>
      </c>
      <c r="F2240" s="2">
        <v>42734</v>
      </c>
      <c r="G2240" s="2">
        <v>42369</v>
      </c>
      <c r="H2240" s="2">
        <v>42004</v>
      </c>
      <c r="I2240" s="2">
        <v>41639</v>
      </c>
      <c r="J2240" s="2">
        <v>41274</v>
      </c>
      <c r="K2240" s="2">
        <v>40907</v>
      </c>
    </row>
    <row r="2241" spans="1:11" x14ac:dyDescent="0.2">
      <c r="A2241" t="e">
        <f ca="1">_xll.BFieldInfo($B$2241)</f>
        <v>#NAME?</v>
      </c>
      <c r="B2241" t="s">
        <v>103</v>
      </c>
      <c r="C2241">
        <v>21.37</v>
      </c>
      <c r="D2241">
        <v>17.260000000000002</v>
      </c>
      <c r="E2241">
        <v>20.23</v>
      </c>
      <c r="F2241">
        <v>20.75</v>
      </c>
      <c r="G2241">
        <v>18.89</v>
      </c>
      <c r="H2241">
        <v>18.55</v>
      </c>
      <c r="I2241">
        <v>14.95</v>
      </c>
      <c r="J2241">
        <v>14.95</v>
      </c>
      <c r="K2241">
        <v>14.91</v>
      </c>
    </row>
    <row r="2242" spans="1:11" x14ac:dyDescent="0.2">
      <c r="A2242" t="e">
        <f ca="1">_xll.BFieldInfo($B$2242)</f>
        <v>#NAME?</v>
      </c>
      <c r="B2242" t="s">
        <v>105</v>
      </c>
      <c r="C2242" t="s">
        <v>104</v>
      </c>
      <c r="D2242" t="s">
        <v>104</v>
      </c>
      <c r="E2242" t="s">
        <v>104</v>
      </c>
      <c r="F2242" t="s">
        <v>104</v>
      </c>
      <c r="G2242" t="s">
        <v>104</v>
      </c>
      <c r="H2242" t="s">
        <v>104</v>
      </c>
      <c r="I2242" t="s">
        <v>104</v>
      </c>
      <c r="J2242" t="s">
        <v>104</v>
      </c>
      <c r="K2242" t="s">
        <v>104</v>
      </c>
    </row>
    <row r="2243" spans="1:11" x14ac:dyDescent="0.2">
      <c r="A2243" t="e">
        <f ca="1">_xll.BFieldInfo($B$2243)</f>
        <v>#NAME?</v>
      </c>
      <c r="B2243" t="s">
        <v>106</v>
      </c>
      <c r="C2243" t="s">
        <v>104</v>
      </c>
      <c r="D2243" t="s">
        <v>104</v>
      </c>
      <c r="E2243" t="s">
        <v>104</v>
      </c>
      <c r="F2243" t="s">
        <v>104</v>
      </c>
      <c r="G2243" t="s">
        <v>104</v>
      </c>
      <c r="H2243" t="s">
        <v>104</v>
      </c>
      <c r="I2243" t="s">
        <v>104</v>
      </c>
      <c r="J2243" t="s">
        <v>104</v>
      </c>
      <c r="K2243" t="s">
        <v>104</v>
      </c>
    </row>
    <row r="2244" spans="1:11" x14ac:dyDescent="0.2">
      <c r="A2244" t="e">
        <f ca="1">_xll.BFieldInfo($B$2244)</f>
        <v>#NAME?</v>
      </c>
      <c r="B2244" t="s">
        <v>107</v>
      </c>
      <c r="C2244" t="s">
        <v>104</v>
      </c>
      <c r="D2244" t="s">
        <v>104</v>
      </c>
      <c r="E2244" t="s">
        <v>104</v>
      </c>
      <c r="F2244" t="s">
        <v>104</v>
      </c>
      <c r="G2244" t="s">
        <v>104</v>
      </c>
      <c r="H2244" t="s">
        <v>104</v>
      </c>
      <c r="I2244" t="s">
        <v>104</v>
      </c>
      <c r="J2244" t="s">
        <v>104</v>
      </c>
      <c r="K2244" t="s">
        <v>104</v>
      </c>
    </row>
    <row r="2245" spans="1:11" x14ac:dyDescent="0.2">
      <c r="A2245" t="e">
        <f ca="1">_xll.BFieldInfo($B$2245)</f>
        <v>#NAME?</v>
      </c>
      <c r="B2245" t="s">
        <v>105</v>
      </c>
      <c r="C2245" t="s">
        <v>104</v>
      </c>
      <c r="D2245" t="s">
        <v>104</v>
      </c>
      <c r="E2245" t="s">
        <v>104</v>
      </c>
      <c r="F2245" t="s">
        <v>104</v>
      </c>
      <c r="G2245" t="s">
        <v>104</v>
      </c>
      <c r="H2245" t="s">
        <v>104</v>
      </c>
      <c r="I2245" t="s">
        <v>104</v>
      </c>
      <c r="J2245" t="s">
        <v>104</v>
      </c>
      <c r="K2245" t="s">
        <v>104</v>
      </c>
    </row>
    <row r="2246" spans="1:11" x14ac:dyDescent="0.2">
      <c r="A2246" t="e">
        <f ca="1">_xll.BFieldInfo($B$2246)</f>
        <v>#NAME?</v>
      </c>
      <c r="B2246" t="s">
        <v>108</v>
      </c>
      <c r="C2246" t="s">
        <v>104</v>
      </c>
      <c r="D2246" t="s">
        <v>104</v>
      </c>
      <c r="E2246" t="s">
        <v>104</v>
      </c>
      <c r="F2246" t="s">
        <v>104</v>
      </c>
      <c r="G2246" t="s">
        <v>104</v>
      </c>
      <c r="H2246" t="s">
        <v>104</v>
      </c>
      <c r="I2246" t="s">
        <v>104</v>
      </c>
      <c r="J2246" t="s">
        <v>104</v>
      </c>
      <c r="K2246" t="s">
        <v>104</v>
      </c>
    </row>
    <row r="2247" spans="1:11" x14ac:dyDescent="0.2">
      <c r="A2247" t="e">
        <f ca="1">_xll.BFieldInfo($B$2247)</f>
        <v>#NAME?</v>
      </c>
      <c r="B2247" t="s">
        <v>109</v>
      </c>
      <c r="C2247" t="s">
        <v>104</v>
      </c>
      <c r="D2247" t="s">
        <v>104</v>
      </c>
      <c r="E2247" t="s">
        <v>104</v>
      </c>
      <c r="F2247" t="s">
        <v>104</v>
      </c>
      <c r="G2247" t="s">
        <v>104</v>
      </c>
      <c r="H2247" t="s">
        <v>104</v>
      </c>
      <c r="I2247" t="s">
        <v>104</v>
      </c>
      <c r="J2247" t="s">
        <v>104</v>
      </c>
      <c r="K2247" t="s">
        <v>104</v>
      </c>
    </row>
    <row r="2248" spans="1:11" x14ac:dyDescent="0.2">
      <c r="A2248" t="e">
        <f ca="1">_xll.BFieldInfo($B$2248)</f>
        <v>#NAME?</v>
      </c>
      <c r="B2248" t="s">
        <v>110</v>
      </c>
      <c r="C2248" t="s">
        <v>104</v>
      </c>
      <c r="D2248" t="s">
        <v>104</v>
      </c>
      <c r="E2248" t="s">
        <v>104</v>
      </c>
      <c r="F2248" t="s">
        <v>104</v>
      </c>
      <c r="G2248" t="s">
        <v>104</v>
      </c>
      <c r="H2248" t="s">
        <v>104</v>
      </c>
      <c r="I2248" t="s">
        <v>104</v>
      </c>
      <c r="J2248" t="s">
        <v>104</v>
      </c>
      <c r="K2248" t="s">
        <v>104</v>
      </c>
    </row>
    <row r="2249" spans="1:11" x14ac:dyDescent="0.2">
      <c r="A2249" t="e">
        <f ca="1">_xll.BFieldInfo($B$2249)</f>
        <v>#NAME?</v>
      </c>
      <c r="B2249" t="s">
        <v>111</v>
      </c>
      <c r="C2249" t="s">
        <v>104</v>
      </c>
      <c r="D2249" t="s">
        <v>104</v>
      </c>
      <c r="E2249" t="s">
        <v>104</v>
      </c>
      <c r="F2249" t="s">
        <v>104</v>
      </c>
      <c r="G2249" t="s">
        <v>104</v>
      </c>
      <c r="H2249" t="s">
        <v>104</v>
      </c>
      <c r="I2249" t="s">
        <v>104</v>
      </c>
      <c r="J2249" t="s">
        <v>104</v>
      </c>
      <c r="K2249" t="s">
        <v>104</v>
      </c>
    </row>
    <row r="2250" spans="1:11" x14ac:dyDescent="0.2">
      <c r="A2250" t="e">
        <f ca="1">_xll.BFieldInfo($B$2250)</f>
        <v>#NAME?</v>
      </c>
      <c r="B2250" t="s">
        <v>112</v>
      </c>
      <c r="C2250" t="s">
        <v>104</v>
      </c>
      <c r="D2250" t="s">
        <v>104</v>
      </c>
      <c r="E2250" t="s">
        <v>104</v>
      </c>
      <c r="F2250" t="s">
        <v>104</v>
      </c>
      <c r="G2250" t="s">
        <v>104</v>
      </c>
      <c r="H2250" t="s">
        <v>104</v>
      </c>
      <c r="I2250" t="s">
        <v>104</v>
      </c>
      <c r="J2250" t="s">
        <v>104</v>
      </c>
      <c r="K2250" t="s">
        <v>104</v>
      </c>
    </row>
    <row r="2251" spans="1:11" x14ac:dyDescent="0.2">
      <c r="A2251" t="e">
        <f ca="1">_xll.BFieldInfo($B$2251)</f>
        <v>#NAME?</v>
      </c>
      <c r="B2251" t="s">
        <v>113</v>
      </c>
      <c r="C2251" t="s">
        <v>104</v>
      </c>
      <c r="D2251" t="s">
        <v>104</v>
      </c>
      <c r="E2251" t="s">
        <v>104</v>
      </c>
      <c r="F2251" t="s">
        <v>104</v>
      </c>
      <c r="G2251" t="s">
        <v>104</v>
      </c>
      <c r="H2251" t="s">
        <v>104</v>
      </c>
      <c r="I2251" t="s">
        <v>104</v>
      </c>
      <c r="J2251" t="s">
        <v>104</v>
      </c>
      <c r="K2251" t="s">
        <v>104</v>
      </c>
    </row>
    <row r="2253" spans="1:11" x14ac:dyDescent="0.2">
      <c r="A2253" s="4" t="s">
        <v>187</v>
      </c>
      <c r="B2253" t="s">
        <v>102</v>
      </c>
      <c r="C2253" s="2" t="e">
        <f ca="1">_xll.BDH($A$2253,$B$2254:$B$2264,$B$1,$B$2,"Dir=H","Per=Y","Days=A","Dts=S","Sort=R","cols=9;rows=12")</f>
        <v>#NAME?</v>
      </c>
      <c r="D2253" s="2">
        <v>43465</v>
      </c>
      <c r="E2253" s="2">
        <v>43098</v>
      </c>
      <c r="F2253" s="2">
        <v>42734</v>
      </c>
      <c r="G2253" s="2">
        <v>42369</v>
      </c>
      <c r="H2253" s="2">
        <v>42004</v>
      </c>
      <c r="I2253" s="2">
        <v>41639</v>
      </c>
      <c r="J2253" s="2">
        <v>41274</v>
      </c>
      <c r="K2253" s="2">
        <v>40907</v>
      </c>
    </row>
    <row r="2254" spans="1:11" x14ac:dyDescent="0.2">
      <c r="A2254" t="e">
        <f ca="1">_xll.BFieldInfo($B$2254)</f>
        <v>#NAME?</v>
      </c>
      <c r="B2254" t="s">
        <v>103</v>
      </c>
      <c r="C2254">
        <v>127.79</v>
      </c>
      <c r="D2254">
        <v>101.38</v>
      </c>
      <c r="E2254">
        <v>106.23</v>
      </c>
      <c r="F2254">
        <v>105.16</v>
      </c>
      <c r="G2254">
        <v>99.62</v>
      </c>
      <c r="H2254">
        <v>101.88</v>
      </c>
      <c r="I2254">
        <v>96.76</v>
      </c>
      <c r="J2254">
        <v>109</v>
      </c>
      <c r="K2254" t="s">
        <v>104</v>
      </c>
    </row>
    <row r="2255" spans="1:11" x14ac:dyDescent="0.2">
      <c r="A2255" t="e">
        <f ca="1">_xll.BFieldInfo($B$2255)</f>
        <v>#NAME?</v>
      </c>
      <c r="B2255" t="s">
        <v>105</v>
      </c>
      <c r="C2255" t="s">
        <v>104</v>
      </c>
      <c r="D2255" t="s">
        <v>104</v>
      </c>
      <c r="E2255" t="s">
        <v>104</v>
      </c>
      <c r="F2255" t="s">
        <v>104</v>
      </c>
      <c r="G2255" t="s">
        <v>104</v>
      </c>
      <c r="H2255" t="s">
        <v>104</v>
      </c>
      <c r="I2255" t="s">
        <v>104</v>
      </c>
      <c r="J2255" t="s">
        <v>104</v>
      </c>
      <c r="K2255" t="s">
        <v>104</v>
      </c>
    </row>
    <row r="2256" spans="1:11" x14ac:dyDescent="0.2">
      <c r="A2256" t="e">
        <f ca="1">_xll.BFieldInfo($B$2256)</f>
        <v>#NAME?</v>
      </c>
      <c r="B2256" t="s">
        <v>106</v>
      </c>
      <c r="C2256" t="s">
        <v>104</v>
      </c>
      <c r="D2256" t="s">
        <v>104</v>
      </c>
      <c r="E2256" t="s">
        <v>104</v>
      </c>
      <c r="F2256" t="s">
        <v>104</v>
      </c>
      <c r="G2256" t="s">
        <v>104</v>
      </c>
      <c r="H2256" t="s">
        <v>104</v>
      </c>
      <c r="I2256" t="s">
        <v>104</v>
      </c>
      <c r="J2256" t="s">
        <v>104</v>
      </c>
      <c r="K2256" t="s">
        <v>104</v>
      </c>
    </row>
    <row r="2257" spans="1:11" x14ac:dyDescent="0.2">
      <c r="A2257" t="e">
        <f ca="1">_xll.BFieldInfo($B$2257)</f>
        <v>#NAME?</v>
      </c>
      <c r="B2257" t="s">
        <v>107</v>
      </c>
      <c r="C2257" t="s">
        <v>104</v>
      </c>
      <c r="D2257" t="s">
        <v>104</v>
      </c>
      <c r="E2257" t="s">
        <v>104</v>
      </c>
      <c r="F2257" t="s">
        <v>104</v>
      </c>
      <c r="G2257" t="s">
        <v>104</v>
      </c>
      <c r="H2257" t="s">
        <v>104</v>
      </c>
      <c r="I2257" t="s">
        <v>104</v>
      </c>
      <c r="J2257" t="s">
        <v>104</v>
      </c>
      <c r="K2257" t="s">
        <v>104</v>
      </c>
    </row>
    <row r="2258" spans="1:11" x14ac:dyDescent="0.2">
      <c r="A2258" t="e">
        <f ca="1">_xll.BFieldInfo($B$2258)</f>
        <v>#NAME?</v>
      </c>
      <c r="B2258" t="s">
        <v>105</v>
      </c>
      <c r="C2258" t="s">
        <v>104</v>
      </c>
      <c r="D2258" t="s">
        <v>104</v>
      </c>
      <c r="E2258" t="s">
        <v>104</v>
      </c>
      <c r="F2258" t="s">
        <v>104</v>
      </c>
      <c r="G2258" t="s">
        <v>104</v>
      </c>
      <c r="H2258" t="s">
        <v>104</v>
      </c>
      <c r="I2258" t="s">
        <v>104</v>
      </c>
      <c r="J2258" t="s">
        <v>104</v>
      </c>
      <c r="K2258" t="s">
        <v>104</v>
      </c>
    </row>
    <row r="2259" spans="1:11" x14ac:dyDescent="0.2">
      <c r="A2259" t="e">
        <f ca="1">_xll.BFieldInfo($B$2259)</f>
        <v>#NAME?</v>
      </c>
      <c r="B2259" t="s">
        <v>108</v>
      </c>
      <c r="C2259" t="s">
        <v>104</v>
      </c>
      <c r="D2259" t="s">
        <v>104</v>
      </c>
      <c r="E2259" t="s">
        <v>104</v>
      </c>
      <c r="F2259" t="s">
        <v>104</v>
      </c>
      <c r="G2259" t="s">
        <v>104</v>
      </c>
      <c r="H2259" t="s">
        <v>104</v>
      </c>
      <c r="I2259" t="s">
        <v>104</v>
      </c>
      <c r="J2259" t="s">
        <v>104</v>
      </c>
      <c r="K2259" t="s">
        <v>104</v>
      </c>
    </row>
    <row r="2260" spans="1:11" x14ac:dyDescent="0.2">
      <c r="A2260" t="e">
        <f ca="1">_xll.BFieldInfo($B$2260)</f>
        <v>#NAME?</v>
      </c>
      <c r="B2260" t="s">
        <v>109</v>
      </c>
      <c r="C2260" t="s">
        <v>104</v>
      </c>
      <c r="D2260" t="s">
        <v>104</v>
      </c>
      <c r="E2260" t="s">
        <v>104</v>
      </c>
      <c r="F2260" t="s">
        <v>104</v>
      </c>
      <c r="G2260" t="s">
        <v>104</v>
      </c>
      <c r="H2260" t="s">
        <v>104</v>
      </c>
      <c r="I2260" t="s">
        <v>104</v>
      </c>
      <c r="J2260" t="s">
        <v>104</v>
      </c>
      <c r="K2260" t="s">
        <v>104</v>
      </c>
    </row>
    <row r="2261" spans="1:11" x14ac:dyDescent="0.2">
      <c r="A2261" t="e">
        <f ca="1">_xll.BFieldInfo($B$2261)</f>
        <v>#NAME?</v>
      </c>
      <c r="B2261" t="s">
        <v>110</v>
      </c>
      <c r="C2261" t="s">
        <v>104</v>
      </c>
      <c r="D2261" t="s">
        <v>104</v>
      </c>
      <c r="E2261" t="s">
        <v>104</v>
      </c>
      <c r="F2261" t="s">
        <v>104</v>
      </c>
      <c r="G2261" t="s">
        <v>104</v>
      </c>
      <c r="H2261" t="s">
        <v>104</v>
      </c>
      <c r="I2261" t="s">
        <v>104</v>
      </c>
      <c r="J2261" t="s">
        <v>104</v>
      </c>
      <c r="K2261" t="s">
        <v>104</v>
      </c>
    </row>
    <row r="2262" spans="1:11" x14ac:dyDescent="0.2">
      <c r="A2262" t="e">
        <f ca="1">_xll.BFieldInfo($B$2262)</f>
        <v>#NAME?</v>
      </c>
      <c r="B2262" t="s">
        <v>111</v>
      </c>
      <c r="C2262" t="s">
        <v>104</v>
      </c>
      <c r="D2262" t="s">
        <v>104</v>
      </c>
      <c r="E2262" t="s">
        <v>104</v>
      </c>
      <c r="F2262" t="s">
        <v>104</v>
      </c>
      <c r="G2262" t="s">
        <v>104</v>
      </c>
      <c r="H2262" t="s">
        <v>104</v>
      </c>
      <c r="I2262" t="s">
        <v>104</v>
      </c>
      <c r="J2262" t="s">
        <v>104</v>
      </c>
      <c r="K2262" t="s">
        <v>104</v>
      </c>
    </row>
    <row r="2263" spans="1:11" x14ac:dyDescent="0.2">
      <c r="A2263" t="e">
        <f ca="1">_xll.BFieldInfo($B$2263)</f>
        <v>#NAME?</v>
      </c>
      <c r="B2263" t="s">
        <v>112</v>
      </c>
      <c r="C2263" t="s">
        <v>104</v>
      </c>
      <c r="D2263" t="s">
        <v>104</v>
      </c>
      <c r="E2263" t="s">
        <v>104</v>
      </c>
      <c r="F2263" t="s">
        <v>104</v>
      </c>
      <c r="G2263" t="s">
        <v>104</v>
      </c>
      <c r="H2263" t="s">
        <v>104</v>
      </c>
      <c r="I2263" t="s">
        <v>104</v>
      </c>
      <c r="J2263" t="s">
        <v>104</v>
      </c>
      <c r="K2263" t="s">
        <v>104</v>
      </c>
    </row>
    <row r="2264" spans="1:11" x14ac:dyDescent="0.2">
      <c r="A2264" t="e">
        <f ca="1">_xll.BFieldInfo($B$2264)</f>
        <v>#NAME?</v>
      </c>
      <c r="B2264" t="s">
        <v>113</v>
      </c>
      <c r="C2264" t="s">
        <v>104</v>
      </c>
      <c r="D2264" t="s">
        <v>104</v>
      </c>
      <c r="E2264" t="s">
        <v>104</v>
      </c>
      <c r="F2264" t="s">
        <v>104</v>
      </c>
      <c r="G2264" t="s">
        <v>104</v>
      </c>
      <c r="H2264" t="s">
        <v>104</v>
      </c>
      <c r="I2264" t="s">
        <v>104</v>
      </c>
      <c r="J2264" t="s">
        <v>104</v>
      </c>
      <c r="K2264" t="s">
        <v>104</v>
      </c>
    </row>
    <row r="2266" spans="1:11" x14ac:dyDescent="0.2">
      <c r="A2266" s="4" t="s">
        <v>188</v>
      </c>
      <c r="B2266" t="s">
        <v>102</v>
      </c>
      <c r="C2266" s="2" t="e">
        <f ca="1">_xll.BDH($A$2266,$B$2267:$B$2277,$B$1,$B$2,"Dir=H","Per=Y","Days=A","Dts=S","Sort=R","cols=9;rows=12")</f>
        <v>#NAME?</v>
      </c>
      <c r="D2266" s="2">
        <v>43465</v>
      </c>
      <c r="E2266" s="2">
        <v>43098</v>
      </c>
      <c r="F2266" s="2">
        <v>42734</v>
      </c>
      <c r="G2266" s="2">
        <v>42369</v>
      </c>
      <c r="H2266" s="2">
        <v>42004</v>
      </c>
      <c r="I2266" s="2">
        <v>41639</v>
      </c>
      <c r="J2266" s="2">
        <v>41274</v>
      </c>
      <c r="K2266" s="2">
        <v>40907</v>
      </c>
    </row>
    <row r="2267" spans="1:11" x14ac:dyDescent="0.2">
      <c r="A2267" t="e">
        <f ca="1">_xll.BFieldInfo($B$2267)</f>
        <v>#NAME?</v>
      </c>
      <c r="B2267" t="s">
        <v>103</v>
      </c>
      <c r="C2267">
        <v>146.66</v>
      </c>
      <c r="D2267">
        <v>124</v>
      </c>
      <c r="E2267">
        <v>126.26</v>
      </c>
      <c r="F2267">
        <v>113.11</v>
      </c>
      <c r="G2267">
        <v>103.91</v>
      </c>
      <c r="H2267">
        <v>118.35</v>
      </c>
      <c r="I2267">
        <v>118.95</v>
      </c>
      <c r="J2267">
        <v>163.86</v>
      </c>
      <c r="K2267">
        <v>156.38999999999999</v>
      </c>
    </row>
    <row r="2268" spans="1:11" x14ac:dyDescent="0.2">
      <c r="A2268" t="e">
        <f ca="1">_xll.BFieldInfo($B$2268)</f>
        <v>#NAME?</v>
      </c>
      <c r="B2268" t="s">
        <v>105</v>
      </c>
      <c r="C2268" t="s">
        <v>104</v>
      </c>
      <c r="D2268" t="s">
        <v>104</v>
      </c>
      <c r="E2268" t="s">
        <v>104</v>
      </c>
      <c r="F2268" t="s">
        <v>104</v>
      </c>
      <c r="G2268" t="s">
        <v>104</v>
      </c>
      <c r="H2268" t="s">
        <v>104</v>
      </c>
      <c r="I2268" t="s">
        <v>104</v>
      </c>
      <c r="J2268" t="s">
        <v>104</v>
      </c>
      <c r="K2268" t="s">
        <v>104</v>
      </c>
    </row>
    <row r="2269" spans="1:11" x14ac:dyDescent="0.2">
      <c r="A2269" t="e">
        <f ca="1">_xll.BFieldInfo($B$2269)</f>
        <v>#NAME?</v>
      </c>
      <c r="B2269" t="s">
        <v>106</v>
      </c>
      <c r="C2269" t="s">
        <v>104</v>
      </c>
      <c r="D2269" t="s">
        <v>104</v>
      </c>
      <c r="E2269" t="s">
        <v>104</v>
      </c>
      <c r="F2269" t="s">
        <v>104</v>
      </c>
      <c r="G2269" t="s">
        <v>104</v>
      </c>
      <c r="H2269" t="s">
        <v>104</v>
      </c>
      <c r="I2269" t="s">
        <v>104</v>
      </c>
      <c r="J2269" t="s">
        <v>104</v>
      </c>
      <c r="K2269" t="s">
        <v>104</v>
      </c>
    </row>
    <row r="2270" spans="1:11" x14ac:dyDescent="0.2">
      <c r="A2270" t="e">
        <f ca="1">_xll.BFieldInfo($B$2270)</f>
        <v>#NAME?</v>
      </c>
      <c r="B2270" t="s">
        <v>107</v>
      </c>
      <c r="C2270" t="s">
        <v>104</v>
      </c>
      <c r="D2270" t="s">
        <v>104</v>
      </c>
      <c r="E2270" t="s">
        <v>104</v>
      </c>
      <c r="F2270" t="s">
        <v>104</v>
      </c>
      <c r="G2270" t="s">
        <v>104</v>
      </c>
      <c r="H2270" t="s">
        <v>104</v>
      </c>
      <c r="I2270" t="s">
        <v>104</v>
      </c>
      <c r="J2270" t="s">
        <v>104</v>
      </c>
      <c r="K2270" t="s">
        <v>104</v>
      </c>
    </row>
    <row r="2271" spans="1:11" x14ac:dyDescent="0.2">
      <c r="A2271" t="e">
        <f ca="1">_xll.BFieldInfo($B$2271)</f>
        <v>#NAME?</v>
      </c>
      <c r="B2271" t="s">
        <v>105</v>
      </c>
      <c r="C2271" t="s">
        <v>104</v>
      </c>
      <c r="D2271" t="s">
        <v>104</v>
      </c>
      <c r="E2271" t="s">
        <v>104</v>
      </c>
      <c r="F2271" t="s">
        <v>104</v>
      </c>
      <c r="G2271" t="s">
        <v>104</v>
      </c>
      <c r="H2271" t="s">
        <v>104</v>
      </c>
      <c r="I2271" t="s">
        <v>104</v>
      </c>
      <c r="J2271" t="s">
        <v>104</v>
      </c>
      <c r="K2271" t="s">
        <v>104</v>
      </c>
    </row>
    <row r="2272" spans="1:11" x14ac:dyDescent="0.2">
      <c r="A2272" t="e">
        <f ca="1">_xll.BFieldInfo($B$2272)</f>
        <v>#NAME?</v>
      </c>
      <c r="B2272" t="s">
        <v>108</v>
      </c>
      <c r="C2272" t="s">
        <v>104</v>
      </c>
      <c r="D2272" t="s">
        <v>104</v>
      </c>
      <c r="E2272" t="s">
        <v>104</v>
      </c>
      <c r="F2272" t="s">
        <v>104</v>
      </c>
      <c r="G2272" t="s">
        <v>104</v>
      </c>
      <c r="H2272" t="s">
        <v>104</v>
      </c>
      <c r="I2272" t="s">
        <v>104</v>
      </c>
      <c r="J2272" t="s">
        <v>104</v>
      </c>
      <c r="K2272" t="s">
        <v>104</v>
      </c>
    </row>
    <row r="2273" spans="1:11" x14ac:dyDescent="0.2">
      <c r="A2273" t="e">
        <f ca="1">_xll.BFieldInfo($B$2273)</f>
        <v>#NAME?</v>
      </c>
      <c r="B2273" t="s">
        <v>109</v>
      </c>
      <c r="C2273" t="s">
        <v>104</v>
      </c>
      <c r="D2273" t="s">
        <v>104</v>
      </c>
      <c r="E2273" t="s">
        <v>104</v>
      </c>
      <c r="F2273" t="s">
        <v>104</v>
      </c>
      <c r="G2273" t="s">
        <v>104</v>
      </c>
      <c r="H2273" t="s">
        <v>104</v>
      </c>
      <c r="I2273" t="s">
        <v>104</v>
      </c>
      <c r="J2273" t="s">
        <v>104</v>
      </c>
      <c r="K2273" t="s">
        <v>104</v>
      </c>
    </row>
    <row r="2274" spans="1:11" x14ac:dyDescent="0.2">
      <c r="A2274" t="e">
        <f ca="1">_xll.BFieldInfo($B$2274)</f>
        <v>#NAME?</v>
      </c>
      <c r="B2274" t="s">
        <v>110</v>
      </c>
      <c r="C2274" t="s">
        <v>104</v>
      </c>
      <c r="D2274" t="s">
        <v>104</v>
      </c>
      <c r="E2274" t="s">
        <v>104</v>
      </c>
      <c r="F2274" t="s">
        <v>104</v>
      </c>
      <c r="G2274" t="s">
        <v>104</v>
      </c>
      <c r="H2274" t="s">
        <v>104</v>
      </c>
      <c r="I2274" t="s">
        <v>104</v>
      </c>
      <c r="J2274" t="s">
        <v>104</v>
      </c>
      <c r="K2274" t="s">
        <v>104</v>
      </c>
    </row>
    <row r="2275" spans="1:11" x14ac:dyDescent="0.2">
      <c r="A2275" t="e">
        <f ca="1">_xll.BFieldInfo($B$2275)</f>
        <v>#NAME?</v>
      </c>
      <c r="B2275" t="s">
        <v>111</v>
      </c>
      <c r="C2275" t="s">
        <v>104</v>
      </c>
      <c r="D2275" t="s">
        <v>104</v>
      </c>
      <c r="E2275" t="s">
        <v>104</v>
      </c>
      <c r="F2275" t="s">
        <v>104</v>
      </c>
      <c r="G2275" t="s">
        <v>104</v>
      </c>
      <c r="H2275" t="s">
        <v>104</v>
      </c>
      <c r="I2275" t="s">
        <v>104</v>
      </c>
      <c r="J2275" t="s">
        <v>104</v>
      </c>
      <c r="K2275" t="s">
        <v>104</v>
      </c>
    </row>
    <row r="2276" spans="1:11" x14ac:dyDescent="0.2">
      <c r="A2276" t="e">
        <f ca="1">_xll.BFieldInfo($B$2276)</f>
        <v>#NAME?</v>
      </c>
      <c r="B2276" t="s">
        <v>112</v>
      </c>
      <c r="C2276" t="s">
        <v>104</v>
      </c>
      <c r="D2276" t="s">
        <v>104</v>
      </c>
      <c r="E2276" t="s">
        <v>104</v>
      </c>
      <c r="F2276" t="s">
        <v>104</v>
      </c>
      <c r="G2276" t="s">
        <v>104</v>
      </c>
      <c r="H2276" t="s">
        <v>104</v>
      </c>
      <c r="I2276" t="s">
        <v>104</v>
      </c>
      <c r="J2276" t="s">
        <v>104</v>
      </c>
      <c r="K2276" t="s">
        <v>104</v>
      </c>
    </row>
    <row r="2277" spans="1:11" x14ac:dyDescent="0.2">
      <c r="A2277" t="e">
        <f ca="1">_xll.BFieldInfo($B$2277)</f>
        <v>#NAME?</v>
      </c>
      <c r="B2277" t="s">
        <v>113</v>
      </c>
      <c r="C2277" t="s">
        <v>104</v>
      </c>
      <c r="D2277" t="s">
        <v>104</v>
      </c>
      <c r="E2277" t="s">
        <v>104</v>
      </c>
      <c r="F2277" t="s">
        <v>104</v>
      </c>
      <c r="G2277" t="s">
        <v>104</v>
      </c>
      <c r="H2277" t="s">
        <v>104</v>
      </c>
      <c r="I2277" t="s">
        <v>104</v>
      </c>
      <c r="J2277" t="s">
        <v>104</v>
      </c>
      <c r="K2277" t="s">
        <v>104</v>
      </c>
    </row>
    <row r="2279" spans="1:11" x14ac:dyDescent="0.2">
      <c r="A2279" s="4" t="s">
        <v>189</v>
      </c>
      <c r="B2279" t="s">
        <v>102</v>
      </c>
      <c r="C2279" s="2" t="e">
        <f ca="1">_xll.BDH($A$2279,$B$2280:$B$2290,$B$1,$B$2,"Dir=H","Per=Y","Days=A","Dts=S","Sort=R","cols=9;rows=12")</f>
        <v>#NAME?</v>
      </c>
      <c r="D2279" s="2">
        <v>43465</v>
      </c>
      <c r="E2279" s="2">
        <v>43098</v>
      </c>
      <c r="F2279" s="2">
        <v>42734</v>
      </c>
      <c r="G2279" s="2">
        <v>42369</v>
      </c>
      <c r="H2279" s="2">
        <v>42004</v>
      </c>
      <c r="I2279" s="2">
        <v>41639</v>
      </c>
      <c r="J2279" s="2">
        <v>41274</v>
      </c>
      <c r="K2279" s="2">
        <v>40907</v>
      </c>
    </row>
    <row r="2280" spans="1:11" x14ac:dyDescent="0.2">
      <c r="A2280" t="e">
        <f ca="1">_xll.BFieldInfo($B$2280)</f>
        <v>#NAME?</v>
      </c>
      <c r="B2280" t="s">
        <v>103</v>
      </c>
      <c r="C2280">
        <v>81.547600000000003</v>
      </c>
      <c r="D2280">
        <v>67.586399999999998</v>
      </c>
      <c r="E2280">
        <v>71.428299999999993</v>
      </c>
      <c r="F2280">
        <v>67.334599999999995</v>
      </c>
      <c r="G2280">
        <v>63.3001</v>
      </c>
      <c r="H2280">
        <v>60.560099999999998</v>
      </c>
      <c r="I2280">
        <v>52.662100000000002</v>
      </c>
      <c r="J2280">
        <v>54.036499999999997</v>
      </c>
      <c r="K2280">
        <v>51.5105</v>
      </c>
    </row>
    <row r="2281" spans="1:11" x14ac:dyDescent="0.2">
      <c r="A2281" t="e">
        <f ca="1">_xll.BFieldInfo($B$2281)</f>
        <v>#NAME?</v>
      </c>
      <c r="B2281" t="s">
        <v>105</v>
      </c>
      <c r="C2281" t="s">
        <v>104</v>
      </c>
      <c r="D2281" t="s">
        <v>104</v>
      </c>
      <c r="E2281" t="s">
        <v>104</v>
      </c>
      <c r="F2281" t="s">
        <v>104</v>
      </c>
      <c r="G2281" t="s">
        <v>104</v>
      </c>
      <c r="H2281" t="s">
        <v>104</v>
      </c>
      <c r="I2281" t="s">
        <v>104</v>
      </c>
      <c r="J2281" t="s">
        <v>104</v>
      </c>
      <c r="K2281" t="s">
        <v>104</v>
      </c>
    </row>
    <row r="2282" spans="1:11" x14ac:dyDescent="0.2">
      <c r="A2282" t="e">
        <f ca="1">_xll.BFieldInfo($B$2282)</f>
        <v>#NAME?</v>
      </c>
      <c r="B2282" t="s">
        <v>106</v>
      </c>
      <c r="C2282" t="s">
        <v>104</v>
      </c>
      <c r="D2282" t="s">
        <v>104</v>
      </c>
      <c r="E2282" t="s">
        <v>104</v>
      </c>
      <c r="F2282" t="s">
        <v>104</v>
      </c>
      <c r="G2282" t="s">
        <v>104</v>
      </c>
      <c r="H2282" t="s">
        <v>104</v>
      </c>
      <c r="I2282" t="s">
        <v>104</v>
      </c>
      <c r="J2282" t="s">
        <v>104</v>
      </c>
      <c r="K2282" t="s">
        <v>104</v>
      </c>
    </row>
    <row r="2283" spans="1:11" x14ac:dyDescent="0.2">
      <c r="A2283" t="e">
        <f ca="1">_xll.BFieldInfo($B$2283)</f>
        <v>#NAME?</v>
      </c>
      <c r="B2283" t="s">
        <v>107</v>
      </c>
      <c r="C2283" t="s">
        <v>104</v>
      </c>
      <c r="D2283" t="s">
        <v>104</v>
      </c>
      <c r="E2283" t="s">
        <v>104</v>
      </c>
      <c r="F2283" t="s">
        <v>104</v>
      </c>
      <c r="G2283" t="s">
        <v>104</v>
      </c>
      <c r="H2283" t="s">
        <v>104</v>
      </c>
      <c r="I2283" t="s">
        <v>104</v>
      </c>
      <c r="J2283" t="s">
        <v>104</v>
      </c>
      <c r="K2283" t="s">
        <v>104</v>
      </c>
    </row>
    <row r="2284" spans="1:11" x14ac:dyDescent="0.2">
      <c r="A2284" t="e">
        <f ca="1">_xll.BFieldInfo($B$2284)</f>
        <v>#NAME?</v>
      </c>
      <c r="B2284" t="s">
        <v>105</v>
      </c>
      <c r="C2284" t="s">
        <v>104</v>
      </c>
      <c r="D2284" t="s">
        <v>104</v>
      </c>
      <c r="E2284" t="s">
        <v>104</v>
      </c>
      <c r="F2284" t="s">
        <v>104</v>
      </c>
      <c r="G2284" t="s">
        <v>104</v>
      </c>
      <c r="H2284" t="s">
        <v>104</v>
      </c>
      <c r="I2284" t="s">
        <v>104</v>
      </c>
      <c r="J2284" t="s">
        <v>104</v>
      </c>
      <c r="K2284" t="s">
        <v>104</v>
      </c>
    </row>
    <row r="2285" spans="1:11" x14ac:dyDescent="0.2">
      <c r="A2285" t="e">
        <f ca="1">_xll.BFieldInfo($B$2285)</f>
        <v>#NAME?</v>
      </c>
      <c r="B2285" t="s">
        <v>108</v>
      </c>
      <c r="C2285" t="s">
        <v>104</v>
      </c>
      <c r="D2285" t="s">
        <v>104</v>
      </c>
      <c r="E2285" t="s">
        <v>104</v>
      </c>
      <c r="F2285" t="s">
        <v>104</v>
      </c>
      <c r="G2285" t="s">
        <v>104</v>
      </c>
      <c r="H2285" t="s">
        <v>104</v>
      </c>
      <c r="I2285" t="s">
        <v>104</v>
      </c>
      <c r="J2285" t="s">
        <v>104</v>
      </c>
      <c r="K2285" t="s">
        <v>104</v>
      </c>
    </row>
    <row r="2286" spans="1:11" x14ac:dyDescent="0.2">
      <c r="A2286" t="e">
        <f ca="1">_xll.BFieldInfo($B$2286)</f>
        <v>#NAME?</v>
      </c>
      <c r="B2286" t="s">
        <v>109</v>
      </c>
      <c r="C2286" t="s">
        <v>104</v>
      </c>
      <c r="D2286" t="s">
        <v>104</v>
      </c>
      <c r="E2286" t="s">
        <v>104</v>
      </c>
      <c r="F2286" t="s">
        <v>104</v>
      </c>
      <c r="G2286" t="s">
        <v>104</v>
      </c>
      <c r="H2286" t="s">
        <v>104</v>
      </c>
      <c r="I2286" t="s">
        <v>104</v>
      </c>
      <c r="J2286" t="s">
        <v>104</v>
      </c>
      <c r="K2286" t="s">
        <v>104</v>
      </c>
    </row>
    <row r="2287" spans="1:11" x14ac:dyDescent="0.2">
      <c r="A2287" t="e">
        <f ca="1">_xll.BFieldInfo($B$2287)</f>
        <v>#NAME?</v>
      </c>
      <c r="B2287" t="s">
        <v>110</v>
      </c>
      <c r="C2287" t="s">
        <v>104</v>
      </c>
      <c r="D2287" t="s">
        <v>104</v>
      </c>
      <c r="E2287" t="s">
        <v>104</v>
      </c>
      <c r="F2287" t="s">
        <v>104</v>
      </c>
      <c r="G2287" t="s">
        <v>104</v>
      </c>
      <c r="H2287" t="s">
        <v>104</v>
      </c>
      <c r="I2287" t="s">
        <v>104</v>
      </c>
      <c r="J2287" t="s">
        <v>104</v>
      </c>
      <c r="K2287" t="s">
        <v>104</v>
      </c>
    </row>
    <row r="2288" spans="1:11" x14ac:dyDescent="0.2">
      <c r="A2288" t="e">
        <f ca="1">_xll.BFieldInfo($B$2288)</f>
        <v>#NAME?</v>
      </c>
      <c r="B2288" t="s">
        <v>111</v>
      </c>
      <c r="C2288" t="s">
        <v>104</v>
      </c>
      <c r="D2288" t="s">
        <v>104</v>
      </c>
      <c r="E2288" t="s">
        <v>104</v>
      </c>
      <c r="F2288" t="s">
        <v>104</v>
      </c>
      <c r="G2288" t="s">
        <v>104</v>
      </c>
      <c r="H2288" t="s">
        <v>104</v>
      </c>
      <c r="I2288" t="s">
        <v>104</v>
      </c>
      <c r="J2288" t="s">
        <v>104</v>
      </c>
      <c r="K2288" t="s">
        <v>104</v>
      </c>
    </row>
    <row r="2289" spans="1:14" x14ac:dyDescent="0.2">
      <c r="A2289" t="e">
        <f ca="1">_xll.BFieldInfo($B$2289)</f>
        <v>#NAME?</v>
      </c>
      <c r="B2289" t="s">
        <v>112</v>
      </c>
      <c r="C2289" t="s">
        <v>104</v>
      </c>
      <c r="D2289" t="s">
        <v>104</v>
      </c>
      <c r="E2289" t="s">
        <v>104</v>
      </c>
      <c r="F2289" t="s">
        <v>104</v>
      </c>
      <c r="G2289" t="s">
        <v>104</v>
      </c>
      <c r="H2289" t="s">
        <v>104</v>
      </c>
      <c r="I2289" t="s">
        <v>104</v>
      </c>
      <c r="J2289" t="s">
        <v>104</v>
      </c>
      <c r="K2289" t="s">
        <v>104</v>
      </c>
    </row>
    <row r="2290" spans="1:14" x14ac:dyDescent="0.2">
      <c r="A2290" t="e">
        <f ca="1">_xll.BFieldInfo($B$2290)</f>
        <v>#NAME?</v>
      </c>
      <c r="B2290" t="s">
        <v>113</v>
      </c>
      <c r="C2290" t="s">
        <v>104</v>
      </c>
      <c r="D2290" t="s">
        <v>104</v>
      </c>
      <c r="E2290" t="s">
        <v>104</v>
      </c>
      <c r="F2290" t="s">
        <v>104</v>
      </c>
      <c r="G2290" t="s">
        <v>104</v>
      </c>
      <c r="H2290" t="s">
        <v>104</v>
      </c>
      <c r="I2290" t="s">
        <v>104</v>
      </c>
      <c r="J2290" t="s">
        <v>104</v>
      </c>
      <c r="K2290" t="s">
        <v>104</v>
      </c>
    </row>
    <row r="2292" spans="1:14" x14ac:dyDescent="0.2">
      <c r="A2292" t="s">
        <v>190</v>
      </c>
      <c r="B2292" t="s">
        <v>102</v>
      </c>
      <c r="C2292" s="2" t="e">
        <f ca="1">_xll.BDH($A$2292,$B$2293:$B$2303,$B$1,$B$2,"Dir=H","Per=Y","Days=A","Dts=S","Sort=R","cols=12;rows=12")</f>
        <v>#NAME?</v>
      </c>
      <c r="D2292" s="2">
        <v>43465</v>
      </c>
      <c r="E2292" s="2">
        <v>43100</v>
      </c>
      <c r="F2292" s="2">
        <v>43098</v>
      </c>
      <c r="G2292" s="2">
        <v>42735</v>
      </c>
      <c r="H2292" s="2">
        <v>42734</v>
      </c>
      <c r="I2292" s="2">
        <v>42369</v>
      </c>
      <c r="J2292" s="2">
        <v>42004</v>
      </c>
      <c r="K2292" s="2">
        <v>41639</v>
      </c>
      <c r="L2292" s="2">
        <v>41274</v>
      </c>
      <c r="M2292" s="2">
        <v>40908</v>
      </c>
      <c r="N2292" s="2">
        <v>40907</v>
      </c>
    </row>
    <row r="2293" spans="1:14" x14ac:dyDescent="0.2">
      <c r="A2293" t="e">
        <f ca="1">_xll.BFieldInfo($B$2293)</f>
        <v>#NAME?</v>
      </c>
      <c r="B2293" t="s">
        <v>103</v>
      </c>
      <c r="C2293">
        <v>34.85</v>
      </c>
      <c r="D2293">
        <v>43.51</v>
      </c>
      <c r="E2293">
        <v>64.64</v>
      </c>
      <c r="F2293">
        <v>64.64</v>
      </c>
      <c r="G2293">
        <v>34.89</v>
      </c>
      <c r="H2293">
        <v>34.89</v>
      </c>
      <c r="I2293">
        <v>146.51</v>
      </c>
      <c r="J2293">
        <v>119.74</v>
      </c>
      <c r="K2293">
        <v>50.7</v>
      </c>
      <c r="L2293">
        <v>20.95</v>
      </c>
      <c r="M2293" t="s">
        <v>104</v>
      </c>
      <c r="N2293" t="s">
        <v>104</v>
      </c>
    </row>
    <row r="2294" spans="1:14" x14ac:dyDescent="0.2">
      <c r="A2294" t="e">
        <f ca="1">_xll.BFieldInfo($B$2294)</f>
        <v>#NAME?</v>
      </c>
      <c r="B2294" t="s">
        <v>105</v>
      </c>
      <c r="C2294">
        <v>58.073</v>
      </c>
      <c r="D2294">
        <v>54.106000000000002</v>
      </c>
      <c r="E2294">
        <v>48.777999999999999</v>
      </c>
      <c r="F2294">
        <v>62.902000000000001</v>
      </c>
      <c r="G2294">
        <v>62.902000000000001</v>
      </c>
      <c r="H2294">
        <v>58.834000000000003</v>
      </c>
      <c r="I2294">
        <v>58.834000000000003</v>
      </c>
      <c r="J2294">
        <v>42.936</v>
      </c>
      <c r="K2294">
        <v>31.920999999999999</v>
      </c>
      <c r="L2294">
        <v>27.29</v>
      </c>
      <c r="M2294">
        <v>21.366</v>
      </c>
      <c r="N2294" t="s">
        <v>104</v>
      </c>
    </row>
    <row r="2295" spans="1:14" x14ac:dyDescent="0.2">
      <c r="A2295" t="e">
        <f ca="1">_xll.BFieldInfo($B$2295)</f>
        <v>#NAME?</v>
      </c>
      <c r="B2295" t="s">
        <v>106</v>
      </c>
      <c r="C2295">
        <v>43.917999999999999</v>
      </c>
      <c r="D2295">
        <v>41.390999999999998</v>
      </c>
      <c r="E2295">
        <v>38.765999999999998</v>
      </c>
      <c r="F2295">
        <v>45.323999999999998</v>
      </c>
      <c r="G2295">
        <v>45.323999999999998</v>
      </c>
      <c r="H2295">
        <v>43.079000000000001</v>
      </c>
      <c r="I2295">
        <v>43.079000000000001</v>
      </c>
      <c r="J2295">
        <v>34.024000000000001</v>
      </c>
      <c r="K2295">
        <v>27.548000000000002</v>
      </c>
      <c r="L2295">
        <v>22.8</v>
      </c>
      <c r="M2295">
        <v>17.844999999999999</v>
      </c>
      <c r="N2295" t="s">
        <v>104</v>
      </c>
    </row>
    <row r="2296" spans="1:14" x14ac:dyDescent="0.2">
      <c r="A2296" t="e">
        <f ca="1">_xll.BFieldInfo($B$2296)</f>
        <v>#NAME?</v>
      </c>
      <c r="B2296" t="s">
        <v>107</v>
      </c>
      <c r="C2296">
        <v>621.79570000000001</v>
      </c>
      <c r="D2296">
        <v>776.298</v>
      </c>
      <c r="E2296">
        <v>1004.5038</v>
      </c>
      <c r="F2296">
        <v>542.11310000000003</v>
      </c>
      <c r="G2296">
        <v>542.11310000000003</v>
      </c>
      <c r="H2296">
        <v>2319.9252999999999</v>
      </c>
      <c r="I2296">
        <v>2319.9252999999999</v>
      </c>
      <c r="J2296">
        <v>1911.1104</v>
      </c>
      <c r="K2296">
        <v>713.33320000000003</v>
      </c>
      <c r="L2296">
        <v>300.66660000000002</v>
      </c>
      <c r="M2296" t="s">
        <v>104</v>
      </c>
      <c r="N2296" t="s">
        <v>104</v>
      </c>
    </row>
    <row r="2297" spans="1:14" x14ac:dyDescent="0.2">
      <c r="A2297" t="e">
        <f ca="1">_xll.BFieldInfo($B$2297)</f>
        <v>#NAME?</v>
      </c>
      <c r="B2297" t="s">
        <v>105</v>
      </c>
      <c r="C2297">
        <v>58.073</v>
      </c>
      <c r="D2297">
        <v>54.106000000000002</v>
      </c>
      <c r="E2297">
        <v>48.777999999999999</v>
      </c>
      <c r="F2297">
        <v>62.902000000000001</v>
      </c>
      <c r="G2297">
        <v>62.902000000000001</v>
      </c>
      <c r="H2297">
        <v>58.834000000000003</v>
      </c>
      <c r="I2297">
        <v>58.834000000000003</v>
      </c>
      <c r="J2297">
        <v>42.936</v>
      </c>
      <c r="K2297">
        <v>31.920999999999999</v>
      </c>
      <c r="L2297">
        <v>27.29</v>
      </c>
      <c r="M2297">
        <v>21.366</v>
      </c>
      <c r="N2297" t="s">
        <v>104</v>
      </c>
    </row>
    <row r="2298" spans="1:14" x14ac:dyDescent="0.2">
      <c r="A2298" t="e">
        <f ca="1">_xll.BFieldInfo($B$2298)</f>
        <v>#NAME?</v>
      </c>
      <c r="B2298" t="s">
        <v>108</v>
      </c>
      <c r="C2298">
        <v>4.609</v>
      </c>
      <c r="D2298">
        <v>4.2869999999999999</v>
      </c>
      <c r="E2298">
        <v>5.992</v>
      </c>
      <c r="F2298">
        <v>5.9710000000000001</v>
      </c>
      <c r="G2298">
        <v>5.9710000000000001</v>
      </c>
      <c r="H2298">
        <v>4.4210000000000003</v>
      </c>
      <c r="I2298">
        <v>4.4210000000000003</v>
      </c>
      <c r="J2298">
        <v>2.8769999999999998</v>
      </c>
      <c r="K2298">
        <v>2.8090000000000002</v>
      </c>
      <c r="L2298">
        <v>2.7530000000000001</v>
      </c>
      <c r="M2298">
        <v>2.383</v>
      </c>
      <c r="N2298" t="s">
        <v>104</v>
      </c>
    </row>
    <row r="2299" spans="1:14" x14ac:dyDescent="0.2">
      <c r="A2299" t="e">
        <f ca="1">_xll.BFieldInfo($B$2299)</f>
        <v>#NAME?</v>
      </c>
      <c r="B2299" t="s">
        <v>109</v>
      </c>
      <c r="C2299">
        <v>0.53100000000000003</v>
      </c>
      <c r="D2299">
        <v>0.41399999999999998</v>
      </c>
      <c r="E2299">
        <v>0.29899999999999999</v>
      </c>
      <c r="F2299">
        <v>0.57799999999999996</v>
      </c>
      <c r="G2299">
        <v>0.57799999999999996</v>
      </c>
      <c r="H2299">
        <v>0.63200000000000001</v>
      </c>
      <c r="I2299">
        <v>0.63200000000000001</v>
      </c>
      <c r="J2299">
        <v>0.755</v>
      </c>
      <c r="K2299">
        <v>0.56100000000000005</v>
      </c>
      <c r="L2299">
        <v>0.09</v>
      </c>
      <c r="M2299">
        <v>4.2999999999999997E-2</v>
      </c>
      <c r="N2299" t="s">
        <v>104</v>
      </c>
    </row>
    <row r="2300" spans="1:14" x14ac:dyDescent="0.2">
      <c r="A2300" t="e">
        <f ca="1">_xll.BFieldInfo($B$2300)</f>
        <v>#NAME?</v>
      </c>
      <c r="B2300" t="s">
        <v>110</v>
      </c>
      <c r="C2300">
        <v>-4.8129999999999997</v>
      </c>
      <c r="D2300">
        <v>-0.85099999999999998</v>
      </c>
      <c r="E2300">
        <v>-14.897</v>
      </c>
      <c r="F2300">
        <v>-4.96</v>
      </c>
      <c r="G2300">
        <v>-4.96</v>
      </c>
      <c r="H2300">
        <v>-4.5490000000000004</v>
      </c>
      <c r="I2300">
        <v>-4.5490000000000004</v>
      </c>
      <c r="J2300">
        <v>-0.16400000000000001</v>
      </c>
      <c r="K2300">
        <v>-2.8000000000000001E-2</v>
      </c>
      <c r="L2300" t="s">
        <v>104</v>
      </c>
      <c r="M2300" t="s">
        <v>104</v>
      </c>
      <c r="N2300" t="s">
        <v>104</v>
      </c>
    </row>
    <row r="2301" spans="1:14" x14ac:dyDescent="0.2">
      <c r="A2301" t="e">
        <f ca="1">_xll.BFieldInfo($B$2301)</f>
        <v>#NAME?</v>
      </c>
      <c r="B2301" t="s">
        <v>111</v>
      </c>
      <c r="C2301">
        <v>84.811999999999998</v>
      </c>
      <c r="D2301">
        <v>112.456</v>
      </c>
      <c r="E2301">
        <v>42.143000000000001</v>
      </c>
      <c r="F2301">
        <v>27.356000000000002</v>
      </c>
      <c r="G2301">
        <v>27.356000000000002</v>
      </c>
      <c r="H2301">
        <v>75.046999999999997</v>
      </c>
      <c r="I2301">
        <v>75.046999999999997</v>
      </c>
      <c r="J2301">
        <v>63.054000000000002</v>
      </c>
      <c r="K2301">
        <v>43.499000000000002</v>
      </c>
      <c r="L2301">
        <v>21.873999999999999</v>
      </c>
      <c r="M2301">
        <v>14.428000000000001</v>
      </c>
      <c r="N2301" t="s">
        <v>104</v>
      </c>
    </row>
    <row r="2302" spans="1:14" x14ac:dyDescent="0.2">
      <c r="A2302" t="e">
        <f ca="1">_xll.BFieldInfo($B$2302)</f>
        <v>#NAME?</v>
      </c>
      <c r="B2302" t="s">
        <v>112</v>
      </c>
      <c r="C2302">
        <v>41.18</v>
      </c>
      <c r="D2302">
        <v>41.18</v>
      </c>
      <c r="E2302">
        <v>41.18</v>
      </c>
      <c r="F2302">
        <v>41.18</v>
      </c>
      <c r="G2302">
        <v>41.18</v>
      </c>
      <c r="H2302">
        <v>41.18</v>
      </c>
      <c r="I2302">
        <v>41.18</v>
      </c>
      <c r="J2302">
        <v>52.86</v>
      </c>
      <c r="K2302">
        <v>54.68</v>
      </c>
      <c r="L2302">
        <v>44.44</v>
      </c>
      <c r="M2302">
        <v>44.44</v>
      </c>
      <c r="N2302" t="s">
        <v>104</v>
      </c>
    </row>
    <row r="2303" spans="1:14" x14ac:dyDescent="0.2">
      <c r="A2303" t="e">
        <f ca="1">_xll.BFieldInfo($B$2303)</f>
        <v>#NAME?</v>
      </c>
      <c r="B2303" t="s">
        <v>113</v>
      </c>
      <c r="C2303">
        <v>31.14</v>
      </c>
      <c r="D2303">
        <v>31.14</v>
      </c>
      <c r="E2303">
        <v>31.14</v>
      </c>
      <c r="F2303">
        <v>31.14</v>
      </c>
      <c r="G2303">
        <v>31.14</v>
      </c>
      <c r="H2303">
        <v>31.15</v>
      </c>
      <c r="I2303">
        <v>31.15</v>
      </c>
      <c r="J2303">
        <v>29.52</v>
      </c>
      <c r="K2303">
        <v>30.74</v>
      </c>
      <c r="L2303">
        <v>36.549999999999997</v>
      </c>
      <c r="M2303">
        <v>36.549999999999997</v>
      </c>
      <c r="N2303" t="s">
        <v>104</v>
      </c>
    </row>
    <row r="2305" spans="1:14" x14ac:dyDescent="0.2">
      <c r="A2305" t="s">
        <v>191</v>
      </c>
      <c r="B2305" t="s">
        <v>102</v>
      </c>
      <c r="C2305" s="2" t="e">
        <f ca="1">_xll.BDH($A$2305,$B$2306:$B$2316,$B$1,$B$2,"Dir=H","Per=Y","Days=A","Dts=S","Sort=R","cols=12;rows=12")</f>
        <v>#NAME?</v>
      </c>
      <c r="D2305" s="2">
        <v>43465</v>
      </c>
      <c r="E2305" s="2">
        <v>43100</v>
      </c>
      <c r="F2305" s="2">
        <v>43098</v>
      </c>
      <c r="G2305" s="2">
        <v>42735</v>
      </c>
      <c r="H2305" s="2">
        <v>42734</v>
      </c>
      <c r="I2305" s="2">
        <v>42369</v>
      </c>
      <c r="J2305" s="2">
        <v>42004</v>
      </c>
      <c r="K2305" s="2">
        <v>41639</v>
      </c>
      <c r="L2305" s="2">
        <v>41274</v>
      </c>
      <c r="M2305" s="2">
        <v>40908</v>
      </c>
      <c r="N2305" s="2">
        <v>40907</v>
      </c>
    </row>
    <row r="2306" spans="1:14" x14ac:dyDescent="0.2">
      <c r="A2306" t="e">
        <f ca="1">_xll.BFieldInfo($B$2306)</f>
        <v>#NAME?</v>
      </c>
      <c r="B2306" t="s">
        <v>103</v>
      </c>
      <c r="C2306">
        <v>303.68</v>
      </c>
      <c r="D2306">
        <v>286.91000000000003</v>
      </c>
      <c r="E2306">
        <v>389.57</v>
      </c>
      <c r="F2306">
        <v>389.57</v>
      </c>
      <c r="G2306">
        <v>298.89</v>
      </c>
      <c r="H2306">
        <v>298.89</v>
      </c>
      <c r="I2306">
        <v>225.45</v>
      </c>
      <c r="J2306">
        <v>162.33000000000001</v>
      </c>
      <c r="K2306">
        <v>146.91999999999999</v>
      </c>
      <c r="L2306">
        <v>75.53</v>
      </c>
      <c r="M2306">
        <v>69.989999999999995</v>
      </c>
      <c r="N2306">
        <v>69.989999999999995</v>
      </c>
    </row>
    <row r="2307" spans="1:14" x14ac:dyDescent="0.2">
      <c r="A2307" t="e">
        <f ca="1">_xll.BFieldInfo($B$2307)</f>
        <v>#NAME?</v>
      </c>
      <c r="B2307" t="s">
        <v>105</v>
      </c>
      <c r="C2307">
        <v>147.95599999999999</v>
      </c>
      <c r="D2307">
        <v>147.95599999999999</v>
      </c>
      <c r="E2307">
        <v>147.95599999999999</v>
      </c>
      <c r="F2307">
        <v>147.95599999999999</v>
      </c>
      <c r="G2307">
        <v>147.95599999999999</v>
      </c>
      <c r="H2307">
        <v>157.59700000000001</v>
      </c>
      <c r="I2307">
        <v>157.59700000000001</v>
      </c>
      <c r="J2307">
        <v>150.09299999999999</v>
      </c>
      <c r="K2307">
        <v>123.857</v>
      </c>
      <c r="L2307">
        <v>120.33799999999999</v>
      </c>
      <c r="M2307">
        <v>111.974</v>
      </c>
      <c r="N2307" t="s">
        <v>104</v>
      </c>
    </row>
    <row r="2308" spans="1:14" x14ac:dyDescent="0.2">
      <c r="A2308" t="e">
        <f ca="1">_xll.BFieldInfo($B$2308)</f>
        <v>#NAME?</v>
      </c>
      <c r="B2308" t="s">
        <v>106</v>
      </c>
      <c r="C2308">
        <v>139.04900000000001</v>
      </c>
      <c r="D2308">
        <v>139.04900000000001</v>
      </c>
      <c r="E2308">
        <v>139.04900000000001</v>
      </c>
      <c r="F2308">
        <v>139.04900000000001</v>
      </c>
      <c r="G2308">
        <v>139.04900000000001</v>
      </c>
      <c r="H2308">
        <v>141.499</v>
      </c>
      <c r="I2308">
        <v>141.499</v>
      </c>
      <c r="J2308">
        <v>143.334</v>
      </c>
      <c r="K2308">
        <v>127.398</v>
      </c>
      <c r="L2308">
        <v>111.81699999999999</v>
      </c>
      <c r="M2308">
        <v>100.42100000000001</v>
      </c>
      <c r="N2308" t="s">
        <v>104</v>
      </c>
    </row>
    <row r="2309" spans="1:14" x14ac:dyDescent="0.2">
      <c r="A2309" t="e">
        <f ca="1">_xll.BFieldInfo($B$2309)</f>
        <v>#NAME?</v>
      </c>
      <c r="B2309" t="s">
        <v>107</v>
      </c>
      <c r="C2309">
        <v>910.14</v>
      </c>
      <c r="D2309">
        <v>884.92729999999995</v>
      </c>
      <c r="E2309">
        <v>1225.117</v>
      </c>
      <c r="F2309">
        <v>948.25469999999996</v>
      </c>
      <c r="G2309">
        <v>948.25469999999996</v>
      </c>
      <c r="H2309">
        <v>719.50279999999998</v>
      </c>
      <c r="I2309">
        <v>719.50279999999998</v>
      </c>
      <c r="J2309">
        <v>520.93709999999999</v>
      </c>
      <c r="K2309">
        <v>476.76740000000001</v>
      </c>
      <c r="L2309">
        <v>244.50899999999999</v>
      </c>
      <c r="M2309">
        <v>231.92099999999999</v>
      </c>
      <c r="N2309" t="s">
        <v>104</v>
      </c>
    </row>
    <row r="2310" spans="1:14" x14ac:dyDescent="0.2">
      <c r="A2310" t="e">
        <f ca="1">_xll.BFieldInfo($B$2310)</f>
        <v>#NAME?</v>
      </c>
      <c r="B2310" t="s">
        <v>105</v>
      </c>
      <c r="C2310">
        <v>147.95599999999999</v>
      </c>
      <c r="D2310">
        <v>147.95599999999999</v>
      </c>
      <c r="E2310">
        <v>147.95599999999999</v>
      </c>
      <c r="F2310">
        <v>147.95599999999999</v>
      </c>
      <c r="G2310">
        <v>147.95599999999999</v>
      </c>
      <c r="H2310">
        <v>157.59700000000001</v>
      </c>
      <c r="I2310">
        <v>157.59700000000001</v>
      </c>
      <c r="J2310">
        <v>150.09299999999999</v>
      </c>
      <c r="K2310">
        <v>123.857</v>
      </c>
      <c r="L2310">
        <v>120.33799999999999</v>
      </c>
      <c r="M2310">
        <v>111.974</v>
      </c>
      <c r="N2310" t="s">
        <v>104</v>
      </c>
    </row>
    <row r="2311" spans="1:14" x14ac:dyDescent="0.2">
      <c r="A2311" t="e">
        <f ca="1">_xll.BFieldInfo($B$2311)</f>
        <v>#NAME?</v>
      </c>
      <c r="B2311" t="s">
        <v>108</v>
      </c>
      <c r="C2311">
        <v>6.99</v>
      </c>
      <c r="D2311">
        <v>6.99</v>
      </c>
      <c r="E2311">
        <v>6.99</v>
      </c>
      <c r="F2311">
        <v>6.99</v>
      </c>
      <c r="G2311">
        <v>6.99</v>
      </c>
      <c r="H2311">
        <v>8.0649999999999995</v>
      </c>
      <c r="I2311">
        <v>8.0649999999999995</v>
      </c>
      <c r="J2311">
        <v>6.42</v>
      </c>
      <c r="K2311">
        <v>6.1639999999999997</v>
      </c>
      <c r="L2311">
        <v>7.4009999999999998</v>
      </c>
      <c r="M2311">
        <v>8.3629999999999995</v>
      </c>
      <c r="N2311" t="s">
        <v>104</v>
      </c>
    </row>
    <row r="2312" spans="1:14" x14ac:dyDescent="0.2">
      <c r="A2312" t="e">
        <f ca="1">_xll.BFieldInfo($B$2312)</f>
        <v>#NAME?</v>
      </c>
      <c r="B2312" t="s">
        <v>109</v>
      </c>
      <c r="C2312">
        <v>0.878</v>
      </c>
      <c r="D2312">
        <v>0.878</v>
      </c>
      <c r="E2312">
        <v>0.878</v>
      </c>
      <c r="F2312">
        <v>0.878</v>
      </c>
      <c r="G2312">
        <v>0.878</v>
      </c>
      <c r="H2312">
        <v>1.173</v>
      </c>
      <c r="I2312">
        <v>1.173</v>
      </c>
      <c r="J2312">
        <v>1.3719999999999999</v>
      </c>
      <c r="K2312">
        <v>2.4239999999999999</v>
      </c>
      <c r="L2312">
        <v>3.0790000000000002</v>
      </c>
      <c r="M2312">
        <v>3.0259999999999998</v>
      </c>
      <c r="N2312" t="s">
        <v>104</v>
      </c>
    </row>
    <row r="2313" spans="1:14" x14ac:dyDescent="0.2">
      <c r="A2313" t="e">
        <f ca="1">_xll.BFieldInfo($B$2313)</f>
        <v>#NAME?</v>
      </c>
      <c r="B2313" t="s">
        <v>110</v>
      </c>
      <c r="C2313">
        <v>-0.81100000000000005</v>
      </c>
      <c r="D2313">
        <v>-0.81100000000000005</v>
      </c>
      <c r="E2313">
        <v>-0.81100000000000005</v>
      </c>
      <c r="F2313">
        <v>-0.81100000000000005</v>
      </c>
      <c r="G2313">
        <v>-0.81100000000000005</v>
      </c>
      <c r="H2313">
        <v>-9.9079999999999995</v>
      </c>
      <c r="I2313">
        <v>-9.9079999999999995</v>
      </c>
      <c r="J2313">
        <v>-1.2</v>
      </c>
      <c r="K2313">
        <v>-0.98699999999999999</v>
      </c>
      <c r="L2313">
        <v>-3.4710000000000001</v>
      </c>
      <c r="M2313">
        <v>-6.3479999999999999</v>
      </c>
      <c r="N2313" t="s">
        <v>104</v>
      </c>
    </row>
    <row r="2314" spans="1:14" x14ac:dyDescent="0.2">
      <c r="A2314" t="e">
        <f ca="1">_xll.BFieldInfo($B$2314)</f>
        <v>#NAME?</v>
      </c>
      <c r="B2314" t="s">
        <v>111</v>
      </c>
      <c r="C2314">
        <v>24.035</v>
      </c>
      <c r="D2314">
        <v>67.254000000000005</v>
      </c>
      <c r="E2314">
        <v>55.069000000000003</v>
      </c>
      <c r="F2314">
        <v>50.581000000000003</v>
      </c>
      <c r="G2314">
        <v>50.581000000000003</v>
      </c>
      <c r="H2314">
        <v>49.938000000000002</v>
      </c>
      <c r="I2314">
        <v>49.938000000000002</v>
      </c>
      <c r="J2314">
        <v>48.101999999999997</v>
      </c>
      <c r="K2314">
        <v>43.296999999999997</v>
      </c>
      <c r="L2314">
        <v>14.352</v>
      </c>
      <c r="M2314">
        <v>47.536000000000001</v>
      </c>
      <c r="N2314" t="s">
        <v>104</v>
      </c>
    </row>
    <row r="2315" spans="1:14" x14ac:dyDescent="0.2">
      <c r="A2315" t="e">
        <f ca="1">_xll.BFieldInfo($B$2315)</f>
        <v>#NAME?</v>
      </c>
      <c r="B2315" t="s">
        <v>112</v>
      </c>
      <c r="C2315">
        <v>19.076000000000001</v>
      </c>
      <c r="D2315">
        <v>19.076000000000001</v>
      </c>
      <c r="E2315">
        <v>19.076000000000001</v>
      </c>
      <c r="F2315">
        <v>19.076000000000001</v>
      </c>
      <c r="G2315">
        <v>19.076000000000001</v>
      </c>
      <c r="H2315">
        <v>19.397300000000001</v>
      </c>
      <c r="I2315">
        <v>19.397300000000001</v>
      </c>
      <c r="J2315">
        <v>20.806000000000001</v>
      </c>
      <c r="K2315">
        <v>21.764900000000001</v>
      </c>
      <c r="L2315">
        <v>23.4</v>
      </c>
      <c r="M2315">
        <v>25.1</v>
      </c>
      <c r="N2315" t="s">
        <v>104</v>
      </c>
    </row>
    <row r="2316" spans="1:14" x14ac:dyDescent="0.2">
      <c r="A2316" t="e">
        <f ca="1">_xll.BFieldInfo($B$2316)</f>
        <v>#NAME?</v>
      </c>
      <c r="B2316" t="s">
        <v>113</v>
      </c>
      <c r="C2316">
        <v>45.736400000000003</v>
      </c>
      <c r="D2316">
        <v>45.736400000000003</v>
      </c>
      <c r="E2316">
        <v>45.736400000000003</v>
      </c>
      <c r="F2316">
        <v>45.736400000000003</v>
      </c>
      <c r="G2316">
        <v>45.736400000000003</v>
      </c>
      <c r="H2316">
        <v>32.581099999999999</v>
      </c>
      <c r="I2316">
        <v>32.581099999999999</v>
      </c>
      <c r="J2316">
        <v>34.829799999999999</v>
      </c>
      <c r="K2316">
        <v>33.854500000000002</v>
      </c>
      <c r="L2316">
        <v>31</v>
      </c>
      <c r="M2316">
        <v>31.9</v>
      </c>
      <c r="N2316" t="s">
        <v>104</v>
      </c>
    </row>
    <row r="2318" spans="1:14" x14ac:dyDescent="0.2">
      <c r="A2318" t="s">
        <v>192</v>
      </c>
      <c r="B2318" t="s">
        <v>102</v>
      </c>
      <c r="C2318" s="2" t="e">
        <f ca="1">_xll.BDH($A$2318,$B$2319:$B$2329,$B$1,$B$2,"Dir=H","Per=Y","Days=A","Dts=S","Sort=R","cols=12;rows=12")</f>
        <v>#NAME?</v>
      </c>
      <c r="D2318" s="2">
        <v>43465</v>
      </c>
      <c r="E2318" s="2">
        <v>43100</v>
      </c>
      <c r="F2318" s="2">
        <v>43098</v>
      </c>
      <c r="G2318" s="2">
        <v>42735</v>
      </c>
      <c r="H2318" s="2">
        <v>42734</v>
      </c>
      <c r="I2318" s="2">
        <v>42369</v>
      </c>
      <c r="J2318" s="2">
        <v>42004</v>
      </c>
      <c r="K2318" s="2">
        <v>41639</v>
      </c>
      <c r="L2318" s="2">
        <v>41274</v>
      </c>
      <c r="M2318" s="2">
        <v>40908</v>
      </c>
      <c r="N2318" s="2">
        <v>40907</v>
      </c>
    </row>
    <row r="2319" spans="1:14" x14ac:dyDescent="0.2">
      <c r="A2319" t="e">
        <f ca="1">_xll.BFieldInfo($B$2319)</f>
        <v>#NAME?</v>
      </c>
      <c r="B2319" t="s">
        <v>103</v>
      </c>
      <c r="C2319">
        <v>0.2077</v>
      </c>
      <c r="D2319">
        <v>0.33239999999999997</v>
      </c>
      <c r="E2319">
        <v>0.92510000000000003</v>
      </c>
      <c r="F2319">
        <v>0.92510000000000003</v>
      </c>
      <c r="G2319">
        <v>0.37119999999999997</v>
      </c>
      <c r="H2319">
        <v>0.37119999999999997</v>
      </c>
      <c r="I2319">
        <v>0.95779999999999998</v>
      </c>
      <c r="J2319">
        <v>1.0347999999999999</v>
      </c>
      <c r="K2319">
        <v>1.7006999999999999</v>
      </c>
      <c r="L2319">
        <v>0.90149999999999997</v>
      </c>
      <c r="M2319">
        <v>1.9603000000000002</v>
      </c>
      <c r="N2319">
        <v>1.9603000000000002</v>
      </c>
    </row>
    <row r="2320" spans="1:14" x14ac:dyDescent="0.2">
      <c r="A2320" t="e">
        <f ca="1">_xll.BFieldInfo($B$2320)</f>
        <v>#NAME?</v>
      </c>
      <c r="B2320" t="s">
        <v>105</v>
      </c>
      <c r="C2320">
        <v>83.113</v>
      </c>
      <c r="D2320">
        <v>83.113</v>
      </c>
      <c r="E2320">
        <v>83.113</v>
      </c>
      <c r="F2320">
        <v>83.113</v>
      </c>
      <c r="G2320">
        <v>83.113</v>
      </c>
      <c r="H2320">
        <v>83.113</v>
      </c>
      <c r="I2320">
        <v>83.113</v>
      </c>
      <c r="J2320">
        <v>83.113</v>
      </c>
      <c r="K2320">
        <v>83.113</v>
      </c>
      <c r="L2320">
        <v>83.113</v>
      </c>
      <c r="M2320">
        <v>83.113</v>
      </c>
      <c r="N2320" t="s">
        <v>104</v>
      </c>
    </row>
    <row r="2321" spans="1:14" x14ac:dyDescent="0.2">
      <c r="A2321" t="e">
        <f ca="1">_xll.BFieldInfo($B$2321)</f>
        <v>#NAME?</v>
      </c>
      <c r="B2321" t="s">
        <v>106</v>
      </c>
      <c r="C2321">
        <v>70.064999999999998</v>
      </c>
      <c r="D2321">
        <v>70.064999999999998</v>
      </c>
      <c r="E2321">
        <v>70.064999999999998</v>
      </c>
      <c r="F2321">
        <v>70.064999999999998</v>
      </c>
      <c r="G2321">
        <v>70.064999999999998</v>
      </c>
      <c r="H2321">
        <v>70.064999999999998</v>
      </c>
      <c r="I2321">
        <v>70.064999999999998</v>
      </c>
      <c r="J2321">
        <v>70.064999999999998</v>
      </c>
      <c r="K2321">
        <v>70.064999999999998</v>
      </c>
      <c r="L2321">
        <v>70.064999999999998</v>
      </c>
      <c r="M2321">
        <v>70.064999999999998</v>
      </c>
      <c r="N2321" t="s">
        <v>104</v>
      </c>
    </row>
    <row r="2322" spans="1:14" x14ac:dyDescent="0.2">
      <c r="A2322" t="e">
        <f ca="1">_xll.BFieldInfo($B$2322)</f>
        <v>#NAME?</v>
      </c>
      <c r="B2322" t="s">
        <v>107</v>
      </c>
      <c r="C2322">
        <v>256.9402</v>
      </c>
      <c r="D2322">
        <v>373.7312</v>
      </c>
      <c r="E2322">
        <v>1037.0235</v>
      </c>
      <c r="F2322">
        <v>200.56200000000001</v>
      </c>
      <c r="G2322">
        <v>200.56200000000001</v>
      </c>
      <c r="H2322">
        <v>535.00480000000005</v>
      </c>
      <c r="I2322">
        <v>535.00480000000005</v>
      </c>
      <c r="J2322">
        <v>575.43709999999999</v>
      </c>
      <c r="K2322">
        <v>893.30719999999997</v>
      </c>
      <c r="L2322">
        <v>322.28930000000003</v>
      </c>
      <c r="M2322">
        <v>700.7654</v>
      </c>
      <c r="N2322" t="s">
        <v>104</v>
      </c>
    </row>
    <row r="2323" spans="1:14" x14ac:dyDescent="0.2">
      <c r="A2323" t="e">
        <f ca="1">_xll.BFieldInfo($B$2323)</f>
        <v>#NAME?</v>
      </c>
      <c r="B2323" t="s">
        <v>105</v>
      </c>
      <c r="C2323">
        <v>83.113</v>
      </c>
      <c r="D2323">
        <v>83.113</v>
      </c>
      <c r="E2323">
        <v>83.113</v>
      </c>
      <c r="F2323">
        <v>83.113</v>
      </c>
      <c r="G2323">
        <v>83.113</v>
      </c>
      <c r="H2323">
        <v>83.113</v>
      </c>
      <c r="I2323">
        <v>83.113</v>
      </c>
      <c r="J2323">
        <v>83.113</v>
      </c>
      <c r="K2323">
        <v>83.113</v>
      </c>
      <c r="L2323">
        <v>83.113</v>
      </c>
      <c r="M2323">
        <v>83.113</v>
      </c>
      <c r="N2323" t="s">
        <v>104</v>
      </c>
    </row>
    <row r="2324" spans="1:14" x14ac:dyDescent="0.2">
      <c r="A2324" t="e">
        <f ca="1">_xll.BFieldInfo($B$2324)</f>
        <v>#NAME?</v>
      </c>
      <c r="B2324" t="s">
        <v>108</v>
      </c>
      <c r="C2324">
        <v>2.976</v>
      </c>
      <c r="D2324">
        <v>2.976</v>
      </c>
      <c r="E2324">
        <v>2.976</v>
      </c>
      <c r="F2324">
        <v>2.976</v>
      </c>
      <c r="G2324">
        <v>2.976</v>
      </c>
      <c r="H2324">
        <v>2.976</v>
      </c>
      <c r="I2324">
        <v>2.976</v>
      </c>
      <c r="J2324">
        <v>2.976</v>
      </c>
      <c r="K2324">
        <v>2.976</v>
      </c>
      <c r="L2324">
        <v>2.976</v>
      </c>
      <c r="M2324">
        <v>2.976</v>
      </c>
      <c r="N2324" t="s">
        <v>104</v>
      </c>
    </row>
    <row r="2325" spans="1:14" x14ac:dyDescent="0.2">
      <c r="A2325" t="e">
        <f ca="1">_xll.BFieldInfo($B$2325)</f>
        <v>#NAME?</v>
      </c>
      <c r="B2325" t="s">
        <v>109</v>
      </c>
      <c r="C2325">
        <v>1.96</v>
      </c>
      <c r="D2325">
        <v>1.96</v>
      </c>
      <c r="E2325">
        <v>1.96</v>
      </c>
      <c r="F2325">
        <v>1.96</v>
      </c>
      <c r="G2325">
        <v>1.96</v>
      </c>
      <c r="H2325">
        <v>1.96</v>
      </c>
      <c r="I2325">
        <v>1.96</v>
      </c>
      <c r="J2325">
        <v>1.96</v>
      </c>
      <c r="K2325">
        <v>1.96</v>
      </c>
      <c r="L2325">
        <v>1.96</v>
      </c>
      <c r="M2325">
        <v>1.96</v>
      </c>
      <c r="N2325" t="s">
        <v>104</v>
      </c>
    </row>
    <row r="2326" spans="1:14" x14ac:dyDescent="0.2">
      <c r="A2326" t="e">
        <f ca="1">_xll.BFieldInfo($B$2326)</f>
        <v>#NAME?</v>
      </c>
      <c r="B2326" t="s">
        <v>110</v>
      </c>
      <c r="C2326">
        <v>-1.8359999999999999</v>
      </c>
      <c r="D2326">
        <v>-1.8359999999999999</v>
      </c>
      <c r="E2326">
        <v>-1.8359999999999999</v>
      </c>
      <c r="F2326">
        <v>-1.8359999999999999</v>
      </c>
      <c r="G2326">
        <v>-1.8359999999999999</v>
      </c>
      <c r="H2326">
        <v>-1.8359999999999999</v>
      </c>
      <c r="I2326">
        <v>-1.8359999999999999</v>
      </c>
      <c r="J2326">
        <v>-1.8359999999999999</v>
      </c>
      <c r="K2326">
        <v>-1.8359999999999999</v>
      </c>
      <c r="L2326">
        <v>-1.8359999999999999</v>
      </c>
      <c r="M2326">
        <v>-1.8359999999999999</v>
      </c>
      <c r="N2326" t="s">
        <v>104</v>
      </c>
    </row>
    <row r="2327" spans="1:14" x14ac:dyDescent="0.2">
      <c r="A2327" t="e">
        <f ca="1">_xll.BFieldInfo($B$2327)</f>
        <v>#NAME?</v>
      </c>
      <c r="B2327" t="s">
        <v>111</v>
      </c>
      <c r="C2327">
        <v>-31.402999999999999</v>
      </c>
      <c r="D2327">
        <v>-2.1640000000000001</v>
      </c>
      <c r="E2327">
        <v>-4.1849999999999996</v>
      </c>
      <c r="F2327">
        <v>-45.854999999999997</v>
      </c>
      <c r="G2327">
        <v>-45.854999999999997</v>
      </c>
      <c r="H2327">
        <v>-126.169</v>
      </c>
      <c r="I2327">
        <v>-126.169</v>
      </c>
      <c r="J2327">
        <v>-162.042</v>
      </c>
      <c r="K2327">
        <v>-196.50899999999999</v>
      </c>
      <c r="L2327">
        <v>-129.79300000000001</v>
      </c>
      <c r="M2327">
        <v>111.93</v>
      </c>
      <c r="N2327" t="s">
        <v>104</v>
      </c>
    </row>
    <row r="2328" spans="1:14" x14ac:dyDescent="0.2">
      <c r="A2328" t="e">
        <f ca="1">_xll.BFieldInfo($B$2328)</f>
        <v>#NAME?</v>
      </c>
      <c r="B2328" t="s">
        <v>112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104</v>
      </c>
    </row>
    <row r="2329" spans="1:14" x14ac:dyDescent="0.2">
      <c r="A2329" t="e">
        <f ca="1">_xll.BFieldInfo($B$2329)</f>
        <v>#NAME?</v>
      </c>
      <c r="B2329" t="s">
        <v>113</v>
      </c>
      <c r="C2329">
        <v>7</v>
      </c>
      <c r="D2329">
        <v>7</v>
      </c>
      <c r="E2329">
        <v>7</v>
      </c>
      <c r="F2329">
        <v>7</v>
      </c>
      <c r="G2329">
        <v>7</v>
      </c>
      <c r="H2329">
        <v>7</v>
      </c>
      <c r="I2329">
        <v>7</v>
      </c>
      <c r="J2329">
        <v>7</v>
      </c>
      <c r="K2329">
        <v>7</v>
      </c>
      <c r="L2329">
        <v>7</v>
      </c>
      <c r="M2329">
        <v>7</v>
      </c>
      <c r="N2329" t="s">
        <v>104</v>
      </c>
    </row>
    <row r="2331" spans="1:14" x14ac:dyDescent="0.2">
      <c r="A2331" s="4" t="s">
        <v>193</v>
      </c>
      <c r="B2331" t="s">
        <v>102</v>
      </c>
      <c r="C2331" s="2" t="e">
        <f ca="1">_xll.BDH($A$2331,$B$2332:$B$2342,$B$1,$B$2,"Dir=H","Per=Y","Days=A","Dts=S","Sort=R","cols=11;rows=12")</f>
        <v>#NAME?</v>
      </c>
      <c r="D2331" s="2">
        <v>43465</v>
      </c>
      <c r="E2331" s="2">
        <v>43100</v>
      </c>
      <c r="F2331" s="2">
        <v>43098</v>
      </c>
      <c r="G2331" s="2">
        <v>42735</v>
      </c>
      <c r="H2331" s="2">
        <v>42734</v>
      </c>
      <c r="I2331" s="2">
        <v>42369</v>
      </c>
      <c r="J2331" s="2">
        <v>42004</v>
      </c>
      <c r="K2331" s="2">
        <v>41639</v>
      </c>
      <c r="L2331" s="2">
        <v>41274</v>
      </c>
      <c r="M2331" s="2">
        <v>40907</v>
      </c>
    </row>
    <row r="2332" spans="1:14" x14ac:dyDescent="0.2">
      <c r="A2332" t="e">
        <f ca="1">_xll.BFieldInfo($B$2332)</f>
        <v>#NAME?</v>
      </c>
      <c r="B2332" t="s">
        <v>103</v>
      </c>
      <c r="C2332">
        <v>300.69</v>
      </c>
      <c r="D2332">
        <v>233.02</v>
      </c>
      <c r="E2332">
        <v>234.05</v>
      </c>
      <c r="F2332">
        <v>234.05</v>
      </c>
      <c r="G2332">
        <v>227.4</v>
      </c>
      <c r="H2332">
        <v>227.4</v>
      </c>
      <c r="I2332">
        <v>198</v>
      </c>
      <c r="J2332" t="s">
        <v>104</v>
      </c>
      <c r="K2332" t="s">
        <v>104</v>
      </c>
      <c r="L2332" t="s">
        <v>104</v>
      </c>
      <c r="M2332" t="s">
        <v>104</v>
      </c>
    </row>
    <row r="2333" spans="1:14" x14ac:dyDescent="0.2">
      <c r="A2333" t="e">
        <f ca="1">_xll.BFieldInfo($B$2333)</f>
        <v>#NAME?</v>
      </c>
      <c r="B2333" t="s">
        <v>105</v>
      </c>
      <c r="C2333" t="s">
        <v>104</v>
      </c>
      <c r="D2333" t="s">
        <v>104</v>
      </c>
      <c r="E2333" t="s">
        <v>104</v>
      </c>
      <c r="F2333" t="s">
        <v>104</v>
      </c>
      <c r="G2333" t="s">
        <v>104</v>
      </c>
      <c r="H2333" t="s">
        <v>104</v>
      </c>
      <c r="I2333" t="s">
        <v>104</v>
      </c>
      <c r="J2333" t="s">
        <v>104</v>
      </c>
      <c r="K2333" t="s">
        <v>104</v>
      </c>
      <c r="L2333" t="s">
        <v>104</v>
      </c>
      <c r="M2333" t="s">
        <v>104</v>
      </c>
    </row>
    <row r="2334" spans="1:14" x14ac:dyDescent="0.2">
      <c r="A2334" t="e">
        <f ca="1">_xll.BFieldInfo($B$2334)</f>
        <v>#NAME?</v>
      </c>
      <c r="B2334" t="s">
        <v>106</v>
      </c>
      <c r="C2334" t="s">
        <v>104</v>
      </c>
      <c r="D2334" t="s">
        <v>104</v>
      </c>
      <c r="E2334" t="s">
        <v>104</v>
      </c>
      <c r="F2334" t="s">
        <v>104</v>
      </c>
      <c r="G2334" t="s">
        <v>104</v>
      </c>
      <c r="H2334" t="s">
        <v>104</v>
      </c>
      <c r="I2334" t="s">
        <v>104</v>
      </c>
      <c r="J2334" t="s">
        <v>104</v>
      </c>
      <c r="K2334" t="s">
        <v>104</v>
      </c>
      <c r="L2334" t="s">
        <v>104</v>
      </c>
      <c r="M2334" t="s">
        <v>104</v>
      </c>
    </row>
    <row r="2335" spans="1:14" x14ac:dyDescent="0.2">
      <c r="A2335" t="e">
        <f ca="1">_xll.BFieldInfo($B$2335)</f>
        <v>#NAME?</v>
      </c>
      <c r="B2335" t="s">
        <v>107</v>
      </c>
      <c r="C2335">
        <v>857.84400000000005</v>
      </c>
      <c r="D2335">
        <v>678.36599999999999</v>
      </c>
      <c r="E2335">
        <v>693.57600000000002</v>
      </c>
      <c r="F2335">
        <v>682.62480000000005</v>
      </c>
      <c r="G2335">
        <v>682.62480000000005</v>
      </c>
      <c r="H2335">
        <v>602.31600000000003</v>
      </c>
      <c r="I2335">
        <v>602.31600000000003</v>
      </c>
      <c r="J2335" t="s">
        <v>104</v>
      </c>
      <c r="K2335" t="s">
        <v>104</v>
      </c>
      <c r="L2335" t="s">
        <v>104</v>
      </c>
      <c r="M2335" t="s">
        <v>104</v>
      </c>
    </row>
    <row r="2336" spans="1:14" x14ac:dyDescent="0.2">
      <c r="A2336" t="e">
        <f ca="1">_xll.BFieldInfo($B$2336)</f>
        <v>#NAME?</v>
      </c>
      <c r="B2336" t="s">
        <v>105</v>
      </c>
      <c r="C2336" t="s">
        <v>104</v>
      </c>
      <c r="D2336" t="s">
        <v>104</v>
      </c>
      <c r="E2336" t="s">
        <v>104</v>
      </c>
      <c r="F2336" t="s">
        <v>104</v>
      </c>
      <c r="G2336" t="s">
        <v>104</v>
      </c>
      <c r="H2336" t="s">
        <v>104</v>
      </c>
      <c r="I2336" t="s">
        <v>104</v>
      </c>
      <c r="J2336" t="s">
        <v>104</v>
      </c>
      <c r="K2336" t="s">
        <v>104</v>
      </c>
      <c r="L2336" t="s">
        <v>104</v>
      </c>
      <c r="M2336" t="s">
        <v>104</v>
      </c>
    </row>
    <row r="2337" spans="1:14" x14ac:dyDescent="0.2">
      <c r="A2337" t="e">
        <f ca="1">_xll.BFieldInfo($B$2337)</f>
        <v>#NAME?</v>
      </c>
      <c r="B2337" t="s">
        <v>108</v>
      </c>
      <c r="C2337" t="s">
        <v>104</v>
      </c>
      <c r="D2337" t="s">
        <v>104</v>
      </c>
      <c r="E2337" t="s">
        <v>104</v>
      </c>
      <c r="F2337" t="s">
        <v>104</v>
      </c>
      <c r="G2337" t="s">
        <v>104</v>
      </c>
      <c r="H2337" t="s">
        <v>104</v>
      </c>
      <c r="I2337" t="s">
        <v>104</v>
      </c>
      <c r="J2337" t="s">
        <v>104</v>
      </c>
      <c r="K2337" t="s">
        <v>104</v>
      </c>
      <c r="L2337" t="s">
        <v>104</v>
      </c>
      <c r="M2337" t="s">
        <v>104</v>
      </c>
    </row>
    <row r="2338" spans="1:14" x14ac:dyDescent="0.2">
      <c r="A2338" t="e">
        <f ca="1">_xll.BFieldInfo($B$2338)</f>
        <v>#NAME?</v>
      </c>
      <c r="B2338" t="s">
        <v>109</v>
      </c>
      <c r="C2338" t="s">
        <v>104</v>
      </c>
      <c r="D2338" t="s">
        <v>104</v>
      </c>
      <c r="E2338" t="s">
        <v>104</v>
      </c>
      <c r="F2338" t="s">
        <v>104</v>
      </c>
      <c r="G2338" t="s">
        <v>104</v>
      </c>
      <c r="H2338" t="s">
        <v>104</v>
      </c>
      <c r="I2338" t="s">
        <v>104</v>
      </c>
      <c r="J2338" t="s">
        <v>104</v>
      </c>
      <c r="K2338" t="s">
        <v>104</v>
      </c>
      <c r="L2338" t="s">
        <v>104</v>
      </c>
      <c r="M2338" t="s">
        <v>104</v>
      </c>
    </row>
    <row r="2339" spans="1:14" x14ac:dyDescent="0.2">
      <c r="A2339" t="e">
        <f ca="1">_xll.BFieldInfo($B$2339)</f>
        <v>#NAME?</v>
      </c>
      <c r="B2339" t="s">
        <v>110</v>
      </c>
      <c r="C2339" t="s">
        <v>104</v>
      </c>
      <c r="D2339" t="s">
        <v>104</v>
      </c>
      <c r="E2339" t="s">
        <v>104</v>
      </c>
      <c r="F2339" t="s">
        <v>104</v>
      </c>
      <c r="G2339" t="s">
        <v>104</v>
      </c>
      <c r="H2339" t="s">
        <v>104</v>
      </c>
      <c r="I2339" t="s">
        <v>104</v>
      </c>
      <c r="J2339" t="s">
        <v>104</v>
      </c>
      <c r="K2339" t="s">
        <v>104</v>
      </c>
      <c r="L2339" t="s">
        <v>104</v>
      </c>
      <c r="M2339" t="s">
        <v>104</v>
      </c>
    </row>
    <row r="2340" spans="1:14" x14ac:dyDescent="0.2">
      <c r="A2340" t="e">
        <f ca="1">_xll.BFieldInfo($B$2340)</f>
        <v>#NAME?</v>
      </c>
      <c r="B2340" t="s">
        <v>111</v>
      </c>
      <c r="C2340">
        <v>44.103000000000002</v>
      </c>
      <c r="D2340">
        <v>30.786999999999999</v>
      </c>
      <c r="E2340">
        <v>21.103999999999999</v>
      </c>
      <c r="F2340">
        <v>24.622</v>
      </c>
      <c r="G2340">
        <v>24.622</v>
      </c>
      <c r="H2340">
        <v>43.673000000000002</v>
      </c>
      <c r="I2340">
        <v>43.673000000000002</v>
      </c>
      <c r="J2340">
        <v>25.795000000000002</v>
      </c>
      <c r="K2340">
        <v>26.716999999999999</v>
      </c>
      <c r="L2340">
        <v>40.396000000000001</v>
      </c>
      <c r="M2340" t="s">
        <v>104</v>
      </c>
    </row>
    <row r="2341" spans="1:14" x14ac:dyDescent="0.2">
      <c r="A2341" t="e">
        <f ca="1">_xll.BFieldInfo($B$2341)</f>
        <v>#NAME?</v>
      </c>
      <c r="B2341" t="s">
        <v>112</v>
      </c>
      <c r="C2341" t="s">
        <v>104</v>
      </c>
      <c r="D2341" t="s">
        <v>104</v>
      </c>
      <c r="E2341" t="s">
        <v>104</v>
      </c>
      <c r="F2341" t="s">
        <v>104</v>
      </c>
      <c r="G2341" t="s">
        <v>104</v>
      </c>
      <c r="H2341" t="s">
        <v>104</v>
      </c>
      <c r="I2341" t="s">
        <v>104</v>
      </c>
      <c r="J2341" t="s">
        <v>104</v>
      </c>
      <c r="K2341" t="s">
        <v>104</v>
      </c>
      <c r="L2341" t="s">
        <v>104</v>
      </c>
      <c r="M2341" t="s">
        <v>104</v>
      </c>
    </row>
    <row r="2342" spans="1:14" x14ac:dyDescent="0.2">
      <c r="A2342" t="e">
        <f ca="1">_xll.BFieldInfo($B$2342)</f>
        <v>#NAME?</v>
      </c>
      <c r="B2342" t="s">
        <v>113</v>
      </c>
      <c r="C2342" t="s">
        <v>104</v>
      </c>
      <c r="D2342" t="s">
        <v>104</v>
      </c>
      <c r="E2342" t="s">
        <v>104</v>
      </c>
      <c r="F2342" t="s">
        <v>104</v>
      </c>
      <c r="G2342" t="s">
        <v>104</v>
      </c>
      <c r="H2342" t="s">
        <v>104</v>
      </c>
      <c r="I2342" t="s">
        <v>104</v>
      </c>
      <c r="J2342" t="s">
        <v>104</v>
      </c>
      <c r="K2342" t="s">
        <v>104</v>
      </c>
      <c r="L2342" t="s">
        <v>104</v>
      </c>
      <c r="M2342" t="s">
        <v>104</v>
      </c>
    </row>
    <row r="2344" spans="1:14" x14ac:dyDescent="0.2">
      <c r="A2344" s="4" t="s">
        <v>194</v>
      </c>
      <c r="B2344" t="s">
        <v>102</v>
      </c>
      <c r="C2344" s="2" t="e">
        <f ca="1">_xll.BDH($A$2344,$B$2345:$B$2355,$B$1,$B$2,"Dir=H","Per=Y","Days=A","Dts=S","Sort=R","cols=12;rows=12")</f>
        <v>#NAME?</v>
      </c>
      <c r="D2344" s="2">
        <v>43465</v>
      </c>
      <c r="E2344" s="2">
        <v>43100</v>
      </c>
      <c r="F2344" s="2">
        <v>43098</v>
      </c>
      <c r="G2344" s="2">
        <v>42735</v>
      </c>
      <c r="H2344" s="2">
        <v>42734</v>
      </c>
      <c r="I2344" s="2">
        <v>42369</v>
      </c>
      <c r="J2344" s="2">
        <v>42004</v>
      </c>
      <c r="K2344" s="2">
        <v>41639</v>
      </c>
      <c r="L2344" s="2">
        <v>41274</v>
      </c>
      <c r="M2344" s="2">
        <v>40908</v>
      </c>
      <c r="N2344" s="2">
        <v>40907</v>
      </c>
    </row>
    <row r="2345" spans="1:14" x14ac:dyDescent="0.2">
      <c r="A2345" t="e">
        <f ca="1">_xll.BFieldInfo($B$2345)</f>
        <v>#NAME?</v>
      </c>
      <c r="B2345" t="s">
        <v>103</v>
      </c>
      <c r="C2345">
        <v>1832.7</v>
      </c>
      <c r="D2345">
        <v>2045.35</v>
      </c>
      <c r="E2345">
        <v>2958.72</v>
      </c>
      <c r="F2345">
        <v>2958.72</v>
      </c>
      <c r="G2345">
        <v>2548.2800000000002</v>
      </c>
      <c r="H2345">
        <v>2548.2800000000002</v>
      </c>
      <c r="I2345">
        <v>1925.47</v>
      </c>
      <c r="J2345">
        <v>1793.78</v>
      </c>
      <c r="K2345">
        <v>1726.9</v>
      </c>
      <c r="L2345">
        <v>1328.22</v>
      </c>
      <c r="M2345">
        <v>1655.35</v>
      </c>
      <c r="N2345">
        <v>1655.35</v>
      </c>
    </row>
    <row r="2346" spans="1:14" x14ac:dyDescent="0.2">
      <c r="A2346" t="e">
        <f ca="1">_xll.BFieldInfo($B$2346)</f>
        <v>#NAME?</v>
      </c>
      <c r="B2346" t="s">
        <v>105</v>
      </c>
      <c r="C2346" t="s">
        <v>104</v>
      </c>
      <c r="D2346" t="s">
        <v>104</v>
      </c>
      <c r="E2346" t="s">
        <v>104</v>
      </c>
      <c r="F2346" t="s">
        <v>104</v>
      </c>
      <c r="G2346" t="s">
        <v>104</v>
      </c>
      <c r="H2346" t="s">
        <v>104</v>
      </c>
      <c r="I2346" t="s">
        <v>104</v>
      </c>
      <c r="J2346" t="s">
        <v>104</v>
      </c>
      <c r="K2346" t="s">
        <v>104</v>
      </c>
      <c r="L2346" t="s">
        <v>104</v>
      </c>
      <c r="M2346" t="s">
        <v>104</v>
      </c>
      <c r="N2346" t="s">
        <v>104</v>
      </c>
    </row>
    <row r="2347" spans="1:14" x14ac:dyDescent="0.2">
      <c r="A2347" t="e">
        <f ca="1">_xll.BFieldInfo($B$2347)</f>
        <v>#NAME?</v>
      </c>
      <c r="B2347" t="s">
        <v>106</v>
      </c>
      <c r="C2347" t="s">
        <v>104</v>
      </c>
      <c r="D2347" t="s">
        <v>104</v>
      </c>
      <c r="E2347" t="s">
        <v>104</v>
      </c>
      <c r="F2347" t="s">
        <v>104</v>
      </c>
      <c r="G2347" t="s">
        <v>104</v>
      </c>
      <c r="H2347" t="s">
        <v>104</v>
      </c>
      <c r="I2347" t="s">
        <v>104</v>
      </c>
      <c r="J2347" t="s">
        <v>104</v>
      </c>
      <c r="K2347" t="s">
        <v>104</v>
      </c>
      <c r="L2347" t="s">
        <v>104</v>
      </c>
      <c r="M2347" t="s">
        <v>104</v>
      </c>
      <c r="N2347" t="s">
        <v>104</v>
      </c>
    </row>
    <row r="2348" spans="1:14" x14ac:dyDescent="0.2">
      <c r="A2348" t="e">
        <f ca="1">_xll.BFieldInfo($B$2348)</f>
        <v>#NAME?</v>
      </c>
      <c r="B2348" t="s">
        <v>107</v>
      </c>
      <c r="C2348">
        <v>973.4049</v>
      </c>
      <c r="D2348">
        <v>1120.675</v>
      </c>
      <c r="E2348">
        <v>1660.4612999999999</v>
      </c>
      <c r="F2348">
        <v>1450.7901999999999</v>
      </c>
      <c r="G2348">
        <v>1450.7901999999999</v>
      </c>
      <c r="H2348">
        <v>1111.3828000000001</v>
      </c>
      <c r="I2348">
        <v>1111.3828000000001</v>
      </c>
      <c r="J2348">
        <v>1060.2442000000001</v>
      </c>
      <c r="K2348">
        <v>1049.1753000000001</v>
      </c>
      <c r="L2348">
        <v>859.9348</v>
      </c>
      <c r="M2348">
        <v>1633.0815</v>
      </c>
      <c r="N2348" t="s">
        <v>104</v>
      </c>
    </row>
    <row r="2349" spans="1:14" x14ac:dyDescent="0.2">
      <c r="A2349" t="e">
        <f ca="1">_xll.BFieldInfo($B$2349)</f>
        <v>#NAME?</v>
      </c>
      <c r="B2349" t="s">
        <v>105</v>
      </c>
      <c r="C2349" t="s">
        <v>104</v>
      </c>
      <c r="D2349" t="s">
        <v>104</v>
      </c>
      <c r="E2349" t="s">
        <v>104</v>
      </c>
      <c r="F2349" t="s">
        <v>104</v>
      </c>
      <c r="G2349" t="s">
        <v>104</v>
      </c>
      <c r="H2349" t="s">
        <v>104</v>
      </c>
      <c r="I2349" t="s">
        <v>104</v>
      </c>
      <c r="J2349" t="s">
        <v>104</v>
      </c>
      <c r="K2349" t="s">
        <v>104</v>
      </c>
      <c r="L2349" t="s">
        <v>104</v>
      </c>
      <c r="M2349" t="s">
        <v>104</v>
      </c>
      <c r="N2349" t="s">
        <v>104</v>
      </c>
    </row>
    <row r="2350" spans="1:14" x14ac:dyDescent="0.2">
      <c r="A2350" t="e">
        <f ca="1">_xll.BFieldInfo($B$2350)</f>
        <v>#NAME?</v>
      </c>
      <c r="B2350" t="s">
        <v>108</v>
      </c>
      <c r="C2350" t="s">
        <v>104</v>
      </c>
      <c r="D2350" t="s">
        <v>104</v>
      </c>
      <c r="E2350" t="s">
        <v>104</v>
      </c>
      <c r="F2350" t="s">
        <v>104</v>
      </c>
      <c r="G2350" t="s">
        <v>104</v>
      </c>
      <c r="H2350" t="s">
        <v>104</v>
      </c>
      <c r="I2350" t="s">
        <v>104</v>
      </c>
      <c r="J2350" t="s">
        <v>104</v>
      </c>
      <c r="K2350" t="s">
        <v>104</v>
      </c>
      <c r="L2350" t="s">
        <v>104</v>
      </c>
      <c r="M2350" t="s">
        <v>104</v>
      </c>
      <c r="N2350" t="s">
        <v>104</v>
      </c>
    </row>
    <row r="2351" spans="1:14" x14ac:dyDescent="0.2">
      <c r="A2351" t="e">
        <f ca="1">_xll.BFieldInfo($B$2351)</f>
        <v>#NAME?</v>
      </c>
      <c r="B2351" t="s">
        <v>109</v>
      </c>
      <c r="C2351" t="s">
        <v>104</v>
      </c>
      <c r="D2351" t="s">
        <v>104</v>
      </c>
      <c r="E2351" t="s">
        <v>104</v>
      </c>
      <c r="F2351" t="s">
        <v>104</v>
      </c>
      <c r="G2351" t="s">
        <v>104</v>
      </c>
      <c r="H2351" t="s">
        <v>104</v>
      </c>
      <c r="I2351" t="s">
        <v>104</v>
      </c>
      <c r="J2351" t="s">
        <v>104</v>
      </c>
      <c r="K2351" t="s">
        <v>104</v>
      </c>
      <c r="L2351" t="s">
        <v>104</v>
      </c>
      <c r="M2351" t="s">
        <v>104</v>
      </c>
      <c r="N2351" t="s">
        <v>104</v>
      </c>
    </row>
    <row r="2352" spans="1:14" x14ac:dyDescent="0.2">
      <c r="A2352" t="e">
        <f ca="1">_xll.BFieldInfo($B$2352)</f>
        <v>#NAME?</v>
      </c>
      <c r="B2352" t="s">
        <v>110</v>
      </c>
      <c r="C2352" t="s">
        <v>104</v>
      </c>
      <c r="D2352" t="s">
        <v>104</v>
      </c>
      <c r="E2352" t="s">
        <v>104</v>
      </c>
      <c r="F2352" t="s">
        <v>104</v>
      </c>
      <c r="G2352" t="s">
        <v>104</v>
      </c>
      <c r="H2352" t="s">
        <v>104</v>
      </c>
      <c r="I2352" t="s">
        <v>104</v>
      </c>
      <c r="J2352" t="s">
        <v>104</v>
      </c>
      <c r="K2352" t="s">
        <v>104</v>
      </c>
      <c r="L2352" t="s">
        <v>104</v>
      </c>
      <c r="M2352" t="s">
        <v>104</v>
      </c>
      <c r="N2352" t="s">
        <v>104</v>
      </c>
    </row>
    <row r="2353" spans="1:20" x14ac:dyDescent="0.2">
      <c r="A2353" t="e">
        <f ca="1">_xll.BFieldInfo($B$2353)</f>
        <v>#NAME?</v>
      </c>
      <c r="B2353" t="s">
        <v>111</v>
      </c>
      <c r="C2353">
        <v>38.774999999999999</v>
      </c>
      <c r="D2353">
        <v>89.325000000000003</v>
      </c>
      <c r="E2353">
        <v>53.015000000000001</v>
      </c>
      <c r="F2353">
        <v>94.146000000000001</v>
      </c>
      <c r="G2353">
        <v>94.146000000000001</v>
      </c>
      <c r="H2353">
        <v>80.512</v>
      </c>
      <c r="I2353">
        <v>80.512</v>
      </c>
      <c r="J2353">
        <v>75.031999999999996</v>
      </c>
      <c r="K2353">
        <v>69.751000000000005</v>
      </c>
      <c r="L2353">
        <v>66.578999999999994</v>
      </c>
      <c r="M2353">
        <v>96.703000000000003</v>
      </c>
      <c r="N2353" t="s">
        <v>104</v>
      </c>
    </row>
    <row r="2354" spans="1:20" x14ac:dyDescent="0.2">
      <c r="A2354" t="e">
        <f ca="1">_xll.BFieldInfo($B$2354)</f>
        <v>#NAME?</v>
      </c>
      <c r="B2354" t="s">
        <v>112</v>
      </c>
      <c r="C2354" t="s">
        <v>104</v>
      </c>
      <c r="D2354" t="s">
        <v>104</v>
      </c>
      <c r="E2354" t="s">
        <v>104</v>
      </c>
      <c r="F2354" t="s">
        <v>104</v>
      </c>
      <c r="G2354" t="s">
        <v>104</v>
      </c>
      <c r="H2354" t="s">
        <v>104</v>
      </c>
      <c r="I2354" t="s">
        <v>104</v>
      </c>
      <c r="J2354" t="s">
        <v>104</v>
      </c>
      <c r="K2354" t="s">
        <v>104</v>
      </c>
      <c r="L2354" t="s">
        <v>104</v>
      </c>
      <c r="M2354" t="s">
        <v>104</v>
      </c>
      <c r="N2354" t="s">
        <v>104</v>
      </c>
    </row>
    <row r="2355" spans="1:20" x14ac:dyDescent="0.2">
      <c r="A2355" t="e">
        <f ca="1">_xll.BFieldInfo($B$2355)</f>
        <v>#NAME?</v>
      </c>
      <c r="B2355" t="s">
        <v>113</v>
      </c>
      <c r="C2355" t="s">
        <v>104</v>
      </c>
      <c r="D2355" t="s">
        <v>104</v>
      </c>
      <c r="E2355" t="s">
        <v>104</v>
      </c>
      <c r="F2355" t="s">
        <v>104</v>
      </c>
      <c r="G2355" t="s">
        <v>104</v>
      </c>
      <c r="H2355" t="s">
        <v>104</v>
      </c>
      <c r="I2355" t="s">
        <v>104</v>
      </c>
      <c r="J2355" t="s">
        <v>104</v>
      </c>
      <c r="K2355" t="s">
        <v>104</v>
      </c>
      <c r="L2355" t="s">
        <v>104</v>
      </c>
      <c r="M2355" t="s">
        <v>104</v>
      </c>
      <c r="N2355" t="s">
        <v>104</v>
      </c>
    </row>
    <row r="2357" spans="1:20" x14ac:dyDescent="0.2">
      <c r="A2357" t="s">
        <v>195</v>
      </c>
      <c r="B2357" t="s">
        <v>102</v>
      </c>
      <c r="C2357" s="2" t="e">
        <f ca="1">_xll.BDH($A$2357,$B$2358:$B$2368,$B$1,$B$2,"Dir=H","Per=Y","Days=A","Dts=S","Sort=R","cols=18;rows=12")</f>
        <v>#NAME?</v>
      </c>
      <c r="D2357" s="2">
        <v>43677</v>
      </c>
      <c r="E2357" s="2">
        <v>43465</v>
      </c>
      <c r="F2357" s="2">
        <v>43312</v>
      </c>
      <c r="G2357" s="2">
        <v>43098</v>
      </c>
      <c r="H2357" s="2">
        <v>42947</v>
      </c>
      <c r="I2357" s="2">
        <v>42734</v>
      </c>
      <c r="J2357" s="2">
        <v>42582</v>
      </c>
      <c r="K2357" s="2">
        <v>42369</v>
      </c>
      <c r="L2357" s="2">
        <v>42216</v>
      </c>
      <c r="M2357" s="2">
        <v>42004</v>
      </c>
      <c r="N2357" s="2">
        <v>41851</v>
      </c>
      <c r="O2357" s="2">
        <v>41639</v>
      </c>
      <c r="P2357" s="2">
        <v>41486</v>
      </c>
      <c r="Q2357" s="2">
        <v>41274</v>
      </c>
      <c r="R2357" s="2">
        <v>41121</v>
      </c>
      <c r="S2357" s="2">
        <v>40907</v>
      </c>
      <c r="T2357" s="2">
        <v>40755</v>
      </c>
    </row>
    <row r="2358" spans="1:20" x14ac:dyDescent="0.2">
      <c r="A2358" t="e">
        <f ca="1">_xll.BFieldInfo($B$2358)</f>
        <v>#NAME?</v>
      </c>
      <c r="B2358" t="s">
        <v>103</v>
      </c>
      <c r="C2358">
        <v>1.1859999999999999</v>
      </c>
      <c r="D2358">
        <v>1.1932</v>
      </c>
      <c r="E2358">
        <v>1.1932</v>
      </c>
      <c r="F2358">
        <v>9.0091999999999999</v>
      </c>
      <c r="G2358">
        <v>9.0091999999999999</v>
      </c>
      <c r="H2358">
        <v>10.2438</v>
      </c>
      <c r="I2358">
        <v>10.2438</v>
      </c>
      <c r="J2358">
        <v>11.484500000000001</v>
      </c>
      <c r="K2358">
        <v>11.484500000000001</v>
      </c>
      <c r="L2358">
        <v>17.1388</v>
      </c>
      <c r="M2358">
        <v>17.1388</v>
      </c>
      <c r="N2358">
        <v>15.0898</v>
      </c>
      <c r="O2358">
        <v>15.0898</v>
      </c>
      <c r="P2358">
        <v>10.2135</v>
      </c>
      <c r="Q2358">
        <v>10.2135</v>
      </c>
      <c r="R2358">
        <v>9.7665000000000006</v>
      </c>
      <c r="S2358">
        <v>9.7665000000000006</v>
      </c>
      <c r="T2358" t="s">
        <v>104</v>
      </c>
    </row>
    <row r="2359" spans="1:20" x14ac:dyDescent="0.2">
      <c r="A2359" t="e">
        <f ca="1">_xll.BFieldInfo($B$2359)</f>
        <v>#NAME?</v>
      </c>
      <c r="B2359" t="s">
        <v>105</v>
      </c>
      <c r="C2359">
        <v>69.926000000000002</v>
      </c>
      <c r="D2359">
        <v>69.926000000000002</v>
      </c>
      <c r="E2359">
        <v>63.463999999999999</v>
      </c>
      <c r="F2359">
        <v>63.463999999999999</v>
      </c>
      <c r="G2359">
        <v>71.436999999999998</v>
      </c>
      <c r="H2359">
        <v>71.436999999999998</v>
      </c>
      <c r="I2359">
        <v>71.436999999999998</v>
      </c>
      <c r="J2359">
        <v>71.436999999999998</v>
      </c>
      <c r="K2359">
        <v>80.313000000000002</v>
      </c>
      <c r="L2359">
        <v>80.313000000000002</v>
      </c>
      <c r="M2359">
        <v>142.25899999999999</v>
      </c>
      <c r="N2359">
        <v>142.25899999999999</v>
      </c>
      <c r="O2359">
        <v>163.727</v>
      </c>
      <c r="P2359">
        <v>163.727</v>
      </c>
      <c r="Q2359">
        <v>167.511</v>
      </c>
      <c r="R2359">
        <v>167.511</v>
      </c>
      <c r="S2359">
        <v>145.303</v>
      </c>
      <c r="T2359">
        <v>145.303</v>
      </c>
    </row>
    <row r="2360" spans="1:20" x14ac:dyDescent="0.2">
      <c r="A2360" t="e">
        <f ca="1">_xll.BFieldInfo($B$2360)</f>
        <v>#NAME?</v>
      </c>
      <c r="B2360" t="s">
        <v>106</v>
      </c>
      <c r="C2360">
        <v>62.658999999999999</v>
      </c>
      <c r="D2360">
        <v>62.658999999999999</v>
      </c>
      <c r="E2360">
        <v>58.411000000000001</v>
      </c>
      <c r="F2360">
        <v>58.411000000000001</v>
      </c>
      <c r="G2360">
        <v>60.05</v>
      </c>
      <c r="H2360">
        <v>60.05</v>
      </c>
      <c r="I2360">
        <v>60.05</v>
      </c>
      <c r="J2360">
        <v>60.05</v>
      </c>
      <c r="K2360">
        <v>66.825999999999993</v>
      </c>
      <c r="L2360">
        <v>66.825999999999993</v>
      </c>
      <c r="M2360">
        <v>131.374</v>
      </c>
      <c r="N2360">
        <v>131.374</v>
      </c>
      <c r="O2360">
        <v>144.80600000000001</v>
      </c>
      <c r="P2360">
        <v>144.80600000000001</v>
      </c>
      <c r="Q2360">
        <v>147.70500000000001</v>
      </c>
      <c r="R2360">
        <v>147.70500000000001</v>
      </c>
      <c r="S2360">
        <v>133.19399999999999</v>
      </c>
      <c r="T2360">
        <v>133.19399999999999</v>
      </c>
    </row>
    <row r="2361" spans="1:20" x14ac:dyDescent="0.2">
      <c r="A2361" t="e">
        <f ca="1">_xll.BFieldInfo($B$2361)</f>
        <v>#NAME?</v>
      </c>
      <c r="B2361" t="s">
        <v>107</v>
      </c>
      <c r="C2361">
        <v>745.66480000000001</v>
      </c>
      <c r="D2361">
        <v>745.66480000000001</v>
      </c>
      <c r="E2361">
        <v>1087.3629000000001</v>
      </c>
      <c r="F2361">
        <v>1087.3629000000001</v>
      </c>
      <c r="G2361">
        <v>2416.3373000000001</v>
      </c>
      <c r="H2361">
        <v>2416.3373000000001</v>
      </c>
      <c r="I2361">
        <v>2989.4306999999999</v>
      </c>
      <c r="J2361">
        <v>2989.4306999999999</v>
      </c>
      <c r="K2361">
        <v>4098.5271000000002</v>
      </c>
      <c r="L2361">
        <v>4098.5271000000002</v>
      </c>
      <c r="M2361">
        <v>5979.4858000000004</v>
      </c>
      <c r="N2361">
        <v>5979.4858000000004</v>
      </c>
      <c r="O2361">
        <v>4093.0360000000001</v>
      </c>
      <c r="P2361">
        <v>4093.0360000000001</v>
      </c>
      <c r="Q2361">
        <v>3558.3332</v>
      </c>
      <c r="R2361">
        <v>3558.3332</v>
      </c>
      <c r="S2361">
        <v>3150.1197999999999</v>
      </c>
      <c r="T2361">
        <v>3150.1197999999999</v>
      </c>
    </row>
    <row r="2362" spans="1:20" x14ac:dyDescent="0.2">
      <c r="A2362" t="e">
        <f ca="1">_xll.BFieldInfo($B$2362)</f>
        <v>#NAME?</v>
      </c>
      <c r="B2362" t="s">
        <v>105</v>
      </c>
      <c r="C2362">
        <v>69.926000000000002</v>
      </c>
      <c r="D2362">
        <v>69.926000000000002</v>
      </c>
      <c r="E2362">
        <v>63.463999999999999</v>
      </c>
      <c r="F2362">
        <v>63.463999999999999</v>
      </c>
      <c r="G2362">
        <v>71.436999999999998</v>
      </c>
      <c r="H2362">
        <v>71.436999999999998</v>
      </c>
      <c r="I2362">
        <v>71.436999999999998</v>
      </c>
      <c r="J2362">
        <v>71.436999999999998</v>
      </c>
      <c r="K2362">
        <v>80.313000000000002</v>
      </c>
      <c r="L2362">
        <v>80.313000000000002</v>
      </c>
      <c r="M2362">
        <v>142.25899999999999</v>
      </c>
      <c r="N2362">
        <v>142.25899999999999</v>
      </c>
      <c r="O2362">
        <v>163.727</v>
      </c>
      <c r="P2362">
        <v>163.727</v>
      </c>
      <c r="Q2362">
        <v>167.511</v>
      </c>
      <c r="R2362">
        <v>167.511</v>
      </c>
      <c r="S2362">
        <v>145.303</v>
      </c>
      <c r="T2362">
        <v>145.303</v>
      </c>
    </row>
    <row r="2363" spans="1:20" x14ac:dyDescent="0.2">
      <c r="A2363" t="e">
        <f ca="1">_xll.BFieldInfo($B$2363)</f>
        <v>#NAME?</v>
      </c>
      <c r="B2363" t="s">
        <v>108</v>
      </c>
      <c r="C2363">
        <v>3.327</v>
      </c>
      <c r="D2363">
        <v>3.327</v>
      </c>
      <c r="E2363">
        <v>3.2250000000000001</v>
      </c>
      <c r="F2363">
        <v>3.2250000000000001</v>
      </c>
      <c r="G2363">
        <v>3.6920000000000002</v>
      </c>
      <c r="H2363">
        <v>3.6920000000000002</v>
      </c>
      <c r="I2363">
        <v>4.4349999999999996</v>
      </c>
      <c r="J2363">
        <v>4.4349999999999996</v>
      </c>
      <c r="K2363">
        <v>3.6179999999999999</v>
      </c>
      <c r="L2363">
        <v>3.6179999999999999</v>
      </c>
      <c r="M2363">
        <v>3.7530000000000001</v>
      </c>
      <c r="N2363">
        <v>3.7530000000000001</v>
      </c>
      <c r="O2363">
        <v>3.444</v>
      </c>
      <c r="P2363">
        <v>3.444</v>
      </c>
      <c r="Q2363">
        <v>3.2770000000000001</v>
      </c>
      <c r="R2363">
        <v>3.2770000000000001</v>
      </c>
      <c r="S2363">
        <v>3.1120000000000001</v>
      </c>
      <c r="T2363">
        <v>3.1120000000000001</v>
      </c>
    </row>
    <row r="2364" spans="1:20" x14ac:dyDescent="0.2">
      <c r="A2364" t="e">
        <f ca="1">_xll.BFieldInfo($B$2364)</f>
        <v>#NAME?</v>
      </c>
      <c r="B2364" t="s">
        <v>109</v>
      </c>
      <c r="C2364">
        <v>0.64</v>
      </c>
      <c r="D2364">
        <v>0.64</v>
      </c>
      <c r="E2364">
        <v>0.40699999999999997</v>
      </c>
      <c r="F2364">
        <v>0.40699999999999997</v>
      </c>
      <c r="G2364">
        <v>0.14099999999999999</v>
      </c>
      <c r="H2364">
        <v>0.14099999999999999</v>
      </c>
      <c r="I2364">
        <v>0.77400000000000002</v>
      </c>
      <c r="J2364">
        <v>0.77400000000000002</v>
      </c>
      <c r="K2364">
        <v>1.085</v>
      </c>
      <c r="L2364">
        <v>1.085</v>
      </c>
      <c r="M2364">
        <v>5.5739999999999998</v>
      </c>
      <c r="N2364">
        <v>5.5739999999999998</v>
      </c>
      <c r="O2364">
        <v>5.8920000000000003</v>
      </c>
      <c r="P2364">
        <v>5.8920000000000003</v>
      </c>
      <c r="Q2364">
        <v>5.9649999999999999</v>
      </c>
      <c r="R2364">
        <v>5.9649999999999999</v>
      </c>
      <c r="S2364">
        <v>4.9960000000000004</v>
      </c>
      <c r="T2364">
        <v>4.9960000000000004</v>
      </c>
    </row>
    <row r="2365" spans="1:20" x14ac:dyDescent="0.2">
      <c r="A2365" t="e">
        <f ca="1">_xll.BFieldInfo($B$2365)</f>
        <v>#NAME?</v>
      </c>
      <c r="B2365" t="s">
        <v>110</v>
      </c>
      <c r="C2365">
        <v>-6.2519999999999998</v>
      </c>
      <c r="D2365">
        <v>-6.2519999999999998</v>
      </c>
      <c r="E2365">
        <v>-2.3639999999999999</v>
      </c>
      <c r="F2365">
        <v>-2.3639999999999999</v>
      </c>
      <c r="G2365">
        <v>-2.4630000000000001</v>
      </c>
      <c r="H2365">
        <v>-2.4630000000000001</v>
      </c>
      <c r="I2365">
        <v>-3.5670000000000002</v>
      </c>
      <c r="J2365">
        <v>-3.5670000000000002</v>
      </c>
      <c r="K2365">
        <v>-0.41699999999999998</v>
      </c>
      <c r="L2365">
        <v>-0.41699999999999998</v>
      </c>
      <c r="M2365">
        <v>-4.3680000000000003</v>
      </c>
      <c r="N2365">
        <v>-4.3680000000000003</v>
      </c>
      <c r="O2365">
        <v>-1.8149999999999999</v>
      </c>
      <c r="P2365">
        <v>-1.8149999999999999</v>
      </c>
      <c r="Q2365">
        <v>-4.569</v>
      </c>
      <c r="R2365">
        <v>-4.569</v>
      </c>
      <c r="S2365">
        <v>-1.0029999999999999</v>
      </c>
      <c r="T2365">
        <v>-1.0029999999999999</v>
      </c>
    </row>
    <row r="2366" spans="1:20" x14ac:dyDescent="0.2">
      <c r="A2366" t="e">
        <f ca="1">_xll.BFieldInfo($B$2366)</f>
        <v>#NAME?</v>
      </c>
      <c r="B2366" t="s">
        <v>111</v>
      </c>
      <c r="C2366">
        <v>5.1340000000000003</v>
      </c>
      <c r="D2366">
        <v>5.1340000000000003</v>
      </c>
      <c r="E2366">
        <v>-423.31400000000002</v>
      </c>
      <c r="F2366">
        <v>-423.31400000000002</v>
      </c>
      <c r="G2366">
        <v>-807.52</v>
      </c>
      <c r="H2366">
        <v>-807.52</v>
      </c>
      <c r="I2366">
        <v>211.512</v>
      </c>
      <c r="J2366">
        <v>211.512</v>
      </c>
      <c r="K2366">
        <v>65.992999999999995</v>
      </c>
      <c r="L2366">
        <v>65.992999999999995</v>
      </c>
      <c r="M2366">
        <v>191.821</v>
      </c>
      <c r="N2366">
        <v>191.821</v>
      </c>
      <c r="O2366">
        <v>245.89699999999999</v>
      </c>
      <c r="P2366">
        <v>245.89699999999999</v>
      </c>
      <c r="Q2366">
        <v>238.23699999999999</v>
      </c>
      <c r="R2366">
        <v>238.23699999999999</v>
      </c>
      <c r="S2366">
        <v>292.46300000000002</v>
      </c>
      <c r="T2366">
        <v>292.46300000000002</v>
      </c>
    </row>
    <row r="2367" spans="1:20" x14ac:dyDescent="0.2">
      <c r="A2367" t="e">
        <f ca="1">_xll.BFieldInfo($B$2367)</f>
        <v>#NAME?</v>
      </c>
      <c r="B2367" t="s">
        <v>112</v>
      </c>
      <c r="C2367">
        <v>34.914400000000001</v>
      </c>
      <c r="D2367">
        <v>34.914400000000001</v>
      </c>
      <c r="E2367">
        <v>30.3368</v>
      </c>
      <c r="F2367">
        <v>30.3368</v>
      </c>
      <c r="G2367">
        <v>35.880099999999999</v>
      </c>
      <c r="H2367">
        <v>35.880099999999999</v>
      </c>
      <c r="I2367">
        <v>45.498800000000003</v>
      </c>
      <c r="J2367">
        <v>45.498800000000003</v>
      </c>
      <c r="K2367">
        <v>40.372</v>
      </c>
      <c r="L2367">
        <v>40.372</v>
      </c>
      <c r="M2367">
        <v>46.943100000000001</v>
      </c>
      <c r="N2367">
        <v>46.943100000000001</v>
      </c>
      <c r="O2367">
        <v>45.156300000000002</v>
      </c>
      <c r="P2367">
        <v>45.156300000000002</v>
      </c>
      <c r="Q2367">
        <v>49.908900000000003</v>
      </c>
      <c r="R2367">
        <v>49.908900000000003</v>
      </c>
      <c r="S2367">
        <v>43.301499999999997</v>
      </c>
      <c r="T2367">
        <v>43.301499999999997</v>
      </c>
    </row>
    <row r="2368" spans="1:20" x14ac:dyDescent="0.2">
      <c r="A2368" t="e">
        <f ca="1">_xll.BFieldInfo($B$2368)</f>
        <v>#NAME?</v>
      </c>
      <c r="B2368" t="s">
        <v>113</v>
      </c>
      <c r="C2368">
        <v>31.535800000000002</v>
      </c>
      <c r="D2368">
        <v>31.535800000000002</v>
      </c>
      <c r="E2368">
        <v>33.485100000000003</v>
      </c>
      <c r="F2368">
        <v>33.485100000000003</v>
      </c>
      <c r="G2368">
        <v>29.9101</v>
      </c>
      <c r="H2368">
        <v>29.9101</v>
      </c>
      <c r="I2368">
        <v>27.8551</v>
      </c>
      <c r="J2368">
        <v>27.8551</v>
      </c>
      <c r="K2368">
        <v>27.858899999999998</v>
      </c>
      <c r="L2368">
        <v>27.858899999999998</v>
      </c>
      <c r="M2368">
        <v>32.7759</v>
      </c>
      <c r="N2368">
        <v>32.7759</v>
      </c>
      <c r="O2368">
        <v>32.515900000000002</v>
      </c>
      <c r="P2368">
        <v>32.515900000000002</v>
      </c>
      <c r="Q2368">
        <v>29.170999999999999</v>
      </c>
      <c r="R2368">
        <v>29.170999999999999</v>
      </c>
      <c r="S2368">
        <v>31.7056</v>
      </c>
      <c r="T2368">
        <v>31.7056</v>
      </c>
    </row>
    <row r="2370" spans="1:14" x14ac:dyDescent="0.2">
      <c r="A2370" t="s">
        <v>196</v>
      </c>
      <c r="B2370" t="s">
        <v>102</v>
      </c>
      <c r="C2370" s="2" t="e">
        <f ca="1">_xll.BDH($A$2370,$B$2371:$B$2381,$B$1,$B$2,"Dir=H","Per=Y","Days=A","Dts=S","Sort=R","cols=12;rows=12")</f>
        <v>#NAME?</v>
      </c>
      <c r="D2370" s="2">
        <v>43465</v>
      </c>
      <c r="E2370" s="2">
        <v>43100</v>
      </c>
      <c r="F2370" s="2">
        <v>43098</v>
      </c>
      <c r="G2370" s="2">
        <v>42735</v>
      </c>
      <c r="H2370" s="2">
        <v>42734</v>
      </c>
      <c r="I2370" s="2">
        <v>42369</v>
      </c>
      <c r="J2370" s="2">
        <v>42004</v>
      </c>
      <c r="K2370" s="2">
        <v>41639</v>
      </c>
      <c r="L2370" s="2">
        <v>41274</v>
      </c>
      <c r="M2370" s="2">
        <v>40908</v>
      </c>
      <c r="N2370" s="2">
        <v>40907</v>
      </c>
    </row>
    <row r="2371" spans="1:14" x14ac:dyDescent="0.2">
      <c r="A2371" t="e">
        <f ca="1">_xll.BFieldInfo($B$2371)</f>
        <v>#NAME?</v>
      </c>
      <c r="B2371" t="s">
        <v>103</v>
      </c>
      <c r="C2371">
        <v>51.07</v>
      </c>
      <c r="D2371">
        <v>43.55</v>
      </c>
      <c r="E2371">
        <v>82.73</v>
      </c>
      <c r="F2371">
        <v>82.73</v>
      </c>
      <c r="G2371">
        <v>79.67</v>
      </c>
      <c r="H2371">
        <v>79.67</v>
      </c>
      <c r="I2371">
        <v>104.96</v>
      </c>
      <c r="J2371">
        <v>100.44</v>
      </c>
      <c r="K2371">
        <v>114.88</v>
      </c>
      <c r="L2371">
        <v>44.6</v>
      </c>
      <c r="M2371">
        <v>35.700000000000003</v>
      </c>
      <c r="N2371">
        <v>35.700000000000003</v>
      </c>
    </row>
    <row r="2372" spans="1:14" x14ac:dyDescent="0.2">
      <c r="A2372" t="e">
        <f ca="1">_xll.BFieldInfo($B$2372)</f>
        <v>#NAME?</v>
      </c>
      <c r="B2372" t="s">
        <v>105</v>
      </c>
      <c r="C2372">
        <v>82</v>
      </c>
      <c r="D2372">
        <v>71.900000000000006</v>
      </c>
      <c r="E2372">
        <v>73.5</v>
      </c>
      <c r="F2372">
        <v>75</v>
      </c>
      <c r="G2372">
        <v>75</v>
      </c>
      <c r="H2372">
        <v>66.3</v>
      </c>
      <c r="I2372">
        <v>66.3</v>
      </c>
      <c r="J2372">
        <v>58.7</v>
      </c>
      <c r="K2372">
        <v>51.7</v>
      </c>
      <c r="L2372">
        <v>54.3</v>
      </c>
      <c r="M2372">
        <v>46.6</v>
      </c>
      <c r="N2372" t="s">
        <v>104</v>
      </c>
    </row>
    <row r="2373" spans="1:14" x14ac:dyDescent="0.2">
      <c r="A2373" t="e">
        <f ca="1">_xll.BFieldInfo($B$2373)</f>
        <v>#NAME?</v>
      </c>
      <c r="B2373" t="s">
        <v>106</v>
      </c>
      <c r="C2373">
        <v>58</v>
      </c>
      <c r="D2373">
        <v>57.2</v>
      </c>
      <c r="E2373">
        <v>57.2</v>
      </c>
      <c r="F2373">
        <v>55.3</v>
      </c>
      <c r="G2373">
        <v>55.3</v>
      </c>
      <c r="H2373">
        <v>53.7</v>
      </c>
      <c r="I2373">
        <v>53.7</v>
      </c>
      <c r="J2373">
        <v>49.5</v>
      </c>
      <c r="K2373">
        <v>45.1</v>
      </c>
      <c r="L2373">
        <v>43.9</v>
      </c>
      <c r="M2373">
        <v>39.299999999999997</v>
      </c>
      <c r="N2373" t="s">
        <v>104</v>
      </c>
    </row>
    <row r="2374" spans="1:14" x14ac:dyDescent="0.2">
      <c r="A2374" t="e">
        <f ca="1">_xll.BFieldInfo($B$2374)</f>
        <v>#NAME?</v>
      </c>
      <c r="B2374" t="s">
        <v>107</v>
      </c>
      <c r="C2374">
        <v>509.92790000000002</v>
      </c>
      <c r="D2374">
        <v>434.70710000000003</v>
      </c>
      <c r="E2374">
        <v>901.05870000000004</v>
      </c>
      <c r="F2374">
        <v>863.45519999999999</v>
      </c>
      <c r="G2374">
        <v>863.45519999999999</v>
      </c>
      <c r="H2374">
        <v>1040.0999999999999</v>
      </c>
      <c r="I2374">
        <v>1040.0999999999999</v>
      </c>
      <c r="J2374">
        <v>974.51279999999997</v>
      </c>
      <c r="K2374">
        <v>1075.1045999999999</v>
      </c>
      <c r="L2374">
        <v>427.60789999999997</v>
      </c>
      <c r="M2374">
        <v>342.27629999999999</v>
      </c>
      <c r="N2374" t="s">
        <v>104</v>
      </c>
    </row>
    <row r="2375" spans="1:14" x14ac:dyDescent="0.2">
      <c r="A2375" t="e">
        <f ca="1">_xll.BFieldInfo($B$2375)</f>
        <v>#NAME?</v>
      </c>
      <c r="B2375" t="s">
        <v>105</v>
      </c>
      <c r="C2375">
        <v>82</v>
      </c>
      <c r="D2375">
        <v>71.900000000000006</v>
      </c>
      <c r="E2375">
        <v>73.5</v>
      </c>
      <c r="F2375">
        <v>75</v>
      </c>
      <c r="G2375">
        <v>75</v>
      </c>
      <c r="H2375">
        <v>66.3</v>
      </c>
      <c r="I2375">
        <v>66.3</v>
      </c>
      <c r="J2375">
        <v>58.7</v>
      </c>
      <c r="K2375">
        <v>51.7</v>
      </c>
      <c r="L2375">
        <v>54.3</v>
      </c>
      <c r="M2375">
        <v>46.6</v>
      </c>
      <c r="N2375" t="s">
        <v>104</v>
      </c>
    </row>
    <row r="2376" spans="1:14" x14ac:dyDescent="0.2">
      <c r="A2376" t="e">
        <f ca="1">_xll.BFieldInfo($B$2376)</f>
        <v>#NAME?</v>
      </c>
      <c r="B2376" t="s">
        <v>108</v>
      </c>
      <c r="C2376">
        <v>4</v>
      </c>
      <c r="D2376">
        <v>4</v>
      </c>
      <c r="E2376">
        <v>4</v>
      </c>
      <c r="F2376">
        <v>4</v>
      </c>
      <c r="G2376">
        <v>4</v>
      </c>
      <c r="H2376">
        <v>3.4</v>
      </c>
      <c r="I2376">
        <v>3.4</v>
      </c>
      <c r="J2376">
        <v>3.4</v>
      </c>
      <c r="K2376">
        <v>3.7</v>
      </c>
      <c r="L2376">
        <v>4.4000000000000004</v>
      </c>
      <c r="M2376">
        <v>2.9</v>
      </c>
      <c r="N2376" t="s">
        <v>104</v>
      </c>
    </row>
    <row r="2377" spans="1:14" x14ac:dyDescent="0.2">
      <c r="A2377" t="e">
        <f ca="1">_xll.BFieldInfo($B$2377)</f>
        <v>#NAME?</v>
      </c>
      <c r="B2377" t="s">
        <v>109</v>
      </c>
      <c r="C2377">
        <v>0.7</v>
      </c>
      <c r="D2377">
        <v>0.5</v>
      </c>
      <c r="E2377">
        <v>0.4</v>
      </c>
      <c r="F2377">
        <v>0.8</v>
      </c>
      <c r="G2377">
        <v>0.8</v>
      </c>
      <c r="H2377">
        <v>1</v>
      </c>
      <c r="I2377">
        <v>1</v>
      </c>
      <c r="J2377">
        <v>1.3</v>
      </c>
      <c r="K2377">
        <v>1.1000000000000001</v>
      </c>
      <c r="L2377">
        <v>1.1000000000000001</v>
      </c>
      <c r="M2377">
        <v>1.1000000000000001</v>
      </c>
      <c r="N2377" t="s">
        <v>104</v>
      </c>
    </row>
    <row r="2378" spans="1:14" x14ac:dyDescent="0.2">
      <c r="A2378" t="e">
        <f ca="1">_xll.BFieldInfo($B$2378)</f>
        <v>#NAME?</v>
      </c>
      <c r="B2378" t="s">
        <v>110</v>
      </c>
      <c r="C2378" t="s">
        <v>104</v>
      </c>
      <c r="D2378" t="s">
        <v>104</v>
      </c>
      <c r="E2378" t="s">
        <v>104</v>
      </c>
      <c r="F2378" t="s">
        <v>104</v>
      </c>
      <c r="G2378" t="s">
        <v>104</v>
      </c>
      <c r="H2378" t="s">
        <v>104</v>
      </c>
      <c r="I2378" t="s">
        <v>104</v>
      </c>
      <c r="J2378" t="s">
        <v>104</v>
      </c>
      <c r="K2378" t="s">
        <v>104</v>
      </c>
      <c r="L2378" t="s">
        <v>104</v>
      </c>
      <c r="M2378" t="s">
        <v>104</v>
      </c>
      <c r="N2378" t="s">
        <v>104</v>
      </c>
    </row>
    <row r="2379" spans="1:14" x14ac:dyDescent="0.2">
      <c r="A2379" t="e">
        <f ca="1">_xll.BFieldInfo($B$2379)</f>
        <v>#NAME?</v>
      </c>
      <c r="B2379" t="s">
        <v>111</v>
      </c>
      <c r="C2379">
        <v>-17.2</v>
      </c>
      <c r="D2379">
        <v>-24.094999999999999</v>
      </c>
      <c r="E2379">
        <v>-14.135999999999999</v>
      </c>
      <c r="F2379">
        <v>-43.889000000000003</v>
      </c>
      <c r="G2379">
        <v>-43.889000000000003</v>
      </c>
      <c r="H2379">
        <v>-61.484999999999999</v>
      </c>
      <c r="I2379">
        <v>-61.484999999999999</v>
      </c>
      <c r="J2379">
        <v>-41.830100000000002</v>
      </c>
      <c r="K2379">
        <v>-33.286200000000001</v>
      </c>
      <c r="L2379">
        <v>-50.848100000000002</v>
      </c>
      <c r="M2379">
        <v>-57.250300000000003</v>
      </c>
      <c r="N2379" t="s">
        <v>104</v>
      </c>
    </row>
    <row r="2380" spans="1:14" x14ac:dyDescent="0.2">
      <c r="A2380" t="e">
        <f ca="1">_xll.BFieldInfo($B$2380)</f>
        <v>#NAME?</v>
      </c>
      <c r="B2380" t="s">
        <v>112</v>
      </c>
      <c r="C2380" t="s">
        <v>104</v>
      </c>
      <c r="D2380" t="s">
        <v>104</v>
      </c>
      <c r="E2380" t="s">
        <v>104</v>
      </c>
      <c r="F2380" t="s">
        <v>104</v>
      </c>
      <c r="G2380" t="s">
        <v>104</v>
      </c>
      <c r="H2380" t="s">
        <v>104</v>
      </c>
      <c r="I2380" t="s">
        <v>104</v>
      </c>
      <c r="J2380" t="s">
        <v>104</v>
      </c>
      <c r="K2380" t="s">
        <v>104</v>
      </c>
      <c r="L2380" t="s">
        <v>104</v>
      </c>
      <c r="M2380" t="s">
        <v>104</v>
      </c>
      <c r="N2380" t="s">
        <v>104</v>
      </c>
    </row>
    <row r="2381" spans="1:14" x14ac:dyDescent="0.2">
      <c r="A2381" t="e">
        <f ca="1">_xll.BFieldInfo($B$2381)</f>
        <v>#NAME?</v>
      </c>
      <c r="B2381" t="s">
        <v>113</v>
      </c>
      <c r="C2381" t="s">
        <v>104</v>
      </c>
      <c r="D2381" t="s">
        <v>104</v>
      </c>
      <c r="E2381" t="s">
        <v>104</v>
      </c>
      <c r="F2381" t="s">
        <v>104</v>
      </c>
      <c r="G2381" t="s">
        <v>104</v>
      </c>
      <c r="H2381" t="s">
        <v>104</v>
      </c>
      <c r="I2381" t="s">
        <v>104</v>
      </c>
      <c r="J2381" t="s">
        <v>104</v>
      </c>
      <c r="K2381" t="s">
        <v>104</v>
      </c>
      <c r="L2381" t="s">
        <v>104</v>
      </c>
      <c r="M2381" t="s">
        <v>104</v>
      </c>
      <c r="N2381" t="s">
        <v>104</v>
      </c>
    </row>
    <row r="2383" spans="1:14" x14ac:dyDescent="0.2">
      <c r="A2383" s="4" t="s">
        <v>197</v>
      </c>
      <c r="B2383" t="s">
        <v>102</v>
      </c>
      <c r="C2383" s="2" t="e">
        <f ca="1">_xll.BDH($A$2383,$B$2384:$B$2394,$B$1,$B$2,"Dir=H","Per=Y","Days=A","Dts=S","Sort=R","cols=12;rows=12")</f>
        <v>#NAME?</v>
      </c>
      <c r="D2383" s="2">
        <v>43465</v>
      </c>
      <c r="E2383" s="2">
        <v>43100</v>
      </c>
      <c r="F2383" s="2">
        <v>43098</v>
      </c>
      <c r="G2383" s="2">
        <v>42735</v>
      </c>
      <c r="H2383" s="2">
        <v>42734</v>
      </c>
      <c r="I2383" s="2">
        <v>42369</v>
      </c>
      <c r="J2383" s="2">
        <v>42004</v>
      </c>
      <c r="K2383" s="2">
        <v>41639</v>
      </c>
      <c r="L2383" s="2">
        <v>41274</v>
      </c>
      <c r="M2383" s="2">
        <v>40908</v>
      </c>
      <c r="N2383" s="2">
        <v>40907</v>
      </c>
    </row>
    <row r="2384" spans="1:14" x14ac:dyDescent="0.2">
      <c r="A2384" t="e">
        <f ca="1">_xll.BFieldInfo($B$2384)</f>
        <v>#NAME?</v>
      </c>
      <c r="B2384" t="s">
        <v>103</v>
      </c>
      <c r="C2384">
        <v>2847.87</v>
      </c>
      <c r="D2384">
        <v>2459.5100000000002</v>
      </c>
      <c r="E2384">
        <v>2437.29</v>
      </c>
      <c r="F2384">
        <v>2437.29</v>
      </c>
      <c r="G2384">
        <v>2220.89</v>
      </c>
      <c r="H2384">
        <v>2220.89</v>
      </c>
      <c r="I2384">
        <v>2062.8000000000002</v>
      </c>
      <c r="J2384">
        <v>1935.25</v>
      </c>
      <c r="K2384">
        <v>1761.95</v>
      </c>
      <c r="L2384">
        <v>1801.14</v>
      </c>
      <c r="M2384">
        <v>1768.19</v>
      </c>
      <c r="N2384">
        <v>1768.19</v>
      </c>
    </row>
    <row r="2385" spans="1:14" x14ac:dyDescent="0.2">
      <c r="A2385" t="e">
        <f ca="1">_xll.BFieldInfo($B$2385)</f>
        <v>#NAME?</v>
      </c>
      <c r="B2385" t="s">
        <v>105</v>
      </c>
      <c r="C2385" t="s">
        <v>104</v>
      </c>
      <c r="D2385" t="s">
        <v>104</v>
      </c>
      <c r="E2385" t="s">
        <v>104</v>
      </c>
      <c r="F2385" t="s">
        <v>104</v>
      </c>
      <c r="G2385" t="s">
        <v>104</v>
      </c>
      <c r="H2385" t="s">
        <v>104</v>
      </c>
      <c r="I2385" t="s">
        <v>104</v>
      </c>
      <c r="J2385" t="s">
        <v>104</v>
      </c>
      <c r="K2385" t="s">
        <v>104</v>
      </c>
      <c r="L2385" t="s">
        <v>104</v>
      </c>
      <c r="M2385" t="s">
        <v>104</v>
      </c>
      <c r="N2385" t="s">
        <v>104</v>
      </c>
    </row>
    <row r="2386" spans="1:14" x14ac:dyDescent="0.2">
      <c r="A2386" t="e">
        <f ca="1">_xll.BFieldInfo($B$2386)</f>
        <v>#NAME?</v>
      </c>
      <c r="B2386" t="s">
        <v>106</v>
      </c>
      <c r="C2386" t="s">
        <v>104</v>
      </c>
      <c r="D2386" t="s">
        <v>104</v>
      </c>
      <c r="E2386" t="s">
        <v>104</v>
      </c>
      <c r="F2386" t="s">
        <v>104</v>
      </c>
      <c r="G2386" t="s">
        <v>104</v>
      </c>
      <c r="H2386" t="s">
        <v>104</v>
      </c>
      <c r="I2386" t="s">
        <v>104</v>
      </c>
      <c r="J2386" t="s">
        <v>104</v>
      </c>
      <c r="K2386" t="s">
        <v>104</v>
      </c>
      <c r="L2386" t="s">
        <v>104</v>
      </c>
      <c r="M2386" t="s">
        <v>104</v>
      </c>
      <c r="N2386" t="s">
        <v>104</v>
      </c>
    </row>
    <row r="2387" spans="1:14" x14ac:dyDescent="0.2">
      <c r="A2387" t="e">
        <f ca="1">_xll.BFieldInfo($B$2387)</f>
        <v>#NAME?</v>
      </c>
      <c r="B2387" t="s">
        <v>107</v>
      </c>
      <c r="C2387">
        <v>509.85</v>
      </c>
      <c r="D2387">
        <v>378.18</v>
      </c>
      <c r="E2387">
        <v>388.08</v>
      </c>
      <c r="F2387">
        <v>366.10199999999998</v>
      </c>
      <c r="G2387">
        <v>366.10199999999998</v>
      </c>
      <c r="H2387">
        <v>352.44</v>
      </c>
      <c r="I2387">
        <v>352.44</v>
      </c>
      <c r="J2387">
        <v>268.63650000000001</v>
      </c>
      <c r="K2387">
        <v>254.08349999999999</v>
      </c>
      <c r="L2387">
        <v>269.97300000000001</v>
      </c>
      <c r="M2387">
        <v>274.72500000000002</v>
      </c>
      <c r="N2387" t="s">
        <v>104</v>
      </c>
    </row>
    <row r="2388" spans="1:14" x14ac:dyDescent="0.2">
      <c r="A2388" t="e">
        <f ca="1">_xll.BFieldInfo($B$2388)</f>
        <v>#NAME?</v>
      </c>
      <c r="B2388" t="s">
        <v>105</v>
      </c>
      <c r="C2388" t="s">
        <v>104</v>
      </c>
      <c r="D2388" t="s">
        <v>104</v>
      </c>
      <c r="E2388" t="s">
        <v>104</v>
      </c>
      <c r="F2388" t="s">
        <v>104</v>
      </c>
      <c r="G2388" t="s">
        <v>104</v>
      </c>
      <c r="H2388" t="s">
        <v>104</v>
      </c>
      <c r="I2388" t="s">
        <v>104</v>
      </c>
      <c r="J2388" t="s">
        <v>104</v>
      </c>
      <c r="K2388" t="s">
        <v>104</v>
      </c>
      <c r="L2388" t="s">
        <v>104</v>
      </c>
      <c r="M2388" t="s">
        <v>104</v>
      </c>
      <c r="N2388" t="s">
        <v>104</v>
      </c>
    </row>
    <row r="2389" spans="1:14" x14ac:dyDescent="0.2">
      <c r="A2389" t="e">
        <f ca="1">_xll.BFieldInfo($B$2389)</f>
        <v>#NAME?</v>
      </c>
      <c r="B2389" t="s">
        <v>108</v>
      </c>
      <c r="C2389" t="s">
        <v>104</v>
      </c>
      <c r="D2389" t="s">
        <v>104</v>
      </c>
      <c r="E2389" t="s">
        <v>104</v>
      </c>
      <c r="F2389" t="s">
        <v>104</v>
      </c>
      <c r="G2389" t="s">
        <v>104</v>
      </c>
      <c r="H2389" t="s">
        <v>104</v>
      </c>
      <c r="I2389" t="s">
        <v>104</v>
      </c>
      <c r="J2389" t="s">
        <v>104</v>
      </c>
      <c r="K2389" t="s">
        <v>104</v>
      </c>
      <c r="L2389" t="s">
        <v>104</v>
      </c>
      <c r="M2389" t="s">
        <v>104</v>
      </c>
      <c r="N2389" t="s">
        <v>104</v>
      </c>
    </row>
    <row r="2390" spans="1:14" x14ac:dyDescent="0.2">
      <c r="A2390" t="e">
        <f ca="1">_xll.BFieldInfo($B$2390)</f>
        <v>#NAME?</v>
      </c>
      <c r="B2390" t="s">
        <v>109</v>
      </c>
      <c r="C2390" t="s">
        <v>104</v>
      </c>
      <c r="D2390" t="s">
        <v>104</v>
      </c>
      <c r="E2390" t="s">
        <v>104</v>
      </c>
      <c r="F2390" t="s">
        <v>104</v>
      </c>
      <c r="G2390" t="s">
        <v>104</v>
      </c>
      <c r="H2390" t="s">
        <v>104</v>
      </c>
      <c r="I2390" t="s">
        <v>104</v>
      </c>
      <c r="J2390" t="s">
        <v>104</v>
      </c>
      <c r="K2390" t="s">
        <v>104</v>
      </c>
      <c r="L2390" t="s">
        <v>104</v>
      </c>
      <c r="M2390" t="s">
        <v>104</v>
      </c>
      <c r="N2390" t="s">
        <v>104</v>
      </c>
    </row>
    <row r="2391" spans="1:14" x14ac:dyDescent="0.2">
      <c r="A2391" t="e">
        <f ca="1">_xll.BFieldInfo($B$2391)</f>
        <v>#NAME?</v>
      </c>
      <c r="B2391" t="s">
        <v>110</v>
      </c>
      <c r="C2391" t="s">
        <v>104</v>
      </c>
      <c r="D2391" t="s">
        <v>104</v>
      </c>
      <c r="E2391" t="s">
        <v>104</v>
      </c>
      <c r="F2391" t="s">
        <v>104</v>
      </c>
      <c r="G2391" t="s">
        <v>104</v>
      </c>
      <c r="H2391" t="s">
        <v>104</v>
      </c>
      <c r="I2391" t="s">
        <v>104</v>
      </c>
      <c r="J2391" t="s">
        <v>104</v>
      </c>
      <c r="K2391" t="s">
        <v>104</v>
      </c>
      <c r="L2391" t="s">
        <v>104</v>
      </c>
      <c r="M2391" t="s">
        <v>104</v>
      </c>
      <c r="N2391" t="s">
        <v>104</v>
      </c>
    </row>
    <row r="2392" spans="1:14" x14ac:dyDescent="0.2">
      <c r="A2392" t="e">
        <f ca="1">_xll.BFieldInfo($B$2392)</f>
        <v>#NAME?</v>
      </c>
      <c r="B2392" t="s">
        <v>111</v>
      </c>
      <c r="C2392">
        <v>39.398000000000003</v>
      </c>
      <c r="D2392">
        <v>29.652999999999999</v>
      </c>
      <c r="E2392">
        <v>27.574000000000002</v>
      </c>
      <c r="F2392">
        <v>26.599</v>
      </c>
      <c r="G2392">
        <v>26.599</v>
      </c>
      <c r="H2392">
        <v>24.824000000000002</v>
      </c>
      <c r="I2392">
        <v>24.824000000000002</v>
      </c>
      <c r="J2392">
        <v>23.425000000000001</v>
      </c>
      <c r="K2392">
        <v>20.771999999999998</v>
      </c>
      <c r="L2392">
        <v>21.25</v>
      </c>
      <c r="M2392">
        <v>23.523</v>
      </c>
      <c r="N2392" t="s">
        <v>104</v>
      </c>
    </row>
    <row r="2393" spans="1:14" x14ac:dyDescent="0.2">
      <c r="A2393" t="e">
        <f ca="1">_xll.BFieldInfo($B$2393)</f>
        <v>#NAME?</v>
      </c>
      <c r="B2393" t="s">
        <v>112</v>
      </c>
      <c r="C2393" t="s">
        <v>104</v>
      </c>
      <c r="D2393" t="s">
        <v>104</v>
      </c>
      <c r="E2393" t="s">
        <v>104</v>
      </c>
      <c r="F2393" t="s">
        <v>104</v>
      </c>
      <c r="G2393" t="s">
        <v>104</v>
      </c>
      <c r="H2393" t="s">
        <v>104</v>
      </c>
      <c r="I2393" t="s">
        <v>104</v>
      </c>
      <c r="J2393" t="s">
        <v>104</v>
      </c>
      <c r="K2393" t="s">
        <v>104</v>
      </c>
      <c r="L2393" t="s">
        <v>104</v>
      </c>
      <c r="M2393" t="s">
        <v>104</v>
      </c>
      <c r="N2393" t="s">
        <v>104</v>
      </c>
    </row>
    <row r="2394" spans="1:14" x14ac:dyDescent="0.2">
      <c r="A2394" t="e">
        <f ca="1">_xll.BFieldInfo($B$2394)</f>
        <v>#NAME?</v>
      </c>
      <c r="B2394" t="s">
        <v>113</v>
      </c>
      <c r="C2394" t="s">
        <v>104</v>
      </c>
      <c r="D2394" t="s">
        <v>104</v>
      </c>
      <c r="E2394" t="s">
        <v>104</v>
      </c>
      <c r="F2394" t="s">
        <v>104</v>
      </c>
      <c r="G2394" t="s">
        <v>104</v>
      </c>
      <c r="H2394" t="s">
        <v>104</v>
      </c>
      <c r="I2394" t="s">
        <v>104</v>
      </c>
      <c r="J2394" t="s">
        <v>104</v>
      </c>
      <c r="K2394" t="s">
        <v>104</v>
      </c>
      <c r="L2394" t="s">
        <v>104</v>
      </c>
      <c r="M2394" t="s">
        <v>104</v>
      </c>
      <c r="N2394" t="s">
        <v>104</v>
      </c>
    </row>
    <row r="2396" spans="1:14" x14ac:dyDescent="0.2">
      <c r="A2396" s="4" t="s">
        <v>198</v>
      </c>
      <c r="B2396" t="s">
        <v>102</v>
      </c>
      <c r="C2396" s="2" t="e">
        <f ca="1">_xll.BDH($A$2396,$B$2397:$B$2407,$B$1,$B$2,"Dir=H","Per=Y","Days=A","Dts=S","Sort=R","cols=9;rows=12")</f>
        <v>#NAME?</v>
      </c>
      <c r="D2396" s="2">
        <v>43465</v>
      </c>
      <c r="E2396" s="2">
        <v>43098</v>
      </c>
      <c r="F2396" s="2">
        <v>42734</v>
      </c>
      <c r="G2396" s="2">
        <v>42369</v>
      </c>
      <c r="H2396" s="2">
        <v>42004</v>
      </c>
      <c r="I2396" s="2">
        <v>41639</v>
      </c>
      <c r="J2396" s="2">
        <v>41274</v>
      </c>
      <c r="K2396" s="2">
        <v>40907</v>
      </c>
    </row>
    <row r="2397" spans="1:14" x14ac:dyDescent="0.2">
      <c r="A2397" t="e">
        <f ca="1">_xll.BFieldInfo($B$2397)</f>
        <v>#NAME?</v>
      </c>
      <c r="B2397" t="s">
        <v>103</v>
      </c>
      <c r="C2397">
        <v>209.8109</v>
      </c>
      <c r="D2397">
        <v>162.17089999999999</v>
      </c>
      <c r="E2397">
        <v>183.7099</v>
      </c>
      <c r="F2397">
        <v>152.5498</v>
      </c>
      <c r="G2397">
        <v>151.7936</v>
      </c>
      <c r="H2397">
        <v>147.14089999999999</v>
      </c>
      <c r="I2397">
        <v>134.5736</v>
      </c>
      <c r="J2397">
        <v>108.5895</v>
      </c>
      <c r="K2397">
        <v>88.594099999999997</v>
      </c>
    </row>
    <row r="2398" spans="1:14" x14ac:dyDescent="0.2">
      <c r="A2398" t="e">
        <f ca="1">_xll.BFieldInfo($B$2398)</f>
        <v>#NAME?</v>
      </c>
      <c r="B2398" t="s">
        <v>105</v>
      </c>
      <c r="C2398" t="s">
        <v>104</v>
      </c>
      <c r="D2398" t="s">
        <v>104</v>
      </c>
      <c r="E2398" t="s">
        <v>104</v>
      </c>
      <c r="F2398" t="s">
        <v>104</v>
      </c>
      <c r="G2398" t="s">
        <v>104</v>
      </c>
      <c r="H2398" t="s">
        <v>104</v>
      </c>
      <c r="I2398" t="s">
        <v>104</v>
      </c>
      <c r="J2398" t="s">
        <v>104</v>
      </c>
      <c r="K2398" t="s">
        <v>104</v>
      </c>
    </row>
    <row r="2399" spans="1:14" x14ac:dyDescent="0.2">
      <c r="A2399" t="e">
        <f ca="1">_xll.BFieldInfo($B$2399)</f>
        <v>#NAME?</v>
      </c>
      <c r="B2399" t="s">
        <v>106</v>
      </c>
      <c r="C2399" t="s">
        <v>104</v>
      </c>
      <c r="D2399" t="s">
        <v>104</v>
      </c>
      <c r="E2399" t="s">
        <v>104</v>
      </c>
      <c r="F2399" t="s">
        <v>104</v>
      </c>
      <c r="G2399" t="s">
        <v>104</v>
      </c>
      <c r="H2399" t="s">
        <v>104</v>
      </c>
      <c r="I2399" t="s">
        <v>104</v>
      </c>
      <c r="J2399" t="s">
        <v>104</v>
      </c>
      <c r="K2399" t="s">
        <v>104</v>
      </c>
    </row>
    <row r="2400" spans="1:14" x14ac:dyDescent="0.2">
      <c r="A2400" t="e">
        <f ca="1">_xll.BFieldInfo($B$2400)</f>
        <v>#NAME?</v>
      </c>
      <c r="B2400" t="s">
        <v>107</v>
      </c>
      <c r="C2400" t="s">
        <v>104</v>
      </c>
      <c r="D2400" t="s">
        <v>104</v>
      </c>
      <c r="E2400" t="s">
        <v>104</v>
      </c>
      <c r="F2400" t="s">
        <v>104</v>
      </c>
      <c r="G2400" t="s">
        <v>104</v>
      </c>
      <c r="H2400" t="s">
        <v>104</v>
      </c>
      <c r="I2400" t="s">
        <v>104</v>
      </c>
      <c r="J2400" t="s">
        <v>104</v>
      </c>
      <c r="K2400" t="s">
        <v>104</v>
      </c>
    </row>
    <row r="2401" spans="1:11" x14ac:dyDescent="0.2">
      <c r="A2401" t="e">
        <f ca="1">_xll.BFieldInfo($B$2401)</f>
        <v>#NAME?</v>
      </c>
      <c r="B2401" t="s">
        <v>105</v>
      </c>
      <c r="C2401" t="s">
        <v>104</v>
      </c>
      <c r="D2401" t="s">
        <v>104</v>
      </c>
      <c r="E2401" t="s">
        <v>104</v>
      </c>
      <c r="F2401" t="s">
        <v>104</v>
      </c>
      <c r="G2401" t="s">
        <v>104</v>
      </c>
      <c r="H2401" t="s">
        <v>104</v>
      </c>
      <c r="I2401" t="s">
        <v>104</v>
      </c>
      <c r="J2401" t="s">
        <v>104</v>
      </c>
      <c r="K2401" t="s">
        <v>104</v>
      </c>
    </row>
    <row r="2402" spans="1:11" x14ac:dyDescent="0.2">
      <c r="A2402" t="e">
        <f ca="1">_xll.BFieldInfo($B$2402)</f>
        <v>#NAME?</v>
      </c>
      <c r="B2402" t="s">
        <v>108</v>
      </c>
      <c r="C2402" t="s">
        <v>104</v>
      </c>
      <c r="D2402" t="s">
        <v>104</v>
      </c>
      <c r="E2402" t="s">
        <v>104</v>
      </c>
      <c r="F2402" t="s">
        <v>104</v>
      </c>
      <c r="G2402" t="s">
        <v>104</v>
      </c>
      <c r="H2402" t="s">
        <v>104</v>
      </c>
      <c r="I2402" t="s">
        <v>104</v>
      </c>
      <c r="J2402" t="s">
        <v>104</v>
      </c>
      <c r="K2402" t="s">
        <v>104</v>
      </c>
    </row>
    <row r="2403" spans="1:11" x14ac:dyDescent="0.2">
      <c r="A2403" t="e">
        <f ca="1">_xll.BFieldInfo($B$2403)</f>
        <v>#NAME?</v>
      </c>
      <c r="B2403" t="s">
        <v>109</v>
      </c>
      <c r="C2403" t="s">
        <v>104</v>
      </c>
      <c r="D2403" t="s">
        <v>104</v>
      </c>
      <c r="E2403" t="s">
        <v>104</v>
      </c>
      <c r="F2403" t="s">
        <v>104</v>
      </c>
      <c r="G2403" t="s">
        <v>104</v>
      </c>
      <c r="H2403" t="s">
        <v>104</v>
      </c>
      <c r="I2403" t="s">
        <v>104</v>
      </c>
      <c r="J2403" t="s">
        <v>104</v>
      </c>
      <c r="K2403" t="s">
        <v>104</v>
      </c>
    </row>
    <row r="2404" spans="1:11" x14ac:dyDescent="0.2">
      <c r="A2404" t="e">
        <f ca="1">_xll.BFieldInfo($B$2404)</f>
        <v>#NAME?</v>
      </c>
      <c r="B2404" t="s">
        <v>110</v>
      </c>
      <c r="C2404" t="s">
        <v>104</v>
      </c>
      <c r="D2404" t="s">
        <v>104</v>
      </c>
      <c r="E2404" t="s">
        <v>104</v>
      </c>
      <c r="F2404" t="s">
        <v>104</v>
      </c>
      <c r="G2404" t="s">
        <v>104</v>
      </c>
      <c r="H2404" t="s">
        <v>104</v>
      </c>
      <c r="I2404" t="s">
        <v>104</v>
      </c>
      <c r="J2404" t="s">
        <v>104</v>
      </c>
      <c r="K2404" t="s">
        <v>104</v>
      </c>
    </row>
    <row r="2405" spans="1:11" x14ac:dyDescent="0.2">
      <c r="A2405" t="e">
        <f ca="1">_xll.BFieldInfo($B$2405)</f>
        <v>#NAME?</v>
      </c>
      <c r="B2405" t="s">
        <v>111</v>
      </c>
      <c r="C2405" t="s">
        <v>104</v>
      </c>
      <c r="D2405" t="s">
        <v>104</v>
      </c>
      <c r="E2405" t="s">
        <v>104</v>
      </c>
      <c r="F2405" t="s">
        <v>104</v>
      </c>
      <c r="G2405" t="s">
        <v>104</v>
      </c>
      <c r="H2405" t="s">
        <v>104</v>
      </c>
      <c r="I2405" t="s">
        <v>104</v>
      </c>
      <c r="J2405" t="s">
        <v>104</v>
      </c>
      <c r="K2405" t="s">
        <v>104</v>
      </c>
    </row>
    <row r="2406" spans="1:11" x14ac:dyDescent="0.2">
      <c r="A2406" t="e">
        <f ca="1">_xll.BFieldInfo($B$2406)</f>
        <v>#NAME?</v>
      </c>
      <c r="B2406" t="s">
        <v>112</v>
      </c>
      <c r="C2406" t="s">
        <v>104</v>
      </c>
      <c r="D2406" t="s">
        <v>104</v>
      </c>
      <c r="E2406" t="s">
        <v>104</v>
      </c>
      <c r="F2406" t="s">
        <v>104</v>
      </c>
      <c r="G2406" t="s">
        <v>104</v>
      </c>
      <c r="H2406" t="s">
        <v>104</v>
      </c>
      <c r="I2406" t="s">
        <v>104</v>
      </c>
      <c r="J2406" t="s">
        <v>104</v>
      </c>
      <c r="K2406" t="s">
        <v>104</v>
      </c>
    </row>
    <row r="2407" spans="1:11" x14ac:dyDescent="0.2">
      <c r="A2407" t="e">
        <f ca="1">_xll.BFieldInfo($B$2407)</f>
        <v>#NAME?</v>
      </c>
      <c r="B2407" t="s">
        <v>113</v>
      </c>
      <c r="C2407" t="s">
        <v>104</v>
      </c>
      <c r="D2407" t="s">
        <v>104</v>
      </c>
      <c r="E2407" t="s">
        <v>104</v>
      </c>
      <c r="F2407" t="s">
        <v>104</v>
      </c>
      <c r="G2407" t="s">
        <v>104</v>
      </c>
      <c r="H2407" t="s">
        <v>104</v>
      </c>
      <c r="I2407" t="s">
        <v>104</v>
      </c>
      <c r="J2407" t="s">
        <v>104</v>
      </c>
      <c r="K2407" t="s">
        <v>104</v>
      </c>
    </row>
    <row r="2409" spans="1:11" x14ac:dyDescent="0.2">
      <c r="A2409" s="4" t="s">
        <v>199</v>
      </c>
      <c r="B2409" t="s">
        <v>102</v>
      </c>
      <c r="C2409" s="2" t="e">
        <f ca="1">_xll.BDH($A$2409,$B$2410:$B$2420,$B$1,$B$2,"Dir=H","Per=Y","Days=A","Dts=S","Sort=R","cols=9;rows=12")</f>
        <v>#NAME?</v>
      </c>
      <c r="D2409" s="2">
        <v>43465</v>
      </c>
      <c r="E2409" s="2">
        <v>43098</v>
      </c>
      <c r="F2409" s="2">
        <v>42734</v>
      </c>
      <c r="G2409" s="2">
        <v>42369</v>
      </c>
      <c r="H2409" s="2">
        <v>42004</v>
      </c>
      <c r="I2409" s="2">
        <v>41639</v>
      </c>
      <c r="J2409" s="2">
        <v>41274</v>
      </c>
      <c r="K2409" s="2">
        <v>40907</v>
      </c>
    </row>
    <row r="2410" spans="1:11" x14ac:dyDescent="0.2">
      <c r="A2410" t="e">
        <f ca="1">_xll.BFieldInfo($B$2410)</f>
        <v>#NAME?</v>
      </c>
      <c r="B2410" t="s">
        <v>103</v>
      </c>
      <c r="C2410">
        <v>1328</v>
      </c>
      <c r="D2410">
        <v>1165</v>
      </c>
      <c r="E2410">
        <v>1235.05</v>
      </c>
      <c r="F2410">
        <v>1129.22</v>
      </c>
      <c r="G2410">
        <v>1067.76</v>
      </c>
      <c r="H2410">
        <v>1256.25</v>
      </c>
      <c r="I2410">
        <v>1271.52</v>
      </c>
      <c r="J2410">
        <v>1773.93</v>
      </c>
      <c r="K2410">
        <v>1715</v>
      </c>
    </row>
    <row r="2411" spans="1:11" x14ac:dyDescent="0.2">
      <c r="A2411" t="e">
        <f ca="1">_xll.BFieldInfo($B$2411)</f>
        <v>#NAME?</v>
      </c>
      <c r="B2411" t="s">
        <v>105</v>
      </c>
      <c r="C2411" t="s">
        <v>104</v>
      </c>
      <c r="D2411" t="s">
        <v>104</v>
      </c>
      <c r="E2411" t="s">
        <v>104</v>
      </c>
      <c r="F2411" t="s">
        <v>104</v>
      </c>
      <c r="G2411" t="s">
        <v>104</v>
      </c>
      <c r="H2411" t="s">
        <v>104</v>
      </c>
      <c r="I2411" t="s">
        <v>104</v>
      </c>
      <c r="J2411" t="s">
        <v>104</v>
      </c>
      <c r="K2411" t="s">
        <v>104</v>
      </c>
    </row>
    <row r="2412" spans="1:11" x14ac:dyDescent="0.2">
      <c r="A2412" t="e">
        <f ca="1">_xll.BFieldInfo($B$2412)</f>
        <v>#NAME?</v>
      </c>
      <c r="B2412" t="s">
        <v>106</v>
      </c>
      <c r="C2412" t="s">
        <v>104</v>
      </c>
      <c r="D2412" t="s">
        <v>104</v>
      </c>
      <c r="E2412" t="s">
        <v>104</v>
      </c>
      <c r="F2412" t="s">
        <v>104</v>
      </c>
      <c r="G2412" t="s">
        <v>104</v>
      </c>
      <c r="H2412" t="s">
        <v>104</v>
      </c>
      <c r="I2412" t="s">
        <v>104</v>
      </c>
      <c r="J2412" t="s">
        <v>104</v>
      </c>
      <c r="K2412" t="s">
        <v>104</v>
      </c>
    </row>
    <row r="2413" spans="1:11" x14ac:dyDescent="0.2">
      <c r="A2413" t="e">
        <f ca="1">_xll.BFieldInfo($B$2413)</f>
        <v>#NAME?</v>
      </c>
      <c r="B2413" t="s">
        <v>107</v>
      </c>
      <c r="C2413" t="s">
        <v>104</v>
      </c>
      <c r="D2413" t="s">
        <v>104</v>
      </c>
      <c r="E2413" t="s">
        <v>104</v>
      </c>
      <c r="F2413" t="s">
        <v>104</v>
      </c>
      <c r="G2413" t="s">
        <v>104</v>
      </c>
      <c r="H2413" t="s">
        <v>104</v>
      </c>
      <c r="I2413" t="s">
        <v>104</v>
      </c>
      <c r="J2413" t="s">
        <v>104</v>
      </c>
      <c r="K2413" t="s">
        <v>104</v>
      </c>
    </row>
    <row r="2414" spans="1:11" x14ac:dyDescent="0.2">
      <c r="A2414" t="e">
        <f ca="1">_xll.BFieldInfo($B$2414)</f>
        <v>#NAME?</v>
      </c>
      <c r="B2414" t="s">
        <v>105</v>
      </c>
      <c r="C2414" t="s">
        <v>104</v>
      </c>
      <c r="D2414" t="s">
        <v>104</v>
      </c>
      <c r="E2414" t="s">
        <v>104</v>
      </c>
      <c r="F2414" t="s">
        <v>104</v>
      </c>
      <c r="G2414" t="s">
        <v>104</v>
      </c>
      <c r="H2414" t="s">
        <v>104</v>
      </c>
      <c r="I2414" t="s">
        <v>104</v>
      </c>
      <c r="J2414" t="s">
        <v>104</v>
      </c>
      <c r="K2414" t="s">
        <v>104</v>
      </c>
    </row>
    <row r="2415" spans="1:11" x14ac:dyDescent="0.2">
      <c r="A2415" t="e">
        <f ca="1">_xll.BFieldInfo($B$2415)</f>
        <v>#NAME?</v>
      </c>
      <c r="B2415" t="s">
        <v>108</v>
      </c>
      <c r="C2415" t="s">
        <v>104</v>
      </c>
      <c r="D2415" t="s">
        <v>104</v>
      </c>
      <c r="E2415" t="s">
        <v>104</v>
      </c>
      <c r="F2415" t="s">
        <v>104</v>
      </c>
      <c r="G2415" t="s">
        <v>104</v>
      </c>
      <c r="H2415" t="s">
        <v>104</v>
      </c>
      <c r="I2415" t="s">
        <v>104</v>
      </c>
      <c r="J2415" t="s">
        <v>104</v>
      </c>
      <c r="K2415" t="s">
        <v>104</v>
      </c>
    </row>
    <row r="2416" spans="1:11" x14ac:dyDescent="0.2">
      <c r="A2416" t="e">
        <f ca="1">_xll.BFieldInfo($B$2416)</f>
        <v>#NAME?</v>
      </c>
      <c r="B2416" t="s">
        <v>109</v>
      </c>
      <c r="C2416" t="s">
        <v>104</v>
      </c>
      <c r="D2416" t="s">
        <v>104</v>
      </c>
      <c r="E2416" t="s">
        <v>104</v>
      </c>
      <c r="F2416" t="s">
        <v>104</v>
      </c>
      <c r="G2416" t="s">
        <v>104</v>
      </c>
      <c r="H2416" t="s">
        <v>104</v>
      </c>
      <c r="I2416" t="s">
        <v>104</v>
      </c>
      <c r="J2416" t="s">
        <v>104</v>
      </c>
      <c r="K2416" t="s">
        <v>104</v>
      </c>
    </row>
    <row r="2417" spans="1:14" x14ac:dyDescent="0.2">
      <c r="A2417" t="e">
        <f ca="1">_xll.BFieldInfo($B$2417)</f>
        <v>#NAME?</v>
      </c>
      <c r="B2417" t="s">
        <v>110</v>
      </c>
      <c r="C2417" t="s">
        <v>104</v>
      </c>
      <c r="D2417" t="s">
        <v>104</v>
      </c>
      <c r="E2417" t="s">
        <v>104</v>
      </c>
      <c r="F2417" t="s">
        <v>104</v>
      </c>
      <c r="G2417" t="s">
        <v>104</v>
      </c>
      <c r="H2417" t="s">
        <v>104</v>
      </c>
      <c r="I2417" t="s">
        <v>104</v>
      </c>
      <c r="J2417" t="s">
        <v>104</v>
      </c>
      <c r="K2417" t="s">
        <v>104</v>
      </c>
    </row>
    <row r="2418" spans="1:14" x14ac:dyDescent="0.2">
      <c r="A2418" t="e">
        <f ca="1">_xll.BFieldInfo($B$2418)</f>
        <v>#NAME?</v>
      </c>
      <c r="B2418" t="s">
        <v>111</v>
      </c>
      <c r="C2418" t="s">
        <v>104</v>
      </c>
      <c r="D2418" t="s">
        <v>104</v>
      </c>
      <c r="E2418" t="s">
        <v>104</v>
      </c>
      <c r="F2418" t="s">
        <v>104</v>
      </c>
      <c r="G2418" t="s">
        <v>104</v>
      </c>
      <c r="H2418" t="s">
        <v>104</v>
      </c>
      <c r="I2418" t="s">
        <v>104</v>
      </c>
      <c r="J2418" t="s">
        <v>104</v>
      </c>
      <c r="K2418" t="s">
        <v>104</v>
      </c>
    </row>
    <row r="2419" spans="1:14" x14ac:dyDescent="0.2">
      <c r="A2419" t="e">
        <f ca="1">_xll.BFieldInfo($B$2419)</f>
        <v>#NAME?</v>
      </c>
      <c r="B2419" t="s">
        <v>112</v>
      </c>
      <c r="C2419" t="s">
        <v>104</v>
      </c>
      <c r="D2419" t="s">
        <v>104</v>
      </c>
      <c r="E2419" t="s">
        <v>104</v>
      </c>
      <c r="F2419" t="s">
        <v>104</v>
      </c>
      <c r="G2419" t="s">
        <v>104</v>
      </c>
      <c r="H2419" t="s">
        <v>104</v>
      </c>
      <c r="I2419" t="s">
        <v>104</v>
      </c>
      <c r="J2419" t="s">
        <v>104</v>
      </c>
      <c r="K2419" t="s">
        <v>104</v>
      </c>
    </row>
    <row r="2420" spans="1:14" x14ac:dyDescent="0.2">
      <c r="A2420" t="e">
        <f ca="1">_xll.BFieldInfo($B$2420)</f>
        <v>#NAME?</v>
      </c>
      <c r="B2420" t="s">
        <v>113</v>
      </c>
      <c r="C2420" t="s">
        <v>104</v>
      </c>
      <c r="D2420" t="s">
        <v>104</v>
      </c>
      <c r="E2420" t="s">
        <v>104</v>
      </c>
      <c r="F2420" t="s">
        <v>104</v>
      </c>
      <c r="G2420" t="s">
        <v>104</v>
      </c>
      <c r="H2420" t="s">
        <v>104</v>
      </c>
      <c r="I2420" t="s">
        <v>104</v>
      </c>
      <c r="J2420" t="s">
        <v>104</v>
      </c>
      <c r="K2420" t="s">
        <v>104</v>
      </c>
    </row>
    <row r="2422" spans="1:14" x14ac:dyDescent="0.2">
      <c r="A2422" t="s">
        <v>200</v>
      </c>
      <c r="B2422" t="s">
        <v>102</v>
      </c>
      <c r="C2422" s="2" t="e">
        <f ca="1">_xll.BDH($A$2422,$B$2423:$B$2433,$B$1,$B$2,"Dir=H","Per=Y","Days=A","Dts=S","Sort=R","cols=12;rows=12")</f>
        <v>#NAME?</v>
      </c>
      <c r="D2422" s="2">
        <v>43465</v>
      </c>
      <c r="E2422" s="2">
        <v>43100</v>
      </c>
      <c r="F2422" s="2">
        <v>43098</v>
      </c>
      <c r="G2422" s="2">
        <v>42735</v>
      </c>
      <c r="H2422" s="2">
        <v>42734</v>
      </c>
      <c r="I2422" s="2">
        <v>42369</v>
      </c>
      <c r="J2422" s="2">
        <v>42004</v>
      </c>
      <c r="K2422" s="2">
        <v>41639</v>
      </c>
      <c r="L2422" s="2">
        <v>41274</v>
      </c>
      <c r="M2422" s="2">
        <v>40908</v>
      </c>
      <c r="N2422" s="2">
        <v>40907</v>
      </c>
    </row>
    <row r="2423" spans="1:14" x14ac:dyDescent="0.2">
      <c r="A2423" t="e">
        <f ca="1">_xll.BFieldInfo($B$2423)</f>
        <v>#NAME?</v>
      </c>
      <c r="B2423" t="s">
        <v>103</v>
      </c>
      <c r="C2423">
        <v>44.15</v>
      </c>
      <c r="D2423">
        <v>36.58</v>
      </c>
      <c r="E2423">
        <v>70.959999999999994</v>
      </c>
      <c r="F2423">
        <v>70.959999999999994</v>
      </c>
      <c r="G2423">
        <v>78.77</v>
      </c>
      <c r="H2423">
        <v>78.77</v>
      </c>
      <c r="I2423">
        <v>51.83</v>
      </c>
      <c r="J2423">
        <v>56.96</v>
      </c>
      <c r="K2423">
        <v>62.55</v>
      </c>
      <c r="L2423">
        <v>37.36</v>
      </c>
      <c r="M2423">
        <v>21.34</v>
      </c>
      <c r="N2423">
        <v>21.34</v>
      </c>
    </row>
    <row r="2424" spans="1:14" x14ac:dyDescent="0.2">
      <c r="A2424" t="e">
        <f ca="1">_xll.BFieldInfo($B$2424)</f>
        <v>#NAME?</v>
      </c>
      <c r="B2424" t="s">
        <v>105</v>
      </c>
      <c r="C2424">
        <v>1275.135</v>
      </c>
      <c r="D2424">
        <v>1290.998</v>
      </c>
      <c r="E2424">
        <v>1340.86</v>
      </c>
      <c r="F2424">
        <v>1349.337</v>
      </c>
      <c r="G2424">
        <v>1349.337</v>
      </c>
      <c r="H2424">
        <v>1401.771</v>
      </c>
      <c r="I2424">
        <v>1401.771</v>
      </c>
      <c r="J2424">
        <v>1329.126</v>
      </c>
      <c r="K2424">
        <v>1226.1220000000001</v>
      </c>
      <c r="L2424">
        <v>1279.027</v>
      </c>
      <c r="M2424">
        <v>1259.1289999999999</v>
      </c>
      <c r="N2424" t="s">
        <v>104</v>
      </c>
    </row>
    <row r="2425" spans="1:14" x14ac:dyDescent="0.2">
      <c r="A2425" t="e">
        <f ca="1">_xll.BFieldInfo($B$2425)</f>
        <v>#NAME?</v>
      </c>
      <c r="B2425" t="s">
        <v>106</v>
      </c>
      <c r="C2425">
        <v>1562.748</v>
      </c>
      <c r="D2425">
        <v>1453.89</v>
      </c>
      <c r="E2425">
        <v>1445.479</v>
      </c>
      <c r="F2425">
        <v>1383.1089999999999</v>
      </c>
      <c r="G2425">
        <v>1383.1089999999999</v>
      </c>
      <c r="H2425">
        <v>1363.91</v>
      </c>
      <c r="I2425">
        <v>1363.91</v>
      </c>
      <c r="J2425">
        <v>1332.8969999999999</v>
      </c>
      <c r="K2425">
        <v>1292.74</v>
      </c>
      <c r="L2425">
        <v>1240.2940000000001</v>
      </c>
      <c r="M2425">
        <v>1117.1510000000001</v>
      </c>
      <c r="N2425" t="s">
        <v>104</v>
      </c>
    </row>
    <row r="2426" spans="1:14" x14ac:dyDescent="0.2">
      <c r="A2426" t="e">
        <f ca="1">_xll.BFieldInfo($B$2426)</f>
        <v>#NAME?</v>
      </c>
      <c r="B2426" t="s">
        <v>107</v>
      </c>
      <c r="C2426">
        <v>724.66690000000006</v>
      </c>
      <c r="D2426">
        <v>608.8356</v>
      </c>
      <c r="E2426">
        <v>1203.4511</v>
      </c>
      <c r="F2426">
        <v>1382.9413</v>
      </c>
      <c r="G2426">
        <v>1382.9413</v>
      </c>
      <c r="H2426">
        <v>935.58450000000005</v>
      </c>
      <c r="I2426">
        <v>935.58450000000005</v>
      </c>
      <c r="J2426">
        <v>1057.7893999999999</v>
      </c>
      <c r="K2426">
        <v>1194.9478999999999</v>
      </c>
      <c r="L2426">
        <v>733.04100000000005</v>
      </c>
      <c r="M2426">
        <v>432.6293</v>
      </c>
      <c r="N2426" t="s">
        <v>104</v>
      </c>
    </row>
    <row r="2427" spans="1:14" x14ac:dyDescent="0.2">
      <c r="A2427" t="e">
        <f ca="1">_xll.BFieldInfo($B$2427)</f>
        <v>#NAME?</v>
      </c>
      <c r="B2427" t="s">
        <v>105</v>
      </c>
      <c r="C2427">
        <v>1275.135</v>
      </c>
      <c r="D2427">
        <v>1290.998</v>
      </c>
      <c r="E2427">
        <v>1340.86</v>
      </c>
      <c r="F2427">
        <v>1349.337</v>
      </c>
      <c r="G2427">
        <v>1349.337</v>
      </c>
      <c r="H2427">
        <v>1401.771</v>
      </c>
      <c r="I2427">
        <v>1401.771</v>
      </c>
      <c r="J2427">
        <v>1329.126</v>
      </c>
      <c r="K2427">
        <v>1226.1220000000001</v>
      </c>
      <c r="L2427">
        <v>1279.027</v>
      </c>
      <c r="M2427">
        <v>1259.1289999999999</v>
      </c>
      <c r="N2427" t="s">
        <v>104</v>
      </c>
    </row>
    <row r="2428" spans="1:14" x14ac:dyDescent="0.2">
      <c r="A2428" t="e">
        <f ca="1">_xll.BFieldInfo($B$2428)</f>
        <v>#NAME?</v>
      </c>
      <c r="B2428" t="s">
        <v>108</v>
      </c>
      <c r="C2428">
        <v>25.061</v>
      </c>
      <c r="D2428">
        <v>26.690999999999999</v>
      </c>
      <c r="E2428">
        <v>28.399000000000001</v>
      </c>
      <c r="F2428">
        <v>32.194000000000003</v>
      </c>
      <c r="G2428">
        <v>32.194000000000003</v>
      </c>
      <c r="H2428">
        <v>30.385999999999999</v>
      </c>
      <c r="I2428">
        <v>30.385999999999999</v>
      </c>
      <c r="J2428">
        <v>23.22</v>
      </c>
      <c r="K2428">
        <v>26.765000000000001</v>
      </c>
      <c r="L2428">
        <v>27.378</v>
      </c>
      <c r="M2428">
        <v>25.192</v>
      </c>
      <c r="N2428" t="s">
        <v>104</v>
      </c>
    </row>
    <row r="2429" spans="1:14" x14ac:dyDescent="0.2">
      <c r="A2429" t="e">
        <f ca="1">_xll.BFieldInfo($B$2429)</f>
        <v>#NAME?</v>
      </c>
      <c r="B2429" t="s">
        <v>109</v>
      </c>
      <c r="C2429">
        <v>14.430999999999999</v>
      </c>
      <c r="D2429">
        <v>12.683</v>
      </c>
      <c r="E2429">
        <v>12.509</v>
      </c>
      <c r="F2429">
        <v>14.207000000000001</v>
      </c>
      <c r="G2429">
        <v>14.207000000000001</v>
      </c>
      <c r="H2429">
        <v>18.678999999999998</v>
      </c>
      <c r="I2429">
        <v>18.678999999999998</v>
      </c>
      <c r="J2429">
        <v>26.327000000000002</v>
      </c>
      <c r="K2429">
        <v>25.292999999999999</v>
      </c>
      <c r="L2429">
        <v>30.844000000000001</v>
      </c>
      <c r="M2429">
        <v>39.566000000000003</v>
      </c>
      <c r="N2429" t="s">
        <v>104</v>
      </c>
    </row>
    <row r="2430" spans="1:14" x14ac:dyDescent="0.2">
      <c r="A2430" t="e">
        <f ca="1">_xll.BFieldInfo($B$2430)</f>
        <v>#NAME?</v>
      </c>
      <c r="B2430" t="s">
        <v>110</v>
      </c>
      <c r="C2430">
        <v>-88.856999999999999</v>
      </c>
      <c r="D2430">
        <v>-39.573999999999998</v>
      </c>
      <c r="E2430">
        <v>-98.608999999999995</v>
      </c>
      <c r="F2430">
        <v>-84.173000000000002</v>
      </c>
      <c r="G2430">
        <v>-84.173000000000002</v>
      </c>
      <c r="H2430">
        <v>-97.078000000000003</v>
      </c>
      <c r="I2430">
        <v>-97.078000000000003</v>
      </c>
      <c r="J2430">
        <v>-113.77200000000001</v>
      </c>
      <c r="K2430">
        <v>-87.668999999999997</v>
      </c>
      <c r="L2430">
        <v>-81.570999999999998</v>
      </c>
      <c r="M2430">
        <v>-94.23</v>
      </c>
      <c r="N2430" t="s">
        <v>104</v>
      </c>
    </row>
    <row r="2431" spans="1:14" x14ac:dyDescent="0.2">
      <c r="A2431" t="e">
        <f ca="1">_xll.BFieldInfo($B$2431)</f>
        <v>#NAME?</v>
      </c>
      <c r="B2431" t="s">
        <v>111</v>
      </c>
      <c r="C2431">
        <v>61.328000000000003</v>
      </c>
      <c r="D2431">
        <v>8.0570000000000004</v>
      </c>
      <c r="E2431">
        <v>56.811999999999998</v>
      </c>
      <c r="F2431">
        <v>91.748999999999995</v>
      </c>
      <c r="G2431">
        <v>91.748999999999995</v>
      </c>
      <c r="H2431">
        <v>73.212000000000003</v>
      </c>
      <c r="I2431">
        <v>73.212000000000003</v>
      </c>
      <c r="J2431">
        <v>101.82</v>
      </c>
      <c r="K2431">
        <v>110.58199999999999</v>
      </c>
      <c r="L2431">
        <v>104.818</v>
      </c>
      <c r="M2431">
        <v>88.602999999999994</v>
      </c>
      <c r="N2431" t="s">
        <v>104</v>
      </c>
    </row>
    <row r="2432" spans="1:14" x14ac:dyDescent="0.2">
      <c r="A2432" t="e">
        <f ca="1">_xll.BFieldInfo($B$2432)</f>
        <v>#NAME?</v>
      </c>
      <c r="B2432" t="s">
        <v>112</v>
      </c>
      <c r="C2432">
        <v>44.9</v>
      </c>
      <c r="D2432">
        <v>40.1</v>
      </c>
      <c r="E2432">
        <v>37.9</v>
      </c>
      <c r="F2432">
        <v>42.8</v>
      </c>
      <c r="G2432">
        <v>42.8</v>
      </c>
      <c r="H2432">
        <v>43.7</v>
      </c>
      <c r="I2432">
        <v>43.7</v>
      </c>
      <c r="J2432">
        <v>45.3</v>
      </c>
      <c r="K2432">
        <v>45.7</v>
      </c>
      <c r="L2432">
        <v>49.3</v>
      </c>
      <c r="M2432" t="s">
        <v>104</v>
      </c>
      <c r="N2432" t="s">
        <v>104</v>
      </c>
    </row>
    <row r="2433" spans="1:14" x14ac:dyDescent="0.2">
      <c r="A2433" t="e">
        <f ca="1">_xll.BFieldInfo($B$2433)</f>
        <v>#NAME?</v>
      </c>
      <c r="B2433" t="s">
        <v>113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0.5</v>
      </c>
      <c r="M2433" t="s">
        <v>104</v>
      </c>
      <c r="N2433" t="s">
        <v>104</v>
      </c>
    </row>
    <row r="2435" spans="1:14" x14ac:dyDescent="0.2">
      <c r="A2435" s="4" t="s">
        <v>201</v>
      </c>
      <c r="B2435" t="s">
        <v>102</v>
      </c>
      <c r="C2435" s="2" t="e">
        <f ca="1">_xll.BDH($A$2435,$B$2436:$B$2446,$B$1,$B$2,"Dir=H","Per=Y","Days=A","Dts=S","Sort=R","cols=11;rows=12")</f>
        <v>#NAME?</v>
      </c>
      <c r="D2435" s="2">
        <v>43465</v>
      </c>
      <c r="E2435" s="2">
        <v>43100</v>
      </c>
      <c r="F2435" s="2">
        <v>43098</v>
      </c>
      <c r="G2435" s="2">
        <v>42735</v>
      </c>
      <c r="H2435" s="2">
        <v>42734</v>
      </c>
      <c r="I2435" s="2">
        <v>42369</v>
      </c>
      <c r="J2435" s="2">
        <v>42004</v>
      </c>
      <c r="K2435" s="2">
        <v>41639</v>
      </c>
      <c r="L2435" s="2">
        <v>41274</v>
      </c>
      <c r="M2435" s="2">
        <v>40907</v>
      </c>
    </row>
    <row r="2436" spans="1:14" x14ac:dyDescent="0.2">
      <c r="A2436" t="e">
        <f ca="1">_xll.BFieldInfo($B$2436)</f>
        <v>#NAME?</v>
      </c>
      <c r="B2436" t="s">
        <v>103</v>
      </c>
      <c r="C2436">
        <v>43.7</v>
      </c>
      <c r="D2436">
        <v>55.4</v>
      </c>
      <c r="E2436" t="s">
        <v>104</v>
      </c>
      <c r="F2436" t="s">
        <v>104</v>
      </c>
      <c r="G2436" t="s">
        <v>104</v>
      </c>
      <c r="H2436" t="s">
        <v>104</v>
      </c>
      <c r="I2436" t="s">
        <v>104</v>
      </c>
      <c r="J2436" t="s">
        <v>104</v>
      </c>
      <c r="K2436" t="s">
        <v>104</v>
      </c>
      <c r="L2436" t="s">
        <v>104</v>
      </c>
      <c r="M2436" t="s">
        <v>104</v>
      </c>
    </row>
    <row r="2437" spans="1:14" x14ac:dyDescent="0.2">
      <c r="A2437" t="e">
        <f ca="1">_xll.BFieldInfo($B$2437)</f>
        <v>#NAME?</v>
      </c>
      <c r="B2437" t="s">
        <v>105</v>
      </c>
      <c r="C2437">
        <v>55.6783</v>
      </c>
      <c r="D2437">
        <v>45.823999999999998</v>
      </c>
      <c r="E2437">
        <v>43.717599999999997</v>
      </c>
      <c r="F2437" t="s">
        <v>104</v>
      </c>
      <c r="G2437" t="s">
        <v>104</v>
      </c>
      <c r="H2437" t="s">
        <v>104</v>
      </c>
      <c r="I2437" t="s">
        <v>104</v>
      </c>
      <c r="J2437" t="s">
        <v>104</v>
      </c>
      <c r="K2437" t="s">
        <v>104</v>
      </c>
      <c r="L2437" t="s">
        <v>104</v>
      </c>
      <c r="M2437" t="s">
        <v>104</v>
      </c>
    </row>
    <row r="2438" spans="1:14" x14ac:dyDescent="0.2">
      <c r="A2438" t="e">
        <f ca="1">_xll.BFieldInfo($B$2438)</f>
        <v>#NAME?</v>
      </c>
      <c r="B2438" t="s">
        <v>106</v>
      </c>
      <c r="C2438">
        <v>37.765900000000002</v>
      </c>
      <c r="D2438">
        <v>32.4985</v>
      </c>
      <c r="E2438">
        <v>29.6601</v>
      </c>
      <c r="F2438" t="s">
        <v>104</v>
      </c>
      <c r="G2438" t="s">
        <v>104</v>
      </c>
      <c r="H2438" t="s">
        <v>104</v>
      </c>
      <c r="I2438" t="s">
        <v>104</v>
      </c>
      <c r="J2438" t="s">
        <v>104</v>
      </c>
      <c r="K2438" t="s">
        <v>104</v>
      </c>
      <c r="L2438" t="s">
        <v>104</v>
      </c>
      <c r="M2438" t="s">
        <v>104</v>
      </c>
    </row>
    <row r="2439" spans="1:14" x14ac:dyDescent="0.2">
      <c r="A2439" t="e">
        <f ca="1">_xll.BFieldInfo($B$2439)</f>
        <v>#NAME?</v>
      </c>
      <c r="B2439" t="s">
        <v>107</v>
      </c>
      <c r="C2439">
        <v>513.49810000000002</v>
      </c>
      <c r="D2439">
        <v>650.45180000000005</v>
      </c>
      <c r="E2439" t="s">
        <v>104</v>
      </c>
      <c r="F2439" t="s">
        <v>104</v>
      </c>
      <c r="G2439" t="s">
        <v>104</v>
      </c>
      <c r="H2439" t="s">
        <v>104</v>
      </c>
      <c r="I2439" t="s">
        <v>104</v>
      </c>
      <c r="J2439" t="s">
        <v>104</v>
      </c>
      <c r="K2439" t="s">
        <v>104</v>
      </c>
      <c r="L2439" t="s">
        <v>104</v>
      </c>
      <c r="M2439" t="s">
        <v>104</v>
      </c>
    </row>
    <row r="2440" spans="1:14" x14ac:dyDescent="0.2">
      <c r="A2440" t="e">
        <f ca="1">_xll.BFieldInfo($B$2440)</f>
        <v>#NAME?</v>
      </c>
      <c r="B2440" t="s">
        <v>105</v>
      </c>
      <c r="C2440">
        <v>55.6783</v>
      </c>
      <c r="D2440">
        <v>45.823999999999998</v>
      </c>
      <c r="E2440">
        <v>43.717599999999997</v>
      </c>
      <c r="F2440" t="s">
        <v>104</v>
      </c>
      <c r="G2440" t="s">
        <v>104</v>
      </c>
      <c r="H2440" t="s">
        <v>104</v>
      </c>
      <c r="I2440" t="s">
        <v>104</v>
      </c>
      <c r="J2440" t="s">
        <v>104</v>
      </c>
      <c r="K2440" t="s">
        <v>104</v>
      </c>
      <c r="L2440" t="s">
        <v>104</v>
      </c>
      <c r="M2440" t="s">
        <v>104</v>
      </c>
    </row>
    <row r="2441" spans="1:14" x14ac:dyDescent="0.2">
      <c r="A2441" t="e">
        <f ca="1">_xll.BFieldInfo($B$2441)</f>
        <v>#NAME?</v>
      </c>
      <c r="B2441" t="s">
        <v>108</v>
      </c>
      <c r="C2441">
        <v>3.2015000000000002</v>
      </c>
      <c r="D2441">
        <v>2.6539000000000001</v>
      </c>
      <c r="E2441">
        <v>2.1095999999999999</v>
      </c>
      <c r="F2441" t="s">
        <v>104</v>
      </c>
      <c r="G2441" t="s">
        <v>104</v>
      </c>
      <c r="H2441" t="s">
        <v>104</v>
      </c>
      <c r="I2441" t="s">
        <v>104</v>
      </c>
      <c r="J2441" t="s">
        <v>104</v>
      </c>
      <c r="K2441" t="s">
        <v>104</v>
      </c>
      <c r="L2441" t="s">
        <v>104</v>
      </c>
      <c r="M2441" t="s">
        <v>104</v>
      </c>
    </row>
    <row r="2442" spans="1:14" x14ac:dyDescent="0.2">
      <c r="A2442" t="e">
        <f ca="1">_xll.BFieldInfo($B$2442)</f>
        <v>#NAME?</v>
      </c>
      <c r="B2442" t="s">
        <v>109</v>
      </c>
      <c r="C2442">
        <v>0.30480000000000002</v>
      </c>
      <c r="D2442">
        <v>0.21690000000000001</v>
      </c>
      <c r="E2442">
        <v>0.1958</v>
      </c>
      <c r="F2442" t="s">
        <v>104</v>
      </c>
      <c r="G2442" t="s">
        <v>104</v>
      </c>
      <c r="H2442" t="s">
        <v>104</v>
      </c>
      <c r="I2442" t="s">
        <v>104</v>
      </c>
      <c r="J2442" t="s">
        <v>104</v>
      </c>
      <c r="K2442" t="s">
        <v>104</v>
      </c>
      <c r="L2442" t="s">
        <v>104</v>
      </c>
      <c r="M2442" t="s">
        <v>104</v>
      </c>
    </row>
    <row r="2443" spans="1:14" x14ac:dyDescent="0.2">
      <c r="A2443" t="e">
        <f ca="1">_xll.BFieldInfo($B$2443)</f>
        <v>#NAME?</v>
      </c>
      <c r="B2443" t="s">
        <v>110</v>
      </c>
      <c r="C2443">
        <v>-2.0118</v>
      </c>
      <c r="D2443">
        <v>-1.1981999999999999</v>
      </c>
      <c r="E2443">
        <v>-0.31019999999999998</v>
      </c>
      <c r="F2443" t="s">
        <v>104</v>
      </c>
      <c r="G2443" t="s">
        <v>104</v>
      </c>
      <c r="H2443" t="s">
        <v>104</v>
      </c>
      <c r="I2443" t="s">
        <v>104</v>
      </c>
      <c r="J2443" t="s">
        <v>104</v>
      </c>
      <c r="K2443" t="s">
        <v>104</v>
      </c>
      <c r="L2443" t="s">
        <v>104</v>
      </c>
      <c r="M2443" t="s">
        <v>104</v>
      </c>
    </row>
    <row r="2444" spans="1:14" x14ac:dyDescent="0.2">
      <c r="A2444" t="e">
        <f ca="1">_xll.BFieldInfo($B$2444)</f>
        <v>#NAME?</v>
      </c>
      <c r="B2444" t="s">
        <v>111</v>
      </c>
      <c r="C2444">
        <v>7.3548</v>
      </c>
      <c r="D2444">
        <v>6.0570000000000004</v>
      </c>
      <c r="E2444">
        <v>9.6068999999999996</v>
      </c>
      <c r="F2444">
        <v>7.2298999999999998</v>
      </c>
      <c r="G2444">
        <v>7.2298999999999998</v>
      </c>
      <c r="H2444">
        <v>12.1477</v>
      </c>
      <c r="I2444">
        <v>12.1477</v>
      </c>
      <c r="J2444" t="s">
        <v>104</v>
      </c>
      <c r="K2444" t="s">
        <v>104</v>
      </c>
      <c r="L2444" t="s">
        <v>104</v>
      </c>
      <c r="M2444" t="s">
        <v>104</v>
      </c>
    </row>
    <row r="2445" spans="1:14" x14ac:dyDescent="0.2">
      <c r="A2445" t="e">
        <f ca="1">_xll.BFieldInfo($B$2445)</f>
        <v>#NAME?</v>
      </c>
      <c r="B2445" t="s">
        <v>112</v>
      </c>
      <c r="C2445" t="s">
        <v>104</v>
      </c>
      <c r="D2445" t="s">
        <v>104</v>
      </c>
      <c r="E2445" t="s">
        <v>104</v>
      </c>
      <c r="F2445" t="s">
        <v>104</v>
      </c>
      <c r="G2445" t="s">
        <v>104</v>
      </c>
      <c r="H2445" t="s">
        <v>104</v>
      </c>
      <c r="I2445" t="s">
        <v>104</v>
      </c>
      <c r="J2445" t="s">
        <v>104</v>
      </c>
      <c r="K2445" t="s">
        <v>104</v>
      </c>
      <c r="L2445" t="s">
        <v>104</v>
      </c>
      <c r="M2445" t="s">
        <v>104</v>
      </c>
    </row>
    <row r="2446" spans="1:14" x14ac:dyDescent="0.2">
      <c r="A2446" t="e">
        <f ca="1">_xll.BFieldInfo($B$2446)</f>
        <v>#NAME?</v>
      </c>
      <c r="B2446" t="s">
        <v>113</v>
      </c>
      <c r="C2446" t="s">
        <v>104</v>
      </c>
      <c r="D2446" t="s">
        <v>104</v>
      </c>
      <c r="E2446" t="s">
        <v>104</v>
      </c>
      <c r="F2446" t="s">
        <v>104</v>
      </c>
      <c r="G2446" t="s">
        <v>104</v>
      </c>
      <c r="H2446" t="s">
        <v>104</v>
      </c>
      <c r="I2446" t="s">
        <v>104</v>
      </c>
      <c r="J2446" t="s">
        <v>104</v>
      </c>
      <c r="K2446" t="s">
        <v>104</v>
      </c>
      <c r="L2446" t="s">
        <v>104</v>
      </c>
      <c r="M2446" t="s">
        <v>104</v>
      </c>
    </row>
    <row r="2448" spans="1:14" x14ac:dyDescent="0.2">
      <c r="A2448" s="4" t="s">
        <v>202</v>
      </c>
      <c r="B2448" t="s">
        <v>102</v>
      </c>
      <c r="C2448" s="2" t="e">
        <f ca="1">_xll.BDH($A$2448,$B$2449:$B$2459,$B$1,$B$2,"Dir=H","Per=Y","Days=A","Dts=S","Sort=R","cols=12;rows=12")</f>
        <v>#NAME?</v>
      </c>
      <c r="D2448" s="2">
        <v>43465</v>
      </c>
      <c r="E2448" s="2">
        <v>43100</v>
      </c>
      <c r="F2448" s="2">
        <v>43098</v>
      </c>
      <c r="G2448" s="2">
        <v>42735</v>
      </c>
      <c r="H2448" s="2">
        <v>42734</v>
      </c>
      <c r="I2448" s="2">
        <v>42369</v>
      </c>
      <c r="J2448" s="2">
        <v>42004</v>
      </c>
      <c r="K2448" s="2">
        <v>41639</v>
      </c>
      <c r="L2448" s="2">
        <v>41274</v>
      </c>
      <c r="M2448" s="2">
        <v>40908</v>
      </c>
      <c r="N2448" s="2">
        <v>40907</v>
      </c>
    </row>
    <row r="2449" spans="1:14" x14ac:dyDescent="0.2">
      <c r="A2449" t="e">
        <f ca="1">_xll.BFieldInfo($B$2449)</f>
        <v>#NAME?</v>
      </c>
      <c r="B2449" t="s">
        <v>103</v>
      </c>
      <c r="C2449">
        <v>428.92</v>
      </c>
      <c r="D2449">
        <v>464.14</v>
      </c>
      <c r="E2449">
        <v>603.23</v>
      </c>
      <c r="F2449">
        <v>603.23</v>
      </c>
      <c r="G2449">
        <v>564.71</v>
      </c>
      <c r="H2449">
        <v>564.71</v>
      </c>
      <c r="I2449">
        <v>461.89</v>
      </c>
      <c r="J2449">
        <v>328.09</v>
      </c>
      <c r="K2449">
        <v>270.27999999999997</v>
      </c>
      <c r="L2449">
        <v>208.24</v>
      </c>
      <c r="M2449">
        <v>136</v>
      </c>
      <c r="N2449">
        <v>136</v>
      </c>
    </row>
    <row r="2450" spans="1:14" x14ac:dyDescent="0.2">
      <c r="A2450" t="e">
        <f ca="1">_xll.BFieldInfo($B$2450)</f>
        <v>#NAME?</v>
      </c>
      <c r="B2450" t="s">
        <v>105</v>
      </c>
      <c r="C2450" t="s">
        <v>104</v>
      </c>
      <c r="D2450" t="s">
        <v>104</v>
      </c>
      <c r="E2450" t="s">
        <v>104</v>
      </c>
      <c r="F2450" t="s">
        <v>104</v>
      </c>
      <c r="G2450" t="s">
        <v>104</v>
      </c>
      <c r="H2450" t="s">
        <v>104</v>
      </c>
      <c r="I2450" t="s">
        <v>104</v>
      </c>
      <c r="J2450" t="s">
        <v>104</v>
      </c>
      <c r="K2450" t="s">
        <v>104</v>
      </c>
      <c r="L2450" t="s">
        <v>104</v>
      </c>
      <c r="M2450" t="s">
        <v>104</v>
      </c>
      <c r="N2450" t="s">
        <v>104</v>
      </c>
    </row>
    <row r="2451" spans="1:14" x14ac:dyDescent="0.2">
      <c r="A2451" t="e">
        <f ca="1">_xll.BFieldInfo($B$2451)</f>
        <v>#NAME?</v>
      </c>
      <c r="B2451" t="s">
        <v>106</v>
      </c>
      <c r="C2451" t="s">
        <v>104</v>
      </c>
      <c r="D2451" t="s">
        <v>104</v>
      </c>
      <c r="E2451" t="s">
        <v>104</v>
      </c>
      <c r="F2451" t="s">
        <v>104</v>
      </c>
      <c r="G2451" t="s">
        <v>104</v>
      </c>
      <c r="H2451" t="s">
        <v>104</v>
      </c>
      <c r="I2451" t="s">
        <v>104</v>
      </c>
      <c r="J2451" t="s">
        <v>104</v>
      </c>
      <c r="K2451" t="s">
        <v>104</v>
      </c>
      <c r="L2451" t="s">
        <v>104</v>
      </c>
      <c r="M2451" t="s">
        <v>104</v>
      </c>
      <c r="N2451" t="s">
        <v>104</v>
      </c>
    </row>
    <row r="2452" spans="1:14" x14ac:dyDescent="0.2">
      <c r="A2452" t="e">
        <f ca="1">_xll.BFieldInfo($B$2452)</f>
        <v>#NAME?</v>
      </c>
      <c r="B2452" t="s">
        <v>107</v>
      </c>
      <c r="C2452">
        <v>852</v>
      </c>
      <c r="D2452">
        <v>990</v>
      </c>
      <c r="E2452">
        <v>1365.75</v>
      </c>
      <c r="F2452">
        <v>1341</v>
      </c>
      <c r="G2452">
        <v>1341</v>
      </c>
      <c r="H2452">
        <v>1160.25</v>
      </c>
      <c r="I2452">
        <v>1160.25</v>
      </c>
      <c r="J2452">
        <v>870</v>
      </c>
      <c r="K2452">
        <v>747</v>
      </c>
      <c r="L2452">
        <v>600</v>
      </c>
      <c r="M2452">
        <v>408</v>
      </c>
      <c r="N2452" t="s">
        <v>104</v>
      </c>
    </row>
    <row r="2453" spans="1:14" x14ac:dyDescent="0.2">
      <c r="A2453" t="e">
        <f ca="1">_xll.BFieldInfo($B$2453)</f>
        <v>#NAME?</v>
      </c>
      <c r="B2453" t="s">
        <v>105</v>
      </c>
      <c r="C2453" t="s">
        <v>104</v>
      </c>
      <c r="D2453" t="s">
        <v>104</v>
      </c>
      <c r="E2453" t="s">
        <v>104</v>
      </c>
      <c r="F2453" t="s">
        <v>104</v>
      </c>
      <c r="G2453" t="s">
        <v>104</v>
      </c>
      <c r="H2453" t="s">
        <v>104</v>
      </c>
      <c r="I2453" t="s">
        <v>104</v>
      </c>
      <c r="J2453" t="s">
        <v>104</v>
      </c>
      <c r="K2453" t="s">
        <v>104</v>
      </c>
      <c r="L2453" t="s">
        <v>104</v>
      </c>
      <c r="M2453" t="s">
        <v>104</v>
      </c>
      <c r="N2453" t="s">
        <v>104</v>
      </c>
    </row>
    <row r="2454" spans="1:14" x14ac:dyDescent="0.2">
      <c r="A2454" t="e">
        <f ca="1">_xll.BFieldInfo($B$2454)</f>
        <v>#NAME?</v>
      </c>
      <c r="B2454" t="s">
        <v>108</v>
      </c>
      <c r="C2454" t="s">
        <v>104</v>
      </c>
      <c r="D2454" t="s">
        <v>104</v>
      </c>
      <c r="E2454" t="s">
        <v>104</v>
      </c>
      <c r="F2454" t="s">
        <v>104</v>
      </c>
      <c r="G2454" t="s">
        <v>104</v>
      </c>
      <c r="H2454" t="s">
        <v>104</v>
      </c>
      <c r="I2454" t="s">
        <v>104</v>
      </c>
      <c r="J2454" t="s">
        <v>104</v>
      </c>
      <c r="K2454" t="s">
        <v>104</v>
      </c>
      <c r="L2454" t="s">
        <v>104</v>
      </c>
      <c r="M2454" t="s">
        <v>104</v>
      </c>
      <c r="N2454" t="s">
        <v>104</v>
      </c>
    </row>
    <row r="2455" spans="1:14" x14ac:dyDescent="0.2">
      <c r="A2455" t="e">
        <f ca="1">_xll.BFieldInfo($B$2455)</f>
        <v>#NAME?</v>
      </c>
      <c r="B2455" t="s">
        <v>109</v>
      </c>
      <c r="C2455" t="s">
        <v>104</v>
      </c>
      <c r="D2455" t="s">
        <v>104</v>
      </c>
      <c r="E2455" t="s">
        <v>104</v>
      </c>
      <c r="F2455" t="s">
        <v>104</v>
      </c>
      <c r="G2455" t="s">
        <v>104</v>
      </c>
      <c r="H2455" t="s">
        <v>104</v>
      </c>
      <c r="I2455" t="s">
        <v>104</v>
      </c>
      <c r="J2455" t="s">
        <v>104</v>
      </c>
      <c r="K2455" t="s">
        <v>104</v>
      </c>
      <c r="L2455" t="s">
        <v>104</v>
      </c>
      <c r="M2455" t="s">
        <v>104</v>
      </c>
      <c r="N2455" t="s">
        <v>104</v>
      </c>
    </row>
    <row r="2456" spans="1:14" x14ac:dyDescent="0.2">
      <c r="A2456" t="e">
        <f ca="1">_xll.BFieldInfo($B$2456)</f>
        <v>#NAME?</v>
      </c>
      <c r="B2456" t="s">
        <v>110</v>
      </c>
      <c r="C2456" t="s">
        <v>104</v>
      </c>
      <c r="D2456" t="s">
        <v>104</v>
      </c>
      <c r="E2456" t="s">
        <v>104</v>
      </c>
      <c r="F2456" t="s">
        <v>104</v>
      </c>
      <c r="G2456" t="s">
        <v>104</v>
      </c>
      <c r="H2456" t="s">
        <v>104</v>
      </c>
      <c r="I2456" t="s">
        <v>104</v>
      </c>
      <c r="J2456" t="s">
        <v>104</v>
      </c>
      <c r="K2456" t="s">
        <v>104</v>
      </c>
      <c r="L2456" t="s">
        <v>104</v>
      </c>
      <c r="M2456" t="s">
        <v>104</v>
      </c>
      <c r="N2456" t="s">
        <v>104</v>
      </c>
    </row>
    <row r="2457" spans="1:14" x14ac:dyDescent="0.2">
      <c r="A2457" t="e">
        <f ca="1">_xll.BFieldInfo($B$2457)</f>
        <v>#NAME?</v>
      </c>
      <c r="B2457" t="s">
        <v>111</v>
      </c>
      <c r="C2457">
        <v>51.314</v>
      </c>
      <c r="D2457">
        <v>59.514000000000003</v>
      </c>
      <c r="E2457">
        <v>61.33</v>
      </c>
      <c r="F2457">
        <v>88.846000000000004</v>
      </c>
      <c r="G2457">
        <v>88.846000000000004</v>
      </c>
      <c r="H2457">
        <v>68.138999999999996</v>
      </c>
      <c r="I2457">
        <v>68.138999999999996</v>
      </c>
      <c r="J2457">
        <v>66.293999999999997</v>
      </c>
      <c r="K2457">
        <v>61.908000000000001</v>
      </c>
      <c r="L2457">
        <v>34.755000000000003</v>
      </c>
      <c r="M2457">
        <v>56.118000000000002</v>
      </c>
      <c r="N2457" t="s">
        <v>104</v>
      </c>
    </row>
    <row r="2458" spans="1:14" x14ac:dyDescent="0.2">
      <c r="A2458" t="e">
        <f ca="1">_xll.BFieldInfo($B$2458)</f>
        <v>#NAME?</v>
      </c>
      <c r="B2458" t="s">
        <v>112</v>
      </c>
      <c r="C2458" t="s">
        <v>104</v>
      </c>
      <c r="D2458" t="s">
        <v>104</v>
      </c>
      <c r="E2458" t="s">
        <v>104</v>
      </c>
      <c r="F2458" t="s">
        <v>104</v>
      </c>
      <c r="G2458" t="s">
        <v>104</v>
      </c>
      <c r="H2458" t="s">
        <v>104</v>
      </c>
      <c r="I2458" t="s">
        <v>104</v>
      </c>
      <c r="J2458" t="s">
        <v>104</v>
      </c>
      <c r="K2458" t="s">
        <v>104</v>
      </c>
      <c r="L2458" t="s">
        <v>104</v>
      </c>
      <c r="M2458" t="s">
        <v>104</v>
      </c>
      <c r="N2458" t="s">
        <v>104</v>
      </c>
    </row>
    <row r="2459" spans="1:14" x14ac:dyDescent="0.2">
      <c r="A2459" t="e">
        <f ca="1">_xll.BFieldInfo($B$2459)</f>
        <v>#NAME?</v>
      </c>
      <c r="B2459" t="s">
        <v>113</v>
      </c>
      <c r="C2459" t="s">
        <v>104</v>
      </c>
      <c r="D2459" t="s">
        <v>104</v>
      </c>
      <c r="E2459" t="s">
        <v>104</v>
      </c>
      <c r="F2459" t="s">
        <v>104</v>
      </c>
      <c r="G2459" t="s">
        <v>104</v>
      </c>
      <c r="H2459" t="s">
        <v>104</v>
      </c>
      <c r="I2459" t="s">
        <v>104</v>
      </c>
      <c r="J2459" t="s">
        <v>104</v>
      </c>
      <c r="K2459" t="s">
        <v>104</v>
      </c>
      <c r="L2459" t="s">
        <v>104</v>
      </c>
      <c r="M2459" t="s">
        <v>104</v>
      </c>
      <c r="N2459" t="s">
        <v>104</v>
      </c>
    </row>
    <row r="2461" spans="1:14" x14ac:dyDescent="0.2">
      <c r="A2461" s="4" t="s">
        <v>203</v>
      </c>
      <c r="B2461" t="s">
        <v>102</v>
      </c>
      <c r="C2461" s="2" t="e">
        <f ca="1">_xll.BDH($A$2461,$B$2462:$B$2472,$B$1,$B$2,"Dir=H","Per=Y","Days=A","Dts=S","Sort=R","cols=9;rows=12")</f>
        <v>#NAME?</v>
      </c>
      <c r="D2461" s="2">
        <v>43465</v>
      </c>
      <c r="E2461" s="2">
        <v>43098</v>
      </c>
      <c r="F2461" s="2">
        <v>42734</v>
      </c>
      <c r="G2461" s="2">
        <v>42369</v>
      </c>
      <c r="H2461" s="2">
        <v>42004</v>
      </c>
      <c r="I2461" s="2">
        <v>41639</v>
      </c>
      <c r="J2461" s="2">
        <v>41274</v>
      </c>
      <c r="K2461" s="2">
        <v>40907</v>
      </c>
    </row>
    <row r="2462" spans="1:14" x14ac:dyDescent="0.2">
      <c r="A2462" t="e">
        <f ca="1">_xll.BFieldInfo($B$2462)</f>
        <v>#NAME?</v>
      </c>
      <c r="B2462" t="s">
        <v>103</v>
      </c>
      <c r="C2462">
        <v>121.4</v>
      </c>
      <c r="D2462">
        <v>106.36</v>
      </c>
      <c r="E2462">
        <v>112.4</v>
      </c>
      <c r="F2462">
        <v>103.25</v>
      </c>
      <c r="G2462">
        <v>97.95</v>
      </c>
      <c r="H2462">
        <v>114.17</v>
      </c>
      <c r="I2462">
        <v>115.69</v>
      </c>
      <c r="J2462">
        <v>160.57</v>
      </c>
      <c r="K2462">
        <v>154.63999999999999</v>
      </c>
    </row>
    <row r="2463" spans="1:14" x14ac:dyDescent="0.2">
      <c r="A2463" t="e">
        <f ca="1">_xll.BFieldInfo($B$2463)</f>
        <v>#NAME?</v>
      </c>
      <c r="B2463" t="s">
        <v>105</v>
      </c>
      <c r="C2463" t="s">
        <v>104</v>
      </c>
      <c r="D2463" t="s">
        <v>104</v>
      </c>
      <c r="E2463" t="s">
        <v>104</v>
      </c>
      <c r="F2463" t="s">
        <v>104</v>
      </c>
      <c r="G2463" t="s">
        <v>104</v>
      </c>
      <c r="H2463" t="s">
        <v>104</v>
      </c>
      <c r="I2463" t="s">
        <v>104</v>
      </c>
      <c r="J2463" t="s">
        <v>104</v>
      </c>
      <c r="K2463" t="s">
        <v>104</v>
      </c>
    </row>
    <row r="2464" spans="1:14" x14ac:dyDescent="0.2">
      <c r="A2464" t="e">
        <f ca="1">_xll.BFieldInfo($B$2464)</f>
        <v>#NAME?</v>
      </c>
      <c r="B2464" t="s">
        <v>106</v>
      </c>
      <c r="C2464" t="s">
        <v>104</v>
      </c>
      <c r="D2464" t="s">
        <v>104</v>
      </c>
      <c r="E2464" t="s">
        <v>104</v>
      </c>
      <c r="F2464" t="s">
        <v>104</v>
      </c>
      <c r="G2464" t="s">
        <v>104</v>
      </c>
      <c r="H2464" t="s">
        <v>104</v>
      </c>
      <c r="I2464" t="s">
        <v>104</v>
      </c>
      <c r="J2464" t="s">
        <v>104</v>
      </c>
      <c r="K2464" t="s">
        <v>104</v>
      </c>
    </row>
    <row r="2465" spans="1:11" x14ac:dyDescent="0.2">
      <c r="A2465" t="e">
        <f ca="1">_xll.BFieldInfo($B$2465)</f>
        <v>#NAME?</v>
      </c>
      <c r="B2465" t="s">
        <v>107</v>
      </c>
      <c r="C2465" t="s">
        <v>104</v>
      </c>
      <c r="D2465" t="s">
        <v>104</v>
      </c>
      <c r="E2465" t="s">
        <v>104</v>
      </c>
      <c r="F2465" t="s">
        <v>104</v>
      </c>
      <c r="G2465" t="s">
        <v>104</v>
      </c>
      <c r="H2465" t="s">
        <v>104</v>
      </c>
      <c r="I2465" t="s">
        <v>104</v>
      </c>
      <c r="J2465" t="s">
        <v>104</v>
      </c>
      <c r="K2465" t="s">
        <v>104</v>
      </c>
    </row>
    <row r="2466" spans="1:11" x14ac:dyDescent="0.2">
      <c r="A2466" t="e">
        <f ca="1">_xll.BFieldInfo($B$2466)</f>
        <v>#NAME?</v>
      </c>
      <c r="B2466" t="s">
        <v>105</v>
      </c>
      <c r="C2466" t="s">
        <v>104</v>
      </c>
      <c r="D2466" t="s">
        <v>104</v>
      </c>
      <c r="E2466" t="s">
        <v>104</v>
      </c>
      <c r="F2466" t="s">
        <v>104</v>
      </c>
      <c r="G2466" t="s">
        <v>104</v>
      </c>
      <c r="H2466" t="s">
        <v>104</v>
      </c>
      <c r="I2466" t="s">
        <v>104</v>
      </c>
      <c r="J2466" t="s">
        <v>104</v>
      </c>
      <c r="K2466" t="s">
        <v>104</v>
      </c>
    </row>
    <row r="2467" spans="1:11" x14ac:dyDescent="0.2">
      <c r="A2467" t="e">
        <f ca="1">_xll.BFieldInfo($B$2467)</f>
        <v>#NAME?</v>
      </c>
      <c r="B2467" t="s">
        <v>108</v>
      </c>
      <c r="C2467" t="s">
        <v>104</v>
      </c>
      <c r="D2467" t="s">
        <v>104</v>
      </c>
      <c r="E2467" t="s">
        <v>104</v>
      </c>
      <c r="F2467" t="s">
        <v>104</v>
      </c>
      <c r="G2467" t="s">
        <v>104</v>
      </c>
      <c r="H2467" t="s">
        <v>104</v>
      </c>
      <c r="I2467" t="s">
        <v>104</v>
      </c>
      <c r="J2467" t="s">
        <v>104</v>
      </c>
      <c r="K2467" t="s">
        <v>104</v>
      </c>
    </row>
    <row r="2468" spans="1:11" x14ac:dyDescent="0.2">
      <c r="A2468" t="e">
        <f ca="1">_xll.BFieldInfo($B$2468)</f>
        <v>#NAME?</v>
      </c>
      <c r="B2468" t="s">
        <v>109</v>
      </c>
      <c r="C2468" t="s">
        <v>104</v>
      </c>
      <c r="D2468" t="s">
        <v>104</v>
      </c>
      <c r="E2468" t="s">
        <v>104</v>
      </c>
      <c r="F2468" t="s">
        <v>104</v>
      </c>
      <c r="G2468" t="s">
        <v>104</v>
      </c>
      <c r="H2468" t="s">
        <v>104</v>
      </c>
      <c r="I2468" t="s">
        <v>104</v>
      </c>
      <c r="J2468" t="s">
        <v>104</v>
      </c>
      <c r="K2468" t="s">
        <v>104</v>
      </c>
    </row>
    <row r="2469" spans="1:11" x14ac:dyDescent="0.2">
      <c r="A2469" t="e">
        <f ca="1">_xll.BFieldInfo($B$2469)</f>
        <v>#NAME?</v>
      </c>
      <c r="B2469" t="s">
        <v>110</v>
      </c>
      <c r="C2469" t="s">
        <v>104</v>
      </c>
      <c r="D2469" t="s">
        <v>104</v>
      </c>
      <c r="E2469" t="s">
        <v>104</v>
      </c>
      <c r="F2469" t="s">
        <v>104</v>
      </c>
      <c r="G2469" t="s">
        <v>104</v>
      </c>
      <c r="H2469" t="s">
        <v>104</v>
      </c>
      <c r="I2469" t="s">
        <v>104</v>
      </c>
      <c r="J2469" t="s">
        <v>104</v>
      </c>
      <c r="K2469" t="s">
        <v>104</v>
      </c>
    </row>
    <row r="2470" spans="1:11" x14ac:dyDescent="0.2">
      <c r="A2470" t="e">
        <f ca="1">_xll.BFieldInfo($B$2470)</f>
        <v>#NAME?</v>
      </c>
      <c r="B2470" t="s">
        <v>111</v>
      </c>
      <c r="C2470" t="s">
        <v>104</v>
      </c>
      <c r="D2470" t="s">
        <v>104</v>
      </c>
      <c r="E2470" t="s">
        <v>104</v>
      </c>
      <c r="F2470" t="s">
        <v>104</v>
      </c>
      <c r="G2470" t="s">
        <v>104</v>
      </c>
      <c r="H2470" t="s">
        <v>104</v>
      </c>
      <c r="I2470" t="s">
        <v>104</v>
      </c>
      <c r="J2470" t="s">
        <v>104</v>
      </c>
      <c r="K2470" t="s">
        <v>104</v>
      </c>
    </row>
    <row r="2471" spans="1:11" x14ac:dyDescent="0.2">
      <c r="A2471" t="e">
        <f ca="1">_xll.BFieldInfo($B$2471)</f>
        <v>#NAME?</v>
      </c>
      <c r="B2471" t="s">
        <v>112</v>
      </c>
      <c r="C2471" t="s">
        <v>104</v>
      </c>
      <c r="D2471" t="s">
        <v>104</v>
      </c>
      <c r="E2471" t="s">
        <v>104</v>
      </c>
      <c r="F2471" t="s">
        <v>104</v>
      </c>
      <c r="G2471" t="s">
        <v>104</v>
      </c>
      <c r="H2471" t="s">
        <v>104</v>
      </c>
      <c r="I2471" t="s">
        <v>104</v>
      </c>
      <c r="J2471" t="s">
        <v>104</v>
      </c>
      <c r="K2471" t="s">
        <v>104</v>
      </c>
    </row>
    <row r="2472" spans="1:11" x14ac:dyDescent="0.2">
      <c r="A2472" t="e">
        <f ca="1">_xll.BFieldInfo($B$2472)</f>
        <v>#NAME?</v>
      </c>
      <c r="B2472" t="s">
        <v>113</v>
      </c>
      <c r="C2472" t="s">
        <v>104</v>
      </c>
      <c r="D2472" t="s">
        <v>104</v>
      </c>
      <c r="E2472" t="s">
        <v>104</v>
      </c>
      <c r="F2472" t="s">
        <v>104</v>
      </c>
      <c r="G2472" t="s">
        <v>104</v>
      </c>
      <c r="H2472" t="s">
        <v>104</v>
      </c>
      <c r="I2472" t="s">
        <v>104</v>
      </c>
      <c r="J2472" t="s">
        <v>104</v>
      </c>
      <c r="K2472" t="s">
        <v>104</v>
      </c>
    </row>
    <row r="2474" spans="1:11" x14ac:dyDescent="0.2">
      <c r="A2474" s="4" t="s">
        <v>204</v>
      </c>
      <c r="B2474" t="s">
        <v>102</v>
      </c>
      <c r="C2474" s="2" t="e">
        <f ca="1">_xll.BDH($A$2474,$B$2475:$B$2485,$B$1,$B$2,"Dir=H","Per=Y","Days=A","Dts=S","Sort=R","cols=9;rows=12")</f>
        <v>#NAME?</v>
      </c>
      <c r="D2474" s="2">
        <v>43465</v>
      </c>
      <c r="E2474" s="2">
        <v>43098</v>
      </c>
      <c r="F2474" s="2">
        <v>42734</v>
      </c>
      <c r="G2474" s="2">
        <v>42369</v>
      </c>
      <c r="H2474" s="2">
        <v>42004</v>
      </c>
      <c r="I2474" s="2">
        <v>41639</v>
      </c>
      <c r="J2474" s="2">
        <v>41274</v>
      </c>
      <c r="K2474" s="2">
        <v>40907</v>
      </c>
    </row>
    <row r="2475" spans="1:11" x14ac:dyDescent="0.2">
      <c r="A2475" t="e">
        <f ca="1">_xll.BFieldInfo($B$2475)</f>
        <v>#NAME?</v>
      </c>
      <c r="B2475" t="s">
        <v>103</v>
      </c>
      <c r="C2475">
        <v>189.64</v>
      </c>
      <c r="D2475">
        <v>161.29</v>
      </c>
      <c r="E2475">
        <v>181.15</v>
      </c>
      <c r="F2475">
        <v>172.37</v>
      </c>
      <c r="G2475">
        <v>151.24</v>
      </c>
      <c r="H2475">
        <v>148.43</v>
      </c>
      <c r="I2475">
        <v>127.48</v>
      </c>
      <c r="J2475">
        <v>132.72</v>
      </c>
      <c r="K2475">
        <v>123.09</v>
      </c>
    </row>
    <row r="2476" spans="1:11" x14ac:dyDescent="0.2">
      <c r="A2476" t="e">
        <f ca="1">_xll.BFieldInfo($B$2476)</f>
        <v>#NAME?</v>
      </c>
      <c r="B2476" t="s">
        <v>105</v>
      </c>
      <c r="C2476" t="s">
        <v>104</v>
      </c>
      <c r="D2476" t="s">
        <v>104</v>
      </c>
      <c r="E2476" t="s">
        <v>104</v>
      </c>
      <c r="F2476" t="s">
        <v>104</v>
      </c>
      <c r="G2476" t="s">
        <v>104</v>
      </c>
      <c r="H2476" t="s">
        <v>104</v>
      </c>
      <c r="I2476" t="s">
        <v>104</v>
      </c>
      <c r="J2476" t="s">
        <v>104</v>
      </c>
      <c r="K2476" t="s">
        <v>104</v>
      </c>
    </row>
    <row r="2477" spans="1:11" x14ac:dyDescent="0.2">
      <c r="A2477" t="e">
        <f ca="1">_xll.BFieldInfo($B$2477)</f>
        <v>#NAME?</v>
      </c>
      <c r="B2477" t="s">
        <v>106</v>
      </c>
      <c r="C2477" t="s">
        <v>104</v>
      </c>
      <c r="D2477" t="s">
        <v>104</v>
      </c>
      <c r="E2477" t="s">
        <v>104</v>
      </c>
      <c r="F2477" t="s">
        <v>104</v>
      </c>
      <c r="G2477" t="s">
        <v>104</v>
      </c>
      <c r="H2477" t="s">
        <v>104</v>
      </c>
      <c r="I2477" t="s">
        <v>104</v>
      </c>
      <c r="J2477" t="s">
        <v>104</v>
      </c>
      <c r="K2477" t="s">
        <v>104</v>
      </c>
    </row>
    <row r="2478" spans="1:11" x14ac:dyDescent="0.2">
      <c r="A2478" t="e">
        <f ca="1">_xll.BFieldInfo($B$2478)</f>
        <v>#NAME?</v>
      </c>
      <c r="B2478" t="s">
        <v>107</v>
      </c>
      <c r="C2478" t="s">
        <v>104</v>
      </c>
      <c r="D2478" t="s">
        <v>104</v>
      </c>
      <c r="E2478" t="s">
        <v>104</v>
      </c>
      <c r="F2478" t="s">
        <v>104</v>
      </c>
      <c r="G2478" t="s">
        <v>104</v>
      </c>
      <c r="H2478" t="s">
        <v>104</v>
      </c>
      <c r="I2478" t="s">
        <v>104</v>
      </c>
      <c r="J2478" t="s">
        <v>104</v>
      </c>
      <c r="K2478" t="s">
        <v>104</v>
      </c>
    </row>
    <row r="2479" spans="1:11" x14ac:dyDescent="0.2">
      <c r="A2479" t="e">
        <f ca="1">_xll.BFieldInfo($B$2479)</f>
        <v>#NAME?</v>
      </c>
      <c r="B2479" t="s">
        <v>105</v>
      </c>
      <c r="C2479" t="s">
        <v>104</v>
      </c>
      <c r="D2479" t="s">
        <v>104</v>
      </c>
      <c r="E2479" t="s">
        <v>104</v>
      </c>
      <c r="F2479" t="s">
        <v>104</v>
      </c>
      <c r="G2479" t="s">
        <v>104</v>
      </c>
      <c r="H2479" t="s">
        <v>104</v>
      </c>
      <c r="I2479" t="s">
        <v>104</v>
      </c>
      <c r="J2479" t="s">
        <v>104</v>
      </c>
      <c r="K2479" t="s">
        <v>104</v>
      </c>
    </row>
    <row r="2480" spans="1:11" x14ac:dyDescent="0.2">
      <c r="A2480" t="e">
        <f ca="1">_xll.BFieldInfo($B$2480)</f>
        <v>#NAME?</v>
      </c>
      <c r="B2480" t="s">
        <v>108</v>
      </c>
      <c r="C2480" t="s">
        <v>104</v>
      </c>
      <c r="D2480" t="s">
        <v>104</v>
      </c>
      <c r="E2480" t="s">
        <v>104</v>
      </c>
      <c r="F2480" t="s">
        <v>104</v>
      </c>
      <c r="G2480" t="s">
        <v>104</v>
      </c>
      <c r="H2480" t="s">
        <v>104</v>
      </c>
      <c r="I2480" t="s">
        <v>104</v>
      </c>
      <c r="J2480" t="s">
        <v>104</v>
      </c>
      <c r="K2480" t="s">
        <v>104</v>
      </c>
    </row>
    <row r="2481" spans="1:14" x14ac:dyDescent="0.2">
      <c r="A2481" t="e">
        <f ca="1">_xll.BFieldInfo($B$2481)</f>
        <v>#NAME?</v>
      </c>
      <c r="B2481" t="s">
        <v>109</v>
      </c>
      <c r="C2481" t="s">
        <v>104</v>
      </c>
      <c r="D2481" t="s">
        <v>104</v>
      </c>
      <c r="E2481" t="s">
        <v>104</v>
      </c>
      <c r="F2481" t="s">
        <v>104</v>
      </c>
      <c r="G2481" t="s">
        <v>104</v>
      </c>
      <c r="H2481" t="s">
        <v>104</v>
      </c>
      <c r="I2481" t="s">
        <v>104</v>
      </c>
      <c r="J2481" t="s">
        <v>104</v>
      </c>
      <c r="K2481" t="s">
        <v>104</v>
      </c>
    </row>
    <row r="2482" spans="1:14" x14ac:dyDescent="0.2">
      <c r="A2482" t="e">
        <f ca="1">_xll.BFieldInfo($B$2482)</f>
        <v>#NAME?</v>
      </c>
      <c r="B2482" t="s">
        <v>110</v>
      </c>
      <c r="C2482" t="s">
        <v>104</v>
      </c>
      <c r="D2482" t="s">
        <v>104</v>
      </c>
      <c r="E2482" t="s">
        <v>104</v>
      </c>
      <c r="F2482" t="s">
        <v>104</v>
      </c>
      <c r="G2482" t="s">
        <v>104</v>
      </c>
      <c r="H2482" t="s">
        <v>104</v>
      </c>
      <c r="I2482" t="s">
        <v>104</v>
      </c>
      <c r="J2482" t="s">
        <v>104</v>
      </c>
      <c r="K2482" t="s">
        <v>104</v>
      </c>
    </row>
    <row r="2483" spans="1:14" x14ac:dyDescent="0.2">
      <c r="A2483" t="e">
        <f ca="1">_xll.BFieldInfo($B$2483)</f>
        <v>#NAME?</v>
      </c>
      <c r="B2483" t="s">
        <v>111</v>
      </c>
      <c r="C2483" t="s">
        <v>104</v>
      </c>
      <c r="D2483" t="s">
        <v>104</v>
      </c>
      <c r="E2483" t="s">
        <v>104</v>
      </c>
      <c r="F2483" t="s">
        <v>104</v>
      </c>
      <c r="G2483" t="s">
        <v>104</v>
      </c>
      <c r="H2483" t="s">
        <v>104</v>
      </c>
      <c r="I2483" t="s">
        <v>104</v>
      </c>
      <c r="J2483" t="s">
        <v>104</v>
      </c>
      <c r="K2483" t="s">
        <v>104</v>
      </c>
    </row>
    <row r="2484" spans="1:14" x14ac:dyDescent="0.2">
      <c r="A2484" t="e">
        <f ca="1">_xll.BFieldInfo($B$2484)</f>
        <v>#NAME?</v>
      </c>
      <c r="B2484" t="s">
        <v>112</v>
      </c>
      <c r="C2484" t="s">
        <v>104</v>
      </c>
      <c r="D2484" t="s">
        <v>104</v>
      </c>
      <c r="E2484" t="s">
        <v>104</v>
      </c>
      <c r="F2484" t="s">
        <v>104</v>
      </c>
      <c r="G2484" t="s">
        <v>104</v>
      </c>
      <c r="H2484" t="s">
        <v>104</v>
      </c>
      <c r="I2484" t="s">
        <v>104</v>
      </c>
      <c r="J2484" t="s">
        <v>104</v>
      </c>
      <c r="K2484" t="s">
        <v>104</v>
      </c>
    </row>
    <row r="2485" spans="1:14" x14ac:dyDescent="0.2">
      <c r="A2485" t="e">
        <f ca="1">_xll.BFieldInfo($B$2485)</f>
        <v>#NAME?</v>
      </c>
      <c r="B2485" t="s">
        <v>113</v>
      </c>
      <c r="C2485" t="s">
        <v>104</v>
      </c>
      <c r="D2485" t="s">
        <v>104</v>
      </c>
      <c r="E2485" t="s">
        <v>104</v>
      </c>
      <c r="F2485" t="s">
        <v>104</v>
      </c>
      <c r="G2485" t="s">
        <v>104</v>
      </c>
      <c r="H2485" t="s">
        <v>104</v>
      </c>
      <c r="I2485" t="s">
        <v>104</v>
      </c>
      <c r="J2485" t="s">
        <v>104</v>
      </c>
      <c r="K2485" t="s">
        <v>104</v>
      </c>
    </row>
    <row r="2487" spans="1:14" x14ac:dyDescent="0.2">
      <c r="A2487" t="s">
        <v>205</v>
      </c>
      <c r="B2487" t="s">
        <v>102</v>
      </c>
      <c r="C2487" s="2" t="e">
        <f ca="1">_xll.BDH($A$2487,$B$2488:$B$2498,$B$1,$B$2,"Dir=H","Per=Y","Days=A","Dts=S","Sort=R","cols=12;rows=12")</f>
        <v>#NAME?</v>
      </c>
      <c r="D2487" s="2">
        <v>43465</v>
      </c>
      <c r="E2487" s="2">
        <v>43100</v>
      </c>
      <c r="F2487" s="2">
        <v>43098</v>
      </c>
      <c r="G2487" s="2">
        <v>42735</v>
      </c>
      <c r="H2487" s="2">
        <v>42734</v>
      </c>
      <c r="I2487" s="2">
        <v>42369</v>
      </c>
      <c r="J2487" s="2">
        <v>42004</v>
      </c>
      <c r="K2487" s="2">
        <v>41639</v>
      </c>
      <c r="L2487" s="2">
        <v>41274</v>
      </c>
      <c r="M2487" s="2">
        <v>40908</v>
      </c>
      <c r="N2487" s="2">
        <v>40907</v>
      </c>
    </row>
    <row r="2488" spans="1:14" x14ac:dyDescent="0.2">
      <c r="A2488" t="e">
        <f ca="1">_xll.BFieldInfo($B$2488)</f>
        <v>#NAME?</v>
      </c>
      <c r="B2488" t="s">
        <v>103</v>
      </c>
      <c r="C2488">
        <v>133.27000000000001</v>
      </c>
      <c r="D2488">
        <v>163.93</v>
      </c>
      <c r="E2488">
        <v>304.31</v>
      </c>
      <c r="F2488">
        <v>304.31</v>
      </c>
      <c r="G2488">
        <v>283.20999999999998</v>
      </c>
      <c r="H2488">
        <v>283.20999999999998</v>
      </c>
      <c r="I2488">
        <v>210.5</v>
      </c>
      <c r="J2488">
        <v>172.64</v>
      </c>
      <c r="K2488">
        <v>138.19</v>
      </c>
      <c r="L2488">
        <v>44.35</v>
      </c>
      <c r="M2488">
        <v>48.95</v>
      </c>
      <c r="N2488">
        <v>48.95</v>
      </c>
    </row>
    <row r="2489" spans="1:14" x14ac:dyDescent="0.2">
      <c r="A2489" t="e">
        <f ca="1">_xll.BFieldInfo($B$2489)</f>
        <v>#NAME?</v>
      </c>
      <c r="B2489" t="s">
        <v>105</v>
      </c>
      <c r="C2489">
        <v>253.5</v>
      </c>
      <c r="D2489">
        <v>207.8</v>
      </c>
      <c r="E2489">
        <v>219.8</v>
      </c>
      <c r="F2489">
        <v>213.7</v>
      </c>
      <c r="G2489">
        <v>213.7</v>
      </c>
      <c r="H2489">
        <v>207.6</v>
      </c>
      <c r="I2489">
        <v>207.6</v>
      </c>
      <c r="J2489">
        <v>205</v>
      </c>
      <c r="K2489">
        <v>163.9</v>
      </c>
      <c r="L2489">
        <v>180</v>
      </c>
      <c r="M2489">
        <v>173.5</v>
      </c>
      <c r="N2489" t="s">
        <v>104</v>
      </c>
    </row>
    <row r="2490" spans="1:14" x14ac:dyDescent="0.2">
      <c r="A2490" t="e">
        <f ca="1">_xll.BFieldInfo($B$2490)</f>
        <v>#NAME?</v>
      </c>
      <c r="B2490" t="s">
        <v>106</v>
      </c>
      <c r="C2490">
        <v>214.3</v>
      </c>
      <c r="D2490">
        <v>184.7</v>
      </c>
      <c r="E2490">
        <v>195.8</v>
      </c>
      <c r="F2490">
        <v>182.4</v>
      </c>
      <c r="G2490">
        <v>182.4</v>
      </c>
      <c r="H2490">
        <v>180.9</v>
      </c>
      <c r="I2490">
        <v>180.9</v>
      </c>
      <c r="J2490">
        <v>181.1</v>
      </c>
      <c r="K2490">
        <v>158.30000000000001</v>
      </c>
      <c r="L2490">
        <v>145.69999999999999</v>
      </c>
      <c r="M2490">
        <v>134</v>
      </c>
      <c r="N2490" t="s">
        <v>104</v>
      </c>
    </row>
    <row r="2491" spans="1:14" x14ac:dyDescent="0.2">
      <c r="A2491" t="e">
        <f ca="1">_xll.BFieldInfo($B$2491)</f>
        <v>#NAME?</v>
      </c>
      <c r="B2491" t="s">
        <v>107</v>
      </c>
      <c r="C2491">
        <v>539.93259999999998</v>
      </c>
      <c r="D2491">
        <v>685.76049999999998</v>
      </c>
      <c r="E2491">
        <v>1306.5875000000001</v>
      </c>
      <c r="F2491">
        <v>1243.3900000000001</v>
      </c>
      <c r="G2491">
        <v>1243.3900000000001</v>
      </c>
      <c r="H2491">
        <v>938.07360000000006</v>
      </c>
      <c r="I2491">
        <v>938.07360000000006</v>
      </c>
      <c r="J2491">
        <v>782.95150000000001</v>
      </c>
      <c r="K2491">
        <v>633.31870000000004</v>
      </c>
      <c r="L2491">
        <v>207.11060000000001</v>
      </c>
      <c r="M2491">
        <v>227.73320000000001</v>
      </c>
      <c r="N2491" t="s">
        <v>104</v>
      </c>
    </row>
    <row r="2492" spans="1:14" x14ac:dyDescent="0.2">
      <c r="A2492" t="e">
        <f ca="1">_xll.BFieldInfo($B$2492)</f>
        <v>#NAME?</v>
      </c>
      <c r="B2492" t="s">
        <v>105</v>
      </c>
      <c r="C2492">
        <v>253.5</v>
      </c>
      <c r="D2492">
        <v>207.8</v>
      </c>
      <c r="E2492">
        <v>219.8</v>
      </c>
      <c r="F2492">
        <v>213.7</v>
      </c>
      <c r="G2492">
        <v>213.7</v>
      </c>
      <c r="H2492">
        <v>207.6</v>
      </c>
      <c r="I2492">
        <v>207.6</v>
      </c>
      <c r="J2492">
        <v>205</v>
      </c>
      <c r="K2492">
        <v>163.9</v>
      </c>
      <c r="L2492">
        <v>180</v>
      </c>
      <c r="M2492">
        <v>173.5</v>
      </c>
      <c r="N2492" t="s">
        <v>104</v>
      </c>
    </row>
    <row r="2493" spans="1:14" x14ac:dyDescent="0.2">
      <c r="A2493" t="e">
        <f ca="1">_xll.BFieldInfo($B$2493)</f>
        <v>#NAME?</v>
      </c>
      <c r="B2493" t="s">
        <v>108</v>
      </c>
      <c r="C2493">
        <v>6.6</v>
      </c>
      <c r="D2493">
        <v>6.3</v>
      </c>
      <c r="E2493">
        <v>6.7</v>
      </c>
      <c r="F2493">
        <v>6.9</v>
      </c>
      <c r="G2493">
        <v>6.9</v>
      </c>
      <c r="H2493">
        <v>6.3</v>
      </c>
      <c r="I2493">
        <v>6.3</v>
      </c>
      <c r="J2493">
        <v>5.0999999999999996</v>
      </c>
      <c r="K2493">
        <v>5.2</v>
      </c>
      <c r="L2493">
        <v>5.6</v>
      </c>
      <c r="M2493">
        <v>4.7</v>
      </c>
      <c r="N2493" t="s">
        <v>104</v>
      </c>
    </row>
    <row r="2494" spans="1:14" x14ac:dyDescent="0.2">
      <c r="A2494" t="e">
        <f ca="1">_xll.BFieldInfo($B$2494)</f>
        <v>#NAME?</v>
      </c>
      <c r="B2494" t="s">
        <v>109</v>
      </c>
      <c r="C2494">
        <v>1.4</v>
      </c>
      <c r="D2494">
        <v>1.3</v>
      </c>
      <c r="E2494">
        <v>1.6</v>
      </c>
      <c r="F2494">
        <v>0.9</v>
      </c>
      <c r="G2494">
        <v>0.9</v>
      </c>
      <c r="H2494">
        <v>0.9</v>
      </c>
      <c r="I2494">
        <v>0.9</v>
      </c>
      <c r="J2494">
        <v>0.3</v>
      </c>
      <c r="K2494">
        <v>1.2</v>
      </c>
      <c r="L2494">
        <v>1.4</v>
      </c>
      <c r="M2494">
        <v>5.7</v>
      </c>
      <c r="N2494" t="s">
        <v>104</v>
      </c>
    </row>
    <row r="2495" spans="1:14" x14ac:dyDescent="0.2">
      <c r="A2495" t="e">
        <f ca="1">_xll.BFieldInfo($B$2495)</f>
        <v>#NAME?</v>
      </c>
      <c r="B2495" t="s">
        <v>110</v>
      </c>
      <c r="C2495">
        <v>-7.4</v>
      </c>
      <c r="D2495">
        <v>-9.3000000000000007</v>
      </c>
      <c r="E2495">
        <v>-7.7</v>
      </c>
      <c r="F2495">
        <v>-12.2</v>
      </c>
      <c r="G2495">
        <v>-12.2</v>
      </c>
      <c r="H2495">
        <v>-8.9</v>
      </c>
      <c r="I2495">
        <v>-8.9</v>
      </c>
      <c r="J2495">
        <v>-6.5</v>
      </c>
      <c r="K2495">
        <v>-8.9</v>
      </c>
      <c r="L2495">
        <v>-10.1</v>
      </c>
      <c r="M2495">
        <v>-6.1</v>
      </c>
      <c r="N2495" t="s">
        <v>104</v>
      </c>
    </row>
    <row r="2496" spans="1:14" x14ac:dyDescent="0.2">
      <c r="A2496" t="e">
        <f ca="1">_xll.BFieldInfo($B$2496)</f>
        <v>#NAME?</v>
      </c>
      <c r="B2496" t="s">
        <v>111</v>
      </c>
      <c r="C2496">
        <v>-32.9</v>
      </c>
      <c r="D2496">
        <v>114.1</v>
      </c>
      <c r="E2496">
        <v>178</v>
      </c>
      <c r="F2496">
        <v>204.5</v>
      </c>
      <c r="G2496">
        <v>204.5</v>
      </c>
      <c r="H2496">
        <v>126.5</v>
      </c>
      <c r="I2496">
        <v>126.5</v>
      </c>
      <c r="J2496">
        <v>135.1</v>
      </c>
      <c r="K2496">
        <v>79.2</v>
      </c>
      <c r="L2496">
        <v>77.3</v>
      </c>
      <c r="M2496">
        <v>34.9</v>
      </c>
      <c r="N2496" t="s">
        <v>104</v>
      </c>
    </row>
    <row r="2497" spans="1:14" x14ac:dyDescent="0.2">
      <c r="A2497" t="e">
        <f ca="1">_xll.BFieldInfo($B$2497)</f>
        <v>#NAME?</v>
      </c>
      <c r="B2497" t="s">
        <v>112</v>
      </c>
      <c r="C2497">
        <v>34</v>
      </c>
      <c r="D2497">
        <v>34</v>
      </c>
      <c r="E2497">
        <v>34</v>
      </c>
      <c r="F2497">
        <v>34</v>
      </c>
      <c r="G2497">
        <v>34</v>
      </c>
      <c r="H2497">
        <v>33</v>
      </c>
      <c r="I2497">
        <v>33</v>
      </c>
      <c r="J2497">
        <v>31</v>
      </c>
      <c r="K2497">
        <v>28</v>
      </c>
      <c r="L2497">
        <v>27</v>
      </c>
      <c r="M2497">
        <v>31</v>
      </c>
      <c r="N2497" t="s">
        <v>104</v>
      </c>
    </row>
    <row r="2498" spans="1:14" x14ac:dyDescent="0.2">
      <c r="A2498" t="e">
        <f ca="1">_xll.BFieldInfo($B$2498)</f>
        <v>#NAME?</v>
      </c>
      <c r="B2498" t="s">
        <v>113</v>
      </c>
      <c r="C2498">
        <v>43</v>
      </c>
      <c r="D2498">
        <v>43</v>
      </c>
      <c r="E2498">
        <v>43</v>
      </c>
      <c r="F2498">
        <v>43</v>
      </c>
      <c r="G2498">
        <v>43</v>
      </c>
      <c r="H2498">
        <v>44</v>
      </c>
      <c r="I2498">
        <v>44</v>
      </c>
      <c r="J2498">
        <v>44</v>
      </c>
      <c r="K2498">
        <v>44</v>
      </c>
      <c r="L2498">
        <v>46</v>
      </c>
      <c r="M2498">
        <v>41</v>
      </c>
      <c r="N2498" t="s">
        <v>104</v>
      </c>
    </row>
    <row r="2500" spans="1:14" x14ac:dyDescent="0.2">
      <c r="A2500" s="4" t="s">
        <v>206</v>
      </c>
      <c r="B2500" t="s">
        <v>102</v>
      </c>
      <c r="C2500" s="2" t="e">
        <f ca="1">_xll.BDH($A$2500,$B$2501:$B$2511,$B$1,$B$2,"Dir=H","Per=Y","Days=A","Dts=S","Sort=R","cols=12;rows=12")</f>
        <v>#NAME?</v>
      </c>
      <c r="D2500" s="2">
        <v>43465</v>
      </c>
      <c r="E2500" s="2">
        <v>43100</v>
      </c>
      <c r="F2500" s="2">
        <v>43098</v>
      </c>
      <c r="G2500" s="2">
        <v>42735</v>
      </c>
      <c r="H2500" s="2">
        <v>42734</v>
      </c>
      <c r="I2500" s="2">
        <v>42369</v>
      </c>
      <c r="J2500" s="2">
        <v>42004</v>
      </c>
      <c r="K2500" s="2">
        <v>41639</v>
      </c>
      <c r="L2500" s="2">
        <v>41274</v>
      </c>
      <c r="M2500" s="2">
        <v>40908</v>
      </c>
      <c r="N2500" s="2">
        <v>40907</v>
      </c>
    </row>
    <row r="2501" spans="1:14" x14ac:dyDescent="0.2">
      <c r="A2501" t="e">
        <f ca="1">_xll.BFieldInfo($B$2501)</f>
        <v>#NAME?</v>
      </c>
      <c r="B2501" t="s">
        <v>103</v>
      </c>
      <c r="C2501">
        <v>1550.83</v>
      </c>
      <c r="D2501">
        <v>1545.39</v>
      </c>
      <c r="E2501">
        <v>1432.06</v>
      </c>
      <c r="F2501">
        <v>1432.06</v>
      </c>
      <c r="G2501">
        <v>1336.59</v>
      </c>
      <c r="H2501">
        <v>1336.59</v>
      </c>
      <c r="I2501">
        <v>1301.07</v>
      </c>
      <c r="J2501">
        <v>1146.18</v>
      </c>
      <c r="K2501">
        <v>1093.43</v>
      </c>
      <c r="L2501">
        <v>1065.9000000000001</v>
      </c>
      <c r="M2501">
        <v>1080.5</v>
      </c>
      <c r="N2501">
        <v>1080.5</v>
      </c>
    </row>
    <row r="2502" spans="1:14" x14ac:dyDescent="0.2">
      <c r="A2502" t="e">
        <f ca="1">_xll.BFieldInfo($B$2502)</f>
        <v>#NAME?</v>
      </c>
      <c r="B2502" t="s">
        <v>105</v>
      </c>
      <c r="C2502" t="s">
        <v>104</v>
      </c>
      <c r="D2502" t="s">
        <v>104</v>
      </c>
      <c r="E2502" t="s">
        <v>104</v>
      </c>
      <c r="F2502" t="s">
        <v>104</v>
      </c>
      <c r="G2502" t="s">
        <v>104</v>
      </c>
      <c r="H2502" t="s">
        <v>104</v>
      </c>
      <c r="I2502" t="s">
        <v>104</v>
      </c>
      <c r="J2502" t="s">
        <v>104</v>
      </c>
      <c r="K2502" t="s">
        <v>104</v>
      </c>
      <c r="L2502" t="s">
        <v>104</v>
      </c>
      <c r="M2502" t="s">
        <v>104</v>
      </c>
      <c r="N2502" t="s">
        <v>104</v>
      </c>
    </row>
    <row r="2503" spans="1:14" x14ac:dyDescent="0.2">
      <c r="A2503" t="e">
        <f ca="1">_xll.BFieldInfo($B$2503)</f>
        <v>#NAME?</v>
      </c>
      <c r="B2503" t="s">
        <v>106</v>
      </c>
      <c r="C2503" t="s">
        <v>104</v>
      </c>
      <c r="D2503" t="s">
        <v>104</v>
      </c>
      <c r="E2503" t="s">
        <v>104</v>
      </c>
      <c r="F2503" t="s">
        <v>104</v>
      </c>
      <c r="G2503" t="s">
        <v>104</v>
      </c>
      <c r="H2503" t="s">
        <v>104</v>
      </c>
      <c r="I2503" t="s">
        <v>104</v>
      </c>
      <c r="J2503" t="s">
        <v>104</v>
      </c>
      <c r="K2503" t="s">
        <v>104</v>
      </c>
      <c r="L2503" t="s">
        <v>104</v>
      </c>
      <c r="M2503" t="s">
        <v>104</v>
      </c>
      <c r="N2503" t="s">
        <v>104</v>
      </c>
    </row>
    <row r="2504" spans="1:14" x14ac:dyDescent="0.2">
      <c r="A2504" t="e">
        <f ca="1">_xll.BFieldInfo($B$2504)</f>
        <v>#NAME?</v>
      </c>
      <c r="B2504" t="s">
        <v>107</v>
      </c>
      <c r="C2504">
        <v>512.90309999999999</v>
      </c>
      <c r="D2504">
        <v>511.81490000000002</v>
      </c>
      <c r="E2504">
        <v>485.07249999999999</v>
      </c>
      <c r="F2504">
        <v>452.73439999999999</v>
      </c>
      <c r="G2504">
        <v>452.73439999999999</v>
      </c>
      <c r="H2504">
        <v>393.95659999999998</v>
      </c>
      <c r="I2504">
        <v>393.95659999999998</v>
      </c>
      <c r="J2504">
        <v>341.62799999999999</v>
      </c>
      <c r="K2504">
        <v>332.63749999999999</v>
      </c>
      <c r="L2504">
        <v>335.404</v>
      </c>
      <c r="M2504">
        <v>335.19450000000001</v>
      </c>
      <c r="N2504" t="s">
        <v>104</v>
      </c>
    </row>
    <row r="2505" spans="1:14" x14ac:dyDescent="0.2">
      <c r="A2505" t="e">
        <f ca="1">_xll.BFieldInfo($B$2505)</f>
        <v>#NAME?</v>
      </c>
      <c r="B2505" t="s">
        <v>105</v>
      </c>
      <c r="C2505" t="s">
        <v>104</v>
      </c>
      <c r="D2505" t="s">
        <v>104</v>
      </c>
      <c r="E2505" t="s">
        <v>104</v>
      </c>
      <c r="F2505" t="s">
        <v>104</v>
      </c>
      <c r="G2505" t="s">
        <v>104</v>
      </c>
      <c r="H2505" t="s">
        <v>104</v>
      </c>
      <c r="I2505" t="s">
        <v>104</v>
      </c>
      <c r="J2505" t="s">
        <v>104</v>
      </c>
      <c r="K2505" t="s">
        <v>104</v>
      </c>
      <c r="L2505" t="s">
        <v>104</v>
      </c>
      <c r="M2505" t="s">
        <v>104</v>
      </c>
      <c r="N2505" t="s">
        <v>104</v>
      </c>
    </row>
    <row r="2506" spans="1:14" x14ac:dyDescent="0.2">
      <c r="A2506" t="e">
        <f ca="1">_xll.BFieldInfo($B$2506)</f>
        <v>#NAME?</v>
      </c>
      <c r="B2506" t="s">
        <v>108</v>
      </c>
      <c r="C2506" t="s">
        <v>104</v>
      </c>
      <c r="D2506" t="s">
        <v>104</v>
      </c>
      <c r="E2506" t="s">
        <v>104</v>
      </c>
      <c r="F2506" t="s">
        <v>104</v>
      </c>
      <c r="G2506" t="s">
        <v>104</v>
      </c>
      <c r="H2506" t="s">
        <v>104</v>
      </c>
      <c r="I2506" t="s">
        <v>104</v>
      </c>
      <c r="J2506" t="s">
        <v>104</v>
      </c>
      <c r="K2506" t="s">
        <v>104</v>
      </c>
      <c r="L2506" t="s">
        <v>104</v>
      </c>
      <c r="M2506" t="s">
        <v>104</v>
      </c>
      <c r="N2506" t="s">
        <v>104</v>
      </c>
    </row>
    <row r="2507" spans="1:14" x14ac:dyDescent="0.2">
      <c r="A2507" t="e">
        <f ca="1">_xll.BFieldInfo($B$2507)</f>
        <v>#NAME?</v>
      </c>
      <c r="B2507" t="s">
        <v>109</v>
      </c>
      <c r="C2507" t="s">
        <v>104</v>
      </c>
      <c r="D2507" t="s">
        <v>104</v>
      </c>
      <c r="E2507" t="s">
        <v>104</v>
      </c>
      <c r="F2507" t="s">
        <v>104</v>
      </c>
      <c r="G2507" t="s">
        <v>104</v>
      </c>
      <c r="H2507" t="s">
        <v>104</v>
      </c>
      <c r="I2507" t="s">
        <v>104</v>
      </c>
      <c r="J2507" t="s">
        <v>104</v>
      </c>
      <c r="K2507" t="s">
        <v>104</v>
      </c>
      <c r="L2507" t="s">
        <v>104</v>
      </c>
      <c r="M2507" t="s">
        <v>104</v>
      </c>
      <c r="N2507" t="s">
        <v>104</v>
      </c>
    </row>
    <row r="2508" spans="1:14" x14ac:dyDescent="0.2">
      <c r="A2508" t="e">
        <f ca="1">_xll.BFieldInfo($B$2508)</f>
        <v>#NAME?</v>
      </c>
      <c r="B2508" t="s">
        <v>110</v>
      </c>
      <c r="C2508" t="s">
        <v>104</v>
      </c>
      <c r="D2508" t="s">
        <v>104</v>
      </c>
      <c r="E2508" t="s">
        <v>104</v>
      </c>
      <c r="F2508" t="s">
        <v>104</v>
      </c>
      <c r="G2508" t="s">
        <v>104</v>
      </c>
      <c r="H2508" t="s">
        <v>104</v>
      </c>
      <c r="I2508" t="s">
        <v>104</v>
      </c>
      <c r="J2508" t="s">
        <v>104</v>
      </c>
      <c r="K2508" t="s">
        <v>104</v>
      </c>
      <c r="L2508" t="s">
        <v>104</v>
      </c>
      <c r="M2508" t="s">
        <v>104</v>
      </c>
      <c r="N2508" t="s">
        <v>104</v>
      </c>
    </row>
    <row r="2509" spans="1:14" x14ac:dyDescent="0.2">
      <c r="A2509" t="e">
        <f ca="1">_xll.BFieldInfo($B$2509)</f>
        <v>#NAME?</v>
      </c>
      <c r="B2509" t="s">
        <v>111</v>
      </c>
      <c r="C2509" t="s">
        <v>104</v>
      </c>
      <c r="D2509" t="s">
        <v>104</v>
      </c>
      <c r="E2509" t="s">
        <v>104</v>
      </c>
      <c r="F2509" t="s">
        <v>104</v>
      </c>
      <c r="G2509" t="s">
        <v>104</v>
      </c>
      <c r="H2509" t="s">
        <v>104</v>
      </c>
      <c r="I2509" t="s">
        <v>104</v>
      </c>
      <c r="J2509" t="s">
        <v>104</v>
      </c>
      <c r="K2509" t="s">
        <v>104</v>
      </c>
      <c r="L2509" t="s">
        <v>104</v>
      </c>
      <c r="M2509" t="s">
        <v>104</v>
      </c>
      <c r="N2509" t="s">
        <v>104</v>
      </c>
    </row>
    <row r="2510" spans="1:14" x14ac:dyDescent="0.2">
      <c r="A2510" t="e">
        <f ca="1">_xll.BFieldInfo($B$2510)</f>
        <v>#NAME?</v>
      </c>
      <c r="B2510" t="s">
        <v>112</v>
      </c>
      <c r="C2510" t="s">
        <v>104</v>
      </c>
      <c r="D2510" t="s">
        <v>104</v>
      </c>
      <c r="E2510" t="s">
        <v>104</v>
      </c>
      <c r="F2510" t="s">
        <v>104</v>
      </c>
      <c r="G2510" t="s">
        <v>104</v>
      </c>
      <c r="H2510" t="s">
        <v>104</v>
      </c>
      <c r="I2510" t="s">
        <v>104</v>
      </c>
      <c r="J2510" t="s">
        <v>104</v>
      </c>
      <c r="K2510" t="s">
        <v>104</v>
      </c>
      <c r="L2510" t="s">
        <v>104</v>
      </c>
      <c r="M2510" t="s">
        <v>104</v>
      </c>
      <c r="N2510" t="s">
        <v>104</v>
      </c>
    </row>
    <row r="2511" spans="1:14" x14ac:dyDescent="0.2">
      <c r="A2511" t="e">
        <f ca="1">_xll.BFieldInfo($B$2511)</f>
        <v>#NAME?</v>
      </c>
      <c r="B2511" t="s">
        <v>113</v>
      </c>
      <c r="C2511" t="s">
        <v>104</v>
      </c>
      <c r="D2511" t="s">
        <v>104</v>
      </c>
      <c r="E2511" t="s">
        <v>104</v>
      </c>
      <c r="F2511" t="s">
        <v>104</v>
      </c>
      <c r="G2511" t="s">
        <v>104</v>
      </c>
      <c r="H2511" t="s">
        <v>104</v>
      </c>
      <c r="I2511" t="s">
        <v>104</v>
      </c>
      <c r="J2511" t="s">
        <v>104</v>
      </c>
      <c r="K2511" t="s">
        <v>104</v>
      </c>
      <c r="L2511" t="s">
        <v>104</v>
      </c>
      <c r="M2511" t="s">
        <v>104</v>
      </c>
      <c r="N2511" t="s">
        <v>104</v>
      </c>
    </row>
    <row r="2513" spans="1:14" x14ac:dyDescent="0.2">
      <c r="A2513" s="4" t="s">
        <v>207</v>
      </c>
      <c r="B2513" t="s">
        <v>102</v>
      </c>
      <c r="C2513" s="2" t="e">
        <f ca="1">_xll.BDH($A$2513,$B$2514:$B$2524,$B$1,$B$2,"Dir=H","Per=Y","Days=A","Dts=S","Sort=R","cols=12;rows=12")</f>
        <v>#NAME?</v>
      </c>
      <c r="D2513" s="2">
        <v>43465</v>
      </c>
      <c r="E2513" s="2">
        <v>43100</v>
      </c>
      <c r="F2513" s="2">
        <v>43098</v>
      </c>
      <c r="G2513" s="2">
        <v>42735</v>
      </c>
      <c r="H2513" s="2">
        <v>42734</v>
      </c>
      <c r="I2513" s="2">
        <v>42369</v>
      </c>
      <c r="J2513" s="2">
        <v>42004</v>
      </c>
      <c r="K2513" s="2">
        <v>41639</v>
      </c>
      <c r="L2513" s="2">
        <v>41274</v>
      </c>
      <c r="M2513" s="2">
        <v>40908</v>
      </c>
      <c r="N2513" s="2">
        <v>40907</v>
      </c>
    </row>
    <row r="2514" spans="1:14" x14ac:dyDescent="0.2">
      <c r="A2514" t="e">
        <f ca="1">_xll.BFieldInfo($B$2514)</f>
        <v>#NAME?</v>
      </c>
      <c r="B2514" t="s">
        <v>103</v>
      </c>
      <c r="C2514">
        <v>5835.85</v>
      </c>
      <c r="D2514">
        <v>4481.6899999999996</v>
      </c>
      <c r="E2514">
        <v>4189.95</v>
      </c>
      <c r="F2514">
        <v>4189.95</v>
      </c>
      <c r="G2514">
        <v>1870.66</v>
      </c>
      <c r="H2514">
        <v>1870.66</v>
      </c>
      <c r="I2514">
        <v>1159.3</v>
      </c>
      <c r="J2514">
        <v>1104.67</v>
      </c>
      <c r="K2514">
        <v>1089.03</v>
      </c>
      <c r="L2514">
        <v>1057.52</v>
      </c>
      <c r="M2514">
        <v>960.46</v>
      </c>
      <c r="N2514">
        <v>960.46</v>
      </c>
    </row>
    <row r="2515" spans="1:14" x14ac:dyDescent="0.2">
      <c r="A2515" t="e">
        <f ca="1">_xll.BFieldInfo($B$2515)</f>
        <v>#NAME?</v>
      </c>
      <c r="B2515" t="s">
        <v>105</v>
      </c>
      <c r="C2515" t="s">
        <v>104</v>
      </c>
      <c r="D2515" t="s">
        <v>104</v>
      </c>
      <c r="E2515" t="s">
        <v>104</v>
      </c>
      <c r="F2515" t="s">
        <v>104</v>
      </c>
      <c r="G2515" t="s">
        <v>104</v>
      </c>
      <c r="H2515" t="s">
        <v>104</v>
      </c>
      <c r="I2515" t="s">
        <v>104</v>
      </c>
      <c r="J2515" t="s">
        <v>104</v>
      </c>
      <c r="K2515" t="s">
        <v>104</v>
      </c>
      <c r="L2515" t="s">
        <v>104</v>
      </c>
      <c r="M2515" t="s">
        <v>104</v>
      </c>
      <c r="N2515" t="s">
        <v>104</v>
      </c>
    </row>
    <row r="2516" spans="1:14" x14ac:dyDescent="0.2">
      <c r="A2516" t="e">
        <f ca="1">_xll.BFieldInfo($B$2516)</f>
        <v>#NAME?</v>
      </c>
      <c r="B2516" t="s">
        <v>106</v>
      </c>
      <c r="C2516" t="s">
        <v>104</v>
      </c>
      <c r="D2516" t="s">
        <v>104</v>
      </c>
      <c r="E2516" t="s">
        <v>104</v>
      </c>
      <c r="F2516" t="s">
        <v>104</v>
      </c>
      <c r="G2516" t="s">
        <v>104</v>
      </c>
      <c r="H2516" t="s">
        <v>104</v>
      </c>
      <c r="I2516" t="s">
        <v>104</v>
      </c>
      <c r="J2516" t="s">
        <v>104</v>
      </c>
      <c r="K2516" t="s">
        <v>104</v>
      </c>
      <c r="L2516" t="s">
        <v>104</v>
      </c>
      <c r="M2516" t="s">
        <v>104</v>
      </c>
      <c r="N2516" t="s">
        <v>104</v>
      </c>
    </row>
    <row r="2517" spans="1:14" x14ac:dyDescent="0.2">
      <c r="A2517" t="e">
        <f ca="1">_xll.BFieldInfo($B$2517)</f>
        <v>#NAME?</v>
      </c>
      <c r="B2517" t="s">
        <v>107</v>
      </c>
      <c r="C2517">
        <v>539</v>
      </c>
      <c r="D2517">
        <v>415</v>
      </c>
      <c r="E2517">
        <v>388.9</v>
      </c>
      <c r="F2517">
        <v>175</v>
      </c>
      <c r="G2517">
        <v>175</v>
      </c>
      <c r="H2517">
        <v>109.9</v>
      </c>
      <c r="I2517">
        <v>109.9</v>
      </c>
      <c r="J2517">
        <v>106</v>
      </c>
      <c r="K2517">
        <v>104.5</v>
      </c>
      <c r="L2517">
        <v>102.8</v>
      </c>
      <c r="M2517">
        <v>94.7</v>
      </c>
      <c r="N2517" t="s">
        <v>104</v>
      </c>
    </row>
    <row r="2518" spans="1:14" x14ac:dyDescent="0.2">
      <c r="A2518" t="e">
        <f ca="1">_xll.BFieldInfo($B$2518)</f>
        <v>#NAME?</v>
      </c>
      <c r="B2518" t="s">
        <v>105</v>
      </c>
      <c r="C2518" t="s">
        <v>104</v>
      </c>
      <c r="D2518" t="s">
        <v>104</v>
      </c>
      <c r="E2518" t="s">
        <v>104</v>
      </c>
      <c r="F2518" t="s">
        <v>104</v>
      </c>
      <c r="G2518" t="s">
        <v>104</v>
      </c>
      <c r="H2518" t="s">
        <v>104</v>
      </c>
      <c r="I2518" t="s">
        <v>104</v>
      </c>
      <c r="J2518" t="s">
        <v>104</v>
      </c>
      <c r="K2518" t="s">
        <v>104</v>
      </c>
      <c r="L2518" t="s">
        <v>104</v>
      </c>
      <c r="M2518" t="s">
        <v>104</v>
      </c>
      <c r="N2518" t="s">
        <v>104</v>
      </c>
    </row>
    <row r="2519" spans="1:14" x14ac:dyDescent="0.2">
      <c r="A2519" t="e">
        <f ca="1">_xll.BFieldInfo($B$2519)</f>
        <v>#NAME?</v>
      </c>
      <c r="B2519" t="s">
        <v>108</v>
      </c>
      <c r="C2519" t="s">
        <v>104</v>
      </c>
      <c r="D2519" t="s">
        <v>104</v>
      </c>
      <c r="E2519" t="s">
        <v>104</v>
      </c>
      <c r="F2519" t="s">
        <v>104</v>
      </c>
      <c r="G2519" t="s">
        <v>104</v>
      </c>
      <c r="H2519" t="s">
        <v>104</v>
      </c>
      <c r="I2519" t="s">
        <v>104</v>
      </c>
      <c r="J2519" t="s">
        <v>104</v>
      </c>
      <c r="K2519" t="s">
        <v>104</v>
      </c>
      <c r="L2519" t="s">
        <v>104</v>
      </c>
      <c r="M2519" t="s">
        <v>104</v>
      </c>
      <c r="N2519" t="s">
        <v>104</v>
      </c>
    </row>
    <row r="2520" spans="1:14" x14ac:dyDescent="0.2">
      <c r="A2520" t="e">
        <f ca="1">_xll.BFieldInfo($B$2520)</f>
        <v>#NAME?</v>
      </c>
      <c r="B2520" t="s">
        <v>109</v>
      </c>
      <c r="C2520" t="s">
        <v>104</v>
      </c>
      <c r="D2520" t="s">
        <v>104</v>
      </c>
      <c r="E2520" t="s">
        <v>104</v>
      </c>
      <c r="F2520" t="s">
        <v>104</v>
      </c>
      <c r="G2520" t="s">
        <v>104</v>
      </c>
      <c r="H2520" t="s">
        <v>104</v>
      </c>
      <c r="I2520" t="s">
        <v>104</v>
      </c>
      <c r="J2520" t="s">
        <v>104</v>
      </c>
      <c r="K2520" t="s">
        <v>104</v>
      </c>
      <c r="L2520" t="s">
        <v>104</v>
      </c>
      <c r="M2520" t="s">
        <v>104</v>
      </c>
      <c r="N2520" t="s">
        <v>104</v>
      </c>
    </row>
    <row r="2521" spans="1:14" x14ac:dyDescent="0.2">
      <c r="A2521" t="e">
        <f ca="1">_xll.BFieldInfo($B$2521)</f>
        <v>#NAME?</v>
      </c>
      <c r="B2521" t="s">
        <v>110</v>
      </c>
      <c r="C2521" t="s">
        <v>104</v>
      </c>
      <c r="D2521" t="s">
        <v>104</v>
      </c>
      <c r="E2521" t="s">
        <v>104</v>
      </c>
      <c r="F2521" t="s">
        <v>104</v>
      </c>
      <c r="G2521" t="s">
        <v>104</v>
      </c>
      <c r="H2521" t="s">
        <v>104</v>
      </c>
      <c r="I2521" t="s">
        <v>104</v>
      </c>
      <c r="J2521" t="s">
        <v>104</v>
      </c>
      <c r="K2521" t="s">
        <v>104</v>
      </c>
      <c r="L2521" t="s">
        <v>104</v>
      </c>
      <c r="M2521" t="s">
        <v>104</v>
      </c>
      <c r="N2521" t="s">
        <v>104</v>
      </c>
    </row>
    <row r="2522" spans="1:14" x14ac:dyDescent="0.2">
      <c r="A2522" t="e">
        <f ca="1">_xll.BFieldInfo($B$2522)</f>
        <v>#NAME?</v>
      </c>
      <c r="B2522" t="s">
        <v>111</v>
      </c>
      <c r="C2522">
        <v>48853</v>
      </c>
      <c r="D2522">
        <v>-14931.5</v>
      </c>
      <c r="E2522">
        <v>54373.4</v>
      </c>
      <c r="F2522">
        <v>22954.400000000001</v>
      </c>
      <c r="G2522">
        <v>22954.400000000001</v>
      </c>
      <c r="H2522">
        <v>-23248.3</v>
      </c>
      <c r="I2522">
        <v>-23248.3</v>
      </c>
      <c r="J2522">
        <v>38321.800000000003</v>
      </c>
      <c r="K2522">
        <v>-9071.2000000000007</v>
      </c>
      <c r="L2522">
        <v>5983.1</v>
      </c>
      <c r="M2522">
        <v>13349.8</v>
      </c>
      <c r="N2522" t="s">
        <v>104</v>
      </c>
    </row>
    <row r="2523" spans="1:14" x14ac:dyDescent="0.2">
      <c r="A2523" t="e">
        <f ca="1">_xll.BFieldInfo($B$2523)</f>
        <v>#NAME?</v>
      </c>
      <c r="B2523" t="s">
        <v>112</v>
      </c>
      <c r="C2523" t="s">
        <v>104</v>
      </c>
      <c r="D2523" t="s">
        <v>104</v>
      </c>
      <c r="E2523" t="s">
        <v>104</v>
      </c>
      <c r="F2523" t="s">
        <v>104</v>
      </c>
      <c r="G2523" t="s">
        <v>104</v>
      </c>
      <c r="H2523" t="s">
        <v>104</v>
      </c>
      <c r="I2523" t="s">
        <v>104</v>
      </c>
      <c r="J2523" t="s">
        <v>104</v>
      </c>
      <c r="K2523" t="s">
        <v>104</v>
      </c>
      <c r="L2523" t="s">
        <v>104</v>
      </c>
      <c r="M2523" t="s">
        <v>104</v>
      </c>
      <c r="N2523" t="s">
        <v>104</v>
      </c>
    </row>
    <row r="2524" spans="1:14" x14ac:dyDescent="0.2">
      <c r="A2524" t="e">
        <f ca="1">_xll.BFieldInfo($B$2524)</f>
        <v>#NAME?</v>
      </c>
      <c r="B2524" t="s">
        <v>113</v>
      </c>
      <c r="C2524" t="s">
        <v>104</v>
      </c>
      <c r="D2524" t="s">
        <v>104</v>
      </c>
      <c r="E2524" t="s">
        <v>104</v>
      </c>
      <c r="F2524" t="s">
        <v>104</v>
      </c>
      <c r="G2524" t="s">
        <v>104</v>
      </c>
      <c r="H2524" t="s">
        <v>104</v>
      </c>
      <c r="I2524" t="s">
        <v>104</v>
      </c>
      <c r="J2524" t="s">
        <v>104</v>
      </c>
      <c r="K2524" t="s">
        <v>104</v>
      </c>
      <c r="L2524" t="s">
        <v>104</v>
      </c>
      <c r="M2524" t="s">
        <v>104</v>
      </c>
      <c r="N2524" t="s">
        <v>104</v>
      </c>
    </row>
    <row r="2526" spans="1:14" x14ac:dyDescent="0.2">
      <c r="A2526" s="4" t="s">
        <v>208</v>
      </c>
      <c r="B2526" t="s">
        <v>102</v>
      </c>
      <c r="C2526" s="2" t="e">
        <f ca="1">_xll.BDH($A$2526,$B$2527:$B$2537,$B$1,$B$2,"Dir=H","Per=Y","Days=A","Dts=S","Sort=R","cols=12;rows=12")</f>
        <v>#NAME?</v>
      </c>
      <c r="D2526" s="2">
        <v>43465</v>
      </c>
      <c r="E2526" s="2">
        <v>43100</v>
      </c>
      <c r="F2526" s="2">
        <v>43098</v>
      </c>
      <c r="G2526" s="2">
        <v>42735</v>
      </c>
      <c r="H2526" s="2">
        <v>42734</v>
      </c>
      <c r="I2526" s="2">
        <v>42369</v>
      </c>
      <c r="J2526" s="2">
        <v>42004</v>
      </c>
      <c r="K2526" s="2">
        <v>41639</v>
      </c>
      <c r="L2526" s="2">
        <v>41274</v>
      </c>
      <c r="M2526" s="2">
        <v>40908</v>
      </c>
      <c r="N2526" s="2">
        <v>40907</v>
      </c>
    </row>
    <row r="2527" spans="1:14" x14ac:dyDescent="0.2">
      <c r="A2527" t="e">
        <f ca="1">_xll.BFieldInfo($B$2527)</f>
        <v>#NAME?</v>
      </c>
      <c r="B2527" t="s">
        <v>103</v>
      </c>
      <c r="C2527">
        <v>54.76</v>
      </c>
      <c r="D2527">
        <v>39.130000000000003</v>
      </c>
      <c r="E2527">
        <v>46.33</v>
      </c>
      <c r="F2527">
        <v>46.33</v>
      </c>
      <c r="G2527">
        <v>36.200000000000003</v>
      </c>
      <c r="H2527">
        <v>36.200000000000003</v>
      </c>
      <c r="I2527">
        <v>43.3</v>
      </c>
      <c r="J2527">
        <v>45.53</v>
      </c>
      <c r="K2527">
        <v>44.57</v>
      </c>
      <c r="L2527">
        <v>46.8</v>
      </c>
      <c r="M2527">
        <v>53.25</v>
      </c>
      <c r="N2527">
        <v>53.25</v>
      </c>
    </row>
    <row r="2528" spans="1:14" x14ac:dyDescent="0.2">
      <c r="A2528" t="e">
        <f ca="1">_xll.BFieldInfo($B$2528)</f>
        <v>#NAME?</v>
      </c>
      <c r="B2528" t="s">
        <v>105</v>
      </c>
      <c r="C2528" t="s">
        <v>104</v>
      </c>
      <c r="D2528" t="s">
        <v>104</v>
      </c>
      <c r="E2528" t="s">
        <v>104</v>
      </c>
      <c r="F2528" t="s">
        <v>104</v>
      </c>
      <c r="G2528" t="s">
        <v>104</v>
      </c>
      <c r="H2528" t="s">
        <v>104</v>
      </c>
      <c r="I2528" t="s">
        <v>104</v>
      </c>
      <c r="J2528" t="s">
        <v>104</v>
      </c>
      <c r="K2528" t="s">
        <v>104</v>
      </c>
      <c r="L2528" t="s">
        <v>104</v>
      </c>
      <c r="M2528" t="s">
        <v>104</v>
      </c>
      <c r="N2528" t="s">
        <v>104</v>
      </c>
    </row>
    <row r="2529" spans="1:20" x14ac:dyDescent="0.2">
      <c r="A2529" t="e">
        <f ca="1">_xll.BFieldInfo($B$2529)</f>
        <v>#NAME?</v>
      </c>
      <c r="B2529" t="s">
        <v>106</v>
      </c>
      <c r="C2529" t="s">
        <v>104</v>
      </c>
      <c r="D2529" t="s">
        <v>104</v>
      </c>
      <c r="E2529" t="s">
        <v>104</v>
      </c>
      <c r="F2529" t="s">
        <v>104</v>
      </c>
      <c r="G2529" t="s">
        <v>104</v>
      </c>
      <c r="H2529" t="s">
        <v>104</v>
      </c>
      <c r="I2529" t="s">
        <v>104</v>
      </c>
      <c r="J2529" t="s">
        <v>104</v>
      </c>
      <c r="K2529" t="s">
        <v>104</v>
      </c>
      <c r="L2529" t="s">
        <v>104</v>
      </c>
      <c r="M2529" t="s">
        <v>104</v>
      </c>
      <c r="N2529" t="s">
        <v>104</v>
      </c>
    </row>
    <row r="2530" spans="1:20" x14ac:dyDescent="0.2">
      <c r="A2530" t="e">
        <f ca="1">_xll.BFieldInfo($B$2530)</f>
        <v>#NAME?</v>
      </c>
      <c r="B2530" t="s">
        <v>107</v>
      </c>
      <c r="C2530">
        <v>488.43970000000002</v>
      </c>
      <c r="D2530">
        <v>342.59249999999997</v>
      </c>
      <c r="E2530">
        <v>392.92270000000002</v>
      </c>
      <c r="F2530">
        <v>343.32479999999998</v>
      </c>
      <c r="G2530">
        <v>343.32479999999998</v>
      </c>
      <c r="H2530">
        <v>414.22399999999999</v>
      </c>
      <c r="I2530">
        <v>414.22399999999999</v>
      </c>
      <c r="J2530">
        <v>400.71420000000001</v>
      </c>
      <c r="K2530">
        <v>390.34350000000001</v>
      </c>
      <c r="L2530">
        <v>424.73790000000002</v>
      </c>
      <c r="M2530">
        <v>495.3689</v>
      </c>
      <c r="N2530" t="s">
        <v>104</v>
      </c>
    </row>
    <row r="2531" spans="1:20" x14ac:dyDescent="0.2">
      <c r="A2531" t="e">
        <f ca="1">_xll.BFieldInfo($B$2531)</f>
        <v>#NAME?</v>
      </c>
      <c r="B2531" t="s">
        <v>105</v>
      </c>
      <c r="C2531" t="s">
        <v>104</v>
      </c>
      <c r="D2531" t="s">
        <v>104</v>
      </c>
      <c r="E2531" t="s">
        <v>104</v>
      </c>
      <c r="F2531" t="s">
        <v>104</v>
      </c>
      <c r="G2531" t="s">
        <v>104</v>
      </c>
      <c r="H2531" t="s">
        <v>104</v>
      </c>
      <c r="I2531" t="s">
        <v>104</v>
      </c>
      <c r="J2531" t="s">
        <v>104</v>
      </c>
      <c r="K2531" t="s">
        <v>104</v>
      </c>
      <c r="L2531" t="s">
        <v>104</v>
      </c>
      <c r="M2531" t="s">
        <v>104</v>
      </c>
      <c r="N2531" t="s">
        <v>104</v>
      </c>
    </row>
    <row r="2532" spans="1:20" x14ac:dyDescent="0.2">
      <c r="A2532" t="e">
        <f ca="1">_xll.BFieldInfo($B$2532)</f>
        <v>#NAME?</v>
      </c>
      <c r="B2532" t="s">
        <v>108</v>
      </c>
      <c r="C2532" t="s">
        <v>104</v>
      </c>
      <c r="D2532" t="s">
        <v>104</v>
      </c>
      <c r="E2532" t="s">
        <v>104</v>
      </c>
      <c r="F2532" t="s">
        <v>104</v>
      </c>
      <c r="G2532" t="s">
        <v>104</v>
      </c>
      <c r="H2532" t="s">
        <v>104</v>
      </c>
      <c r="I2532" t="s">
        <v>104</v>
      </c>
      <c r="J2532" t="s">
        <v>104</v>
      </c>
      <c r="K2532" t="s">
        <v>104</v>
      </c>
      <c r="L2532" t="s">
        <v>104</v>
      </c>
      <c r="M2532" t="s">
        <v>104</v>
      </c>
      <c r="N2532" t="s">
        <v>104</v>
      </c>
    </row>
    <row r="2533" spans="1:20" x14ac:dyDescent="0.2">
      <c r="A2533" t="e">
        <f ca="1">_xll.BFieldInfo($B$2533)</f>
        <v>#NAME?</v>
      </c>
      <c r="B2533" t="s">
        <v>109</v>
      </c>
      <c r="C2533" t="s">
        <v>104</v>
      </c>
      <c r="D2533" t="s">
        <v>104</v>
      </c>
      <c r="E2533" t="s">
        <v>104</v>
      </c>
      <c r="F2533" t="s">
        <v>104</v>
      </c>
      <c r="G2533" t="s">
        <v>104</v>
      </c>
      <c r="H2533" t="s">
        <v>104</v>
      </c>
      <c r="I2533" t="s">
        <v>104</v>
      </c>
      <c r="J2533" t="s">
        <v>104</v>
      </c>
      <c r="K2533" t="s">
        <v>104</v>
      </c>
      <c r="L2533" t="s">
        <v>104</v>
      </c>
      <c r="M2533" t="s">
        <v>104</v>
      </c>
      <c r="N2533" t="s">
        <v>104</v>
      </c>
    </row>
    <row r="2534" spans="1:20" x14ac:dyDescent="0.2">
      <c r="A2534" t="e">
        <f ca="1">_xll.BFieldInfo($B$2534)</f>
        <v>#NAME?</v>
      </c>
      <c r="B2534" t="s">
        <v>110</v>
      </c>
      <c r="C2534" t="s">
        <v>104</v>
      </c>
      <c r="D2534" t="s">
        <v>104</v>
      </c>
      <c r="E2534" t="s">
        <v>104</v>
      </c>
      <c r="F2534" t="s">
        <v>104</v>
      </c>
      <c r="G2534" t="s">
        <v>104</v>
      </c>
      <c r="H2534" t="s">
        <v>104</v>
      </c>
      <c r="I2534" t="s">
        <v>104</v>
      </c>
      <c r="J2534" t="s">
        <v>104</v>
      </c>
      <c r="K2534" t="s">
        <v>104</v>
      </c>
      <c r="L2534" t="s">
        <v>104</v>
      </c>
      <c r="M2534" t="s">
        <v>104</v>
      </c>
      <c r="N2534" t="s">
        <v>104</v>
      </c>
    </row>
    <row r="2535" spans="1:20" x14ac:dyDescent="0.2">
      <c r="A2535" t="e">
        <f ca="1">_xll.BFieldInfo($B$2535)</f>
        <v>#NAME?</v>
      </c>
      <c r="B2535" t="s">
        <v>111</v>
      </c>
      <c r="C2535">
        <v>42.1</v>
      </c>
      <c r="D2535">
        <v>31.1</v>
      </c>
      <c r="E2535">
        <v>23.5</v>
      </c>
      <c r="F2535">
        <v>43.4</v>
      </c>
      <c r="G2535">
        <v>43.4</v>
      </c>
      <c r="H2535">
        <v>5.2</v>
      </c>
      <c r="I2535">
        <v>5.2</v>
      </c>
      <c r="J2535">
        <v>32.700000000000003</v>
      </c>
      <c r="K2535">
        <v>32.299999999999997</v>
      </c>
      <c r="L2535">
        <v>38.5</v>
      </c>
      <c r="M2535">
        <v>51.1</v>
      </c>
      <c r="N2535" t="s">
        <v>104</v>
      </c>
    </row>
    <row r="2536" spans="1:20" x14ac:dyDescent="0.2">
      <c r="A2536" t="e">
        <f ca="1">_xll.BFieldInfo($B$2536)</f>
        <v>#NAME?</v>
      </c>
      <c r="B2536" t="s">
        <v>112</v>
      </c>
      <c r="C2536" t="s">
        <v>104</v>
      </c>
      <c r="D2536" t="s">
        <v>104</v>
      </c>
      <c r="E2536" t="s">
        <v>104</v>
      </c>
      <c r="F2536" t="s">
        <v>104</v>
      </c>
      <c r="G2536" t="s">
        <v>104</v>
      </c>
      <c r="H2536" t="s">
        <v>104</v>
      </c>
      <c r="I2536" t="s">
        <v>104</v>
      </c>
      <c r="J2536" t="s">
        <v>104</v>
      </c>
      <c r="K2536" t="s">
        <v>104</v>
      </c>
      <c r="L2536" t="s">
        <v>104</v>
      </c>
      <c r="M2536" t="s">
        <v>104</v>
      </c>
      <c r="N2536" t="s">
        <v>104</v>
      </c>
    </row>
    <row r="2537" spans="1:20" x14ac:dyDescent="0.2">
      <c r="A2537" t="e">
        <f ca="1">_xll.BFieldInfo($B$2537)</f>
        <v>#NAME?</v>
      </c>
      <c r="B2537" t="s">
        <v>113</v>
      </c>
      <c r="C2537" t="s">
        <v>104</v>
      </c>
      <c r="D2537" t="s">
        <v>104</v>
      </c>
      <c r="E2537" t="s">
        <v>104</v>
      </c>
      <c r="F2537" t="s">
        <v>104</v>
      </c>
      <c r="G2537" t="s">
        <v>104</v>
      </c>
      <c r="H2537" t="s">
        <v>104</v>
      </c>
      <c r="I2537" t="s">
        <v>104</v>
      </c>
      <c r="J2537" t="s">
        <v>104</v>
      </c>
      <c r="K2537" t="s">
        <v>104</v>
      </c>
      <c r="L2537" t="s">
        <v>104</v>
      </c>
      <c r="M2537" t="s">
        <v>104</v>
      </c>
      <c r="N2537" t="s">
        <v>104</v>
      </c>
    </row>
    <row r="2539" spans="1:20" x14ac:dyDescent="0.2">
      <c r="A2539" s="4" t="s">
        <v>209</v>
      </c>
      <c r="B2539" t="s">
        <v>102</v>
      </c>
      <c r="C2539" s="2" t="e">
        <f ca="1">_xll.BDH($A$2539,$B$2540:$B$2550,$B$1,$B$2,"Dir=H","Per=Y","Days=A","Dts=S","Sort=R","cols=18;rows=12")</f>
        <v>#NAME?</v>
      </c>
      <c r="D2539" s="2">
        <v>43830</v>
      </c>
      <c r="E2539" s="2">
        <v>43555</v>
      </c>
      <c r="F2539" s="2">
        <v>43465</v>
      </c>
      <c r="G2539" s="2">
        <v>43190</v>
      </c>
      <c r="H2539" s="2">
        <v>43098</v>
      </c>
      <c r="I2539" s="2">
        <v>42825</v>
      </c>
      <c r="J2539" s="2">
        <v>42734</v>
      </c>
      <c r="K2539" s="2">
        <v>42460</v>
      </c>
      <c r="L2539" s="2">
        <v>42369</v>
      </c>
      <c r="M2539" s="2">
        <v>42094</v>
      </c>
      <c r="N2539" s="2">
        <v>42004</v>
      </c>
      <c r="O2539" s="2">
        <v>41729</v>
      </c>
      <c r="P2539" s="2">
        <v>41639</v>
      </c>
      <c r="Q2539" s="2">
        <v>41364</v>
      </c>
      <c r="R2539" s="2">
        <v>41274</v>
      </c>
      <c r="S2539" s="2">
        <v>40999</v>
      </c>
      <c r="T2539" s="2">
        <v>40907</v>
      </c>
    </row>
    <row r="2540" spans="1:20" x14ac:dyDescent="0.2">
      <c r="A2540" t="e">
        <f ca="1">_xll.BFieldInfo($B$2540)</f>
        <v>#NAME?</v>
      </c>
      <c r="B2540" t="s">
        <v>103</v>
      </c>
      <c r="C2540">
        <v>9.51</v>
      </c>
      <c r="D2540">
        <v>9.51</v>
      </c>
      <c r="E2540">
        <v>6.12</v>
      </c>
      <c r="F2540">
        <v>6.12</v>
      </c>
      <c r="G2540">
        <v>4.95</v>
      </c>
      <c r="H2540">
        <v>4.95</v>
      </c>
      <c r="I2540">
        <v>4.84</v>
      </c>
      <c r="J2540">
        <v>4.84</v>
      </c>
      <c r="K2540">
        <v>16</v>
      </c>
      <c r="L2540">
        <v>16</v>
      </c>
      <c r="M2540">
        <v>18</v>
      </c>
      <c r="N2540">
        <v>18</v>
      </c>
      <c r="O2540" t="s">
        <v>104</v>
      </c>
      <c r="P2540" t="s">
        <v>104</v>
      </c>
      <c r="Q2540" t="s">
        <v>104</v>
      </c>
      <c r="R2540" t="s">
        <v>104</v>
      </c>
      <c r="S2540" t="s">
        <v>104</v>
      </c>
      <c r="T2540" t="s">
        <v>104</v>
      </c>
    </row>
    <row r="2541" spans="1:20" x14ac:dyDescent="0.2">
      <c r="A2541" t="e">
        <f ca="1">_xll.BFieldInfo($B$2541)</f>
        <v>#NAME?</v>
      </c>
      <c r="B2541" t="s">
        <v>105</v>
      </c>
      <c r="C2541" t="s">
        <v>104</v>
      </c>
      <c r="D2541" t="s">
        <v>104</v>
      </c>
      <c r="E2541" t="s">
        <v>104</v>
      </c>
      <c r="F2541" t="s">
        <v>104</v>
      </c>
      <c r="G2541" t="s">
        <v>104</v>
      </c>
      <c r="H2541" t="s">
        <v>104</v>
      </c>
      <c r="I2541" t="s">
        <v>104</v>
      </c>
      <c r="J2541" t="s">
        <v>104</v>
      </c>
      <c r="K2541" t="s">
        <v>104</v>
      </c>
      <c r="L2541" t="s">
        <v>104</v>
      </c>
      <c r="M2541" t="s">
        <v>104</v>
      </c>
      <c r="N2541" t="s">
        <v>104</v>
      </c>
      <c r="O2541" t="s">
        <v>104</v>
      </c>
      <c r="P2541" t="s">
        <v>104</v>
      </c>
      <c r="Q2541" t="s">
        <v>104</v>
      </c>
      <c r="R2541" t="s">
        <v>104</v>
      </c>
      <c r="S2541" t="s">
        <v>104</v>
      </c>
      <c r="T2541" t="s">
        <v>104</v>
      </c>
    </row>
    <row r="2542" spans="1:20" x14ac:dyDescent="0.2">
      <c r="A2542" t="e">
        <f ca="1">_xll.BFieldInfo($B$2542)</f>
        <v>#NAME?</v>
      </c>
      <c r="B2542" t="s">
        <v>106</v>
      </c>
      <c r="C2542">
        <v>12.436</v>
      </c>
      <c r="D2542">
        <v>10.416</v>
      </c>
      <c r="E2542">
        <v>10.416</v>
      </c>
      <c r="F2542" t="s">
        <v>104</v>
      </c>
      <c r="G2542" t="s">
        <v>104</v>
      </c>
      <c r="H2542" t="s">
        <v>104</v>
      </c>
      <c r="I2542" t="s">
        <v>104</v>
      </c>
      <c r="J2542" t="s">
        <v>104</v>
      </c>
      <c r="K2542" t="s">
        <v>104</v>
      </c>
      <c r="L2542" t="s">
        <v>104</v>
      </c>
      <c r="M2542" t="s">
        <v>104</v>
      </c>
      <c r="N2542" t="s">
        <v>104</v>
      </c>
      <c r="O2542" t="s">
        <v>104</v>
      </c>
      <c r="P2542" t="s">
        <v>104</v>
      </c>
      <c r="Q2542" t="s">
        <v>104</v>
      </c>
      <c r="R2542" t="s">
        <v>104</v>
      </c>
      <c r="S2542" t="s">
        <v>104</v>
      </c>
      <c r="T2542" t="s">
        <v>104</v>
      </c>
    </row>
    <row r="2543" spans="1:20" x14ac:dyDescent="0.2">
      <c r="A2543" t="e">
        <f ca="1">_xll.BFieldInfo($B$2543)</f>
        <v>#NAME?</v>
      </c>
      <c r="B2543" t="s">
        <v>107</v>
      </c>
      <c r="C2543">
        <v>317.57339999999999</v>
      </c>
      <c r="D2543">
        <v>593.76300000000003</v>
      </c>
      <c r="E2543">
        <v>593.76300000000003</v>
      </c>
      <c r="F2543">
        <v>214.99469999999999</v>
      </c>
      <c r="G2543">
        <v>214.99469999999999</v>
      </c>
      <c r="H2543">
        <v>206.6782</v>
      </c>
      <c r="I2543">
        <v>206.6782</v>
      </c>
      <c r="J2543">
        <v>223.59880000000001</v>
      </c>
      <c r="K2543">
        <v>223.59880000000001</v>
      </c>
      <c r="L2543">
        <v>289.34980000000002</v>
      </c>
      <c r="M2543">
        <v>289.34980000000002</v>
      </c>
      <c r="N2543" t="s">
        <v>104</v>
      </c>
      <c r="O2543" t="s">
        <v>104</v>
      </c>
      <c r="P2543" t="s">
        <v>104</v>
      </c>
      <c r="Q2543" t="s">
        <v>104</v>
      </c>
      <c r="R2543" t="s">
        <v>104</v>
      </c>
      <c r="S2543" t="s">
        <v>104</v>
      </c>
      <c r="T2543" t="s">
        <v>104</v>
      </c>
    </row>
    <row r="2544" spans="1:20" x14ac:dyDescent="0.2">
      <c r="A2544" t="e">
        <f ca="1">_xll.BFieldInfo($B$2544)</f>
        <v>#NAME?</v>
      </c>
      <c r="B2544" t="s">
        <v>105</v>
      </c>
      <c r="C2544" t="s">
        <v>104</v>
      </c>
      <c r="D2544" t="s">
        <v>104</v>
      </c>
      <c r="E2544" t="s">
        <v>104</v>
      </c>
      <c r="F2544" t="s">
        <v>104</v>
      </c>
      <c r="G2544" t="s">
        <v>104</v>
      </c>
      <c r="H2544" t="s">
        <v>104</v>
      </c>
      <c r="I2544" t="s">
        <v>104</v>
      </c>
      <c r="J2544" t="s">
        <v>104</v>
      </c>
      <c r="K2544" t="s">
        <v>104</v>
      </c>
      <c r="L2544" t="s">
        <v>104</v>
      </c>
      <c r="M2544" t="s">
        <v>104</v>
      </c>
      <c r="N2544" t="s">
        <v>104</v>
      </c>
      <c r="O2544" t="s">
        <v>104</v>
      </c>
      <c r="P2544" t="s">
        <v>104</v>
      </c>
      <c r="Q2544" t="s">
        <v>104</v>
      </c>
      <c r="R2544" t="s">
        <v>104</v>
      </c>
      <c r="S2544" t="s">
        <v>104</v>
      </c>
      <c r="T2544" t="s">
        <v>104</v>
      </c>
    </row>
    <row r="2545" spans="1:20" x14ac:dyDescent="0.2">
      <c r="A2545" t="e">
        <f ca="1">_xll.BFieldInfo($B$2545)</f>
        <v>#NAME?</v>
      </c>
      <c r="B2545" t="s">
        <v>108</v>
      </c>
      <c r="C2545">
        <v>1.8279999999999998</v>
      </c>
      <c r="D2545">
        <v>1.5739999999999998</v>
      </c>
      <c r="E2545">
        <v>1.5739999999999998</v>
      </c>
      <c r="F2545" t="s">
        <v>104</v>
      </c>
      <c r="G2545" t="s">
        <v>104</v>
      </c>
      <c r="H2545" t="s">
        <v>104</v>
      </c>
      <c r="I2545" t="s">
        <v>104</v>
      </c>
      <c r="J2545" t="s">
        <v>104</v>
      </c>
      <c r="K2545" t="s">
        <v>104</v>
      </c>
      <c r="L2545" t="s">
        <v>104</v>
      </c>
      <c r="M2545" t="s">
        <v>104</v>
      </c>
      <c r="N2545" t="s">
        <v>104</v>
      </c>
      <c r="O2545" t="s">
        <v>104</v>
      </c>
      <c r="P2545" t="s">
        <v>104</v>
      </c>
      <c r="Q2545" t="s">
        <v>104</v>
      </c>
      <c r="R2545" t="s">
        <v>104</v>
      </c>
      <c r="S2545" t="s">
        <v>104</v>
      </c>
      <c r="T2545" t="s">
        <v>104</v>
      </c>
    </row>
    <row r="2546" spans="1:20" x14ac:dyDescent="0.2">
      <c r="A2546" t="e">
        <f ca="1">_xll.BFieldInfo($B$2546)</f>
        <v>#NAME?</v>
      </c>
      <c r="B2546" t="s">
        <v>109</v>
      </c>
      <c r="C2546">
        <v>0.13100000000000001</v>
      </c>
      <c r="D2546">
        <v>0.153</v>
      </c>
      <c r="E2546">
        <v>0.153</v>
      </c>
      <c r="F2546" t="s">
        <v>104</v>
      </c>
      <c r="G2546" t="s">
        <v>104</v>
      </c>
      <c r="H2546" t="s">
        <v>104</v>
      </c>
      <c r="I2546" t="s">
        <v>104</v>
      </c>
      <c r="J2546" t="s">
        <v>104</v>
      </c>
      <c r="K2546" t="s">
        <v>104</v>
      </c>
      <c r="L2546" t="s">
        <v>104</v>
      </c>
      <c r="M2546" t="s">
        <v>104</v>
      </c>
      <c r="N2546" t="s">
        <v>104</v>
      </c>
      <c r="O2546" t="s">
        <v>104</v>
      </c>
      <c r="P2546" t="s">
        <v>104</v>
      </c>
      <c r="Q2546" t="s">
        <v>104</v>
      </c>
      <c r="R2546" t="s">
        <v>104</v>
      </c>
      <c r="S2546" t="s">
        <v>104</v>
      </c>
      <c r="T2546" t="s">
        <v>104</v>
      </c>
    </row>
    <row r="2547" spans="1:20" x14ac:dyDescent="0.2">
      <c r="A2547" t="e">
        <f ca="1">_xll.BFieldInfo($B$2547)</f>
        <v>#NAME?</v>
      </c>
      <c r="B2547" t="s">
        <v>110</v>
      </c>
      <c r="C2547">
        <v>-2.8410000000000002</v>
      </c>
      <c r="D2547">
        <v>-1.462</v>
      </c>
      <c r="E2547">
        <v>-1.462</v>
      </c>
      <c r="F2547" t="s">
        <v>104</v>
      </c>
      <c r="G2547" t="s">
        <v>104</v>
      </c>
      <c r="H2547" t="s">
        <v>104</v>
      </c>
      <c r="I2547" t="s">
        <v>104</v>
      </c>
      <c r="J2547" t="s">
        <v>104</v>
      </c>
      <c r="K2547" t="s">
        <v>104</v>
      </c>
      <c r="L2547" t="s">
        <v>104</v>
      </c>
      <c r="M2547" t="s">
        <v>104</v>
      </c>
      <c r="N2547" t="s">
        <v>104</v>
      </c>
      <c r="O2547" t="s">
        <v>104</v>
      </c>
      <c r="P2547" t="s">
        <v>104</v>
      </c>
      <c r="Q2547" t="s">
        <v>104</v>
      </c>
      <c r="R2547" t="s">
        <v>104</v>
      </c>
      <c r="S2547" t="s">
        <v>104</v>
      </c>
      <c r="T2547" t="s">
        <v>104</v>
      </c>
    </row>
    <row r="2548" spans="1:20" x14ac:dyDescent="0.2">
      <c r="A2548" t="e">
        <f ca="1">_xll.BFieldInfo($B$2548)</f>
        <v>#NAME?</v>
      </c>
      <c r="B2548" t="s">
        <v>111</v>
      </c>
      <c r="C2548">
        <v>-80.691000000000003</v>
      </c>
      <c r="D2548">
        <v>-78.954999999999998</v>
      </c>
      <c r="E2548">
        <v>-78.954999999999998</v>
      </c>
      <c r="F2548">
        <v>-69.988</v>
      </c>
      <c r="G2548">
        <v>-69.988</v>
      </c>
      <c r="H2548">
        <v>-74.058999999999997</v>
      </c>
      <c r="I2548">
        <v>-74.058999999999997</v>
      </c>
      <c r="J2548">
        <v>-49.088000000000001</v>
      </c>
      <c r="K2548">
        <v>-49.088000000000001</v>
      </c>
      <c r="L2548">
        <v>-29.713999999999999</v>
      </c>
      <c r="M2548">
        <v>-29.713999999999999</v>
      </c>
      <c r="N2548">
        <v>-8.8919999999999995</v>
      </c>
      <c r="O2548">
        <v>-8.8919999999999995</v>
      </c>
      <c r="P2548">
        <v>-4.4909999999999997</v>
      </c>
      <c r="Q2548">
        <v>-4.4909999999999997</v>
      </c>
      <c r="R2548">
        <v>-3.964</v>
      </c>
      <c r="S2548">
        <v>-3.964</v>
      </c>
      <c r="T2548" t="s">
        <v>104</v>
      </c>
    </row>
    <row r="2549" spans="1:20" x14ac:dyDescent="0.2">
      <c r="A2549" t="e">
        <f ca="1">_xll.BFieldInfo($B$2549)</f>
        <v>#NAME?</v>
      </c>
      <c r="B2549" t="s">
        <v>112</v>
      </c>
      <c r="C2549" t="s">
        <v>104</v>
      </c>
      <c r="D2549" t="s">
        <v>104</v>
      </c>
      <c r="E2549" t="s">
        <v>104</v>
      </c>
      <c r="F2549" t="s">
        <v>104</v>
      </c>
      <c r="G2549" t="s">
        <v>104</v>
      </c>
      <c r="H2549" t="s">
        <v>104</v>
      </c>
      <c r="I2549" t="s">
        <v>104</v>
      </c>
      <c r="J2549" t="s">
        <v>104</v>
      </c>
      <c r="K2549" t="s">
        <v>104</v>
      </c>
      <c r="L2549" t="s">
        <v>104</v>
      </c>
      <c r="M2549" t="s">
        <v>104</v>
      </c>
      <c r="N2549" t="s">
        <v>104</v>
      </c>
      <c r="O2549" t="s">
        <v>104</v>
      </c>
      <c r="P2549" t="s">
        <v>104</v>
      </c>
      <c r="Q2549" t="s">
        <v>104</v>
      </c>
      <c r="R2549" t="s">
        <v>104</v>
      </c>
      <c r="S2549" t="s">
        <v>104</v>
      </c>
      <c r="T2549" t="s">
        <v>104</v>
      </c>
    </row>
    <row r="2550" spans="1:20" x14ac:dyDescent="0.2">
      <c r="A2550" t="e">
        <f ca="1">_xll.BFieldInfo($B$2550)</f>
        <v>#NAME?</v>
      </c>
      <c r="B2550" t="s">
        <v>113</v>
      </c>
      <c r="C2550" t="s">
        <v>104</v>
      </c>
      <c r="D2550" t="s">
        <v>104</v>
      </c>
      <c r="E2550" t="s">
        <v>104</v>
      </c>
      <c r="F2550" t="s">
        <v>104</v>
      </c>
      <c r="G2550" t="s">
        <v>104</v>
      </c>
      <c r="H2550" t="s">
        <v>104</v>
      </c>
      <c r="I2550" t="s">
        <v>104</v>
      </c>
      <c r="J2550" t="s">
        <v>104</v>
      </c>
      <c r="K2550" t="s">
        <v>104</v>
      </c>
      <c r="L2550" t="s">
        <v>104</v>
      </c>
      <c r="M2550" t="s">
        <v>104</v>
      </c>
      <c r="N2550" t="s">
        <v>104</v>
      </c>
      <c r="O2550" t="s">
        <v>104</v>
      </c>
      <c r="P2550" t="s">
        <v>104</v>
      </c>
      <c r="Q2550" t="s">
        <v>104</v>
      </c>
      <c r="R2550" t="s">
        <v>104</v>
      </c>
      <c r="S2550" t="s">
        <v>104</v>
      </c>
      <c r="T2550" t="s">
        <v>104</v>
      </c>
    </row>
    <row r="2552" spans="1:20" x14ac:dyDescent="0.2">
      <c r="A2552" t="s">
        <v>210</v>
      </c>
      <c r="B2552" t="s">
        <v>102</v>
      </c>
      <c r="C2552" s="2" t="e">
        <f ca="1">_xll.BDH($A$2552,$B$2553:$B$2563,$B$1,$B$2,"Dir=H","Per=Y","Days=A","Dts=S","Sort=R","cols=12;rows=12")</f>
        <v>#NAME?</v>
      </c>
      <c r="D2552" s="2">
        <v>43465</v>
      </c>
      <c r="E2552" s="2">
        <v>43100</v>
      </c>
      <c r="F2552" s="2">
        <v>43098</v>
      </c>
      <c r="G2552" s="2">
        <v>42735</v>
      </c>
      <c r="H2552" s="2">
        <v>42734</v>
      </c>
      <c r="I2552" s="2">
        <v>42369</v>
      </c>
      <c r="J2552" s="2">
        <v>42004</v>
      </c>
      <c r="K2552" s="2">
        <v>41639</v>
      </c>
      <c r="L2552" s="2">
        <v>41274</v>
      </c>
      <c r="M2552" s="2">
        <v>40908</v>
      </c>
      <c r="N2552" s="2">
        <v>40907</v>
      </c>
    </row>
    <row r="2553" spans="1:20" x14ac:dyDescent="0.2">
      <c r="A2553" t="e">
        <f ca="1">_xll.BFieldInfo($B$2553)</f>
        <v>#NAME?</v>
      </c>
      <c r="B2553" t="s">
        <v>103</v>
      </c>
      <c r="C2553">
        <v>120.67</v>
      </c>
      <c r="D2553">
        <v>104.44</v>
      </c>
      <c r="E2553">
        <v>98.42</v>
      </c>
      <c r="F2553">
        <v>98.42</v>
      </c>
      <c r="G2553">
        <v>92.68</v>
      </c>
      <c r="H2553">
        <v>92.68</v>
      </c>
      <c r="I2553">
        <v>73.09</v>
      </c>
      <c r="J2553">
        <v>63.67</v>
      </c>
      <c r="K2553">
        <v>58.25</v>
      </c>
      <c r="L2553">
        <v>55.18</v>
      </c>
      <c r="M2553">
        <v>50.28</v>
      </c>
      <c r="N2553">
        <v>50.28</v>
      </c>
    </row>
    <row r="2554" spans="1:20" x14ac:dyDescent="0.2">
      <c r="A2554" t="e">
        <f ca="1">_xll.BFieldInfo($B$2554)</f>
        <v>#NAME?</v>
      </c>
      <c r="B2554" t="s">
        <v>105</v>
      </c>
      <c r="C2554">
        <v>160.31299999999999</v>
      </c>
      <c r="D2554">
        <v>160.31299999999999</v>
      </c>
      <c r="E2554">
        <v>160.31299999999999</v>
      </c>
      <c r="F2554">
        <v>160.31299999999999</v>
      </c>
      <c r="G2554">
        <v>160.31299999999999</v>
      </c>
      <c r="H2554">
        <v>145.97499999999999</v>
      </c>
      <c r="I2554">
        <v>145.97499999999999</v>
      </c>
      <c r="J2554">
        <v>142.47499999999999</v>
      </c>
      <c r="K2554">
        <v>134.06</v>
      </c>
      <c r="L2554">
        <v>133.44499999999999</v>
      </c>
      <c r="M2554">
        <v>119.98399999999999</v>
      </c>
      <c r="N2554" t="s">
        <v>104</v>
      </c>
    </row>
    <row r="2555" spans="1:20" x14ac:dyDescent="0.2">
      <c r="A2555" t="e">
        <f ca="1">_xll.BFieldInfo($B$2555)</f>
        <v>#NAME?</v>
      </c>
      <c r="B2555" t="s">
        <v>106</v>
      </c>
      <c r="C2555">
        <v>144.01</v>
      </c>
      <c r="D2555">
        <v>144.01</v>
      </c>
      <c r="E2555">
        <v>144.01</v>
      </c>
      <c r="F2555">
        <v>144.01</v>
      </c>
      <c r="G2555">
        <v>144.01</v>
      </c>
      <c r="H2555">
        <v>138.92400000000001</v>
      </c>
      <c r="I2555">
        <v>138.92400000000001</v>
      </c>
      <c r="J2555">
        <v>138.244</v>
      </c>
      <c r="K2555">
        <v>126.346</v>
      </c>
      <c r="L2555">
        <v>117.328</v>
      </c>
      <c r="M2555">
        <v>104.45699999999999</v>
      </c>
      <c r="N2555" t="s">
        <v>104</v>
      </c>
    </row>
    <row r="2556" spans="1:20" x14ac:dyDescent="0.2">
      <c r="A2556" t="e">
        <f ca="1">_xll.BFieldInfo($B$2556)</f>
        <v>#NAME?</v>
      </c>
      <c r="B2556" t="s">
        <v>107</v>
      </c>
      <c r="C2556">
        <v>583.1884</v>
      </c>
      <c r="D2556">
        <v>518.64380000000006</v>
      </c>
      <c r="E2556">
        <v>455.01089999999999</v>
      </c>
      <c r="F2556">
        <v>442.21069999999997</v>
      </c>
      <c r="G2556">
        <v>442.21069999999997</v>
      </c>
      <c r="H2556">
        <v>360.65469999999999</v>
      </c>
      <c r="I2556">
        <v>360.65469999999999</v>
      </c>
      <c r="J2556">
        <v>324.5421</v>
      </c>
      <c r="K2556">
        <v>307.61610000000002</v>
      </c>
      <c r="L2556">
        <v>302.7407</v>
      </c>
      <c r="M2556">
        <v>286.67649999999998</v>
      </c>
      <c r="N2556" t="s">
        <v>104</v>
      </c>
    </row>
    <row r="2557" spans="1:20" x14ac:dyDescent="0.2">
      <c r="A2557" t="e">
        <f ca="1">_xll.BFieldInfo($B$2557)</f>
        <v>#NAME?</v>
      </c>
      <c r="B2557" t="s">
        <v>105</v>
      </c>
      <c r="C2557">
        <v>160.31299999999999</v>
      </c>
      <c r="D2557">
        <v>160.31299999999999</v>
      </c>
      <c r="E2557">
        <v>160.31299999999999</v>
      </c>
      <c r="F2557">
        <v>160.31299999999999</v>
      </c>
      <c r="G2557">
        <v>160.31299999999999</v>
      </c>
      <c r="H2557">
        <v>145.97499999999999</v>
      </c>
      <c r="I2557">
        <v>145.97499999999999</v>
      </c>
      <c r="J2557">
        <v>142.47499999999999</v>
      </c>
      <c r="K2557">
        <v>134.06</v>
      </c>
      <c r="L2557">
        <v>133.44499999999999</v>
      </c>
      <c r="M2557">
        <v>119.98399999999999</v>
      </c>
      <c r="N2557" t="s">
        <v>104</v>
      </c>
    </row>
    <row r="2558" spans="1:20" x14ac:dyDescent="0.2">
      <c r="A2558" t="e">
        <f ca="1">_xll.BFieldInfo($B$2558)</f>
        <v>#NAME?</v>
      </c>
      <c r="B2558" t="s">
        <v>108</v>
      </c>
      <c r="C2558">
        <v>5.4809999999999999</v>
      </c>
      <c r="D2558">
        <v>5.4809999999999999</v>
      </c>
      <c r="E2558">
        <v>5.4809999999999999</v>
      </c>
      <c r="F2558">
        <v>5.4809999999999999</v>
      </c>
      <c r="G2558">
        <v>5.4809999999999999</v>
      </c>
      <c r="H2558">
        <v>4.6749999999999998</v>
      </c>
      <c r="I2558">
        <v>4.6749999999999998</v>
      </c>
      <c r="J2558">
        <v>5.9589999999999996</v>
      </c>
      <c r="K2558">
        <v>6.3680000000000003</v>
      </c>
      <c r="L2558">
        <v>5.9009999999999998</v>
      </c>
      <c r="M2558">
        <v>6.7190000000000003</v>
      </c>
      <c r="N2558" t="s">
        <v>104</v>
      </c>
    </row>
    <row r="2559" spans="1:20" x14ac:dyDescent="0.2">
      <c r="A2559" t="e">
        <f ca="1">_xll.BFieldInfo($B$2559)</f>
        <v>#NAME?</v>
      </c>
      <c r="B2559" t="s">
        <v>109</v>
      </c>
      <c r="C2559">
        <v>1.032</v>
      </c>
      <c r="D2559">
        <v>1.032</v>
      </c>
      <c r="E2559">
        <v>1.032</v>
      </c>
      <c r="F2559">
        <v>1.032</v>
      </c>
      <c r="G2559">
        <v>1.032</v>
      </c>
      <c r="H2559">
        <v>1.1439999999999999</v>
      </c>
      <c r="I2559">
        <v>1.1439999999999999</v>
      </c>
      <c r="J2559">
        <v>2.911</v>
      </c>
      <c r="K2559">
        <v>2.88</v>
      </c>
      <c r="L2559">
        <v>3.1520000000000001</v>
      </c>
      <c r="M2559">
        <v>3.161</v>
      </c>
      <c r="N2559" t="s">
        <v>104</v>
      </c>
    </row>
    <row r="2560" spans="1:20" x14ac:dyDescent="0.2">
      <c r="A2560" t="e">
        <f ca="1">_xll.BFieldInfo($B$2560)</f>
        <v>#NAME?</v>
      </c>
      <c r="B2560" t="s">
        <v>110</v>
      </c>
      <c r="C2560">
        <v>-8.8680000000000003</v>
      </c>
      <c r="D2560">
        <v>-8.8680000000000003</v>
      </c>
      <c r="E2560">
        <v>-8.8680000000000003</v>
      </c>
      <c r="F2560">
        <v>-8.8680000000000003</v>
      </c>
      <c r="G2560">
        <v>-8.8680000000000003</v>
      </c>
      <c r="H2560">
        <v>-7.6630000000000003</v>
      </c>
      <c r="I2560">
        <v>-7.6630000000000003</v>
      </c>
      <c r="J2560">
        <v>-5.8890000000000002</v>
      </c>
      <c r="K2560">
        <v>-4.6680000000000001</v>
      </c>
      <c r="L2560">
        <v>-4.875</v>
      </c>
      <c r="M2560">
        <v>-7.2210000000000001</v>
      </c>
      <c r="N2560" t="s">
        <v>104</v>
      </c>
    </row>
    <row r="2561" spans="1:14" x14ac:dyDescent="0.2">
      <c r="A2561" t="e">
        <f ca="1">_xll.BFieldInfo($B$2561)</f>
        <v>#NAME?</v>
      </c>
      <c r="B2561" t="s">
        <v>111</v>
      </c>
      <c r="C2561">
        <v>37.322000000000003</v>
      </c>
      <c r="D2561">
        <v>35.578000000000003</v>
      </c>
      <c r="E2561">
        <v>30.812000000000001</v>
      </c>
      <c r="F2561">
        <v>35.156999999999996</v>
      </c>
      <c r="G2561">
        <v>35.156999999999996</v>
      </c>
      <c r="H2561">
        <v>33.847999999999999</v>
      </c>
      <c r="I2561">
        <v>33.847999999999999</v>
      </c>
      <c r="J2561">
        <v>32.508000000000003</v>
      </c>
      <c r="K2561">
        <v>31.422999999999998</v>
      </c>
      <c r="L2561">
        <v>35.780999999999999</v>
      </c>
      <c r="M2561">
        <v>39.215000000000003</v>
      </c>
      <c r="N2561" t="s">
        <v>104</v>
      </c>
    </row>
    <row r="2562" spans="1:14" x14ac:dyDescent="0.2">
      <c r="A2562" t="e">
        <f ca="1">_xll.BFieldInfo($B$2562)</f>
        <v>#NAME?</v>
      </c>
      <c r="B2562" t="s">
        <v>112</v>
      </c>
      <c r="C2562">
        <v>40.799999999999997</v>
      </c>
      <c r="D2562">
        <v>40.799999999999997</v>
      </c>
      <c r="E2562">
        <v>40.799999999999997</v>
      </c>
      <c r="F2562">
        <v>40.799999999999997</v>
      </c>
      <c r="G2562">
        <v>40.799999999999997</v>
      </c>
      <c r="H2562">
        <v>41.6</v>
      </c>
      <c r="I2562">
        <v>41.6</v>
      </c>
      <c r="J2562">
        <v>39</v>
      </c>
      <c r="K2562">
        <v>36.700000000000003</v>
      </c>
      <c r="L2562">
        <v>44.8</v>
      </c>
      <c r="M2562">
        <v>44.7</v>
      </c>
      <c r="N2562" t="s">
        <v>104</v>
      </c>
    </row>
    <row r="2563" spans="1:14" x14ac:dyDescent="0.2">
      <c r="A2563" t="e">
        <f ca="1">_xll.BFieldInfo($B$2563)</f>
        <v>#NAME?</v>
      </c>
      <c r="B2563" t="s">
        <v>113</v>
      </c>
      <c r="C2563">
        <v>30.4</v>
      </c>
      <c r="D2563">
        <v>30.4</v>
      </c>
      <c r="E2563">
        <v>30.4</v>
      </c>
      <c r="F2563">
        <v>30.4</v>
      </c>
      <c r="G2563">
        <v>30.4</v>
      </c>
      <c r="H2563">
        <v>30.6</v>
      </c>
      <c r="I2563">
        <v>30.6</v>
      </c>
      <c r="J2563">
        <v>30.9</v>
      </c>
      <c r="K2563">
        <v>35.5</v>
      </c>
      <c r="L2563">
        <v>24.8</v>
      </c>
      <c r="M2563">
        <v>26.6</v>
      </c>
      <c r="N2563" t="s">
        <v>104</v>
      </c>
    </row>
    <row r="2565" spans="1:14" x14ac:dyDescent="0.2">
      <c r="A2565" s="4" t="s">
        <v>211</v>
      </c>
      <c r="B2565" t="s">
        <v>102</v>
      </c>
      <c r="C2565" s="2" t="e">
        <f ca="1">_xll.BDH($A$2565,$B$2566:$B$2576,$B$1,$B$2,"Dir=H","Per=Y","Days=A","Dts=S","Sort=R","cols=10;rows=12")</f>
        <v>#NAME?</v>
      </c>
      <c r="D2565" s="2">
        <v>43465</v>
      </c>
      <c r="E2565" s="2">
        <v>43100</v>
      </c>
      <c r="F2565" s="2">
        <v>43098</v>
      </c>
      <c r="G2565" s="2">
        <v>42734</v>
      </c>
      <c r="H2565" s="2">
        <v>42369</v>
      </c>
      <c r="I2565" s="2">
        <v>42004</v>
      </c>
      <c r="J2565" s="2">
        <v>41639</v>
      </c>
      <c r="K2565" s="2">
        <v>41274</v>
      </c>
      <c r="L2565" s="2">
        <v>40907</v>
      </c>
    </row>
    <row r="2566" spans="1:14" x14ac:dyDescent="0.2">
      <c r="A2566" t="e">
        <f ca="1">_xll.BFieldInfo($B$2566)</f>
        <v>#NAME?</v>
      </c>
      <c r="B2566" t="s">
        <v>103</v>
      </c>
      <c r="C2566" t="s">
        <v>104</v>
      </c>
      <c r="D2566" t="s">
        <v>104</v>
      </c>
      <c r="E2566" t="s">
        <v>104</v>
      </c>
      <c r="F2566" t="s">
        <v>104</v>
      </c>
      <c r="G2566" t="s">
        <v>104</v>
      </c>
      <c r="H2566" t="s">
        <v>104</v>
      </c>
      <c r="I2566" t="s">
        <v>104</v>
      </c>
      <c r="J2566" t="s">
        <v>104</v>
      </c>
      <c r="K2566" t="s">
        <v>104</v>
      </c>
      <c r="L2566" t="s">
        <v>104</v>
      </c>
    </row>
    <row r="2567" spans="1:14" x14ac:dyDescent="0.2">
      <c r="A2567" t="e">
        <f ca="1">_xll.BFieldInfo($B$2567)</f>
        <v>#NAME?</v>
      </c>
      <c r="B2567" t="s">
        <v>105</v>
      </c>
      <c r="C2567" t="s">
        <v>104</v>
      </c>
      <c r="D2567" t="s">
        <v>104</v>
      </c>
      <c r="E2567" t="s">
        <v>104</v>
      </c>
      <c r="F2567" t="s">
        <v>104</v>
      </c>
      <c r="G2567" t="s">
        <v>104</v>
      </c>
      <c r="H2567" t="s">
        <v>104</v>
      </c>
      <c r="I2567" t="s">
        <v>104</v>
      </c>
      <c r="J2567" t="s">
        <v>104</v>
      </c>
      <c r="K2567" t="s">
        <v>104</v>
      </c>
      <c r="L2567" t="s">
        <v>104</v>
      </c>
    </row>
    <row r="2568" spans="1:14" x14ac:dyDescent="0.2">
      <c r="A2568" t="e">
        <f ca="1">_xll.BFieldInfo($B$2568)</f>
        <v>#NAME?</v>
      </c>
      <c r="B2568" t="s">
        <v>106</v>
      </c>
      <c r="C2568" t="s">
        <v>104</v>
      </c>
      <c r="D2568" t="s">
        <v>104</v>
      </c>
      <c r="E2568" t="s">
        <v>104</v>
      </c>
      <c r="F2568" t="s">
        <v>104</v>
      </c>
      <c r="G2568" t="s">
        <v>104</v>
      </c>
      <c r="H2568" t="s">
        <v>104</v>
      </c>
      <c r="I2568" t="s">
        <v>104</v>
      </c>
      <c r="J2568" t="s">
        <v>104</v>
      </c>
      <c r="K2568" t="s">
        <v>104</v>
      </c>
      <c r="L2568" t="s">
        <v>104</v>
      </c>
    </row>
    <row r="2569" spans="1:14" x14ac:dyDescent="0.2">
      <c r="A2569" t="e">
        <f ca="1">_xll.BFieldInfo($B$2569)</f>
        <v>#NAME?</v>
      </c>
      <c r="B2569" t="s">
        <v>107</v>
      </c>
      <c r="C2569" t="s">
        <v>104</v>
      </c>
      <c r="D2569" t="s">
        <v>104</v>
      </c>
      <c r="E2569" t="s">
        <v>104</v>
      </c>
      <c r="F2569" t="s">
        <v>104</v>
      </c>
      <c r="G2569" t="s">
        <v>104</v>
      </c>
      <c r="H2569" t="s">
        <v>104</v>
      </c>
      <c r="I2569" t="s">
        <v>104</v>
      </c>
      <c r="J2569" t="s">
        <v>104</v>
      </c>
      <c r="K2569" t="s">
        <v>104</v>
      </c>
      <c r="L2569" t="s">
        <v>104</v>
      </c>
    </row>
    <row r="2570" spans="1:14" x14ac:dyDescent="0.2">
      <c r="A2570" t="e">
        <f ca="1">_xll.BFieldInfo($B$2570)</f>
        <v>#NAME?</v>
      </c>
      <c r="B2570" t="s">
        <v>105</v>
      </c>
      <c r="C2570" t="s">
        <v>104</v>
      </c>
      <c r="D2570" t="s">
        <v>104</v>
      </c>
      <c r="E2570" t="s">
        <v>104</v>
      </c>
      <c r="F2570" t="s">
        <v>104</v>
      </c>
      <c r="G2570" t="s">
        <v>104</v>
      </c>
      <c r="H2570" t="s">
        <v>104</v>
      </c>
      <c r="I2570" t="s">
        <v>104</v>
      </c>
      <c r="J2570" t="s">
        <v>104</v>
      </c>
      <c r="K2570" t="s">
        <v>104</v>
      </c>
      <c r="L2570" t="s">
        <v>104</v>
      </c>
    </row>
    <row r="2571" spans="1:14" x14ac:dyDescent="0.2">
      <c r="A2571" t="e">
        <f ca="1">_xll.BFieldInfo($B$2571)</f>
        <v>#NAME?</v>
      </c>
      <c r="B2571" t="s">
        <v>108</v>
      </c>
      <c r="C2571" t="s">
        <v>104</v>
      </c>
      <c r="D2571" t="s">
        <v>104</v>
      </c>
      <c r="E2571" t="s">
        <v>104</v>
      </c>
      <c r="F2571" t="s">
        <v>104</v>
      </c>
      <c r="G2571" t="s">
        <v>104</v>
      </c>
      <c r="H2571" t="s">
        <v>104</v>
      </c>
      <c r="I2571" t="s">
        <v>104</v>
      </c>
      <c r="J2571" t="s">
        <v>104</v>
      </c>
      <c r="K2571" t="s">
        <v>104</v>
      </c>
      <c r="L2571" t="s">
        <v>104</v>
      </c>
    </row>
    <row r="2572" spans="1:14" x14ac:dyDescent="0.2">
      <c r="A2572" t="e">
        <f ca="1">_xll.BFieldInfo($B$2572)</f>
        <v>#NAME?</v>
      </c>
      <c r="B2572" t="s">
        <v>109</v>
      </c>
      <c r="C2572" t="s">
        <v>104</v>
      </c>
      <c r="D2572" t="s">
        <v>104</v>
      </c>
      <c r="E2572" t="s">
        <v>104</v>
      </c>
      <c r="F2572" t="s">
        <v>104</v>
      </c>
      <c r="G2572" t="s">
        <v>104</v>
      </c>
      <c r="H2572" t="s">
        <v>104</v>
      </c>
      <c r="I2572" t="s">
        <v>104</v>
      </c>
      <c r="J2572" t="s">
        <v>104</v>
      </c>
      <c r="K2572" t="s">
        <v>104</v>
      </c>
      <c r="L2572" t="s">
        <v>104</v>
      </c>
    </row>
    <row r="2573" spans="1:14" x14ac:dyDescent="0.2">
      <c r="A2573" t="e">
        <f ca="1">_xll.BFieldInfo($B$2573)</f>
        <v>#NAME?</v>
      </c>
      <c r="B2573" t="s">
        <v>110</v>
      </c>
      <c r="C2573" t="s">
        <v>104</v>
      </c>
      <c r="D2573" t="s">
        <v>104</v>
      </c>
      <c r="E2573" t="s">
        <v>104</v>
      </c>
      <c r="F2573" t="s">
        <v>104</v>
      </c>
      <c r="G2573" t="s">
        <v>104</v>
      </c>
      <c r="H2573" t="s">
        <v>104</v>
      </c>
      <c r="I2573" t="s">
        <v>104</v>
      </c>
      <c r="J2573" t="s">
        <v>104</v>
      </c>
      <c r="K2573" t="s">
        <v>104</v>
      </c>
      <c r="L2573" t="s">
        <v>104</v>
      </c>
    </row>
    <row r="2574" spans="1:14" x14ac:dyDescent="0.2">
      <c r="A2574" t="e">
        <f ca="1">_xll.BFieldInfo($B$2574)</f>
        <v>#NAME?</v>
      </c>
      <c r="B2574" t="s">
        <v>111</v>
      </c>
      <c r="C2574">
        <v>29.579000000000001</v>
      </c>
      <c r="D2574">
        <v>48.238</v>
      </c>
      <c r="E2574">
        <v>62.353000000000002</v>
      </c>
      <c r="F2574" t="s">
        <v>104</v>
      </c>
      <c r="G2574" t="s">
        <v>104</v>
      </c>
      <c r="H2574" t="s">
        <v>104</v>
      </c>
      <c r="I2574" t="s">
        <v>104</v>
      </c>
      <c r="J2574" t="s">
        <v>104</v>
      </c>
      <c r="K2574" t="s">
        <v>104</v>
      </c>
      <c r="L2574" t="s">
        <v>104</v>
      </c>
    </row>
    <row r="2575" spans="1:14" x14ac:dyDescent="0.2">
      <c r="A2575" t="e">
        <f ca="1">_xll.BFieldInfo($B$2575)</f>
        <v>#NAME?</v>
      </c>
      <c r="B2575" t="s">
        <v>112</v>
      </c>
      <c r="C2575" t="s">
        <v>104</v>
      </c>
      <c r="D2575" t="s">
        <v>104</v>
      </c>
      <c r="E2575" t="s">
        <v>104</v>
      </c>
      <c r="F2575" t="s">
        <v>104</v>
      </c>
      <c r="G2575" t="s">
        <v>104</v>
      </c>
      <c r="H2575" t="s">
        <v>104</v>
      </c>
      <c r="I2575" t="s">
        <v>104</v>
      </c>
      <c r="J2575" t="s">
        <v>104</v>
      </c>
      <c r="K2575" t="s">
        <v>104</v>
      </c>
      <c r="L2575" t="s">
        <v>104</v>
      </c>
    </row>
    <row r="2576" spans="1:14" x14ac:dyDescent="0.2">
      <c r="A2576" t="e">
        <f ca="1">_xll.BFieldInfo($B$2576)</f>
        <v>#NAME?</v>
      </c>
      <c r="B2576" t="s">
        <v>113</v>
      </c>
      <c r="C2576" t="s">
        <v>104</v>
      </c>
      <c r="D2576" t="s">
        <v>104</v>
      </c>
      <c r="E2576" t="s">
        <v>104</v>
      </c>
      <c r="F2576" t="s">
        <v>104</v>
      </c>
      <c r="G2576" t="s">
        <v>104</v>
      </c>
      <c r="H2576" t="s">
        <v>104</v>
      </c>
      <c r="I2576" t="s">
        <v>104</v>
      </c>
      <c r="J2576" t="s">
        <v>104</v>
      </c>
      <c r="K2576" t="s">
        <v>104</v>
      </c>
      <c r="L2576" t="s">
        <v>104</v>
      </c>
    </row>
    <row r="2578" spans="1:11" x14ac:dyDescent="0.2">
      <c r="A2578" s="4" t="s">
        <v>212</v>
      </c>
      <c r="B2578" t="s">
        <v>102</v>
      </c>
      <c r="C2578" s="2" t="e">
        <f ca="1">_xll.BDH($A$2578,$B$2579:$B$2589,$B$1,$B$2,"Dir=H","Per=Y","Days=A","Dts=S","Sort=R","cols=9;rows=12")</f>
        <v>#NAME?</v>
      </c>
      <c r="D2578" s="2">
        <v>43465</v>
      </c>
      <c r="E2578" s="2">
        <v>43098</v>
      </c>
      <c r="F2578" s="2">
        <v>42734</v>
      </c>
      <c r="G2578" s="2">
        <v>42369</v>
      </c>
      <c r="H2578" s="2">
        <v>42004</v>
      </c>
      <c r="I2578" s="2">
        <v>41639</v>
      </c>
      <c r="J2578" s="2">
        <v>41274</v>
      </c>
      <c r="K2578" s="2">
        <v>40907</v>
      </c>
    </row>
    <row r="2579" spans="1:11" x14ac:dyDescent="0.2">
      <c r="A2579" t="e">
        <f ca="1">_xll.BFieldInfo($B$2579)</f>
        <v>#NAME?</v>
      </c>
      <c r="B2579" t="s">
        <v>103</v>
      </c>
      <c r="C2579">
        <v>60000</v>
      </c>
      <c r="D2579">
        <v>67050</v>
      </c>
      <c r="E2579">
        <v>80500</v>
      </c>
      <c r="F2579">
        <v>59200</v>
      </c>
      <c r="G2579">
        <v>59250</v>
      </c>
      <c r="H2579">
        <v>60200</v>
      </c>
      <c r="I2579">
        <v>38500</v>
      </c>
      <c r="J2579">
        <v>38500</v>
      </c>
      <c r="K2579">
        <v>38500</v>
      </c>
    </row>
    <row r="2580" spans="1:11" x14ac:dyDescent="0.2">
      <c r="A2580" t="e">
        <f ca="1">_xll.BFieldInfo($B$2580)</f>
        <v>#NAME?</v>
      </c>
      <c r="B2580" t="s">
        <v>105</v>
      </c>
      <c r="C2580" t="s">
        <v>104</v>
      </c>
      <c r="D2580" t="s">
        <v>104</v>
      </c>
      <c r="E2580" t="s">
        <v>104</v>
      </c>
      <c r="F2580" t="s">
        <v>104</v>
      </c>
      <c r="G2580" t="s">
        <v>104</v>
      </c>
      <c r="H2580" t="s">
        <v>104</v>
      </c>
      <c r="I2580" t="s">
        <v>104</v>
      </c>
      <c r="J2580" t="s">
        <v>104</v>
      </c>
      <c r="K2580" t="s">
        <v>104</v>
      </c>
    </row>
    <row r="2581" spans="1:11" x14ac:dyDescent="0.2">
      <c r="A2581" t="e">
        <f ca="1">_xll.BFieldInfo($B$2581)</f>
        <v>#NAME?</v>
      </c>
      <c r="B2581" t="s">
        <v>106</v>
      </c>
      <c r="C2581" t="s">
        <v>104</v>
      </c>
      <c r="D2581" t="s">
        <v>104</v>
      </c>
      <c r="E2581" t="s">
        <v>104</v>
      </c>
      <c r="F2581" t="s">
        <v>104</v>
      </c>
      <c r="G2581" t="s">
        <v>104</v>
      </c>
      <c r="H2581" t="s">
        <v>104</v>
      </c>
      <c r="I2581" t="s">
        <v>104</v>
      </c>
      <c r="J2581" t="s">
        <v>104</v>
      </c>
      <c r="K2581" t="s">
        <v>104</v>
      </c>
    </row>
    <row r="2582" spans="1:11" x14ac:dyDescent="0.2">
      <c r="A2582" t="e">
        <f ca="1">_xll.BFieldInfo($B$2582)</f>
        <v>#NAME?</v>
      </c>
      <c r="B2582" t="s">
        <v>107</v>
      </c>
      <c r="C2582" t="s">
        <v>104</v>
      </c>
      <c r="D2582" t="s">
        <v>104</v>
      </c>
      <c r="E2582" t="s">
        <v>104</v>
      </c>
      <c r="F2582" t="s">
        <v>104</v>
      </c>
      <c r="G2582" t="s">
        <v>104</v>
      </c>
      <c r="H2582" t="s">
        <v>104</v>
      </c>
      <c r="I2582" t="s">
        <v>104</v>
      </c>
      <c r="J2582" t="s">
        <v>104</v>
      </c>
      <c r="K2582" t="s">
        <v>104</v>
      </c>
    </row>
    <row r="2583" spans="1:11" x14ac:dyDescent="0.2">
      <c r="A2583" t="e">
        <f ca="1">_xll.BFieldInfo($B$2583)</f>
        <v>#NAME?</v>
      </c>
      <c r="B2583" t="s">
        <v>105</v>
      </c>
      <c r="C2583" t="s">
        <v>104</v>
      </c>
      <c r="D2583" t="s">
        <v>104</v>
      </c>
      <c r="E2583" t="s">
        <v>104</v>
      </c>
      <c r="F2583" t="s">
        <v>104</v>
      </c>
      <c r="G2583" t="s">
        <v>104</v>
      </c>
      <c r="H2583" t="s">
        <v>104</v>
      </c>
      <c r="I2583" t="s">
        <v>104</v>
      </c>
      <c r="J2583" t="s">
        <v>104</v>
      </c>
      <c r="K2583" t="s">
        <v>104</v>
      </c>
    </row>
    <row r="2584" spans="1:11" x14ac:dyDescent="0.2">
      <c r="A2584" t="e">
        <f ca="1">_xll.BFieldInfo($B$2584)</f>
        <v>#NAME?</v>
      </c>
      <c r="B2584" t="s">
        <v>108</v>
      </c>
      <c r="C2584" t="s">
        <v>104</v>
      </c>
      <c r="D2584" t="s">
        <v>104</v>
      </c>
      <c r="E2584" t="s">
        <v>104</v>
      </c>
      <c r="F2584" t="s">
        <v>104</v>
      </c>
      <c r="G2584" t="s">
        <v>104</v>
      </c>
      <c r="H2584" t="s">
        <v>104</v>
      </c>
      <c r="I2584" t="s">
        <v>104</v>
      </c>
      <c r="J2584" t="s">
        <v>104</v>
      </c>
      <c r="K2584" t="s">
        <v>104</v>
      </c>
    </row>
    <row r="2585" spans="1:11" x14ac:dyDescent="0.2">
      <c r="A2585" t="e">
        <f ca="1">_xll.BFieldInfo($B$2585)</f>
        <v>#NAME?</v>
      </c>
      <c r="B2585" t="s">
        <v>109</v>
      </c>
      <c r="C2585" t="s">
        <v>104</v>
      </c>
      <c r="D2585" t="s">
        <v>104</v>
      </c>
      <c r="E2585" t="s">
        <v>104</v>
      </c>
      <c r="F2585" t="s">
        <v>104</v>
      </c>
      <c r="G2585" t="s">
        <v>104</v>
      </c>
      <c r="H2585" t="s">
        <v>104</v>
      </c>
      <c r="I2585" t="s">
        <v>104</v>
      </c>
      <c r="J2585" t="s">
        <v>104</v>
      </c>
      <c r="K2585" t="s">
        <v>104</v>
      </c>
    </row>
    <row r="2586" spans="1:11" x14ac:dyDescent="0.2">
      <c r="A2586" t="e">
        <f ca="1">_xll.BFieldInfo($B$2586)</f>
        <v>#NAME?</v>
      </c>
      <c r="B2586" t="s">
        <v>110</v>
      </c>
      <c r="C2586" t="s">
        <v>104</v>
      </c>
      <c r="D2586" t="s">
        <v>104</v>
      </c>
      <c r="E2586" t="s">
        <v>104</v>
      </c>
      <c r="F2586" t="s">
        <v>104</v>
      </c>
      <c r="G2586" t="s">
        <v>104</v>
      </c>
      <c r="H2586" t="s">
        <v>104</v>
      </c>
      <c r="I2586" t="s">
        <v>104</v>
      </c>
      <c r="J2586" t="s">
        <v>104</v>
      </c>
      <c r="K2586" t="s">
        <v>104</v>
      </c>
    </row>
    <row r="2587" spans="1:11" x14ac:dyDescent="0.2">
      <c r="A2587" t="e">
        <f ca="1">_xll.BFieldInfo($B$2587)</f>
        <v>#NAME?</v>
      </c>
      <c r="B2587" t="s">
        <v>111</v>
      </c>
      <c r="C2587" t="s">
        <v>104</v>
      </c>
      <c r="D2587" t="s">
        <v>104</v>
      </c>
      <c r="E2587" t="s">
        <v>104</v>
      </c>
      <c r="F2587" t="s">
        <v>104</v>
      </c>
      <c r="G2587" t="s">
        <v>104</v>
      </c>
      <c r="H2587" t="s">
        <v>104</v>
      </c>
      <c r="I2587" t="s">
        <v>104</v>
      </c>
      <c r="J2587" t="s">
        <v>104</v>
      </c>
      <c r="K2587" t="s">
        <v>104</v>
      </c>
    </row>
    <row r="2588" spans="1:11" x14ac:dyDescent="0.2">
      <c r="A2588" t="e">
        <f ca="1">_xll.BFieldInfo($B$2588)</f>
        <v>#NAME?</v>
      </c>
      <c r="B2588" t="s">
        <v>112</v>
      </c>
      <c r="C2588" t="s">
        <v>104</v>
      </c>
      <c r="D2588" t="s">
        <v>104</v>
      </c>
      <c r="E2588" t="s">
        <v>104</v>
      </c>
      <c r="F2588" t="s">
        <v>104</v>
      </c>
      <c r="G2588" t="s">
        <v>104</v>
      </c>
      <c r="H2588" t="s">
        <v>104</v>
      </c>
      <c r="I2588" t="s">
        <v>104</v>
      </c>
      <c r="J2588" t="s">
        <v>104</v>
      </c>
      <c r="K2588" t="s">
        <v>104</v>
      </c>
    </row>
    <row r="2589" spans="1:11" x14ac:dyDescent="0.2">
      <c r="A2589" t="e">
        <f ca="1">_xll.BFieldInfo($B$2589)</f>
        <v>#NAME?</v>
      </c>
      <c r="B2589" t="s">
        <v>113</v>
      </c>
      <c r="C2589" t="s">
        <v>104</v>
      </c>
      <c r="D2589" t="s">
        <v>104</v>
      </c>
      <c r="E2589" t="s">
        <v>104</v>
      </c>
      <c r="F2589" t="s">
        <v>104</v>
      </c>
      <c r="G2589" t="s">
        <v>104</v>
      </c>
      <c r="H2589" t="s">
        <v>104</v>
      </c>
      <c r="I2589" t="s">
        <v>104</v>
      </c>
      <c r="J2589" t="s">
        <v>104</v>
      </c>
      <c r="K2589" t="s">
        <v>104</v>
      </c>
    </row>
    <row r="2591" spans="1:11" x14ac:dyDescent="0.2">
      <c r="A2591" s="4" t="s">
        <v>213</v>
      </c>
      <c r="B2591" t="s">
        <v>102</v>
      </c>
      <c r="C2591" s="2" t="e">
        <f ca="1">_xll.BDH($A$2591,$B$2592:$B$2602,$B$1,$B$2,"Dir=H","Per=Y","Days=A","Dts=S","Sort=R","cols=9;rows=12")</f>
        <v>#NAME?</v>
      </c>
      <c r="D2591" s="2">
        <v>43465</v>
      </c>
      <c r="E2591" s="2">
        <v>43098</v>
      </c>
      <c r="F2591" s="2">
        <v>42734</v>
      </c>
      <c r="G2591" s="2">
        <v>42369</v>
      </c>
      <c r="H2591" s="2">
        <v>42004</v>
      </c>
      <c r="I2591" s="2">
        <v>41639</v>
      </c>
      <c r="J2591" s="2">
        <v>41274</v>
      </c>
      <c r="K2591" s="2">
        <v>40907</v>
      </c>
    </row>
    <row r="2592" spans="1:11" x14ac:dyDescent="0.2">
      <c r="A2592" t="e">
        <f ca="1">_xll.BFieldInfo($B$2592)</f>
        <v>#NAME?</v>
      </c>
      <c r="B2592" t="s">
        <v>103</v>
      </c>
      <c r="C2592">
        <v>25.356400000000001</v>
      </c>
      <c r="D2592">
        <v>18.623799999999999</v>
      </c>
      <c r="E2592">
        <v>19.456099999999999</v>
      </c>
      <c r="F2592">
        <v>16.080500000000001</v>
      </c>
      <c r="G2592">
        <v>16.340599999999998</v>
      </c>
      <c r="H2592">
        <v>15.965199999999999</v>
      </c>
      <c r="I2592">
        <v>14.13</v>
      </c>
      <c r="J2592" t="s">
        <v>104</v>
      </c>
      <c r="K2592" t="s">
        <v>104</v>
      </c>
    </row>
    <row r="2593" spans="1:14" x14ac:dyDescent="0.2">
      <c r="A2593" t="e">
        <f ca="1">_xll.BFieldInfo($B$2593)</f>
        <v>#NAME?</v>
      </c>
      <c r="B2593" t="s">
        <v>105</v>
      </c>
      <c r="C2593" t="s">
        <v>104</v>
      </c>
      <c r="D2593" t="s">
        <v>104</v>
      </c>
      <c r="E2593" t="s">
        <v>104</v>
      </c>
      <c r="F2593" t="s">
        <v>104</v>
      </c>
      <c r="G2593" t="s">
        <v>104</v>
      </c>
      <c r="H2593" t="s">
        <v>104</v>
      </c>
      <c r="I2593" t="s">
        <v>104</v>
      </c>
      <c r="J2593" t="s">
        <v>104</v>
      </c>
      <c r="K2593" t="s">
        <v>104</v>
      </c>
    </row>
    <row r="2594" spans="1:14" x14ac:dyDescent="0.2">
      <c r="A2594" t="e">
        <f ca="1">_xll.BFieldInfo($B$2594)</f>
        <v>#NAME?</v>
      </c>
      <c r="B2594" t="s">
        <v>106</v>
      </c>
      <c r="C2594" t="s">
        <v>104</v>
      </c>
      <c r="D2594" t="s">
        <v>104</v>
      </c>
      <c r="E2594" t="s">
        <v>104</v>
      </c>
      <c r="F2594" t="s">
        <v>104</v>
      </c>
      <c r="G2594" t="s">
        <v>104</v>
      </c>
      <c r="H2594" t="s">
        <v>104</v>
      </c>
      <c r="I2594" t="s">
        <v>104</v>
      </c>
      <c r="J2594" t="s">
        <v>104</v>
      </c>
      <c r="K2594" t="s">
        <v>104</v>
      </c>
    </row>
    <row r="2595" spans="1:14" x14ac:dyDescent="0.2">
      <c r="A2595" t="e">
        <f ca="1">_xll.BFieldInfo($B$2595)</f>
        <v>#NAME?</v>
      </c>
      <c r="B2595" t="s">
        <v>107</v>
      </c>
      <c r="C2595" t="s">
        <v>104</v>
      </c>
      <c r="D2595" t="s">
        <v>104</v>
      </c>
      <c r="E2595" t="s">
        <v>104</v>
      </c>
      <c r="F2595" t="s">
        <v>104</v>
      </c>
      <c r="G2595" t="s">
        <v>104</v>
      </c>
      <c r="H2595" t="s">
        <v>104</v>
      </c>
      <c r="I2595" t="s">
        <v>104</v>
      </c>
      <c r="J2595" t="s">
        <v>104</v>
      </c>
      <c r="K2595" t="s">
        <v>104</v>
      </c>
    </row>
    <row r="2596" spans="1:14" x14ac:dyDescent="0.2">
      <c r="A2596" t="e">
        <f ca="1">_xll.BFieldInfo($B$2596)</f>
        <v>#NAME?</v>
      </c>
      <c r="B2596" t="s">
        <v>105</v>
      </c>
      <c r="C2596" t="s">
        <v>104</v>
      </c>
      <c r="D2596" t="s">
        <v>104</v>
      </c>
      <c r="E2596" t="s">
        <v>104</v>
      </c>
      <c r="F2596" t="s">
        <v>104</v>
      </c>
      <c r="G2596" t="s">
        <v>104</v>
      </c>
      <c r="H2596" t="s">
        <v>104</v>
      </c>
      <c r="I2596" t="s">
        <v>104</v>
      </c>
      <c r="J2596" t="s">
        <v>104</v>
      </c>
      <c r="K2596" t="s">
        <v>104</v>
      </c>
    </row>
    <row r="2597" spans="1:14" x14ac:dyDescent="0.2">
      <c r="A2597" t="e">
        <f ca="1">_xll.BFieldInfo($B$2597)</f>
        <v>#NAME?</v>
      </c>
      <c r="B2597" t="s">
        <v>108</v>
      </c>
      <c r="C2597" t="s">
        <v>104</v>
      </c>
      <c r="D2597" t="s">
        <v>104</v>
      </c>
      <c r="E2597" t="s">
        <v>104</v>
      </c>
      <c r="F2597" t="s">
        <v>104</v>
      </c>
      <c r="G2597" t="s">
        <v>104</v>
      </c>
      <c r="H2597" t="s">
        <v>104</v>
      </c>
      <c r="I2597" t="s">
        <v>104</v>
      </c>
      <c r="J2597" t="s">
        <v>104</v>
      </c>
      <c r="K2597" t="s">
        <v>104</v>
      </c>
    </row>
    <row r="2598" spans="1:14" x14ac:dyDescent="0.2">
      <c r="A2598" t="e">
        <f ca="1">_xll.BFieldInfo($B$2598)</f>
        <v>#NAME?</v>
      </c>
      <c r="B2598" t="s">
        <v>109</v>
      </c>
      <c r="C2598" t="s">
        <v>104</v>
      </c>
      <c r="D2598" t="s">
        <v>104</v>
      </c>
      <c r="E2598" t="s">
        <v>104</v>
      </c>
      <c r="F2598" t="s">
        <v>104</v>
      </c>
      <c r="G2598" t="s">
        <v>104</v>
      </c>
      <c r="H2598" t="s">
        <v>104</v>
      </c>
      <c r="I2598" t="s">
        <v>104</v>
      </c>
      <c r="J2598" t="s">
        <v>104</v>
      </c>
      <c r="K2598" t="s">
        <v>104</v>
      </c>
    </row>
    <row r="2599" spans="1:14" x14ac:dyDescent="0.2">
      <c r="A2599" t="e">
        <f ca="1">_xll.BFieldInfo($B$2599)</f>
        <v>#NAME?</v>
      </c>
      <c r="B2599" t="s">
        <v>110</v>
      </c>
      <c r="C2599" t="s">
        <v>104</v>
      </c>
      <c r="D2599" t="s">
        <v>104</v>
      </c>
      <c r="E2599" t="s">
        <v>104</v>
      </c>
      <c r="F2599" t="s">
        <v>104</v>
      </c>
      <c r="G2599" t="s">
        <v>104</v>
      </c>
      <c r="H2599" t="s">
        <v>104</v>
      </c>
      <c r="I2599" t="s">
        <v>104</v>
      </c>
      <c r="J2599" t="s">
        <v>104</v>
      </c>
      <c r="K2599" t="s">
        <v>104</v>
      </c>
    </row>
    <row r="2600" spans="1:14" x14ac:dyDescent="0.2">
      <c r="A2600" t="e">
        <f ca="1">_xll.BFieldInfo($B$2600)</f>
        <v>#NAME?</v>
      </c>
      <c r="B2600" t="s">
        <v>111</v>
      </c>
      <c r="C2600" t="s">
        <v>104</v>
      </c>
      <c r="D2600" t="s">
        <v>104</v>
      </c>
      <c r="E2600" t="s">
        <v>104</v>
      </c>
      <c r="F2600" t="s">
        <v>104</v>
      </c>
      <c r="G2600" t="s">
        <v>104</v>
      </c>
      <c r="H2600" t="s">
        <v>104</v>
      </c>
      <c r="I2600" t="s">
        <v>104</v>
      </c>
      <c r="J2600" t="s">
        <v>104</v>
      </c>
      <c r="K2600" t="s">
        <v>104</v>
      </c>
    </row>
    <row r="2601" spans="1:14" x14ac:dyDescent="0.2">
      <c r="A2601" t="e">
        <f ca="1">_xll.BFieldInfo($B$2601)</f>
        <v>#NAME?</v>
      </c>
      <c r="B2601" t="s">
        <v>112</v>
      </c>
      <c r="C2601" t="s">
        <v>104</v>
      </c>
      <c r="D2601" t="s">
        <v>104</v>
      </c>
      <c r="E2601" t="s">
        <v>104</v>
      </c>
      <c r="F2601" t="s">
        <v>104</v>
      </c>
      <c r="G2601" t="s">
        <v>104</v>
      </c>
      <c r="H2601" t="s">
        <v>104</v>
      </c>
      <c r="I2601" t="s">
        <v>104</v>
      </c>
      <c r="J2601" t="s">
        <v>104</v>
      </c>
      <c r="K2601" t="s">
        <v>104</v>
      </c>
    </row>
    <row r="2602" spans="1:14" x14ac:dyDescent="0.2">
      <c r="A2602" t="e">
        <f ca="1">_xll.BFieldInfo($B$2602)</f>
        <v>#NAME?</v>
      </c>
      <c r="B2602" t="s">
        <v>113</v>
      </c>
      <c r="C2602" t="s">
        <v>104</v>
      </c>
      <c r="D2602" t="s">
        <v>104</v>
      </c>
      <c r="E2602" t="s">
        <v>104</v>
      </c>
      <c r="F2602" t="s">
        <v>104</v>
      </c>
      <c r="G2602" t="s">
        <v>104</v>
      </c>
      <c r="H2602" t="s">
        <v>104</v>
      </c>
      <c r="I2602" t="s">
        <v>104</v>
      </c>
      <c r="J2602" t="s">
        <v>104</v>
      </c>
      <c r="K2602" t="s">
        <v>104</v>
      </c>
    </row>
    <row r="2604" spans="1:14" x14ac:dyDescent="0.2">
      <c r="A2604" t="s">
        <v>214</v>
      </c>
      <c r="B2604" t="s">
        <v>102</v>
      </c>
      <c r="C2604" s="2" t="e">
        <f ca="1">_xll.BDH($A$2604,$B$2605:$B$2615,$B$1,$B$2,"Dir=H","Per=Y","Days=A","Dts=S","Sort=R","cols=12;rows=12")</f>
        <v>#NAME?</v>
      </c>
      <c r="D2604" s="2">
        <v>43465</v>
      </c>
      <c r="E2604" s="2">
        <v>43100</v>
      </c>
      <c r="F2604" s="2">
        <v>43098</v>
      </c>
      <c r="G2604" s="2">
        <v>42735</v>
      </c>
      <c r="H2604" s="2">
        <v>42734</v>
      </c>
      <c r="I2604" s="2">
        <v>42369</v>
      </c>
      <c r="J2604" s="2">
        <v>42004</v>
      </c>
      <c r="K2604" s="2">
        <v>41639</v>
      </c>
      <c r="L2604" s="2">
        <v>41274</v>
      </c>
      <c r="M2604" s="2">
        <v>40908</v>
      </c>
      <c r="N2604" s="2">
        <v>40907</v>
      </c>
    </row>
    <row r="2605" spans="1:14" x14ac:dyDescent="0.2">
      <c r="A2605" t="e">
        <f ca="1">_xll.BFieldInfo($B$2605)</f>
        <v>#NAME?</v>
      </c>
      <c r="B2605" t="s">
        <v>103</v>
      </c>
      <c r="C2605">
        <v>13.47</v>
      </c>
      <c r="D2605">
        <v>16.84</v>
      </c>
      <c r="E2605">
        <v>30.58</v>
      </c>
      <c r="F2605">
        <v>30.58</v>
      </c>
      <c r="G2605">
        <v>18.59</v>
      </c>
      <c r="H2605">
        <v>18.59</v>
      </c>
      <c r="I2605">
        <v>18</v>
      </c>
      <c r="J2605">
        <v>16.8</v>
      </c>
      <c r="K2605">
        <v>16.16</v>
      </c>
      <c r="L2605">
        <v>9.27</v>
      </c>
      <c r="M2605">
        <v>8.5500000000000007</v>
      </c>
      <c r="N2605">
        <v>8.5500000000000007</v>
      </c>
    </row>
    <row r="2606" spans="1:14" x14ac:dyDescent="0.2">
      <c r="A2606" t="e">
        <f ca="1">_xll.BFieldInfo($B$2606)</f>
        <v>#NAME?</v>
      </c>
      <c r="B2606" t="s">
        <v>105</v>
      </c>
      <c r="C2606">
        <v>33</v>
      </c>
      <c r="D2606">
        <v>615</v>
      </c>
      <c r="E2606">
        <v>615</v>
      </c>
      <c r="F2606">
        <v>615</v>
      </c>
      <c r="G2606">
        <v>615</v>
      </c>
      <c r="H2606">
        <v>615</v>
      </c>
      <c r="I2606">
        <v>615</v>
      </c>
      <c r="J2606">
        <v>615</v>
      </c>
      <c r="K2606">
        <v>807</v>
      </c>
      <c r="L2606">
        <v>889.5</v>
      </c>
      <c r="M2606">
        <v>960.3</v>
      </c>
      <c r="N2606" t="s">
        <v>104</v>
      </c>
    </row>
    <row r="2607" spans="1:14" x14ac:dyDescent="0.2">
      <c r="A2607" t="e">
        <f ca="1">_xll.BFieldInfo($B$2607)</f>
        <v>#NAME?</v>
      </c>
      <c r="B2607" t="s">
        <v>106</v>
      </c>
      <c r="C2607">
        <v>571.9</v>
      </c>
      <c r="D2607">
        <v>571.9</v>
      </c>
      <c r="E2607">
        <v>571.9</v>
      </c>
      <c r="F2607">
        <v>571.9</v>
      </c>
      <c r="G2607">
        <v>571.9</v>
      </c>
      <c r="H2607">
        <v>571.9</v>
      </c>
      <c r="I2607">
        <v>571.9</v>
      </c>
      <c r="J2607">
        <v>571.9</v>
      </c>
      <c r="K2607">
        <v>797.9</v>
      </c>
      <c r="L2607">
        <v>808.9</v>
      </c>
      <c r="M2607">
        <v>865.6</v>
      </c>
      <c r="N2607" t="s">
        <v>104</v>
      </c>
    </row>
    <row r="2608" spans="1:14" x14ac:dyDescent="0.2">
      <c r="A2608" t="e">
        <f ca="1">_xll.BFieldInfo($B$2608)</f>
        <v>#NAME?</v>
      </c>
      <c r="B2608" t="s">
        <v>107</v>
      </c>
      <c r="C2608">
        <v>378.49149999999997</v>
      </c>
      <c r="D2608">
        <v>488.36250000000001</v>
      </c>
      <c r="E2608">
        <v>906.07740000000001</v>
      </c>
      <c r="F2608">
        <v>575.98440000000005</v>
      </c>
      <c r="G2608">
        <v>575.98440000000005</v>
      </c>
      <c r="H2608">
        <v>568.88779999999997</v>
      </c>
      <c r="I2608">
        <v>568.88779999999997</v>
      </c>
      <c r="J2608">
        <v>547.64139999999998</v>
      </c>
      <c r="K2608">
        <v>523.90250000000003</v>
      </c>
      <c r="L2608">
        <v>305.06569999999999</v>
      </c>
      <c r="M2608">
        <v>290.3877</v>
      </c>
      <c r="N2608" t="s">
        <v>104</v>
      </c>
    </row>
    <row r="2609" spans="1:14" x14ac:dyDescent="0.2">
      <c r="A2609" t="e">
        <f ca="1">_xll.BFieldInfo($B$2609)</f>
        <v>#NAME?</v>
      </c>
      <c r="B2609" t="s">
        <v>105</v>
      </c>
      <c r="C2609">
        <v>33</v>
      </c>
      <c r="D2609">
        <v>615</v>
      </c>
      <c r="E2609">
        <v>615</v>
      </c>
      <c r="F2609">
        <v>615</v>
      </c>
      <c r="G2609">
        <v>615</v>
      </c>
      <c r="H2609">
        <v>615</v>
      </c>
      <c r="I2609">
        <v>615</v>
      </c>
      <c r="J2609">
        <v>615</v>
      </c>
      <c r="K2609">
        <v>807</v>
      </c>
      <c r="L2609">
        <v>889.5</v>
      </c>
      <c r="M2609">
        <v>960.3</v>
      </c>
      <c r="N2609" t="s">
        <v>104</v>
      </c>
    </row>
    <row r="2610" spans="1:14" x14ac:dyDescent="0.2">
      <c r="A2610" t="e">
        <f ca="1">_xll.BFieldInfo($B$2610)</f>
        <v>#NAME?</v>
      </c>
      <c r="B2610" t="s">
        <v>108</v>
      </c>
      <c r="C2610">
        <v>2</v>
      </c>
      <c r="D2610">
        <v>2</v>
      </c>
      <c r="E2610">
        <v>2</v>
      </c>
      <c r="F2610">
        <v>2</v>
      </c>
      <c r="G2610">
        <v>2</v>
      </c>
      <c r="H2610">
        <v>2</v>
      </c>
      <c r="I2610">
        <v>2</v>
      </c>
      <c r="J2610">
        <v>2</v>
      </c>
      <c r="K2610">
        <v>2.7</v>
      </c>
      <c r="L2610">
        <v>3.8</v>
      </c>
      <c r="M2610">
        <v>5.3</v>
      </c>
      <c r="N2610" t="s">
        <v>104</v>
      </c>
    </row>
    <row r="2611" spans="1:14" x14ac:dyDescent="0.2">
      <c r="A2611" t="e">
        <f ca="1">_xll.BFieldInfo($B$2611)</f>
        <v>#NAME?</v>
      </c>
      <c r="B2611" t="s">
        <v>109</v>
      </c>
      <c r="C2611">
        <v>16.399999999999999</v>
      </c>
      <c r="D2611">
        <v>16.399999999999999</v>
      </c>
      <c r="E2611">
        <v>16.399999999999999</v>
      </c>
      <c r="F2611">
        <v>16.399999999999999</v>
      </c>
      <c r="G2611">
        <v>16.399999999999999</v>
      </c>
      <c r="H2611">
        <v>16.399999999999999</v>
      </c>
      <c r="I2611">
        <v>16.399999999999999</v>
      </c>
      <c r="J2611">
        <v>16.399999999999999</v>
      </c>
      <c r="K2611">
        <v>15.8</v>
      </c>
      <c r="L2611">
        <v>23</v>
      </c>
      <c r="M2611">
        <v>27.7</v>
      </c>
      <c r="N2611" t="s">
        <v>104</v>
      </c>
    </row>
    <row r="2612" spans="1:14" x14ac:dyDescent="0.2">
      <c r="A2612" t="e">
        <f ca="1">_xll.BFieldInfo($B$2612)</f>
        <v>#NAME?</v>
      </c>
      <c r="B2612" t="s">
        <v>110</v>
      </c>
      <c r="C2612">
        <v>-71.900000000000006</v>
      </c>
      <c r="D2612">
        <v>-71.900000000000006</v>
      </c>
      <c r="E2612">
        <v>-71.900000000000006</v>
      </c>
      <c r="F2612">
        <v>-71.900000000000006</v>
      </c>
      <c r="G2612">
        <v>-71.900000000000006</v>
      </c>
      <c r="H2612">
        <v>-71.900000000000006</v>
      </c>
      <c r="I2612">
        <v>-71.900000000000006</v>
      </c>
      <c r="J2612">
        <v>-71.900000000000006</v>
      </c>
      <c r="K2612">
        <v>-68.099999999999994</v>
      </c>
      <c r="L2612">
        <v>-131.19999999999999</v>
      </c>
      <c r="M2612">
        <v>-83.2</v>
      </c>
      <c r="N2612" t="s">
        <v>104</v>
      </c>
    </row>
    <row r="2613" spans="1:14" x14ac:dyDescent="0.2">
      <c r="A2613" t="e">
        <f ca="1">_xll.BFieldInfo($B$2613)</f>
        <v>#NAME?</v>
      </c>
      <c r="B2613" t="s">
        <v>111</v>
      </c>
      <c r="C2613">
        <v>-13.4</v>
      </c>
      <c r="D2613">
        <v>26.6</v>
      </c>
      <c r="E2613">
        <v>33.200000000000003</v>
      </c>
      <c r="F2613">
        <v>1.3</v>
      </c>
      <c r="G2613">
        <v>1.3</v>
      </c>
      <c r="H2613">
        <v>27.3</v>
      </c>
      <c r="I2613">
        <v>27.3</v>
      </c>
      <c r="J2613">
        <v>47.6</v>
      </c>
      <c r="K2613">
        <v>47.6</v>
      </c>
      <c r="L2613">
        <v>26.5</v>
      </c>
      <c r="M2613">
        <v>40.6</v>
      </c>
      <c r="N2613" t="s">
        <v>104</v>
      </c>
    </row>
    <row r="2614" spans="1:14" x14ac:dyDescent="0.2">
      <c r="A2614" t="e">
        <f ca="1">_xll.BFieldInfo($B$2614)</f>
        <v>#NAME?</v>
      </c>
      <c r="B2614" t="s">
        <v>112</v>
      </c>
      <c r="C2614">
        <v>19.986000000000001</v>
      </c>
      <c r="D2614">
        <v>19.986000000000001</v>
      </c>
      <c r="E2614">
        <v>19.986000000000001</v>
      </c>
      <c r="F2614">
        <v>19.986000000000001</v>
      </c>
      <c r="G2614">
        <v>19.986000000000001</v>
      </c>
      <c r="H2614">
        <v>19.986000000000001</v>
      </c>
      <c r="I2614">
        <v>19.986000000000001</v>
      </c>
      <c r="J2614">
        <v>19.986000000000001</v>
      </c>
      <c r="K2614">
        <v>17.846800000000002</v>
      </c>
      <c r="L2614">
        <v>12.313000000000001</v>
      </c>
      <c r="M2614">
        <v>12.3383</v>
      </c>
      <c r="N2614" t="s">
        <v>104</v>
      </c>
    </row>
    <row r="2615" spans="1:14" x14ac:dyDescent="0.2">
      <c r="A2615" t="e">
        <f ca="1">_xll.BFieldInfo($B$2615)</f>
        <v>#NAME?</v>
      </c>
      <c r="B2615" t="s">
        <v>113</v>
      </c>
      <c r="C2615">
        <v>21.7346</v>
      </c>
      <c r="D2615">
        <v>21.7346</v>
      </c>
      <c r="E2615">
        <v>21.7346</v>
      </c>
      <c r="F2615">
        <v>21.7346</v>
      </c>
      <c r="G2615">
        <v>21.7346</v>
      </c>
      <c r="H2615">
        <v>21.7346</v>
      </c>
      <c r="I2615">
        <v>21.7346</v>
      </c>
      <c r="J2615">
        <v>21.7346</v>
      </c>
      <c r="K2615">
        <v>22.108000000000001</v>
      </c>
      <c r="L2615">
        <v>24.5642</v>
      </c>
      <c r="M2615">
        <v>21.256900000000002</v>
      </c>
      <c r="N2615" t="s">
        <v>104</v>
      </c>
    </row>
    <row r="2617" spans="1:14" x14ac:dyDescent="0.2">
      <c r="A2617" s="4" t="s">
        <v>215</v>
      </c>
      <c r="B2617" t="s">
        <v>102</v>
      </c>
      <c r="C2617" s="2" t="e">
        <f ca="1">_xll.BDH($A$2617,$B$2618:$B$2628,$B$1,$B$2,"Dir=H","Per=Y","Days=A","Dts=S","Sort=R","cols=12;rows=12")</f>
        <v>#NAME?</v>
      </c>
      <c r="D2617" s="2">
        <v>43465</v>
      </c>
      <c r="E2617" s="2">
        <v>43100</v>
      </c>
      <c r="F2617" s="2">
        <v>43098</v>
      </c>
      <c r="G2617" s="2">
        <v>42735</v>
      </c>
      <c r="H2617" s="2">
        <v>42734</v>
      </c>
      <c r="I2617" s="2">
        <v>42369</v>
      </c>
      <c r="J2617" s="2">
        <v>42004</v>
      </c>
      <c r="K2617" s="2">
        <v>41639</v>
      </c>
      <c r="L2617" s="2">
        <v>41274</v>
      </c>
      <c r="M2617" s="2">
        <v>40908</v>
      </c>
      <c r="N2617" s="2">
        <v>40907</v>
      </c>
    </row>
    <row r="2618" spans="1:14" x14ac:dyDescent="0.2">
      <c r="A2618" t="e">
        <f ca="1">_xll.BFieldInfo($B$2618)</f>
        <v>#NAME?</v>
      </c>
      <c r="B2618" t="s">
        <v>103</v>
      </c>
      <c r="C2618">
        <v>11.74</v>
      </c>
      <c r="D2618">
        <v>10.42</v>
      </c>
      <c r="E2618">
        <v>10.119999999999999</v>
      </c>
      <c r="F2618">
        <v>10.119999999999999</v>
      </c>
      <c r="G2618">
        <v>9.52</v>
      </c>
      <c r="H2618">
        <v>9.52</v>
      </c>
      <c r="I2618">
        <v>9.75</v>
      </c>
      <c r="J2618">
        <v>8.24</v>
      </c>
      <c r="K2618">
        <v>7.8</v>
      </c>
      <c r="L2618">
        <v>8.36</v>
      </c>
      <c r="M2618">
        <v>8.64</v>
      </c>
      <c r="N2618">
        <v>8.64</v>
      </c>
    </row>
    <row r="2619" spans="1:14" x14ac:dyDescent="0.2">
      <c r="A2619" t="e">
        <f ca="1">_xll.BFieldInfo($B$2619)</f>
        <v>#NAME?</v>
      </c>
      <c r="B2619" t="s">
        <v>105</v>
      </c>
      <c r="C2619" t="s">
        <v>104</v>
      </c>
      <c r="D2619" t="s">
        <v>104</v>
      </c>
      <c r="E2619" t="s">
        <v>104</v>
      </c>
      <c r="F2619" t="s">
        <v>104</v>
      </c>
      <c r="G2619" t="s">
        <v>104</v>
      </c>
      <c r="H2619" t="s">
        <v>104</v>
      </c>
      <c r="I2619" t="s">
        <v>104</v>
      </c>
      <c r="J2619" t="s">
        <v>104</v>
      </c>
      <c r="K2619" t="s">
        <v>104</v>
      </c>
      <c r="L2619" t="s">
        <v>104</v>
      </c>
      <c r="M2619" t="s">
        <v>104</v>
      </c>
      <c r="N2619" t="s">
        <v>104</v>
      </c>
    </row>
    <row r="2620" spans="1:14" x14ac:dyDescent="0.2">
      <c r="A2620" t="e">
        <f ca="1">_xll.BFieldInfo($B$2620)</f>
        <v>#NAME?</v>
      </c>
      <c r="B2620" t="s">
        <v>106</v>
      </c>
      <c r="C2620" t="s">
        <v>104</v>
      </c>
      <c r="D2620" t="s">
        <v>104</v>
      </c>
      <c r="E2620" t="s">
        <v>104</v>
      </c>
      <c r="F2620" t="s">
        <v>104</v>
      </c>
      <c r="G2620" t="s">
        <v>104</v>
      </c>
      <c r="H2620" t="s">
        <v>104</v>
      </c>
      <c r="I2620" t="s">
        <v>104</v>
      </c>
      <c r="J2620" t="s">
        <v>104</v>
      </c>
      <c r="K2620" t="s">
        <v>104</v>
      </c>
      <c r="L2620" t="s">
        <v>104</v>
      </c>
      <c r="M2620" t="s">
        <v>104</v>
      </c>
      <c r="N2620" t="s">
        <v>104</v>
      </c>
    </row>
    <row r="2621" spans="1:14" x14ac:dyDescent="0.2">
      <c r="A2621" t="e">
        <f ca="1">_xll.BFieldInfo($B$2621)</f>
        <v>#NAME?</v>
      </c>
      <c r="B2621" t="s">
        <v>107</v>
      </c>
      <c r="C2621">
        <v>426.21050000000002</v>
      </c>
      <c r="D2621">
        <v>386.31380000000001</v>
      </c>
      <c r="E2621">
        <v>300.94690000000003</v>
      </c>
      <c r="F2621">
        <v>289.78890000000001</v>
      </c>
      <c r="G2621">
        <v>289.78890000000001</v>
      </c>
      <c r="H2621">
        <v>173.00129999999999</v>
      </c>
      <c r="I2621">
        <v>173.00129999999999</v>
      </c>
      <c r="J2621">
        <v>131.4795</v>
      </c>
      <c r="K2621">
        <v>59.168599999999998</v>
      </c>
      <c r="L2621">
        <v>36.034799999999997</v>
      </c>
      <c r="M2621">
        <v>9.4600000000000009</v>
      </c>
      <c r="N2621" t="s">
        <v>104</v>
      </c>
    </row>
    <row r="2622" spans="1:14" x14ac:dyDescent="0.2">
      <c r="A2622" t="e">
        <f ca="1">_xll.BFieldInfo($B$2622)</f>
        <v>#NAME?</v>
      </c>
      <c r="B2622" t="s">
        <v>105</v>
      </c>
      <c r="C2622" t="s">
        <v>104</v>
      </c>
      <c r="D2622" t="s">
        <v>104</v>
      </c>
      <c r="E2622" t="s">
        <v>104</v>
      </c>
      <c r="F2622" t="s">
        <v>104</v>
      </c>
      <c r="G2622" t="s">
        <v>104</v>
      </c>
      <c r="H2622" t="s">
        <v>104</v>
      </c>
      <c r="I2622" t="s">
        <v>104</v>
      </c>
      <c r="J2622" t="s">
        <v>104</v>
      </c>
      <c r="K2622" t="s">
        <v>104</v>
      </c>
      <c r="L2622" t="s">
        <v>104</v>
      </c>
      <c r="M2622" t="s">
        <v>104</v>
      </c>
      <c r="N2622" t="s">
        <v>104</v>
      </c>
    </row>
    <row r="2623" spans="1:14" x14ac:dyDescent="0.2">
      <c r="A2623" t="e">
        <f ca="1">_xll.BFieldInfo($B$2623)</f>
        <v>#NAME?</v>
      </c>
      <c r="B2623" t="s">
        <v>108</v>
      </c>
      <c r="C2623" t="s">
        <v>104</v>
      </c>
      <c r="D2623" t="s">
        <v>104</v>
      </c>
      <c r="E2623" t="s">
        <v>104</v>
      </c>
      <c r="F2623" t="s">
        <v>104</v>
      </c>
      <c r="G2623" t="s">
        <v>104</v>
      </c>
      <c r="H2623" t="s">
        <v>104</v>
      </c>
      <c r="I2623" t="s">
        <v>104</v>
      </c>
      <c r="J2623" t="s">
        <v>104</v>
      </c>
      <c r="K2623" t="s">
        <v>104</v>
      </c>
      <c r="L2623" t="s">
        <v>104</v>
      </c>
      <c r="M2623" t="s">
        <v>104</v>
      </c>
      <c r="N2623" t="s">
        <v>104</v>
      </c>
    </row>
    <row r="2624" spans="1:14" x14ac:dyDescent="0.2">
      <c r="A2624" t="e">
        <f ca="1">_xll.BFieldInfo($B$2624)</f>
        <v>#NAME?</v>
      </c>
      <c r="B2624" t="s">
        <v>109</v>
      </c>
      <c r="C2624" t="s">
        <v>104</v>
      </c>
      <c r="D2624" t="s">
        <v>104</v>
      </c>
      <c r="E2624" t="s">
        <v>104</v>
      </c>
      <c r="F2624" t="s">
        <v>104</v>
      </c>
      <c r="G2624" t="s">
        <v>104</v>
      </c>
      <c r="H2624" t="s">
        <v>104</v>
      </c>
      <c r="I2624" t="s">
        <v>104</v>
      </c>
      <c r="J2624" t="s">
        <v>104</v>
      </c>
      <c r="K2624" t="s">
        <v>104</v>
      </c>
      <c r="L2624" t="s">
        <v>104</v>
      </c>
      <c r="M2624" t="s">
        <v>104</v>
      </c>
      <c r="N2624" t="s">
        <v>104</v>
      </c>
    </row>
    <row r="2625" spans="1:14" x14ac:dyDescent="0.2">
      <c r="A2625" t="e">
        <f ca="1">_xll.BFieldInfo($B$2625)</f>
        <v>#NAME?</v>
      </c>
      <c r="B2625" t="s">
        <v>110</v>
      </c>
      <c r="C2625" t="s">
        <v>104</v>
      </c>
      <c r="D2625" t="s">
        <v>104</v>
      </c>
      <c r="E2625" t="s">
        <v>104</v>
      </c>
      <c r="F2625" t="s">
        <v>104</v>
      </c>
      <c r="G2625" t="s">
        <v>104</v>
      </c>
      <c r="H2625" t="s">
        <v>104</v>
      </c>
      <c r="I2625" t="s">
        <v>104</v>
      </c>
      <c r="J2625" t="s">
        <v>104</v>
      </c>
      <c r="K2625" t="s">
        <v>104</v>
      </c>
      <c r="L2625" t="s">
        <v>104</v>
      </c>
      <c r="M2625" t="s">
        <v>104</v>
      </c>
      <c r="N2625" t="s">
        <v>104</v>
      </c>
    </row>
    <row r="2626" spans="1:14" x14ac:dyDescent="0.2">
      <c r="A2626" t="e">
        <f ca="1">_xll.BFieldInfo($B$2626)</f>
        <v>#NAME?</v>
      </c>
      <c r="B2626" t="s">
        <v>111</v>
      </c>
      <c r="C2626">
        <v>32.384999999999998</v>
      </c>
      <c r="D2626">
        <v>28.18</v>
      </c>
      <c r="E2626">
        <v>23.917999999999999</v>
      </c>
      <c r="F2626">
        <v>13.765000000000001</v>
      </c>
      <c r="G2626">
        <v>13.765000000000001</v>
      </c>
      <c r="H2626">
        <v>7.0049999999999999</v>
      </c>
      <c r="I2626">
        <v>7.0049999999999999</v>
      </c>
      <c r="J2626">
        <v>3.863</v>
      </c>
      <c r="K2626">
        <v>3.89</v>
      </c>
      <c r="L2626">
        <v>2.2800000000000002</v>
      </c>
      <c r="M2626">
        <v>0.93</v>
      </c>
      <c r="N2626" t="s">
        <v>104</v>
      </c>
    </row>
    <row r="2627" spans="1:14" x14ac:dyDescent="0.2">
      <c r="A2627" t="e">
        <f ca="1">_xll.BFieldInfo($B$2627)</f>
        <v>#NAME?</v>
      </c>
      <c r="B2627" t="s">
        <v>112</v>
      </c>
      <c r="C2627" t="s">
        <v>104</v>
      </c>
      <c r="D2627" t="s">
        <v>104</v>
      </c>
      <c r="E2627" t="s">
        <v>104</v>
      </c>
      <c r="F2627" t="s">
        <v>104</v>
      </c>
      <c r="G2627" t="s">
        <v>104</v>
      </c>
      <c r="H2627" t="s">
        <v>104</v>
      </c>
      <c r="I2627" t="s">
        <v>104</v>
      </c>
      <c r="J2627" t="s">
        <v>104</v>
      </c>
      <c r="K2627" t="s">
        <v>104</v>
      </c>
      <c r="L2627" t="s">
        <v>104</v>
      </c>
      <c r="M2627" t="s">
        <v>104</v>
      </c>
      <c r="N2627" t="s">
        <v>104</v>
      </c>
    </row>
    <row r="2628" spans="1:14" x14ac:dyDescent="0.2">
      <c r="A2628" t="e">
        <f ca="1">_xll.BFieldInfo($B$2628)</f>
        <v>#NAME?</v>
      </c>
      <c r="B2628" t="s">
        <v>113</v>
      </c>
      <c r="C2628" t="s">
        <v>104</v>
      </c>
      <c r="D2628" t="s">
        <v>104</v>
      </c>
      <c r="E2628" t="s">
        <v>104</v>
      </c>
      <c r="F2628" t="s">
        <v>104</v>
      </c>
      <c r="G2628" t="s">
        <v>104</v>
      </c>
      <c r="H2628" t="s">
        <v>104</v>
      </c>
      <c r="I2628" t="s">
        <v>104</v>
      </c>
      <c r="J2628" t="s">
        <v>104</v>
      </c>
      <c r="K2628" t="s">
        <v>104</v>
      </c>
      <c r="L2628" t="s">
        <v>104</v>
      </c>
      <c r="M2628" t="s">
        <v>104</v>
      </c>
      <c r="N2628" t="s">
        <v>104</v>
      </c>
    </row>
    <row r="2630" spans="1:14" x14ac:dyDescent="0.2">
      <c r="A2630" s="4" t="s">
        <v>216</v>
      </c>
      <c r="B2630" t="s">
        <v>102</v>
      </c>
      <c r="C2630" s="2" t="e">
        <f ca="1">_xll.BDH($A$2630,$B$2631:$B$2641,$B$1,$B$2,"Dir=H","Per=Y","Days=A","Dts=S","Sort=R","cols=11;rows=12")</f>
        <v>#NAME?</v>
      </c>
      <c r="D2630" s="2">
        <v>43465</v>
      </c>
      <c r="E2630" s="2">
        <v>43100</v>
      </c>
      <c r="F2630" s="2">
        <v>43098</v>
      </c>
      <c r="G2630" s="2">
        <v>42735</v>
      </c>
      <c r="H2630" s="2">
        <v>42734</v>
      </c>
      <c r="I2630" s="2">
        <v>42369</v>
      </c>
      <c r="J2630" s="2">
        <v>42004</v>
      </c>
      <c r="K2630" s="2">
        <v>41639</v>
      </c>
      <c r="L2630" s="2">
        <v>41274</v>
      </c>
      <c r="M2630" s="2">
        <v>40907</v>
      </c>
    </row>
    <row r="2631" spans="1:14" x14ac:dyDescent="0.2">
      <c r="A2631" t="e">
        <f ca="1">_xll.BFieldInfo($B$2631)</f>
        <v>#NAME?</v>
      </c>
      <c r="B2631" t="s">
        <v>103</v>
      </c>
      <c r="C2631">
        <v>19.899999999999999</v>
      </c>
      <c r="D2631" t="s">
        <v>104</v>
      </c>
      <c r="E2631" t="s">
        <v>104</v>
      </c>
      <c r="F2631" t="s">
        <v>104</v>
      </c>
      <c r="G2631" t="s">
        <v>104</v>
      </c>
      <c r="H2631" t="s">
        <v>104</v>
      </c>
      <c r="I2631" t="s">
        <v>104</v>
      </c>
      <c r="J2631" t="s">
        <v>104</v>
      </c>
      <c r="K2631" t="s">
        <v>104</v>
      </c>
      <c r="L2631" t="s">
        <v>104</v>
      </c>
      <c r="M2631" t="s">
        <v>104</v>
      </c>
    </row>
    <row r="2632" spans="1:14" x14ac:dyDescent="0.2">
      <c r="A2632" t="e">
        <f ca="1">_xll.BFieldInfo($B$2632)</f>
        <v>#NAME?</v>
      </c>
      <c r="B2632" t="s">
        <v>105</v>
      </c>
      <c r="C2632" t="s">
        <v>104</v>
      </c>
      <c r="D2632" t="s">
        <v>104</v>
      </c>
      <c r="E2632" t="s">
        <v>104</v>
      </c>
      <c r="F2632" t="s">
        <v>104</v>
      </c>
      <c r="G2632" t="s">
        <v>104</v>
      </c>
      <c r="H2632" t="s">
        <v>104</v>
      </c>
      <c r="I2632" t="s">
        <v>104</v>
      </c>
      <c r="J2632" t="s">
        <v>104</v>
      </c>
      <c r="K2632" t="s">
        <v>104</v>
      </c>
      <c r="L2632" t="s">
        <v>104</v>
      </c>
      <c r="M2632" t="s">
        <v>104</v>
      </c>
    </row>
    <row r="2633" spans="1:14" x14ac:dyDescent="0.2">
      <c r="A2633" t="e">
        <f ca="1">_xll.BFieldInfo($B$2633)</f>
        <v>#NAME?</v>
      </c>
      <c r="B2633" t="s">
        <v>106</v>
      </c>
      <c r="C2633" t="s">
        <v>104</v>
      </c>
      <c r="D2633" t="s">
        <v>104</v>
      </c>
      <c r="E2633" t="s">
        <v>104</v>
      </c>
      <c r="F2633" t="s">
        <v>104</v>
      </c>
      <c r="G2633" t="s">
        <v>104</v>
      </c>
      <c r="H2633" t="s">
        <v>104</v>
      </c>
      <c r="I2633" t="s">
        <v>104</v>
      </c>
      <c r="J2633" t="s">
        <v>104</v>
      </c>
      <c r="K2633" t="s">
        <v>104</v>
      </c>
      <c r="L2633" t="s">
        <v>104</v>
      </c>
      <c r="M2633" t="s">
        <v>104</v>
      </c>
    </row>
    <row r="2634" spans="1:14" x14ac:dyDescent="0.2">
      <c r="A2634" t="e">
        <f ca="1">_xll.BFieldInfo($B$2634)</f>
        <v>#NAME?</v>
      </c>
      <c r="B2634" t="s">
        <v>107</v>
      </c>
      <c r="C2634">
        <v>317.20100000000002</v>
      </c>
      <c r="D2634" t="s">
        <v>104</v>
      </c>
      <c r="E2634" t="s">
        <v>104</v>
      </c>
      <c r="F2634" t="s">
        <v>104</v>
      </c>
      <c r="G2634" t="s">
        <v>104</v>
      </c>
      <c r="H2634" t="s">
        <v>104</v>
      </c>
      <c r="I2634" t="s">
        <v>104</v>
      </c>
      <c r="J2634" t="s">
        <v>104</v>
      </c>
      <c r="K2634" t="s">
        <v>104</v>
      </c>
      <c r="L2634" t="s">
        <v>104</v>
      </c>
      <c r="M2634" t="s">
        <v>104</v>
      </c>
    </row>
    <row r="2635" spans="1:14" x14ac:dyDescent="0.2">
      <c r="A2635" t="e">
        <f ca="1">_xll.BFieldInfo($B$2635)</f>
        <v>#NAME?</v>
      </c>
      <c r="B2635" t="s">
        <v>105</v>
      </c>
      <c r="C2635" t="s">
        <v>104</v>
      </c>
      <c r="D2635" t="s">
        <v>104</v>
      </c>
      <c r="E2635" t="s">
        <v>104</v>
      </c>
      <c r="F2635" t="s">
        <v>104</v>
      </c>
      <c r="G2635" t="s">
        <v>104</v>
      </c>
      <c r="H2635" t="s">
        <v>104</v>
      </c>
      <c r="I2635" t="s">
        <v>104</v>
      </c>
      <c r="J2635" t="s">
        <v>104</v>
      </c>
      <c r="K2635" t="s">
        <v>104</v>
      </c>
      <c r="L2635" t="s">
        <v>104</v>
      </c>
      <c r="M2635" t="s">
        <v>104</v>
      </c>
    </row>
    <row r="2636" spans="1:14" x14ac:dyDescent="0.2">
      <c r="A2636" t="e">
        <f ca="1">_xll.BFieldInfo($B$2636)</f>
        <v>#NAME?</v>
      </c>
      <c r="B2636" t="s">
        <v>108</v>
      </c>
      <c r="C2636" t="s">
        <v>104</v>
      </c>
      <c r="D2636" t="s">
        <v>104</v>
      </c>
      <c r="E2636" t="s">
        <v>104</v>
      </c>
      <c r="F2636" t="s">
        <v>104</v>
      </c>
      <c r="G2636" t="s">
        <v>104</v>
      </c>
      <c r="H2636" t="s">
        <v>104</v>
      </c>
      <c r="I2636" t="s">
        <v>104</v>
      </c>
      <c r="J2636" t="s">
        <v>104</v>
      </c>
      <c r="K2636" t="s">
        <v>104</v>
      </c>
      <c r="L2636" t="s">
        <v>104</v>
      </c>
      <c r="M2636" t="s">
        <v>104</v>
      </c>
    </row>
    <row r="2637" spans="1:14" x14ac:dyDescent="0.2">
      <c r="A2637" t="e">
        <f ca="1">_xll.BFieldInfo($B$2637)</f>
        <v>#NAME?</v>
      </c>
      <c r="B2637" t="s">
        <v>109</v>
      </c>
      <c r="C2637" t="s">
        <v>104</v>
      </c>
      <c r="D2637" t="s">
        <v>104</v>
      </c>
      <c r="E2637" t="s">
        <v>104</v>
      </c>
      <c r="F2637" t="s">
        <v>104</v>
      </c>
      <c r="G2637" t="s">
        <v>104</v>
      </c>
      <c r="H2637" t="s">
        <v>104</v>
      </c>
      <c r="I2637" t="s">
        <v>104</v>
      </c>
      <c r="J2637" t="s">
        <v>104</v>
      </c>
      <c r="K2637" t="s">
        <v>104</v>
      </c>
      <c r="L2637" t="s">
        <v>104</v>
      </c>
      <c r="M2637" t="s">
        <v>104</v>
      </c>
    </row>
    <row r="2638" spans="1:14" x14ac:dyDescent="0.2">
      <c r="A2638" t="e">
        <f ca="1">_xll.BFieldInfo($B$2638)</f>
        <v>#NAME?</v>
      </c>
      <c r="B2638" t="s">
        <v>110</v>
      </c>
      <c r="C2638" t="s">
        <v>104</v>
      </c>
      <c r="D2638" t="s">
        <v>104</v>
      </c>
      <c r="E2638" t="s">
        <v>104</v>
      </c>
      <c r="F2638" t="s">
        <v>104</v>
      </c>
      <c r="G2638" t="s">
        <v>104</v>
      </c>
      <c r="H2638" t="s">
        <v>104</v>
      </c>
      <c r="I2638" t="s">
        <v>104</v>
      </c>
      <c r="J2638" t="s">
        <v>104</v>
      </c>
      <c r="K2638" t="s">
        <v>104</v>
      </c>
      <c r="L2638" t="s">
        <v>104</v>
      </c>
      <c r="M2638" t="s">
        <v>104</v>
      </c>
    </row>
    <row r="2639" spans="1:14" x14ac:dyDescent="0.2">
      <c r="A2639" t="e">
        <f ca="1">_xll.BFieldInfo($B$2639)</f>
        <v>#NAME?</v>
      </c>
      <c r="B2639" t="s">
        <v>111</v>
      </c>
      <c r="C2639">
        <v>0.61699999999999999</v>
      </c>
      <c r="D2639">
        <v>6.3559999999999999</v>
      </c>
      <c r="E2639">
        <v>4.335</v>
      </c>
      <c r="F2639">
        <v>1.7389999999999999</v>
      </c>
      <c r="G2639">
        <v>1.7389999999999999</v>
      </c>
      <c r="H2639" t="s">
        <v>104</v>
      </c>
      <c r="I2639" t="s">
        <v>104</v>
      </c>
      <c r="J2639" t="s">
        <v>104</v>
      </c>
      <c r="K2639" t="s">
        <v>104</v>
      </c>
      <c r="L2639" t="s">
        <v>104</v>
      </c>
      <c r="M2639" t="s">
        <v>104</v>
      </c>
    </row>
    <row r="2640" spans="1:14" x14ac:dyDescent="0.2">
      <c r="A2640" t="e">
        <f ca="1">_xll.BFieldInfo($B$2640)</f>
        <v>#NAME?</v>
      </c>
      <c r="B2640" t="s">
        <v>112</v>
      </c>
      <c r="C2640" t="s">
        <v>104</v>
      </c>
      <c r="D2640" t="s">
        <v>104</v>
      </c>
      <c r="E2640" t="s">
        <v>104</v>
      </c>
      <c r="F2640" t="s">
        <v>104</v>
      </c>
      <c r="G2640" t="s">
        <v>104</v>
      </c>
      <c r="H2640" t="s">
        <v>104</v>
      </c>
      <c r="I2640" t="s">
        <v>104</v>
      </c>
      <c r="J2640" t="s">
        <v>104</v>
      </c>
      <c r="K2640" t="s">
        <v>104</v>
      </c>
      <c r="L2640" t="s">
        <v>104</v>
      </c>
      <c r="M2640" t="s">
        <v>104</v>
      </c>
    </row>
    <row r="2641" spans="1:14" x14ac:dyDescent="0.2">
      <c r="A2641" t="e">
        <f ca="1">_xll.BFieldInfo($B$2641)</f>
        <v>#NAME?</v>
      </c>
      <c r="B2641" t="s">
        <v>113</v>
      </c>
      <c r="C2641" t="s">
        <v>104</v>
      </c>
      <c r="D2641" t="s">
        <v>104</v>
      </c>
      <c r="E2641" t="s">
        <v>104</v>
      </c>
      <c r="F2641" t="s">
        <v>104</v>
      </c>
      <c r="G2641" t="s">
        <v>104</v>
      </c>
      <c r="H2641" t="s">
        <v>104</v>
      </c>
      <c r="I2641" t="s">
        <v>104</v>
      </c>
      <c r="J2641" t="s">
        <v>104</v>
      </c>
      <c r="K2641" t="s">
        <v>104</v>
      </c>
      <c r="L2641" t="s">
        <v>104</v>
      </c>
      <c r="M2641" t="s">
        <v>104</v>
      </c>
    </row>
    <row r="2643" spans="1:14" x14ac:dyDescent="0.2">
      <c r="A2643" t="s">
        <v>217</v>
      </c>
      <c r="B2643" t="s">
        <v>102</v>
      </c>
      <c r="C2643" s="2" t="e">
        <f ca="1">_xll.BDH($A$2643,$B$2644:$B$2654,$B$1,$B$2,"Dir=H","Per=Y","Days=A","Dts=S","Sort=R","cols=11;rows=12")</f>
        <v>#NAME?</v>
      </c>
      <c r="D2643" s="2">
        <v>43465</v>
      </c>
      <c r="E2643" s="2">
        <v>43100</v>
      </c>
      <c r="F2643" s="2">
        <v>43098</v>
      </c>
      <c r="G2643" s="2">
        <v>42735</v>
      </c>
      <c r="H2643" s="2">
        <v>42734</v>
      </c>
      <c r="I2643" s="2">
        <v>42369</v>
      </c>
      <c r="J2643" s="2">
        <v>42004</v>
      </c>
      <c r="K2643" s="2">
        <v>41639</v>
      </c>
      <c r="L2643" s="2">
        <v>41274</v>
      </c>
      <c r="M2643" s="2">
        <v>40907</v>
      </c>
    </row>
    <row r="2644" spans="1:14" x14ac:dyDescent="0.2">
      <c r="A2644" t="e">
        <f ca="1">_xll.BFieldInfo($B$2644)</f>
        <v>#NAME?</v>
      </c>
      <c r="B2644" t="s">
        <v>103</v>
      </c>
      <c r="C2644">
        <v>17.52</v>
      </c>
      <c r="D2644">
        <v>19.059999999999999</v>
      </c>
      <c r="E2644">
        <v>26.3</v>
      </c>
      <c r="F2644">
        <v>26.3</v>
      </c>
      <c r="G2644">
        <v>24.8</v>
      </c>
      <c r="H2644">
        <v>24.8</v>
      </c>
      <c r="I2644">
        <v>35</v>
      </c>
      <c r="J2644">
        <v>25.15</v>
      </c>
      <c r="K2644" t="s">
        <v>104</v>
      </c>
      <c r="L2644" t="s">
        <v>104</v>
      </c>
      <c r="M2644" t="s">
        <v>104</v>
      </c>
    </row>
    <row r="2645" spans="1:14" x14ac:dyDescent="0.2">
      <c r="A2645" t="e">
        <f ca="1">_xll.BFieldInfo($B$2645)</f>
        <v>#NAME?</v>
      </c>
      <c r="B2645" t="s">
        <v>105</v>
      </c>
      <c r="C2645">
        <v>48.454999999999998</v>
      </c>
      <c r="D2645">
        <v>36.609000000000002</v>
      </c>
      <c r="E2645">
        <v>25.824000000000002</v>
      </c>
      <c r="F2645">
        <v>23.526</v>
      </c>
      <c r="G2645">
        <v>23.526</v>
      </c>
      <c r="H2645">
        <v>16.563800000000001</v>
      </c>
      <c r="I2645">
        <v>16.563800000000001</v>
      </c>
      <c r="J2645">
        <v>12.370900000000001</v>
      </c>
      <c r="K2645" t="s">
        <v>104</v>
      </c>
      <c r="L2645" t="s">
        <v>104</v>
      </c>
      <c r="M2645" t="s">
        <v>104</v>
      </c>
    </row>
    <row r="2646" spans="1:14" x14ac:dyDescent="0.2">
      <c r="A2646" t="e">
        <f ca="1">_xll.BFieldInfo($B$2646)</f>
        <v>#NAME?</v>
      </c>
      <c r="B2646" t="s">
        <v>106</v>
      </c>
      <c r="C2646">
        <v>37.798999999999999</v>
      </c>
      <c r="D2646">
        <v>31.126999999999999</v>
      </c>
      <c r="E2646">
        <v>21.992000000000001</v>
      </c>
      <c r="F2646">
        <v>17.927</v>
      </c>
      <c r="G2646">
        <v>17.927</v>
      </c>
      <c r="H2646">
        <v>12.3613</v>
      </c>
      <c r="I2646">
        <v>12.3613</v>
      </c>
      <c r="J2646">
        <v>9.2902000000000005</v>
      </c>
      <c r="K2646" t="s">
        <v>104</v>
      </c>
      <c r="L2646" t="s">
        <v>104</v>
      </c>
      <c r="M2646" t="s">
        <v>104</v>
      </c>
    </row>
    <row r="2647" spans="1:14" x14ac:dyDescent="0.2">
      <c r="A2647" t="e">
        <f ca="1">_xll.BFieldInfo($B$2647)</f>
        <v>#NAME?</v>
      </c>
      <c r="B2647" t="s">
        <v>107</v>
      </c>
      <c r="C2647">
        <v>371.92489999999998</v>
      </c>
      <c r="D2647">
        <v>404.61700000000002</v>
      </c>
      <c r="E2647">
        <v>553.4588</v>
      </c>
      <c r="F2647">
        <v>513.77700000000004</v>
      </c>
      <c r="G2647">
        <v>513.77700000000004</v>
      </c>
      <c r="H2647">
        <v>685.16959999999995</v>
      </c>
      <c r="I2647">
        <v>685.16959999999995</v>
      </c>
      <c r="J2647" t="s">
        <v>104</v>
      </c>
      <c r="K2647" t="s">
        <v>104</v>
      </c>
      <c r="L2647" t="s">
        <v>104</v>
      </c>
      <c r="M2647" t="s">
        <v>104</v>
      </c>
    </row>
    <row r="2648" spans="1:14" x14ac:dyDescent="0.2">
      <c r="A2648" t="e">
        <f ca="1">_xll.BFieldInfo($B$2648)</f>
        <v>#NAME?</v>
      </c>
      <c r="B2648" t="s">
        <v>105</v>
      </c>
      <c r="C2648">
        <v>48.454999999999998</v>
      </c>
      <c r="D2648">
        <v>36.609000000000002</v>
      </c>
      <c r="E2648">
        <v>25.824000000000002</v>
      </c>
      <c r="F2648">
        <v>23.526</v>
      </c>
      <c r="G2648">
        <v>23.526</v>
      </c>
      <c r="H2648">
        <v>16.563800000000001</v>
      </c>
      <c r="I2648">
        <v>16.563800000000001</v>
      </c>
      <c r="J2648">
        <v>12.370900000000001</v>
      </c>
      <c r="K2648" t="s">
        <v>104</v>
      </c>
      <c r="L2648" t="s">
        <v>104</v>
      </c>
      <c r="M2648" t="s">
        <v>104</v>
      </c>
    </row>
    <row r="2649" spans="1:14" x14ac:dyDescent="0.2">
      <c r="A2649" t="e">
        <f ca="1">_xll.BFieldInfo($B$2649)</f>
        <v>#NAME?</v>
      </c>
      <c r="B2649" t="s">
        <v>108</v>
      </c>
      <c r="C2649">
        <v>2.0529999999999999</v>
      </c>
      <c r="D2649">
        <v>1.8900000000000001</v>
      </c>
      <c r="E2649">
        <v>1.8900000000000001</v>
      </c>
      <c r="F2649">
        <v>1.833</v>
      </c>
      <c r="G2649">
        <v>1.833</v>
      </c>
      <c r="H2649">
        <v>1.3454999999999999</v>
      </c>
      <c r="I2649">
        <v>1.3454999999999999</v>
      </c>
      <c r="J2649">
        <v>1.0289999999999999</v>
      </c>
      <c r="K2649" t="s">
        <v>104</v>
      </c>
      <c r="L2649" t="s">
        <v>104</v>
      </c>
      <c r="M2649" t="s">
        <v>104</v>
      </c>
    </row>
    <row r="2650" spans="1:14" x14ac:dyDescent="0.2">
      <c r="A2650" t="e">
        <f ca="1">_xll.BFieldInfo($B$2650)</f>
        <v>#NAME?</v>
      </c>
      <c r="B2650" t="s">
        <v>109</v>
      </c>
      <c r="C2650">
        <v>0.35599999999999998</v>
      </c>
      <c r="D2650">
        <v>0.219</v>
      </c>
      <c r="E2650">
        <v>0.152</v>
      </c>
      <c r="F2650">
        <v>0.157</v>
      </c>
      <c r="G2650">
        <v>0.157</v>
      </c>
      <c r="H2650">
        <v>0.153</v>
      </c>
      <c r="I2650">
        <v>0.153</v>
      </c>
      <c r="J2650">
        <v>0.2419</v>
      </c>
      <c r="K2650" t="s">
        <v>104</v>
      </c>
      <c r="L2650" t="s">
        <v>104</v>
      </c>
      <c r="M2650" t="s">
        <v>104</v>
      </c>
    </row>
    <row r="2651" spans="1:14" x14ac:dyDescent="0.2">
      <c r="A2651" t="e">
        <f ca="1">_xll.BFieldInfo($B$2651)</f>
        <v>#NAME?</v>
      </c>
      <c r="B2651" t="s">
        <v>110</v>
      </c>
      <c r="C2651">
        <v>-2.819</v>
      </c>
      <c r="D2651">
        <v>-1.1890000000000001</v>
      </c>
      <c r="E2651">
        <v>-0.84199999999999997</v>
      </c>
      <c r="F2651">
        <v>-3.7109999999999999</v>
      </c>
      <c r="G2651">
        <v>-3.7109999999999999</v>
      </c>
      <c r="H2651">
        <v>-1.1903999999999999</v>
      </c>
      <c r="I2651">
        <v>-1.1903999999999999</v>
      </c>
      <c r="J2651">
        <v>-0.21329999999999999</v>
      </c>
      <c r="K2651" t="s">
        <v>104</v>
      </c>
      <c r="L2651" t="s">
        <v>104</v>
      </c>
      <c r="M2651" t="s">
        <v>104</v>
      </c>
    </row>
    <row r="2652" spans="1:14" x14ac:dyDescent="0.2">
      <c r="A2652" t="e">
        <f ca="1">_xll.BFieldInfo($B$2652)</f>
        <v>#NAME?</v>
      </c>
      <c r="B2652" t="s">
        <v>111</v>
      </c>
      <c r="C2652">
        <v>-36.659999999999997</v>
      </c>
      <c r="D2652">
        <v>-37.409999999999997</v>
      </c>
      <c r="E2652">
        <v>-25.844000000000001</v>
      </c>
      <c r="F2652">
        <v>-19.486000000000001</v>
      </c>
      <c r="G2652">
        <v>-19.486000000000001</v>
      </c>
      <c r="H2652">
        <v>-2.2181000000000002</v>
      </c>
      <c r="I2652">
        <v>-2.2181000000000002</v>
      </c>
      <c r="J2652">
        <v>1.8408</v>
      </c>
      <c r="K2652" t="s">
        <v>104</v>
      </c>
      <c r="L2652" t="s">
        <v>104</v>
      </c>
      <c r="M2652" t="s">
        <v>104</v>
      </c>
    </row>
    <row r="2653" spans="1:14" x14ac:dyDescent="0.2">
      <c r="A2653" t="e">
        <f ca="1">_xll.BFieldInfo($B$2653)</f>
        <v>#NAME?</v>
      </c>
      <c r="B2653" t="s">
        <v>112</v>
      </c>
      <c r="C2653">
        <v>14.460699999999999</v>
      </c>
      <c r="D2653">
        <v>15.292199999999999</v>
      </c>
      <c r="E2653">
        <v>38.982399999999998</v>
      </c>
      <c r="F2653">
        <v>38.216099999999997</v>
      </c>
      <c r="G2653">
        <v>38.216099999999997</v>
      </c>
      <c r="H2653">
        <v>21.311399999999999</v>
      </c>
      <c r="I2653">
        <v>21.311399999999999</v>
      </c>
      <c r="J2653">
        <v>22.705200000000001</v>
      </c>
      <c r="K2653" t="s">
        <v>104</v>
      </c>
      <c r="L2653" t="s">
        <v>104</v>
      </c>
      <c r="M2653" t="s">
        <v>104</v>
      </c>
    </row>
    <row r="2654" spans="1:14" x14ac:dyDescent="0.2">
      <c r="A2654" t="e">
        <f ca="1">_xll.BFieldInfo($B$2654)</f>
        <v>#NAME?</v>
      </c>
      <c r="B2654" t="s">
        <v>113</v>
      </c>
      <c r="C2654">
        <v>39.273499999999999</v>
      </c>
      <c r="D2654">
        <v>40.594999999999999</v>
      </c>
      <c r="E2654">
        <v>21.489599999999999</v>
      </c>
      <c r="F2654">
        <v>16.963200000000001</v>
      </c>
      <c r="G2654">
        <v>16.963200000000001</v>
      </c>
      <c r="H2654">
        <v>35.273899999999998</v>
      </c>
      <c r="I2654">
        <v>35.273899999999998</v>
      </c>
      <c r="J2654">
        <v>37.8386</v>
      </c>
      <c r="K2654" t="s">
        <v>104</v>
      </c>
      <c r="L2654" t="s">
        <v>104</v>
      </c>
      <c r="M2654" t="s">
        <v>104</v>
      </c>
    </row>
    <row r="2656" spans="1:14" x14ac:dyDescent="0.2">
      <c r="A2656" s="4" t="s">
        <v>218</v>
      </c>
      <c r="B2656" t="s">
        <v>102</v>
      </c>
      <c r="C2656" s="2" t="e">
        <f ca="1">_xll.BDH($A$2656,$B$2657:$B$2667,$B$1,$B$2,"Dir=H","Per=Y","Days=A","Dts=S","Sort=R","cols=12;rows=12")</f>
        <v>#NAME?</v>
      </c>
      <c r="D2656" s="2">
        <v>43465</v>
      </c>
      <c r="E2656" s="2">
        <v>43100</v>
      </c>
      <c r="F2656" s="2">
        <v>43098</v>
      </c>
      <c r="G2656" s="2">
        <v>42735</v>
      </c>
      <c r="H2656" s="2">
        <v>42734</v>
      </c>
      <c r="I2656" s="2">
        <v>42369</v>
      </c>
      <c r="J2656" s="2">
        <v>42004</v>
      </c>
      <c r="K2656" s="2">
        <v>41639</v>
      </c>
      <c r="L2656" s="2">
        <v>41274</v>
      </c>
      <c r="M2656" s="2">
        <v>40908</v>
      </c>
      <c r="N2656" s="2">
        <v>40907</v>
      </c>
    </row>
    <row r="2657" spans="1:14" x14ac:dyDescent="0.2">
      <c r="A2657" t="e">
        <f ca="1">_xll.BFieldInfo($B$2657)</f>
        <v>#NAME?</v>
      </c>
      <c r="B2657" t="s">
        <v>103</v>
      </c>
      <c r="C2657">
        <v>19.5</v>
      </c>
      <c r="D2657">
        <v>17.79</v>
      </c>
      <c r="E2657">
        <v>17.600000000000001</v>
      </c>
      <c r="F2657">
        <v>17.600000000000001</v>
      </c>
      <c r="G2657">
        <v>17.329999999999998</v>
      </c>
      <c r="H2657">
        <v>17.329999999999998</v>
      </c>
      <c r="I2657">
        <v>15.31</v>
      </c>
      <c r="J2657">
        <v>14.22</v>
      </c>
      <c r="K2657">
        <v>13.64</v>
      </c>
      <c r="L2657">
        <v>12.38</v>
      </c>
      <c r="M2657">
        <v>12.09</v>
      </c>
      <c r="N2657">
        <v>12.09</v>
      </c>
    </row>
    <row r="2658" spans="1:14" x14ac:dyDescent="0.2">
      <c r="A2658" t="e">
        <f ca="1">_xll.BFieldInfo($B$2658)</f>
        <v>#NAME?</v>
      </c>
      <c r="B2658" t="s">
        <v>105</v>
      </c>
      <c r="C2658" t="s">
        <v>104</v>
      </c>
      <c r="D2658" t="s">
        <v>104</v>
      </c>
      <c r="E2658" t="s">
        <v>104</v>
      </c>
      <c r="F2658" t="s">
        <v>104</v>
      </c>
      <c r="G2658" t="s">
        <v>104</v>
      </c>
      <c r="H2658" t="s">
        <v>104</v>
      </c>
      <c r="I2658" t="s">
        <v>104</v>
      </c>
      <c r="J2658" t="s">
        <v>104</v>
      </c>
      <c r="K2658" t="s">
        <v>104</v>
      </c>
      <c r="L2658" t="s">
        <v>104</v>
      </c>
      <c r="M2658" t="s">
        <v>104</v>
      </c>
      <c r="N2658" t="s">
        <v>104</v>
      </c>
    </row>
    <row r="2659" spans="1:14" x14ac:dyDescent="0.2">
      <c r="A2659" t="e">
        <f ca="1">_xll.BFieldInfo($B$2659)</f>
        <v>#NAME?</v>
      </c>
      <c r="B2659" t="s">
        <v>106</v>
      </c>
      <c r="C2659" t="s">
        <v>104</v>
      </c>
      <c r="D2659" t="s">
        <v>104</v>
      </c>
      <c r="E2659" t="s">
        <v>104</v>
      </c>
      <c r="F2659" t="s">
        <v>104</v>
      </c>
      <c r="G2659" t="s">
        <v>104</v>
      </c>
      <c r="H2659" t="s">
        <v>104</v>
      </c>
      <c r="I2659" t="s">
        <v>104</v>
      </c>
      <c r="J2659" t="s">
        <v>104</v>
      </c>
      <c r="K2659" t="s">
        <v>104</v>
      </c>
      <c r="L2659" t="s">
        <v>104</v>
      </c>
      <c r="M2659" t="s">
        <v>104</v>
      </c>
      <c r="N2659" t="s">
        <v>104</v>
      </c>
    </row>
    <row r="2660" spans="1:14" x14ac:dyDescent="0.2">
      <c r="A2660" t="e">
        <f ca="1">_xll.BFieldInfo($B$2660)</f>
        <v>#NAME?</v>
      </c>
      <c r="B2660" t="s">
        <v>107</v>
      </c>
      <c r="C2660">
        <v>384.55369999999999</v>
      </c>
      <c r="D2660">
        <v>359.28019999999998</v>
      </c>
      <c r="E2660">
        <v>279.12189999999998</v>
      </c>
      <c r="F2660">
        <v>211.47040000000001</v>
      </c>
      <c r="G2660">
        <v>211.47040000000001</v>
      </c>
      <c r="H2660">
        <v>192.31030000000001</v>
      </c>
      <c r="I2660">
        <v>192.31030000000001</v>
      </c>
      <c r="J2660">
        <v>147.03579999999999</v>
      </c>
      <c r="K2660">
        <v>145.33260000000001</v>
      </c>
      <c r="L2660">
        <v>108.9995</v>
      </c>
      <c r="M2660">
        <v>87.926299999999998</v>
      </c>
      <c r="N2660" t="s">
        <v>104</v>
      </c>
    </row>
    <row r="2661" spans="1:14" x14ac:dyDescent="0.2">
      <c r="A2661" t="e">
        <f ca="1">_xll.BFieldInfo($B$2661)</f>
        <v>#NAME?</v>
      </c>
      <c r="B2661" t="s">
        <v>105</v>
      </c>
      <c r="C2661" t="s">
        <v>104</v>
      </c>
      <c r="D2661" t="s">
        <v>104</v>
      </c>
      <c r="E2661" t="s">
        <v>104</v>
      </c>
      <c r="F2661" t="s">
        <v>104</v>
      </c>
      <c r="G2661" t="s">
        <v>104</v>
      </c>
      <c r="H2661" t="s">
        <v>104</v>
      </c>
      <c r="I2661" t="s">
        <v>104</v>
      </c>
      <c r="J2661" t="s">
        <v>104</v>
      </c>
      <c r="K2661" t="s">
        <v>104</v>
      </c>
      <c r="L2661" t="s">
        <v>104</v>
      </c>
      <c r="M2661" t="s">
        <v>104</v>
      </c>
      <c r="N2661" t="s">
        <v>104</v>
      </c>
    </row>
    <row r="2662" spans="1:14" x14ac:dyDescent="0.2">
      <c r="A2662" t="e">
        <f ca="1">_xll.BFieldInfo($B$2662)</f>
        <v>#NAME?</v>
      </c>
      <c r="B2662" t="s">
        <v>108</v>
      </c>
      <c r="C2662" t="s">
        <v>104</v>
      </c>
      <c r="D2662" t="s">
        <v>104</v>
      </c>
      <c r="E2662" t="s">
        <v>104</v>
      </c>
      <c r="F2662" t="s">
        <v>104</v>
      </c>
      <c r="G2662" t="s">
        <v>104</v>
      </c>
      <c r="H2662" t="s">
        <v>104</v>
      </c>
      <c r="I2662" t="s">
        <v>104</v>
      </c>
      <c r="J2662" t="s">
        <v>104</v>
      </c>
      <c r="K2662" t="s">
        <v>104</v>
      </c>
      <c r="L2662" t="s">
        <v>104</v>
      </c>
      <c r="M2662" t="s">
        <v>104</v>
      </c>
      <c r="N2662" t="s">
        <v>104</v>
      </c>
    </row>
    <row r="2663" spans="1:14" x14ac:dyDescent="0.2">
      <c r="A2663" t="e">
        <f ca="1">_xll.BFieldInfo($B$2663)</f>
        <v>#NAME?</v>
      </c>
      <c r="B2663" t="s">
        <v>109</v>
      </c>
      <c r="C2663" t="s">
        <v>104</v>
      </c>
      <c r="D2663" t="s">
        <v>104</v>
      </c>
      <c r="E2663" t="s">
        <v>104</v>
      </c>
      <c r="F2663" t="s">
        <v>104</v>
      </c>
      <c r="G2663" t="s">
        <v>104</v>
      </c>
      <c r="H2663" t="s">
        <v>104</v>
      </c>
      <c r="I2663" t="s">
        <v>104</v>
      </c>
      <c r="J2663" t="s">
        <v>104</v>
      </c>
      <c r="K2663" t="s">
        <v>104</v>
      </c>
      <c r="L2663" t="s">
        <v>104</v>
      </c>
      <c r="M2663" t="s">
        <v>104</v>
      </c>
      <c r="N2663" t="s">
        <v>104</v>
      </c>
    </row>
    <row r="2664" spans="1:14" x14ac:dyDescent="0.2">
      <c r="A2664" t="e">
        <f ca="1">_xll.BFieldInfo($B$2664)</f>
        <v>#NAME?</v>
      </c>
      <c r="B2664" t="s">
        <v>110</v>
      </c>
      <c r="C2664" t="s">
        <v>104</v>
      </c>
      <c r="D2664" t="s">
        <v>104</v>
      </c>
      <c r="E2664" t="s">
        <v>104</v>
      </c>
      <c r="F2664" t="s">
        <v>104</v>
      </c>
      <c r="G2664" t="s">
        <v>104</v>
      </c>
      <c r="H2664" t="s">
        <v>104</v>
      </c>
      <c r="I2664" t="s">
        <v>104</v>
      </c>
      <c r="J2664" t="s">
        <v>104</v>
      </c>
      <c r="K2664" t="s">
        <v>104</v>
      </c>
      <c r="L2664" t="s">
        <v>104</v>
      </c>
      <c r="M2664" t="s">
        <v>104</v>
      </c>
      <c r="N2664" t="s">
        <v>104</v>
      </c>
    </row>
    <row r="2665" spans="1:14" x14ac:dyDescent="0.2">
      <c r="A2665" t="e">
        <f ca="1">_xll.BFieldInfo($B$2665)</f>
        <v>#NAME?</v>
      </c>
      <c r="B2665" t="s">
        <v>111</v>
      </c>
      <c r="C2665">
        <v>30.995000000000001</v>
      </c>
      <c r="D2665">
        <v>33.042700000000004</v>
      </c>
      <c r="E2665">
        <v>20.432500000000001</v>
      </c>
      <c r="F2665">
        <v>21.758199999999999</v>
      </c>
      <c r="G2665">
        <v>21.758199999999999</v>
      </c>
      <c r="H2665">
        <v>16.485700000000001</v>
      </c>
      <c r="I2665">
        <v>16.485700000000001</v>
      </c>
      <c r="J2665">
        <v>11.709</v>
      </c>
      <c r="K2665">
        <v>8.8991000000000007</v>
      </c>
      <c r="L2665">
        <v>6.4501999999999997</v>
      </c>
      <c r="M2665">
        <v>4.3529999999999998</v>
      </c>
      <c r="N2665" t="s">
        <v>104</v>
      </c>
    </row>
    <row r="2666" spans="1:14" x14ac:dyDescent="0.2">
      <c r="A2666" t="e">
        <f ca="1">_xll.BFieldInfo($B$2666)</f>
        <v>#NAME?</v>
      </c>
      <c r="B2666" t="s">
        <v>112</v>
      </c>
      <c r="C2666" t="s">
        <v>104</v>
      </c>
      <c r="D2666" t="s">
        <v>104</v>
      </c>
      <c r="E2666" t="s">
        <v>104</v>
      </c>
      <c r="F2666" t="s">
        <v>104</v>
      </c>
      <c r="G2666" t="s">
        <v>104</v>
      </c>
      <c r="H2666" t="s">
        <v>104</v>
      </c>
      <c r="I2666" t="s">
        <v>104</v>
      </c>
      <c r="J2666" t="s">
        <v>104</v>
      </c>
      <c r="K2666" t="s">
        <v>104</v>
      </c>
      <c r="L2666" t="s">
        <v>104</v>
      </c>
      <c r="M2666" t="s">
        <v>104</v>
      </c>
      <c r="N2666" t="s">
        <v>104</v>
      </c>
    </row>
    <row r="2667" spans="1:14" x14ac:dyDescent="0.2">
      <c r="A2667" t="e">
        <f ca="1">_xll.BFieldInfo($B$2667)</f>
        <v>#NAME?</v>
      </c>
      <c r="B2667" t="s">
        <v>113</v>
      </c>
      <c r="C2667" t="s">
        <v>104</v>
      </c>
      <c r="D2667" t="s">
        <v>104</v>
      </c>
      <c r="E2667" t="s">
        <v>104</v>
      </c>
      <c r="F2667" t="s">
        <v>104</v>
      </c>
      <c r="G2667" t="s">
        <v>104</v>
      </c>
      <c r="H2667" t="s">
        <v>104</v>
      </c>
      <c r="I2667" t="s">
        <v>104</v>
      </c>
      <c r="J2667" t="s">
        <v>104</v>
      </c>
      <c r="K2667" t="s">
        <v>104</v>
      </c>
      <c r="L2667" t="s">
        <v>104</v>
      </c>
      <c r="M2667" t="s">
        <v>104</v>
      </c>
      <c r="N2667" t="s">
        <v>104</v>
      </c>
    </row>
    <row r="2669" spans="1:14" x14ac:dyDescent="0.2">
      <c r="A2669" t="s">
        <v>219</v>
      </c>
      <c r="B2669" t="s">
        <v>102</v>
      </c>
      <c r="C2669" s="2" t="e">
        <f ca="1">_xll.BDH($A$2669,$B$2670:$B$2680,$B$1,$B$2,"Dir=H","Per=Y","Days=A","Dts=S","Sort=R","cols=12;rows=12")</f>
        <v>#NAME?</v>
      </c>
      <c r="D2669" s="2">
        <v>43465</v>
      </c>
      <c r="E2669" s="2">
        <v>43100</v>
      </c>
      <c r="F2669" s="2">
        <v>43098</v>
      </c>
      <c r="G2669" s="2">
        <v>42735</v>
      </c>
      <c r="H2669" s="2">
        <v>42734</v>
      </c>
      <c r="I2669" s="2">
        <v>42369</v>
      </c>
      <c r="J2669" s="2">
        <v>42004</v>
      </c>
      <c r="K2669" s="2">
        <v>41639</v>
      </c>
      <c r="L2669" s="2">
        <v>41274</v>
      </c>
      <c r="M2669" s="2">
        <v>40908</v>
      </c>
      <c r="N2669" s="2">
        <v>40907</v>
      </c>
    </row>
    <row r="2670" spans="1:14" x14ac:dyDescent="0.2">
      <c r="A2670" t="e">
        <f ca="1">_xll.BFieldInfo($B$2670)</f>
        <v>#NAME?</v>
      </c>
      <c r="B2670" t="s">
        <v>103</v>
      </c>
      <c r="C2670">
        <v>120.67</v>
      </c>
      <c r="D2670">
        <v>111.31</v>
      </c>
      <c r="E2670">
        <v>120.33</v>
      </c>
      <c r="F2670">
        <v>120.33</v>
      </c>
      <c r="G2670">
        <v>90.81</v>
      </c>
      <c r="H2670">
        <v>90.81</v>
      </c>
      <c r="I2670">
        <v>72.319999999999993</v>
      </c>
      <c r="J2670">
        <v>72.37</v>
      </c>
      <c r="K2670">
        <v>50.69</v>
      </c>
      <c r="L2670">
        <v>32.71</v>
      </c>
      <c r="M2670">
        <v>32.69</v>
      </c>
      <c r="N2670">
        <v>32.69</v>
      </c>
    </row>
    <row r="2671" spans="1:14" x14ac:dyDescent="0.2">
      <c r="A2671" t="e">
        <f ca="1">_xll.BFieldInfo($B$2671)</f>
        <v>#NAME?</v>
      </c>
      <c r="B2671" t="s">
        <v>105</v>
      </c>
      <c r="C2671">
        <v>28.673999999999999</v>
      </c>
      <c r="D2671">
        <v>28.673999999999999</v>
      </c>
      <c r="E2671">
        <v>28.673999999999999</v>
      </c>
      <c r="F2671">
        <v>26.224</v>
      </c>
      <c r="G2671">
        <v>26.224</v>
      </c>
      <c r="H2671">
        <v>25.01</v>
      </c>
      <c r="I2671">
        <v>25.01</v>
      </c>
      <c r="J2671">
        <v>23.047999999999998</v>
      </c>
      <c r="K2671">
        <v>19.155000000000001</v>
      </c>
      <c r="L2671">
        <v>18.300999999999998</v>
      </c>
      <c r="M2671">
        <v>16.809999999999999</v>
      </c>
      <c r="N2671" t="s">
        <v>104</v>
      </c>
    </row>
    <row r="2672" spans="1:14" x14ac:dyDescent="0.2">
      <c r="A2672" t="e">
        <f ca="1">_xll.BFieldInfo($B$2672)</f>
        <v>#NAME?</v>
      </c>
      <c r="B2672" t="s">
        <v>106</v>
      </c>
      <c r="C2672">
        <v>22.295999999999999</v>
      </c>
      <c r="D2672">
        <v>22.295999999999999</v>
      </c>
      <c r="E2672">
        <v>22.295999999999999</v>
      </c>
      <c r="F2672">
        <v>18.155999999999999</v>
      </c>
      <c r="G2672">
        <v>18.155999999999999</v>
      </c>
      <c r="H2672">
        <v>16.231000000000002</v>
      </c>
      <c r="I2672">
        <v>16.231000000000002</v>
      </c>
      <c r="J2672">
        <v>14.271000000000001</v>
      </c>
      <c r="K2672">
        <v>14.201000000000001</v>
      </c>
      <c r="L2672">
        <v>12.9</v>
      </c>
      <c r="M2672">
        <v>12.268000000000001</v>
      </c>
      <c r="N2672" t="s">
        <v>104</v>
      </c>
    </row>
    <row r="2673" spans="1:14" x14ac:dyDescent="0.2">
      <c r="A2673" t="e">
        <f ca="1">_xll.BFieldInfo($B$2673)</f>
        <v>#NAME?</v>
      </c>
      <c r="B2673" t="s">
        <v>107</v>
      </c>
      <c r="C2673">
        <v>530.63030000000003</v>
      </c>
      <c r="D2673">
        <v>503.46620000000001</v>
      </c>
      <c r="E2673">
        <v>400.38310000000001</v>
      </c>
      <c r="F2673">
        <v>312.14299999999997</v>
      </c>
      <c r="G2673">
        <v>312.14299999999997</v>
      </c>
      <c r="H2673">
        <v>256.62650000000002</v>
      </c>
      <c r="I2673">
        <v>256.62650000000002</v>
      </c>
      <c r="J2673">
        <v>265.79070000000002</v>
      </c>
      <c r="K2673">
        <v>193.3956</v>
      </c>
      <c r="L2673">
        <v>129.4348</v>
      </c>
      <c r="M2673">
        <v>131.8434</v>
      </c>
      <c r="N2673" t="s">
        <v>104</v>
      </c>
    </row>
    <row r="2674" spans="1:14" x14ac:dyDescent="0.2">
      <c r="A2674" t="e">
        <f ca="1">_xll.BFieldInfo($B$2674)</f>
        <v>#NAME?</v>
      </c>
      <c r="B2674" t="s">
        <v>105</v>
      </c>
      <c r="C2674">
        <v>28.673999999999999</v>
      </c>
      <c r="D2674">
        <v>28.673999999999999</v>
      </c>
      <c r="E2674">
        <v>28.673999999999999</v>
      </c>
      <c r="F2674">
        <v>26.224</v>
      </c>
      <c r="G2674">
        <v>26.224</v>
      </c>
      <c r="H2674">
        <v>25.01</v>
      </c>
      <c r="I2674">
        <v>25.01</v>
      </c>
      <c r="J2674">
        <v>23.047999999999998</v>
      </c>
      <c r="K2674">
        <v>19.155000000000001</v>
      </c>
      <c r="L2674">
        <v>18.300999999999998</v>
      </c>
      <c r="M2674">
        <v>16.809999999999999</v>
      </c>
      <c r="N2674" t="s">
        <v>104</v>
      </c>
    </row>
    <row r="2675" spans="1:14" x14ac:dyDescent="0.2">
      <c r="A2675" t="e">
        <f ca="1">_xll.BFieldInfo($B$2675)</f>
        <v>#NAME?</v>
      </c>
      <c r="B2675" t="s">
        <v>108</v>
      </c>
      <c r="C2675">
        <v>0.95799999999999996</v>
      </c>
      <c r="D2675">
        <v>0.95799999999999996</v>
      </c>
      <c r="E2675">
        <v>0.95799999999999996</v>
      </c>
      <c r="F2675">
        <v>1.0780000000000001</v>
      </c>
      <c r="G2675">
        <v>1.0780000000000001</v>
      </c>
      <c r="H2675">
        <v>1.3540000000000001</v>
      </c>
      <c r="I2675">
        <v>1.3540000000000001</v>
      </c>
      <c r="J2675">
        <v>0.79600000000000004</v>
      </c>
      <c r="K2675">
        <v>0.78100000000000003</v>
      </c>
      <c r="L2675">
        <v>0.74399999999999999</v>
      </c>
      <c r="M2675">
        <v>0.748</v>
      </c>
      <c r="N2675" t="s">
        <v>104</v>
      </c>
    </row>
    <row r="2676" spans="1:14" x14ac:dyDescent="0.2">
      <c r="A2676" t="e">
        <f ca="1">_xll.BFieldInfo($B$2676)</f>
        <v>#NAME?</v>
      </c>
      <c r="B2676" t="s">
        <v>109</v>
      </c>
      <c r="C2676">
        <v>0.189</v>
      </c>
      <c r="D2676">
        <v>0.189</v>
      </c>
      <c r="E2676">
        <v>0.189</v>
      </c>
      <c r="F2676">
        <v>0.188</v>
      </c>
      <c r="G2676">
        <v>0.188</v>
      </c>
      <c r="H2676">
        <v>0.19600000000000001</v>
      </c>
      <c r="I2676">
        <v>0.19600000000000001</v>
      </c>
      <c r="J2676">
        <v>0.38300000000000001</v>
      </c>
      <c r="K2676">
        <v>0.32</v>
      </c>
      <c r="L2676">
        <v>0.36599999999999999</v>
      </c>
      <c r="M2676">
        <v>0.45800000000000002</v>
      </c>
      <c r="N2676" t="s">
        <v>104</v>
      </c>
    </row>
    <row r="2677" spans="1:14" x14ac:dyDescent="0.2">
      <c r="A2677" t="e">
        <f ca="1">_xll.BFieldInfo($B$2677)</f>
        <v>#NAME?</v>
      </c>
      <c r="B2677" t="s">
        <v>110</v>
      </c>
      <c r="C2677">
        <v>-0.86899999999999999</v>
      </c>
      <c r="D2677">
        <v>-0.86899999999999999</v>
      </c>
      <c r="E2677">
        <v>-0.86899999999999999</v>
      </c>
      <c r="F2677">
        <v>-0.94199999999999995</v>
      </c>
      <c r="G2677">
        <v>-0.94199999999999995</v>
      </c>
      <c r="H2677">
        <v>-0.94099999999999995</v>
      </c>
      <c r="I2677">
        <v>-0.94099999999999995</v>
      </c>
      <c r="J2677">
        <v>-3.7109999999999999</v>
      </c>
      <c r="K2677">
        <v>-1.0509999999999999</v>
      </c>
      <c r="L2677">
        <v>-2.1360000000000001</v>
      </c>
      <c r="M2677">
        <v>-2.8319999999999999</v>
      </c>
      <c r="N2677" t="s">
        <v>104</v>
      </c>
    </row>
    <row r="2678" spans="1:14" x14ac:dyDescent="0.2">
      <c r="A2678" t="e">
        <f ca="1">_xll.BFieldInfo($B$2678)</f>
        <v>#NAME?</v>
      </c>
      <c r="B2678" t="s">
        <v>111</v>
      </c>
      <c r="C2678">
        <v>32.008000000000003</v>
      </c>
      <c r="D2678">
        <v>25.375</v>
      </c>
      <c r="E2678">
        <v>25.484999999999999</v>
      </c>
      <c r="F2678">
        <v>23.309000000000001</v>
      </c>
      <c r="G2678">
        <v>23.309000000000001</v>
      </c>
      <c r="H2678">
        <v>20.385000000000002</v>
      </c>
      <c r="I2678">
        <v>20.385000000000002</v>
      </c>
      <c r="J2678">
        <v>22.405000000000001</v>
      </c>
      <c r="K2678">
        <v>19.445</v>
      </c>
      <c r="L2678">
        <v>17.405999999999999</v>
      </c>
      <c r="M2678">
        <v>12.25</v>
      </c>
      <c r="N2678" t="s">
        <v>104</v>
      </c>
    </row>
    <row r="2679" spans="1:14" x14ac:dyDescent="0.2">
      <c r="A2679" t="e">
        <f ca="1">_xll.BFieldInfo($B$2679)</f>
        <v>#NAME?</v>
      </c>
      <c r="B2679" t="s">
        <v>112</v>
      </c>
      <c r="C2679">
        <v>7.34</v>
      </c>
      <c r="D2679">
        <v>7.34</v>
      </c>
      <c r="E2679">
        <v>7.34</v>
      </c>
      <c r="F2679">
        <v>7.34</v>
      </c>
      <c r="G2679">
        <v>7.34</v>
      </c>
      <c r="H2679">
        <v>6.38</v>
      </c>
      <c r="I2679">
        <v>6.38</v>
      </c>
      <c r="J2679">
        <v>6.85</v>
      </c>
      <c r="K2679">
        <v>6.89</v>
      </c>
      <c r="L2679">
        <v>7.35</v>
      </c>
      <c r="M2679" t="s">
        <v>104</v>
      </c>
      <c r="N2679" t="s">
        <v>104</v>
      </c>
    </row>
    <row r="2680" spans="1:14" x14ac:dyDescent="0.2">
      <c r="A2680" t="e">
        <f ca="1">_xll.BFieldInfo($B$2680)</f>
        <v>#NAME?</v>
      </c>
      <c r="B2680" t="s">
        <v>113</v>
      </c>
      <c r="C2680">
        <v>70.680000000000007</v>
      </c>
      <c r="D2680">
        <v>70.680000000000007</v>
      </c>
      <c r="E2680">
        <v>70.680000000000007</v>
      </c>
      <c r="F2680">
        <v>70.680000000000007</v>
      </c>
      <c r="G2680">
        <v>70.680000000000007</v>
      </c>
      <c r="H2680">
        <v>77.11</v>
      </c>
      <c r="I2680">
        <v>77.11</v>
      </c>
      <c r="J2680">
        <v>78.31</v>
      </c>
      <c r="K2680">
        <v>78.5</v>
      </c>
      <c r="L2680">
        <v>78.239999999999995</v>
      </c>
      <c r="M2680" t="s">
        <v>104</v>
      </c>
      <c r="N2680" t="s">
        <v>104</v>
      </c>
    </row>
    <row r="2682" spans="1:14" x14ac:dyDescent="0.2">
      <c r="A2682" s="4" t="s">
        <v>220</v>
      </c>
      <c r="B2682" t="s">
        <v>102</v>
      </c>
      <c r="C2682" s="2" t="e">
        <f ca="1">_xll.BDH($A$2682,$B$2683:$B$2693,$B$1,$B$2,"Dir=H","Per=Y","Days=A","Dts=S","Sort=R","cols=12;rows=12")</f>
        <v>#NAME?</v>
      </c>
      <c r="D2682" s="2">
        <v>43465</v>
      </c>
      <c r="E2682" s="2">
        <v>43100</v>
      </c>
      <c r="F2682" s="2">
        <v>43098</v>
      </c>
      <c r="G2682" s="2">
        <v>42735</v>
      </c>
      <c r="H2682" s="2">
        <v>42734</v>
      </c>
      <c r="I2682" s="2">
        <v>42369</v>
      </c>
      <c r="J2682" s="2">
        <v>42004</v>
      </c>
      <c r="K2682" s="2">
        <v>41639</v>
      </c>
      <c r="L2682" s="2">
        <v>41274</v>
      </c>
      <c r="M2682" s="2">
        <v>40908</v>
      </c>
      <c r="N2682" s="2">
        <v>40907</v>
      </c>
    </row>
    <row r="2683" spans="1:14" x14ac:dyDescent="0.2">
      <c r="A2683" t="e">
        <f ca="1">_xll.BFieldInfo($B$2683)</f>
        <v>#NAME?</v>
      </c>
      <c r="B2683" t="s">
        <v>103</v>
      </c>
      <c r="C2683">
        <v>211.01</v>
      </c>
      <c r="D2683">
        <v>212.94</v>
      </c>
      <c r="E2683">
        <v>237.57</v>
      </c>
      <c r="F2683">
        <v>237.57</v>
      </c>
      <c r="G2683">
        <v>262.95999999999998</v>
      </c>
      <c r="H2683">
        <v>262.95999999999998</v>
      </c>
      <c r="I2683">
        <v>217.76</v>
      </c>
      <c r="J2683">
        <v>170.36</v>
      </c>
      <c r="K2683">
        <v>126.4</v>
      </c>
      <c r="L2683">
        <v>122.33</v>
      </c>
      <c r="M2683">
        <v>85.55</v>
      </c>
      <c r="N2683">
        <v>85.55</v>
      </c>
    </row>
    <row r="2684" spans="1:14" x14ac:dyDescent="0.2">
      <c r="A2684" t="e">
        <f ca="1">_xll.BFieldInfo($B$2684)</f>
        <v>#NAME?</v>
      </c>
      <c r="B2684" t="s">
        <v>105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104</v>
      </c>
    </row>
    <row r="2685" spans="1:14" x14ac:dyDescent="0.2">
      <c r="A2685" t="e">
        <f ca="1">_xll.BFieldInfo($B$2685)</f>
        <v>#NAME?</v>
      </c>
      <c r="B2685" t="s">
        <v>106</v>
      </c>
      <c r="C2685" t="s">
        <v>104</v>
      </c>
      <c r="D2685" t="s">
        <v>104</v>
      </c>
      <c r="E2685" t="s">
        <v>104</v>
      </c>
      <c r="F2685" t="s">
        <v>104</v>
      </c>
      <c r="G2685" t="s">
        <v>104</v>
      </c>
      <c r="H2685" t="s">
        <v>104</v>
      </c>
      <c r="I2685" t="s">
        <v>104</v>
      </c>
      <c r="J2685" t="s">
        <v>104</v>
      </c>
      <c r="K2685" t="s">
        <v>104</v>
      </c>
      <c r="L2685" t="s">
        <v>104</v>
      </c>
      <c r="M2685" t="s">
        <v>104</v>
      </c>
      <c r="N2685" t="s">
        <v>104</v>
      </c>
    </row>
    <row r="2686" spans="1:14" x14ac:dyDescent="0.2">
      <c r="A2686" t="e">
        <f ca="1">_xll.BFieldInfo($B$2686)</f>
        <v>#NAME?</v>
      </c>
      <c r="B2686" t="s">
        <v>107</v>
      </c>
      <c r="C2686">
        <v>374.4</v>
      </c>
      <c r="D2686">
        <v>384</v>
      </c>
      <c r="E2686">
        <v>434.4</v>
      </c>
      <c r="F2686">
        <v>486.48</v>
      </c>
      <c r="G2686">
        <v>486.48</v>
      </c>
      <c r="H2686">
        <v>408</v>
      </c>
      <c r="I2686">
        <v>408</v>
      </c>
      <c r="J2686">
        <v>324</v>
      </c>
      <c r="K2686">
        <v>244.8</v>
      </c>
      <c r="L2686">
        <v>241.2</v>
      </c>
      <c r="M2686">
        <v>201.84</v>
      </c>
      <c r="N2686" t="s">
        <v>104</v>
      </c>
    </row>
    <row r="2687" spans="1:14" x14ac:dyDescent="0.2">
      <c r="A2687" t="e">
        <f ca="1">_xll.BFieldInfo($B$2687)</f>
        <v>#NAME?</v>
      </c>
      <c r="B2687" t="s">
        <v>105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104</v>
      </c>
    </row>
    <row r="2688" spans="1:14" x14ac:dyDescent="0.2">
      <c r="A2688" t="e">
        <f ca="1">_xll.BFieldInfo($B$2688)</f>
        <v>#NAME?</v>
      </c>
      <c r="B2688" t="s">
        <v>108</v>
      </c>
      <c r="C2688" t="s">
        <v>104</v>
      </c>
      <c r="D2688" t="s">
        <v>104</v>
      </c>
      <c r="E2688" t="s">
        <v>104</v>
      </c>
      <c r="F2688" t="s">
        <v>104</v>
      </c>
      <c r="G2688" t="s">
        <v>104</v>
      </c>
      <c r="H2688" t="s">
        <v>104</v>
      </c>
      <c r="I2688" t="s">
        <v>104</v>
      </c>
      <c r="J2688" t="s">
        <v>104</v>
      </c>
      <c r="K2688" t="s">
        <v>104</v>
      </c>
      <c r="L2688" t="s">
        <v>104</v>
      </c>
      <c r="M2688" t="s">
        <v>104</v>
      </c>
      <c r="N2688" t="s">
        <v>104</v>
      </c>
    </row>
    <row r="2689" spans="1:14" x14ac:dyDescent="0.2">
      <c r="A2689" t="e">
        <f ca="1">_xll.BFieldInfo($B$2689)</f>
        <v>#NAME?</v>
      </c>
      <c r="B2689" t="s">
        <v>109</v>
      </c>
      <c r="C2689" t="s">
        <v>104</v>
      </c>
      <c r="D2689" t="s">
        <v>104</v>
      </c>
      <c r="E2689" t="s">
        <v>104</v>
      </c>
      <c r="F2689" t="s">
        <v>104</v>
      </c>
      <c r="G2689" t="s">
        <v>104</v>
      </c>
      <c r="H2689" t="s">
        <v>104</v>
      </c>
      <c r="I2689" t="s">
        <v>104</v>
      </c>
      <c r="J2689" t="s">
        <v>104</v>
      </c>
      <c r="K2689" t="s">
        <v>104</v>
      </c>
      <c r="L2689" t="s">
        <v>104</v>
      </c>
      <c r="M2689" t="s">
        <v>104</v>
      </c>
      <c r="N2689" t="s">
        <v>104</v>
      </c>
    </row>
    <row r="2690" spans="1:14" x14ac:dyDescent="0.2">
      <c r="A2690" t="e">
        <f ca="1">_xll.BFieldInfo($B$2690)</f>
        <v>#NAME?</v>
      </c>
      <c r="B2690" t="s">
        <v>110</v>
      </c>
      <c r="C2690" t="s">
        <v>104</v>
      </c>
      <c r="D2690" t="s">
        <v>104</v>
      </c>
      <c r="E2690" t="s">
        <v>104</v>
      </c>
      <c r="F2690" t="s">
        <v>104</v>
      </c>
      <c r="G2690" t="s">
        <v>104</v>
      </c>
      <c r="H2690" t="s">
        <v>104</v>
      </c>
      <c r="I2690" t="s">
        <v>104</v>
      </c>
      <c r="J2690" t="s">
        <v>104</v>
      </c>
      <c r="K2690" t="s">
        <v>104</v>
      </c>
      <c r="L2690" t="s">
        <v>104</v>
      </c>
      <c r="M2690" t="s">
        <v>104</v>
      </c>
      <c r="N2690" t="s">
        <v>104</v>
      </c>
    </row>
    <row r="2691" spans="1:14" x14ac:dyDescent="0.2">
      <c r="A2691" t="e">
        <f ca="1">_xll.BFieldInfo($B$2691)</f>
        <v>#NAME?</v>
      </c>
      <c r="B2691" t="s">
        <v>111</v>
      </c>
      <c r="C2691">
        <v>14.217000000000001</v>
      </c>
      <c r="D2691">
        <v>15.898</v>
      </c>
      <c r="E2691">
        <v>19.033999999999999</v>
      </c>
      <c r="F2691">
        <v>19.733000000000001</v>
      </c>
      <c r="G2691">
        <v>19.733000000000001</v>
      </c>
      <c r="H2691">
        <v>18.954999999999998</v>
      </c>
      <c r="I2691">
        <v>18.954999999999998</v>
      </c>
      <c r="J2691">
        <v>18.722000000000001</v>
      </c>
      <c r="K2691">
        <v>18.256</v>
      </c>
      <c r="L2691">
        <v>17.699000000000002</v>
      </c>
      <c r="M2691">
        <v>14.83</v>
      </c>
      <c r="N2691" t="s">
        <v>104</v>
      </c>
    </row>
    <row r="2692" spans="1:14" x14ac:dyDescent="0.2">
      <c r="A2692" t="e">
        <f ca="1">_xll.BFieldInfo($B$2692)</f>
        <v>#NAME?</v>
      </c>
      <c r="B2692" t="s">
        <v>112</v>
      </c>
      <c r="C2692" t="s">
        <v>104</v>
      </c>
      <c r="D2692" t="s">
        <v>104</v>
      </c>
      <c r="E2692" t="s">
        <v>104</v>
      </c>
      <c r="F2692" t="s">
        <v>104</v>
      </c>
      <c r="G2692" t="s">
        <v>104</v>
      </c>
      <c r="H2692" t="s">
        <v>104</v>
      </c>
      <c r="I2692" t="s">
        <v>104</v>
      </c>
      <c r="J2692" t="s">
        <v>104</v>
      </c>
      <c r="K2692" t="s">
        <v>104</v>
      </c>
      <c r="L2692" t="s">
        <v>104</v>
      </c>
      <c r="M2692" t="s">
        <v>104</v>
      </c>
      <c r="N2692" t="s">
        <v>104</v>
      </c>
    </row>
    <row r="2693" spans="1:14" x14ac:dyDescent="0.2">
      <c r="A2693" t="e">
        <f ca="1">_xll.BFieldInfo($B$2693)</f>
        <v>#NAME?</v>
      </c>
      <c r="B2693" t="s">
        <v>113</v>
      </c>
      <c r="C2693" t="s">
        <v>104</v>
      </c>
      <c r="D2693" t="s">
        <v>104</v>
      </c>
      <c r="E2693" t="s">
        <v>104</v>
      </c>
      <c r="F2693" t="s">
        <v>104</v>
      </c>
      <c r="G2693" t="s">
        <v>104</v>
      </c>
      <c r="H2693" t="s">
        <v>104</v>
      </c>
      <c r="I2693" t="s">
        <v>104</v>
      </c>
      <c r="J2693" t="s">
        <v>104</v>
      </c>
      <c r="K2693" t="s">
        <v>104</v>
      </c>
      <c r="L2693" t="s">
        <v>104</v>
      </c>
      <c r="M2693" t="s">
        <v>104</v>
      </c>
      <c r="N2693" t="s">
        <v>104</v>
      </c>
    </row>
    <row r="2695" spans="1:14" x14ac:dyDescent="0.2">
      <c r="A2695" s="4" t="s">
        <v>221</v>
      </c>
      <c r="B2695" t="s">
        <v>102</v>
      </c>
      <c r="C2695" s="2" t="e">
        <f ca="1">_xll.BDH($A$2695,$B$2696:$B$2706,$B$1,$B$2,"Dir=H","Per=Y","Days=A","Dts=S","Sort=R","cols=9;rows=12")</f>
        <v>#NAME?</v>
      </c>
      <c r="D2695" s="2">
        <v>43465</v>
      </c>
      <c r="E2695" s="2">
        <v>43098</v>
      </c>
      <c r="F2695" s="2">
        <v>42734</v>
      </c>
      <c r="G2695" s="2">
        <v>42369</v>
      </c>
      <c r="H2695" s="2">
        <v>42004</v>
      </c>
      <c r="I2695" s="2">
        <v>41639</v>
      </c>
      <c r="J2695" s="2">
        <v>41274</v>
      </c>
      <c r="K2695" s="2">
        <v>40907</v>
      </c>
    </row>
    <row r="2696" spans="1:14" x14ac:dyDescent="0.2">
      <c r="A2696" t="e">
        <f ca="1">_xll.BFieldInfo($B$2696)</f>
        <v>#NAME?</v>
      </c>
      <c r="B2696" t="s">
        <v>103</v>
      </c>
      <c r="C2696">
        <v>137.69</v>
      </c>
      <c r="D2696">
        <v>123.82</v>
      </c>
      <c r="E2696">
        <v>138</v>
      </c>
      <c r="F2696" t="s">
        <v>104</v>
      </c>
      <c r="G2696" t="s">
        <v>104</v>
      </c>
      <c r="H2696" t="s">
        <v>104</v>
      </c>
      <c r="I2696" t="s">
        <v>104</v>
      </c>
      <c r="J2696" t="s">
        <v>104</v>
      </c>
      <c r="K2696" t="s">
        <v>104</v>
      </c>
    </row>
    <row r="2697" spans="1:14" x14ac:dyDescent="0.2">
      <c r="A2697" t="e">
        <f ca="1">_xll.BFieldInfo($B$2697)</f>
        <v>#NAME?</v>
      </c>
      <c r="B2697" t="s">
        <v>105</v>
      </c>
      <c r="C2697" t="s">
        <v>104</v>
      </c>
      <c r="D2697" t="s">
        <v>104</v>
      </c>
      <c r="E2697" t="s">
        <v>104</v>
      </c>
      <c r="F2697" t="s">
        <v>104</v>
      </c>
      <c r="G2697" t="s">
        <v>104</v>
      </c>
      <c r="H2697" t="s">
        <v>104</v>
      </c>
      <c r="I2697" t="s">
        <v>104</v>
      </c>
      <c r="J2697" t="s">
        <v>104</v>
      </c>
      <c r="K2697" t="s">
        <v>104</v>
      </c>
    </row>
    <row r="2698" spans="1:14" x14ac:dyDescent="0.2">
      <c r="A2698" t="e">
        <f ca="1">_xll.BFieldInfo($B$2698)</f>
        <v>#NAME?</v>
      </c>
      <c r="B2698" t="s">
        <v>106</v>
      </c>
      <c r="C2698" t="s">
        <v>104</v>
      </c>
      <c r="D2698" t="s">
        <v>104</v>
      </c>
      <c r="E2698" t="s">
        <v>104</v>
      </c>
      <c r="F2698" t="s">
        <v>104</v>
      </c>
      <c r="G2698" t="s">
        <v>104</v>
      </c>
      <c r="H2698" t="s">
        <v>104</v>
      </c>
      <c r="I2698" t="s">
        <v>104</v>
      </c>
      <c r="J2698" t="s">
        <v>104</v>
      </c>
      <c r="K2698" t="s">
        <v>104</v>
      </c>
    </row>
    <row r="2699" spans="1:14" x14ac:dyDescent="0.2">
      <c r="A2699" t="e">
        <f ca="1">_xll.BFieldInfo($B$2699)</f>
        <v>#NAME?</v>
      </c>
      <c r="B2699" t="s">
        <v>107</v>
      </c>
      <c r="C2699" t="s">
        <v>104</v>
      </c>
      <c r="D2699" t="s">
        <v>104</v>
      </c>
      <c r="E2699" t="s">
        <v>104</v>
      </c>
      <c r="F2699" t="s">
        <v>104</v>
      </c>
      <c r="G2699" t="s">
        <v>104</v>
      </c>
      <c r="H2699" t="s">
        <v>104</v>
      </c>
      <c r="I2699" t="s">
        <v>104</v>
      </c>
      <c r="J2699" t="s">
        <v>104</v>
      </c>
      <c r="K2699" t="s">
        <v>104</v>
      </c>
    </row>
    <row r="2700" spans="1:14" x14ac:dyDescent="0.2">
      <c r="A2700" t="e">
        <f ca="1">_xll.BFieldInfo($B$2700)</f>
        <v>#NAME?</v>
      </c>
      <c r="B2700" t="s">
        <v>105</v>
      </c>
      <c r="C2700" t="s">
        <v>104</v>
      </c>
      <c r="D2700" t="s">
        <v>104</v>
      </c>
      <c r="E2700" t="s">
        <v>104</v>
      </c>
      <c r="F2700" t="s">
        <v>104</v>
      </c>
      <c r="G2700" t="s">
        <v>104</v>
      </c>
      <c r="H2700" t="s">
        <v>104</v>
      </c>
      <c r="I2700" t="s">
        <v>104</v>
      </c>
      <c r="J2700" t="s">
        <v>104</v>
      </c>
      <c r="K2700" t="s">
        <v>104</v>
      </c>
    </row>
    <row r="2701" spans="1:14" x14ac:dyDescent="0.2">
      <c r="A2701" t="e">
        <f ca="1">_xll.BFieldInfo($B$2701)</f>
        <v>#NAME?</v>
      </c>
      <c r="B2701" t="s">
        <v>108</v>
      </c>
      <c r="C2701" t="s">
        <v>104</v>
      </c>
      <c r="D2701" t="s">
        <v>104</v>
      </c>
      <c r="E2701" t="s">
        <v>104</v>
      </c>
      <c r="F2701" t="s">
        <v>104</v>
      </c>
      <c r="G2701" t="s">
        <v>104</v>
      </c>
      <c r="H2701" t="s">
        <v>104</v>
      </c>
      <c r="I2701" t="s">
        <v>104</v>
      </c>
      <c r="J2701" t="s">
        <v>104</v>
      </c>
      <c r="K2701" t="s">
        <v>104</v>
      </c>
    </row>
    <row r="2702" spans="1:14" x14ac:dyDescent="0.2">
      <c r="A2702" t="e">
        <f ca="1">_xll.BFieldInfo($B$2702)</f>
        <v>#NAME?</v>
      </c>
      <c r="B2702" t="s">
        <v>109</v>
      </c>
      <c r="C2702" t="s">
        <v>104</v>
      </c>
      <c r="D2702" t="s">
        <v>104</v>
      </c>
      <c r="E2702" t="s">
        <v>104</v>
      </c>
      <c r="F2702" t="s">
        <v>104</v>
      </c>
      <c r="G2702" t="s">
        <v>104</v>
      </c>
      <c r="H2702" t="s">
        <v>104</v>
      </c>
      <c r="I2702" t="s">
        <v>104</v>
      </c>
      <c r="J2702" t="s">
        <v>104</v>
      </c>
      <c r="K2702" t="s">
        <v>104</v>
      </c>
    </row>
    <row r="2703" spans="1:14" x14ac:dyDescent="0.2">
      <c r="A2703" t="e">
        <f ca="1">_xll.BFieldInfo($B$2703)</f>
        <v>#NAME?</v>
      </c>
      <c r="B2703" t="s">
        <v>110</v>
      </c>
      <c r="C2703" t="s">
        <v>104</v>
      </c>
      <c r="D2703" t="s">
        <v>104</v>
      </c>
      <c r="E2703" t="s">
        <v>104</v>
      </c>
      <c r="F2703" t="s">
        <v>104</v>
      </c>
      <c r="G2703" t="s">
        <v>104</v>
      </c>
      <c r="H2703" t="s">
        <v>104</v>
      </c>
      <c r="I2703" t="s">
        <v>104</v>
      </c>
      <c r="J2703" t="s">
        <v>104</v>
      </c>
      <c r="K2703" t="s">
        <v>104</v>
      </c>
    </row>
    <row r="2704" spans="1:14" x14ac:dyDescent="0.2">
      <c r="A2704" t="e">
        <f ca="1">_xll.BFieldInfo($B$2704)</f>
        <v>#NAME?</v>
      </c>
      <c r="B2704" t="s">
        <v>111</v>
      </c>
      <c r="C2704" t="s">
        <v>104</v>
      </c>
      <c r="D2704" t="s">
        <v>104</v>
      </c>
      <c r="E2704" t="s">
        <v>104</v>
      </c>
      <c r="F2704" t="s">
        <v>104</v>
      </c>
      <c r="G2704" t="s">
        <v>104</v>
      </c>
      <c r="H2704" t="s">
        <v>104</v>
      </c>
      <c r="I2704" t="s">
        <v>104</v>
      </c>
      <c r="J2704" t="s">
        <v>104</v>
      </c>
      <c r="K2704" t="s">
        <v>104</v>
      </c>
    </row>
    <row r="2705" spans="1:14" x14ac:dyDescent="0.2">
      <c r="A2705" t="e">
        <f ca="1">_xll.BFieldInfo($B$2705)</f>
        <v>#NAME?</v>
      </c>
      <c r="B2705" t="s">
        <v>112</v>
      </c>
      <c r="C2705" t="s">
        <v>104</v>
      </c>
      <c r="D2705" t="s">
        <v>104</v>
      </c>
      <c r="E2705" t="s">
        <v>104</v>
      </c>
      <c r="F2705" t="s">
        <v>104</v>
      </c>
      <c r="G2705" t="s">
        <v>104</v>
      </c>
      <c r="H2705" t="s">
        <v>104</v>
      </c>
      <c r="I2705" t="s">
        <v>104</v>
      </c>
      <c r="J2705" t="s">
        <v>104</v>
      </c>
      <c r="K2705" t="s">
        <v>104</v>
      </c>
    </row>
    <row r="2706" spans="1:14" x14ac:dyDescent="0.2">
      <c r="A2706" t="e">
        <f ca="1">_xll.BFieldInfo($B$2706)</f>
        <v>#NAME?</v>
      </c>
      <c r="B2706" t="s">
        <v>113</v>
      </c>
      <c r="C2706" t="s">
        <v>104</v>
      </c>
      <c r="D2706" t="s">
        <v>104</v>
      </c>
      <c r="E2706" t="s">
        <v>104</v>
      </c>
      <c r="F2706" t="s">
        <v>104</v>
      </c>
      <c r="G2706" t="s">
        <v>104</v>
      </c>
      <c r="H2706" t="s">
        <v>104</v>
      </c>
      <c r="I2706" t="s">
        <v>104</v>
      </c>
      <c r="J2706" t="s">
        <v>104</v>
      </c>
      <c r="K2706" t="s">
        <v>104</v>
      </c>
    </row>
    <row r="2708" spans="1:14" x14ac:dyDescent="0.2">
      <c r="A2708" t="s">
        <v>222</v>
      </c>
      <c r="B2708" t="s">
        <v>102</v>
      </c>
      <c r="C2708" s="2" t="e">
        <f ca="1">_xll.BDH($A$2708,$B$2709:$B$2719,$B$1,$B$2,"Dir=H","Per=Y","Days=A","Dts=S","Sort=R","cols=12;rows=12")</f>
        <v>#NAME?</v>
      </c>
      <c r="D2708" s="2">
        <v>43465</v>
      </c>
      <c r="E2708" s="2">
        <v>43100</v>
      </c>
      <c r="F2708" s="2">
        <v>43098</v>
      </c>
      <c r="G2708" s="2">
        <v>42735</v>
      </c>
      <c r="H2708" s="2">
        <v>42734</v>
      </c>
      <c r="I2708" s="2">
        <v>42369</v>
      </c>
      <c r="J2708" s="2">
        <v>42004</v>
      </c>
      <c r="K2708" s="2">
        <v>41639</v>
      </c>
      <c r="L2708" s="2">
        <v>41274</v>
      </c>
      <c r="M2708" s="2">
        <v>40908</v>
      </c>
      <c r="N2708" s="2">
        <v>40907</v>
      </c>
    </row>
    <row r="2709" spans="1:14" x14ac:dyDescent="0.2">
      <c r="A2709" t="e">
        <f ca="1">_xll.BFieldInfo($B$2709)</f>
        <v>#NAME?</v>
      </c>
      <c r="B2709" t="s">
        <v>103</v>
      </c>
      <c r="C2709">
        <v>16.600000000000001</v>
      </c>
      <c r="D2709">
        <v>15.72</v>
      </c>
      <c r="E2709">
        <v>16.8</v>
      </c>
      <c r="F2709">
        <v>16.8</v>
      </c>
      <c r="G2709">
        <v>18.23</v>
      </c>
      <c r="H2709">
        <v>18.23</v>
      </c>
      <c r="I2709">
        <v>17.29</v>
      </c>
      <c r="J2709">
        <v>12.19</v>
      </c>
      <c r="K2709">
        <v>10.86</v>
      </c>
      <c r="L2709">
        <v>10.46</v>
      </c>
      <c r="M2709">
        <v>9.69</v>
      </c>
      <c r="N2709">
        <v>9.69</v>
      </c>
    </row>
    <row r="2710" spans="1:14" x14ac:dyDescent="0.2">
      <c r="A2710" t="e">
        <f ca="1">_xll.BFieldInfo($B$2710)</f>
        <v>#NAME?</v>
      </c>
      <c r="B2710" t="s">
        <v>105</v>
      </c>
      <c r="C2710">
        <v>17.974</v>
      </c>
      <c r="D2710">
        <v>17.974</v>
      </c>
      <c r="E2710">
        <v>17.974</v>
      </c>
      <c r="F2710">
        <v>17.974</v>
      </c>
      <c r="G2710">
        <v>17.974</v>
      </c>
      <c r="H2710">
        <v>17.974</v>
      </c>
      <c r="I2710">
        <v>17.974</v>
      </c>
      <c r="J2710">
        <v>17.974</v>
      </c>
      <c r="K2710">
        <v>17.974</v>
      </c>
      <c r="L2710">
        <v>17.974</v>
      </c>
      <c r="M2710">
        <v>17.974</v>
      </c>
      <c r="N2710" t="s">
        <v>104</v>
      </c>
    </row>
    <row r="2711" spans="1:14" x14ac:dyDescent="0.2">
      <c r="A2711" t="e">
        <f ca="1">_xll.BFieldInfo($B$2711)</f>
        <v>#NAME?</v>
      </c>
      <c r="B2711" t="s">
        <v>106</v>
      </c>
      <c r="C2711">
        <v>14.677</v>
      </c>
      <c r="D2711">
        <v>14.677</v>
      </c>
      <c r="E2711">
        <v>14.677</v>
      </c>
      <c r="F2711">
        <v>14.677</v>
      </c>
      <c r="G2711">
        <v>14.677</v>
      </c>
      <c r="H2711">
        <v>14.677</v>
      </c>
      <c r="I2711">
        <v>14.677</v>
      </c>
      <c r="J2711">
        <v>14.677</v>
      </c>
      <c r="K2711">
        <v>14.677</v>
      </c>
      <c r="L2711">
        <v>14.677</v>
      </c>
      <c r="M2711">
        <v>14.677</v>
      </c>
      <c r="N2711" t="s">
        <v>104</v>
      </c>
    </row>
    <row r="2712" spans="1:14" x14ac:dyDescent="0.2">
      <c r="A2712" t="e">
        <f ca="1">_xll.BFieldInfo($B$2712)</f>
        <v>#NAME?</v>
      </c>
      <c r="B2712" t="s">
        <v>107</v>
      </c>
      <c r="C2712">
        <v>485.63299999999998</v>
      </c>
      <c r="D2712">
        <v>445.05250000000001</v>
      </c>
      <c r="E2712">
        <v>412.94369999999998</v>
      </c>
      <c r="F2712">
        <v>466.83760000000001</v>
      </c>
      <c r="G2712">
        <v>466.83760000000001</v>
      </c>
      <c r="H2712">
        <v>462.00830000000002</v>
      </c>
      <c r="I2712">
        <v>462.00830000000002</v>
      </c>
      <c r="J2712">
        <v>339.66460000000001</v>
      </c>
      <c r="K2712">
        <v>334.9126</v>
      </c>
      <c r="L2712">
        <v>344.10849999999999</v>
      </c>
      <c r="M2712">
        <v>338.41849999999999</v>
      </c>
      <c r="N2712" t="s">
        <v>104</v>
      </c>
    </row>
    <row r="2713" spans="1:14" x14ac:dyDescent="0.2">
      <c r="A2713" t="e">
        <f ca="1">_xll.BFieldInfo($B$2713)</f>
        <v>#NAME?</v>
      </c>
      <c r="B2713" t="s">
        <v>105</v>
      </c>
      <c r="C2713">
        <v>17.974</v>
      </c>
      <c r="D2713">
        <v>17.974</v>
      </c>
      <c r="E2713">
        <v>17.974</v>
      </c>
      <c r="F2713">
        <v>17.974</v>
      </c>
      <c r="G2713">
        <v>17.974</v>
      </c>
      <c r="H2713">
        <v>17.974</v>
      </c>
      <c r="I2713">
        <v>17.974</v>
      </c>
      <c r="J2713">
        <v>17.974</v>
      </c>
      <c r="K2713">
        <v>17.974</v>
      </c>
      <c r="L2713">
        <v>17.974</v>
      </c>
      <c r="M2713">
        <v>17.974</v>
      </c>
      <c r="N2713" t="s">
        <v>104</v>
      </c>
    </row>
    <row r="2714" spans="1:14" x14ac:dyDescent="0.2">
      <c r="A2714" t="e">
        <f ca="1">_xll.BFieldInfo($B$2714)</f>
        <v>#NAME?</v>
      </c>
      <c r="B2714" t="s">
        <v>108</v>
      </c>
      <c r="C2714">
        <v>1.321</v>
      </c>
      <c r="D2714">
        <v>1.321</v>
      </c>
      <c r="E2714">
        <v>1.321</v>
      </c>
      <c r="F2714">
        <v>1.321</v>
      </c>
      <c r="G2714">
        <v>1.321</v>
      </c>
      <c r="H2714">
        <v>1.321</v>
      </c>
      <c r="I2714">
        <v>1.321</v>
      </c>
      <c r="J2714">
        <v>1.321</v>
      </c>
      <c r="K2714">
        <v>1.321</v>
      </c>
      <c r="L2714">
        <v>1.321</v>
      </c>
      <c r="M2714">
        <v>1.321</v>
      </c>
      <c r="N2714" t="s">
        <v>104</v>
      </c>
    </row>
    <row r="2715" spans="1:14" x14ac:dyDescent="0.2">
      <c r="A2715" t="e">
        <f ca="1">_xll.BFieldInfo($B$2715)</f>
        <v>#NAME?</v>
      </c>
      <c r="B2715" t="s">
        <v>109</v>
      </c>
      <c r="C2715">
        <v>0.47799999999999998</v>
      </c>
      <c r="D2715">
        <v>0.47799999999999998</v>
      </c>
      <c r="E2715">
        <v>0.47799999999999998</v>
      </c>
      <c r="F2715">
        <v>0.47799999999999998</v>
      </c>
      <c r="G2715">
        <v>0.47799999999999998</v>
      </c>
      <c r="H2715">
        <v>0.47799999999999998</v>
      </c>
      <c r="I2715">
        <v>0.47799999999999998</v>
      </c>
      <c r="J2715">
        <v>0.47799999999999998</v>
      </c>
      <c r="K2715">
        <v>0.47799999999999998</v>
      </c>
      <c r="L2715">
        <v>0.47799999999999998</v>
      </c>
      <c r="M2715">
        <v>0.47799999999999998</v>
      </c>
      <c r="N2715" t="s">
        <v>104</v>
      </c>
    </row>
    <row r="2716" spans="1:14" x14ac:dyDescent="0.2">
      <c r="A2716" t="e">
        <f ca="1">_xll.BFieldInfo($B$2716)</f>
        <v>#NAME?</v>
      </c>
      <c r="B2716" t="s">
        <v>110</v>
      </c>
      <c r="C2716" t="s">
        <v>104</v>
      </c>
      <c r="D2716" t="s">
        <v>104</v>
      </c>
      <c r="E2716" t="s">
        <v>104</v>
      </c>
      <c r="F2716" t="s">
        <v>104</v>
      </c>
      <c r="G2716" t="s">
        <v>104</v>
      </c>
      <c r="H2716" t="s">
        <v>104</v>
      </c>
      <c r="I2716" t="s">
        <v>104</v>
      </c>
      <c r="J2716" t="s">
        <v>104</v>
      </c>
      <c r="K2716" t="s">
        <v>104</v>
      </c>
      <c r="L2716" t="s">
        <v>104</v>
      </c>
      <c r="M2716" t="s">
        <v>104</v>
      </c>
      <c r="N2716" t="s">
        <v>104</v>
      </c>
    </row>
    <row r="2717" spans="1:14" x14ac:dyDescent="0.2">
      <c r="A2717" t="e">
        <f ca="1">_xll.BFieldInfo($B$2717)</f>
        <v>#NAME?</v>
      </c>
      <c r="B2717" t="s">
        <v>111</v>
      </c>
      <c r="C2717">
        <v>59.648000000000003</v>
      </c>
      <c r="D2717">
        <v>52.534999999999997</v>
      </c>
      <c r="E2717">
        <v>50.122999999999998</v>
      </c>
      <c r="F2717">
        <v>48.470999999999997</v>
      </c>
      <c r="G2717">
        <v>48.470999999999997</v>
      </c>
      <c r="H2717">
        <v>40.433999999999997</v>
      </c>
      <c r="I2717">
        <v>40.433999999999997</v>
      </c>
      <c r="J2717">
        <v>29.196999999999999</v>
      </c>
      <c r="K2717">
        <v>25.782</v>
      </c>
      <c r="L2717">
        <v>25.132999999999999</v>
      </c>
      <c r="M2717">
        <v>24.396999999999998</v>
      </c>
      <c r="N2717" t="s">
        <v>104</v>
      </c>
    </row>
    <row r="2718" spans="1:14" x14ac:dyDescent="0.2">
      <c r="A2718" t="e">
        <f ca="1">_xll.BFieldInfo($B$2718)</f>
        <v>#NAME?</v>
      </c>
      <c r="B2718" t="s">
        <v>112</v>
      </c>
      <c r="C2718" t="s">
        <v>104</v>
      </c>
      <c r="D2718" t="s">
        <v>104</v>
      </c>
      <c r="E2718" t="s">
        <v>104</v>
      </c>
      <c r="F2718" t="s">
        <v>104</v>
      </c>
      <c r="G2718" t="s">
        <v>104</v>
      </c>
      <c r="H2718" t="s">
        <v>104</v>
      </c>
      <c r="I2718" t="s">
        <v>104</v>
      </c>
      <c r="J2718" t="s">
        <v>104</v>
      </c>
      <c r="K2718" t="s">
        <v>104</v>
      </c>
      <c r="L2718" t="s">
        <v>104</v>
      </c>
      <c r="M2718" t="s">
        <v>104</v>
      </c>
      <c r="N2718" t="s">
        <v>104</v>
      </c>
    </row>
    <row r="2719" spans="1:14" x14ac:dyDescent="0.2">
      <c r="A2719" t="e">
        <f ca="1">_xll.BFieldInfo($B$2719)</f>
        <v>#NAME?</v>
      </c>
      <c r="B2719" t="s">
        <v>113</v>
      </c>
      <c r="C2719" t="s">
        <v>104</v>
      </c>
      <c r="D2719" t="s">
        <v>104</v>
      </c>
      <c r="E2719" t="s">
        <v>104</v>
      </c>
      <c r="F2719" t="s">
        <v>104</v>
      </c>
      <c r="G2719" t="s">
        <v>104</v>
      </c>
      <c r="H2719" t="s">
        <v>104</v>
      </c>
      <c r="I2719" t="s">
        <v>104</v>
      </c>
      <c r="J2719" t="s">
        <v>104</v>
      </c>
      <c r="K2719" t="s">
        <v>104</v>
      </c>
      <c r="L2719" t="s">
        <v>104</v>
      </c>
      <c r="M2719" t="s">
        <v>104</v>
      </c>
      <c r="N2719" t="s">
        <v>104</v>
      </c>
    </row>
    <row r="2721" spans="1:20" x14ac:dyDescent="0.2">
      <c r="A2721" t="s">
        <v>223</v>
      </c>
      <c r="B2721" t="s">
        <v>102</v>
      </c>
      <c r="C2721" s="2" t="e">
        <f ca="1">_xll.BDH($A$2721,$B$2722:$B$2732,$B$1,$B$2,"Dir=H","Per=Y","Days=A","Dts=S","Sort=R","cols=18;rows=12")</f>
        <v>#NAME?</v>
      </c>
      <c r="D2721" s="2">
        <v>43830</v>
      </c>
      <c r="E2721" s="2">
        <v>43555</v>
      </c>
      <c r="F2721" s="2">
        <v>43465</v>
      </c>
      <c r="G2721" s="2">
        <v>43190</v>
      </c>
      <c r="H2721" s="2">
        <v>43098</v>
      </c>
      <c r="I2721" s="2">
        <v>42825</v>
      </c>
      <c r="J2721" s="2">
        <v>42734</v>
      </c>
      <c r="K2721" s="2">
        <v>42460</v>
      </c>
      <c r="L2721" s="2">
        <v>42369</v>
      </c>
      <c r="M2721" s="2">
        <v>42094</v>
      </c>
      <c r="N2721" s="2">
        <v>42004</v>
      </c>
      <c r="O2721" s="2">
        <v>41729</v>
      </c>
      <c r="P2721" s="2">
        <v>41639</v>
      </c>
      <c r="Q2721" s="2">
        <v>41364</v>
      </c>
      <c r="R2721" s="2">
        <v>41274</v>
      </c>
      <c r="S2721" s="2">
        <v>40999</v>
      </c>
      <c r="T2721" s="2">
        <v>40907</v>
      </c>
    </row>
    <row r="2722" spans="1:20" x14ac:dyDescent="0.2">
      <c r="A2722" t="e">
        <f ca="1">_xll.BFieldInfo($B$2722)</f>
        <v>#NAME?</v>
      </c>
      <c r="B2722" t="s">
        <v>103</v>
      </c>
      <c r="C2722">
        <v>211.58</v>
      </c>
      <c r="D2722">
        <v>211.58</v>
      </c>
      <c r="E2722">
        <v>208.52</v>
      </c>
      <c r="F2722">
        <v>208.52</v>
      </c>
      <c r="G2722">
        <v>211.58</v>
      </c>
      <c r="H2722">
        <v>211.58</v>
      </c>
      <c r="I2722">
        <v>163.54</v>
      </c>
      <c r="J2722">
        <v>163.54</v>
      </c>
      <c r="K2722">
        <v>154.86000000000001</v>
      </c>
      <c r="L2722">
        <v>154.86000000000001</v>
      </c>
      <c r="M2722">
        <v>148.21</v>
      </c>
      <c r="N2722">
        <v>148.21</v>
      </c>
      <c r="O2722">
        <v>147.19</v>
      </c>
      <c r="P2722">
        <v>147.19</v>
      </c>
      <c r="Q2722">
        <v>109</v>
      </c>
      <c r="R2722">
        <v>109</v>
      </c>
      <c r="S2722">
        <v>114.5</v>
      </c>
      <c r="T2722">
        <v>114.5</v>
      </c>
    </row>
    <row r="2723" spans="1:20" x14ac:dyDescent="0.2">
      <c r="A2723" t="e">
        <f ca="1">_xll.BFieldInfo($B$2723)</f>
        <v>#NAME?</v>
      </c>
      <c r="B2723" t="s">
        <v>105</v>
      </c>
      <c r="C2723" t="s">
        <v>104</v>
      </c>
      <c r="D2723" t="s">
        <v>104</v>
      </c>
      <c r="E2723" t="s">
        <v>104</v>
      </c>
      <c r="F2723" t="s">
        <v>104</v>
      </c>
      <c r="G2723" t="s">
        <v>104</v>
      </c>
      <c r="H2723" t="s">
        <v>104</v>
      </c>
      <c r="I2723" t="s">
        <v>104</v>
      </c>
      <c r="J2723" t="s">
        <v>104</v>
      </c>
      <c r="K2723" t="s">
        <v>104</v>
      </c>
      <c r="L2723" t="s">
        <v>104</v>
      </c>
      <c r="M2723" t="s">
        <v>104</v>
      </c>
      <c r="N2723" t="s">
        <v>104</v>
      </c>
      <c r="O2723" t="s">
        <v>104</v>
      </c>
      <c r="P2723" t="s">
        <v>104</v>
      </c>
      <c r="Q2723" t="s">
        <v>104</v>
      </c>
      <c r="R2723" t="s">
        <v>104</v>
      </c>
      <c r="S2723" t="s">
        <v>104</v>
      </c>
      <c r="T2723" t="s">
        <v>104</v>
      </c>
    </row>
    <row r="2724" spans="1:20" x14ac:dyDescent="0.2">
      <c r="A2724" t="e">
        <f ca="1">_xll.BFieldInfo($B$2724)</f>
        <v>#NAME?</v>
      </c>
      <c r="B2724" t="s">
        <v>106</v>
      </c>
      <c r="C2724" t="s">
        <v>104</v>
      </c>
      <c r="D2724" t="s">
        <v>104</v>
      </c>
      <c r="E2724" t="s">
        <v>104</v>
      </c>
      <c r="F2724" t="s">
        <v>104</v>
      </c>
      <c r="G2724" t="s">
        <v>104</v>
      </c>
      <c r="H2724" t="s">
        <v>104</v>
      </c>
      <c r="I2724" t="s">
        <v>104</v>
      </c>
      <c r="J2724" t="s">
        <v>104</v>
      </c>
      <c r="K2724" t="s">
        <v>104</v>
      </c>
      <c r="L2724" t="s">
        <v>104</v>
      </c>
      <c r="M2724" t="s">
        <v>104</v>
      </c>
      <c r="N2724" t="s">
        <v>104</v>
      </c>
      <c r="O2724" t="s">
        <v>104</v>
      </c>
      <c r="P2724" t="s">
        <v>104</v>
      </c>
      <c r="Q2724" t="s">
        <v>104</v>
      </c>
      <c r="R2724" t="s">
        <v>104</v>
      </c>
      <c r="S2724" t="s">
        <v>104</v>
      </c>
      <c r="T2724" t="s">
        <v>104</v>
      </c>
    </row>
    <row r="2725" spans="1:20" x14ac:dyDescent="0.2">
      <c r="A2725" t="e">
        <f ca="1">_xll.BFieldInfo($B$2725)</f>
        <v>#NAME?</v>
      </c>
      <c r="B2725" t="s">
        <v>107</v>
      </c>
      <c r="C2725">
        <v>358.75</v>
      </c>
      <c r="D2725">
        <v>414.1</v>
      </c>
      <c r="E2725">
        <v>414.1</v>
      </c>
      <c r="F2725">
        <v>418.2</v>
      </c>
      <c r="G2725">
        <v>418.2</v>
      </c>
      <c r="H2725">
        <v>346.45</v>
      </c>
      <c r="I2725">
        <v>346.45</v>
      </c>
      <c r="J2725">
        <v>305.45</v>
      </c>
      <c r="K2725">
        <v>305.45</v>
      </c>
      <c r="L2725">
        <v>307.5</v>
      </c>
      <c r="M2725">
        <v>307.5</v>
      </c>
      <c r="N2725">
        <v>287</v>
      </c>
      <c r="O2725">
        <v>287</v>
      </c>
      <c r="P2725">
        <v>219.35</v>
      </c>
      <c r="Q2725">
        <v>219.35</v>
      </c>
      <c r="R2725">
        <v>235.75</v>
      </c>
      <c r="S2725">
        <v>235.75</v>
      </c>
      <c r="T2725" t="s">
        <v>104</v>
      </c>
    </row>
    <row r="2726" spans="1:20" x14ac:dyDescent="0.2">
      <c r="A2726" t="e">
        <f ca="1">_xll.BFieldInfo($B$2726)</f>
        <v>#NAME?</v>
      </c>
      <c r="B2726" t="s">
        <v>105</v>
      </c>
      <c r="C2726" t="s">
        <v>104</v>
      </c>
      <c r="D2726" t="s">
        <v>104</v>
      </c>
      <c r="E2726" t="s">
        <v>104</v>
      </c>
      <c r="F2726" t="s">
        <v>104</v>
      </c>
      <c r="G2726" t="s">
        <v>104</v>
      </c>
      <c r="H2726" t="s">
        <v>104</v>
      </c>
      <c r="I2726" t="s">
        <v>104</v>
      </c>
      <c r="J2726" t="s">
        <v>104</v>
      </c>
      <c r="K2726" t="s">
        <v>104</v>
      </c>
      <c r="L2726" t="s">
        <v>104</v>
      </c>
      <c r="M2726" t="s">
        <v>104</v>
      </c>
      <c r="N2726" t="s">
        <v>104</v>
      </c>
      <c r="O2726" t="s">
        <v>104</v>
      </c>
      <c r="P2726" t="s">
        <v>104</v>
      </c>
      <c r="Q2726" t="s">
        <v>104</v>
      </c>
      <c r="R2726" t="s">
        <v>104</v>
      </c>
      <c r="S2726" t="s">
        <v>104</v>
      </c>
      <c r="T2726" t="s">
        <v>104</v>
      </c>
    </row>
    <row r="2727" spans="1:20" x14ac:dyDescent="0.2">
      <c r="A2727" t="e">
        <f ca="1">_xll.BFieldInfo($B$2727)</f>
        <v>#NAME?</v>
      </c>
      <c r="B2727" t="s">
        <v>108</v>
      </c>
      <c r="C2727" t="s">
        <v>104</v>
      </c>
      <c r="D2727" t="s">
        <v>104</v>
      </c>
      <c r="E2727" t="s">
        <v>104</v>
      </c>
      <c r="F2727" t="s">
        <v>104</v>
      </c>
      <c r="G2727" t="s">
        <v>104</v>
      </c>
      <c r="H2727" t="s">
        <v>104</v>
      </c>
      <c r="I2727" t="s">
        <v>104</v>
      </c>
      <c r="J2727" t="s">
        <v>104</v>
      </c>
      <c r="K2727" t="s">
        <v>104</v>
      </c>
      <c r="L2727" t="s">
        <v>104</v>
      </c>
      <c r="M2727" t="s">
        <v>104</v>
      </c>
      <c r="N2727" t="s">
        <v>104</v>
      </c>
      <c r="O2727" t="s">
        <v>104</v>
      </c>
      <c r="P2727" t="s">
        <v>104</v>
      </c>
      <c r="Q2727" t="s">
        <v>104</v>
      </c>
      <c r="R2727" t="s">
        <v>104</v>
      </c>
      <c r="S2727" t="s">
        <v>104</v>
      </c>
      <c r="T2727" t="s">
        <v>104</v>
      </c>
    </row>
    <row r="2728" spans="1:20" x14ac:dyDescent="0.2">
      <c r="A2728" t="e">
        <f ca="1">_xll.BFieldInfo($B$2728)</f>
        <v>#NAME?</v>
      </c>
      <c r="B2728" t="s">
        <v>109</v>
      </c>
      <c r="C2728" t="s">
        <v>104</v>
      </c>
      <c r="D2728" t="s">
        <v>104</v>
      </c>
      <c r="E2728" t="s">
        <v>104</v>
      </c>
      <c r="F2728" t="s">
        <v>104</v>
      </c>
      <c r="G2728" t="s">
        <v>104</v>
      </c>
      <c r="H2728" t="s">
        <v>104</v>
      </c>
      <c r="I2728" t="s">
        <v>104</v>
      </c>
      <c r="J2728" t="s">
        <v>104</v>
      </c>
      <c r="K2728" t="s">
        <v>104</v>
      </c>
      <c r="L2728" t="s">
        <v>104</v>
      </c>
      <c r="M2728" t="s">
        <v>104</v>
      </c>
      <c r="N2728" t="s">
        <v>104</v>
      </c>
      <c r="O2728" t="s">
        <v>104</v>
      </c>
      <c r="P2728" t="s">
        <v>104</v>
      </c>
      <c r="Q2728" t="s">
        <v>104</v>
      </c>
      <c r="R2728" t="s">
        <v>104</v>
      </c>
      <c r="S2728" t="s">
        <v>104</v>
      </c>
      <c r="T2728" t="s">
        <v>104</v>
      </c>
    </row>
    <row r="2729" spans="1:20" x14ac:dyDescent="0.2">
      <c r="A2729" t="e">
        <f ca="1">_xll.BFieldInfo($B$2729)</f>
        <v>#NAME?</v>
      </c>
      <c r="B2729" t="s">
        <v>110</v>
      </c>
      <c r="C2729" t="s">
        <v>104</v>
      </c>
      <c r="D2729" t="s">
        <v>104</v>
      </c>
      <c r="E2729" t="s">
        <v>104</v>
      </c>
      <c r="F2729" t="s">
        <v>104</v>
      </c>
      <c r="G2729" t="s">
        <v>104</v>
      </c>
      <c r="H2729" t="s">
        <v>104</v>
      </c>
      <c r="I2729" t="s">
        <v>104</v>
      </c>
      <c r="J2729" t="s">
        <v>104</v>
      </c>
      <c r="K2729" t="s">
        <v>104</v>
      </c>
      <c r="L2729" t="s">
        <v>104</v>
      </c>
      <c r="M2729" t="s">
        <v>104</v>
      </c>
      <c r="N2729" t="s">
        <v>104</v>
      </c>
      <c r="O2729" t="s">
        <v>104</v>
      </c>
      <c r="P2729" t="s">
        <v>104</v>
      </c>
      <c r="Q2729" t="s">
        <v>104</v>
      </c>
      <c r="R2729" t="s">
        <v>104</v>
      </c>
      <c r="S2729" t="s">
        <v>104</v>
      </c>
      <c r="T2729" t="s">
        <v>104</v>
      </c>
    </row>
    <row r="2730" spans="1:20" x14ac:dyDescent="0.2">
      <c r="A2730" t="e">
        <f ca="1">_xll.BFieldInfo($B$2730)</f>
        <v>#NAME?</v>
      </c>
      <c r="B2730" t="s">
        <v>111</v>
      </c>
      <c r="C2730">
        <v>23.566299999999998</v>
      </c>
      <c r="D2730">
        <v>17.384699999999999</v>
      </c>
      <c r="E2730">
        <v>17.384699999999999</v>
      </c>
      <c r="F2730">
        <v>21.994599999999998</v>
      </c>
      <c r="G2730">
        <v>21.994599999999998</v>
      </c>
      <c r="H2730">
        <v>23.136500000000002</v>
      </c>
      <c r="I2730">
        <v>23.136500000000002</v>
      </c>
      <c r="J2730">
        <v>28.8017</v>
      </c>
      <c r="K2730">
        <v>28.8017</v>
      </c>
      <c r="L2730">
        <v>36.500799999999998</v>
      </c>
      <c r="M2730">
        <v>36.500799999999998</v>
      </c>
      <c r="N2730">
        <v>28.1983</v>
      </c>
      <c r="O2730">
        <v>28.1983</v>
      </c>
      <c r="P2730">
        <v>31.733599999999999</v>
      </c>
      <c r="Q2730">
        <v>31.733599999999999</v>
      </c>
      <c r="R2730">
        <v>22.8508</v>
      </c>
      <c r="S2730">
        <v>22.8508</v>
      </c>
      <c r="T2730" t="s">
        <v>104</v>
      </c>
    </row>
    <row r="2731" spans="1:20" x14ac:dyDescent="0.2">
      <c r="A2731" t="e">
        <f ca="1">_xll.BFieldInfo($B$2731)</f>
        <v>#NAME?</v>
      </c>
      <c r="B2731" t="s">
        <v>112</v>
      </c>
      <c r="C2731" t="s">
        <v>104</v>
      </c>
      <c r="D2731" t="s">
        <v>104</v>
      </c>
      <c r="E2731" t="s">
        <v>104</v>
      </c>
      <c r="F2731" t="s">
        <v>104</v>
      </c>
      <c r="G2731" t="s">
        <v>104</v>
      </c>
      <c r="H2731" t="s">
        <v>104</v>
      </c>
      <c r="I2731" t="s">
        <v>104</v>
      </c>
      <c r="J2731" t="s">
        <v>104</v>
      </c>
      <c r="K2731" t="s">
        <v>104</v>
      </c>
      <c r="L2731" t="s">
        <v>104</v>
      </c>
      <c r="M2731" t="s">
        <v>104</v>
      </c>
      <c r="N2731" t="s">
        <v>104</v>
      </c>
      <c r="O2731" t="s">
        <v>104</v>
      </c>
      <c r="P2731" t="s">
        <v>104</v>
      </c>
      <c r="Q2731" t="s">
        <v>104</v>
      </c>
      <c r="R2731" t="s">
        <v>104</v>
      </c>
      <c r="S2731" t="s">
        <v>104</v>
      </c>
      <c r="T2731" t="s">
        <v>104</v>
      </c>
    </row>
    <row r="2732" spans="1:20" x14ac:dyDescent="0.2">
      <c r="A2732" t="e">
        <f ca="1">_xll.BFieldInfo($B$2732)</f>
        <v>#NAME?</v>
      </c>
      <c r="B2732" t="s">
        <v>113</v>
      </c>
      <c r="C2732" t="s">
        <v>104</v>
      </c>
      <c r="D2732" t="s">
        <v>104</v>
      </c>
      <c r="E2732" t="s">
        <v>104</v>
      </c>
      <c r="F2732" t="s">
        <v>104</v>
      </c>
      <c r="G2732" t="s">
        <v>104</v>
      </c>
      <c r="H2732" t="s">
        <v>104</v>
      </c>
      <c r="I2732" t="s">
        <v>104</v>
      </c>
      <c r="J2732" t="s">
        <v>104</v>
      </c>
      <c r="K2732" t="s">
        <v>104</v>
      </c>
      <c r="L2732" t="s">
        <v>104</v>
      </c>
      <c r="M2732" t="s">
        <v>104</v>
      </c>
      <c r="N2732" t="s">
        <v>104</v>
      </c>
      <c r="O2732" t="s">
        <v>104</v>
      </c>
      <c r="P2732" t="s">
        <v>104</v>
      </c>
      <c r="Q2732" t="s">
        <v>104</v>
      </c>
      <c r="R2732" t="s">
        <v>104</v>
      </c>
      <c r="S2732" t="s">
        <v>104</v>
      </c>
      <c r="T2732" t="s">
        <v>104</v>
      </c>
    </row>
    <row r="2734" spans="1:20" x14ac:dyDescent="0.2">
      <c r="A2734" t="s">
        <v>224</v>
      </c>
      <c r="B2734" t="s">
        <v>102</v>
      </c>
      <c r="C2734" s="2" t="e">
        <f ca="1">_xll.BDH($A$2734,$B$2735:$B$2745,$B$1,$B$2,"Dir=H","Per=Y","Days=A","Dts=S","Sort=R","cols=12;rows=12")</f>
        <v>#NAME?</v>
      </c>
      <c r="D2734" s="2">
        <v>43465</v>
      </c>
      <c r="E2734" s="2">
        <v>43100</v>
      </c>
      <c r="F2734" s="2">
        <v>43098</v>
      </c>
      <c r="G2734" s="2">
        <v>42735</v>
      </c>
      <c r="H2734" s="2">
        <v>42734</v>
      </c>
      <c r="I2734" s="2">
        <v>42369</v>
      </c>
      <c r="J2734" s="2">
        <v>42004</v>
      </c>
      <c r="K2734" s="2">
        <v>41639</v>
      </c>
      <c r="L2734" s="2">
        <v>41274</v>
      </c>
      <c r="M2734" s="2">
        <v>40908</v>
      </c>
      <c r="N2734" s="2">
        <v>40907</v>
      </c>
    </row>
    <row r="2735" spans="1:20" x14ac:dyDescent="0.2">
      <c r="A2735" t="e">
        <f ca="1">_xll.BFieldInfo($B$2735)</f>
        <v>#NAME?</v>
      </c>
      <c r="B2735" t="s">
        <v>103</v>
      </c>
      <c r="C2735">
        <v>576.6</v>
      </c>
      <c r="D2735">
        <v>525.97</v>
      </c>
      <c r="E2735">
        <v>580.6</v>
      </c>
      <c r="F2735">
        <v>580.6</v>
      </c>
      <c r="G2735">
        <v>604.58000000000004</v>
      </c>
      <c r="H2735">
        <v>604.58000000000004</v>
      </c>
      <c r="I2735">
        <v>593.83000000000004</v>
      </c>
      <c r="J2735">
        <v>559.30999999999995</v>
      </c>
      <c r="K2735">
        <v>471.79</v>
      </c>
      <c r="L2735">
        <v>450.47</v>
      </c>
      <c r="M2735">
        <v>457.83</v>
      </c>
      <c r="N2735">
        <v>457.83</v>
      </c>
    </row>
    <row r="2736" spans="1:20" x14ac:dyDescent="0.2">
      <c r="A2736" t="e">
        <f ca="1">_xll.BFieldInfo($B$2736)</f>
        <v>#NAME?</v>
      </c>
      <c r="B2736" t="s">
        <v>105</v>
      </c>
      <c r="C2736" t="s">
        <v>104</v>
      </c>
      <c r="D2736" t="s">
        <v>104</v>
      </c>
      <c r="E2736" t="s">
        <v>104</v>
      </c>
      <c r="F2736" t="s">
        <v>104</v>
      </c>
      <c r="G2736" t="s">
        <v>104</v>
      </c>
      <c r="H2736" t="s">
        <v>104</v>
      </c>
      <c r="I2736" t="s">
        <v>104</v>
      </c>
      <c r="J2736" t="s">
        <v>104</v>
      </c>
      <c r="K2736" t="s">
        <v>104</v>
      </c>
      <c r="L2736" t="s">
        <v>104</v>
      </c>
      <c r="M2736" t="s">
        <v>104</v>
      </c>
      <c r="N2736" t="s">
        <v>104</v>
      </c>
    </row>
    <row r="2737" spans="1:14" x14ac:dyDescent="0.2">
      <c r="A2737" t="e">
        <f ca="1">_xll.BFieldInfo($B$2737)</f>
        <v>#NAME?</v>
      </c>
      <c r="B2737" t="s">
        <v>106</v>
      </c>
      <c r="C2737" t="s">
        <v>104</v>
      </c>
      <c r="D2737" t="s">
        <v>104</v>
      </c>
      <c r="E2737" t="s">
        <v>104</v>
      </c>
      <c r="F2737" t="s">
        <v>104</v>
      </c>
      <c r="G2737" t="s">
        <v>104</v>
      </c>
      <c r="H2737" t="s">
        <v>104</v>
      </c>
      <c r="I2737" t="s">
        <v>104</v>
      </c>
      <c r="J2737" t="s">
        <v>104</v>
      </c>
      <c r="K2737" t="s">
        <v>104</v>
      </c>
      <c r="L2737" t="s">
        <v>104</v>
      </c>
      <c r="M2737" t="s">
        <v>104</v>
      </c>
      <c r="N2737" t="s">
        <v>104</v>
      </c>
    </row>
    <row r="2738" spans="1:14" x14ac:dyDescent="0.2">
      <c r="A2738" t="e">
        <f ca="1">_xll.BFieldInfo($B$2738)</f>
        <v>#NAME?</v>
      </c>
      <c r="B2738" t="s">
        <v>107</v>
      </c>
      <c r="C2738">
        <v>391.42590000000001</v>
      </c>
      <c r="D2738">
        <v>364.04219999999998</v>
      </c>
      <c r="E2738">
        <v>406.6123</v>
      </c>
      <c r="F2738">
        <v>429.8245</v>
      </c>
      <c r="G2738">
        <v>429.8245</v>
      </c>
      <c r="H2738">
        <v>427.26060000000001</v>
      </c>
      <c r="I2738">
        <v>427.26060000000001</v>
      </c>
      <c r="J2738">
        <v>407.62360000000001</v>
      </c>
      <c r="K2738">
        <v>348.65820000000002</v>
      </c>
      <c r="L2738">
        <v>338.70280000000002</v>
      </c>
      <c r="M2738">
        <v>354.25240000000002</v>
      </c>
      <c r="N2738" t="s">
        <v>104</v>
      </c>
    </row>
    <row r="2739" spans="1:14" x14ac:dyDescent="0.2">
      <c r="A2739" t="e">
        <f ca="1">_xll.BFieldInfo($B$2739)</f>
        <v>#NAME?</v>
      </c>
      <c r="B2739" t="s">
        <v>105</v>
      </c>
      <c r="C2739" t="s">
        <v>104</v>
      </c>
      <c r="D2739" t="s">
        <v>104</v>
      </c>
      <c r="E2739" t="s">
        <v>104</v>
      </c>
      <c r="F2739" t="s">
        <v>104</v>
      </c>
      <c r="G2739" t="s">
        <v>104</v>
      </c>
      <c r="H2739" t="s">
        <v>104</v>
      </c>
      <c r="I2739" t="s">
        <v>104</v>
      </c>
      <c r="J2739" t="s">
        <v>104</v>
      </c>
      <c r="K2739" t="s">
        <v>104</v>
      </c>
      <c r="L2739" t="s">
        <v>104</v>
      </c>
      <c r="M2739" t="s">
        <v>104</v>
      </c>
      <c r="N2739" t="s">
        <v>104</v>
      </c>
    </row>
    <row r="2740" spans="1:14" x14ac:dyDescent="0.2">
      <c r="A2740" t="e">
        <f ca="1">_xll.BFieldInfo($B$2740)</f>
        <v>#NAME?</v>
      </c>
      <c r="B2740" t="s">
        <v>108</v>
      </c>
      <c r="C2740" t="s">
        <v>104</v>
      </c>
      <c r="D2740" t="s">
        <v>104</v>
      </c>
      <c r="E2740" t="s">
        <v>104</v>
      </c>
      <c r="F2740" t="s">
        <v>104</v>
      </c>
      <c r="G2740" t="s">
        <v>104</v>
      </c>
      <c r="H2740" t="s">
        <v>104</v>
      </c>
      <c r="I2740" t="s">
        <v>104</v>
      </c>
      <c r="J2740" t="s">
        <v>104</v>
      </c>
      <c r="K2740" t="s">
        <v>104</v>
      </c>
      <c r="L2740" t="s">
        <v>104</v>
      </c>
      <c r="M2740" t="s">
        <v>104</v>
      </c>
      <c r="N2740" t="s">
        <v>104</v>
      </c>
    </row>
    <row r="2741" spans="1:14" x14ac:dyDescent="0.2">
      <c r="A2741" t="e">
        <f ca="1">_xll.BFieldInfo($B$2741)</f>
        <v>#NAME?</v>
      </c>
      <c r="B2741" t="s">
        <v>109</v>
      </c>
      <c r="C2741" t="s">
        <v>104</v>
      </c>
      <c r="D2741" t="s">
        <v>104</v>
      </c>
      <c r="E2741" t="s">
        <v>104</v>
      </c>
      <c r="F2741" t="s">
        <v>104</v>
      </c>
      <c r="G2741" t="s">
        <v>104</v>
      </c>
      <c r="H2741" t="s">
        <v>104</v>
      </c>
      <c r="I2741" t="s">
        <v>104</v>
      </c>
      <c r="J2741" t="s">
        <v>104</v>
      </c>
      <c r="K2741" t="s">
        <v>104</v>
      </c>
      <c r="L2741" t="s">
        <v>104</v>
      </c>
      <c r="M2741" t="s">
        <v>104</v>
      </c>
      <c r="N2741" t="s">
        <v>104</v>
      </c>
    </row>
    <row r="2742" spans="1:14" x14ac:dyDescent="0.2">
      <c r="A2742" t="e">
        <f ca="1">_xll.BFieldInfo($B$2742)</f>
        <v>#NAME?</v>
      </c>
      <c r="B2742" t="s">
        <v>110</v>
      </c>
      <c r="C2742" t="s">
        <v>104</v>
      </c>
      <c r="D2742" t="s">
        <v>104</v>
      </c>
      <c r="E2742" t="s">
        <v>104</v>
      </c>
      <c r="F2742" t="s">
        <v>104</v>
      </c>
      <c r="G2742" t="s">
        <v>104</v>
      </c>
      <c r="H2742" t="s">
        <v>104</v>
      </c>
      <c r="I2742" t="s">
        <v>104</v>
      </c>
      <c r="J2742" t="s">
        <v>104</v>
      </c>
      <c r="K2742" t="s">
        <v>104</v>
      </c>
      <c r="L2742" t="s">
        <v>104</v>
      </c>
      <c r="M2742" t="s">
        <v>104</v>
      </c>
      <c r="N2742" t="s">
        <v>104</v>
      </c>
    </row>
    <row r="2743" spans="1:14" x14ac:dyDescent="0.2">
      <c r="A2743" t="e">
        <f ca="1">_xll.BFieldInfo($B$2743)</f>
        <v>#NAME?</v>
      </c>
      <c r="B2743" t="s">
        <v>111</v>
      </c>
      <c r="C2743" t="s">
        <v>104</v>
      </c>
      <c r="D2743" t="s">
        <v>104</v>
      </c>
      <c r="E2743" t="s">
        <v>104</v>
      </c>
      <c r="F2743" t="s">
        <v>104</v>
      </c>
      <c r="G2743" t="s">
        <v>104</v>
      </c>
      <c r="H2743" t="s">
        <v>104</v>
      </c>
      <c r="I2743" t="s">
        <v>104</v>
      </c>
      <c r="J2743" t="s">
        <v>104</v>
      </c>
      <c r="K2743" t="s">
        <v>104</v>
      </c>
      <c r="L2743" t="s">
        <v>104</v>
      </c>
      <c r="M2743" t="s">
        <v>104</v>
      </c>
      <c r="N2743" t="s">
        <v>104</v>
      </c>
    </row>
    <row r="2744" spans="1:14" x14ac:dyDescent="0.2">
      <c r="A2744" t="e">
        <f ca="1">_xll.BFieldInfo($B$2744)</f>
        <v>#NAME?</v>
      </c>
      <c r="B2744" t="s">
        <v>112</v>
      </c>
      <c r="C2744" t="s">
        <v>104</v>
      </c>
      <c r="D2744" t="s">
        <v>104</v>
      </c>
      <c r="E2744" t="s">
        <v>104</v>
      </c>
      <c r="F2744" t="s">
        <v>104</v>
      </c>
      <c r="G2744" t="s">
        <v>104</v>
      </c>
      <c r="H2744" t="s">
        <v>104</v>
      </c>
      <c r="I2744" t="s">
        <v>104</v>
      </c>
      <c r="J2744" t="s">
        <v>104</v>
      </c>
      <c r="K2744" t="s">
        <v>104</v>
      </c>
      <c r="L2744" t="s">
        <v>104</v>
      </c>
      <c r="M2744" t="s">
        <v>104</v>
      </c>
      <c r="N2744" t="s">
        <v>104</v>
      </c>
    </row>
    <row r="2745" spans="1:14" x14ac:dyDescent="0.2">
      <c r="A2745" t="e">
        <f ca="1">_xll.BFieldInfo($B$2745)</f>
        <v>#NAME?</v>
      </c>
      <c r="B2745" t="s">
        <v>113</v>
      </c>
      <c r="C2745" t="s">
        <v>104</v>
      </c>
      <c r="D2745" t="s">
        <v>104</v>
      </c>
      <c r="E2745" t="s">
        <v>104</v>
      </c>
      <c r="F2745" t="s">
        <v>104</v>
      </c>
      <c r="G2745" t="s">
        <v>104</v>
      </c>
      <c r="H2745" t="s">
        <v>104</v>
      </c>
      <c r="I2745" t="s">
        <v>104</v>
      </c>
      <c r="J2745" t="s">
        <v>104</v>
      </c>
      <c r="K2745" t="s">
        <v>104</v>
      </c>
      <c r="L2745" t="s">
        <v>104</v>
      </c>
      <c r="M2745" t="s">
        <v>104</v>
      </c>
      <c r="N2745" t="s">
        <v>104</v>
      </c>
    </row>
    <row r="2747" spans="1:14" x14ac:dyDescent="0.2">
      <c r="A2747" t="s">
        <v>225</v>
      </c>
      <c r="B2747" t="s">
        <v>102</v>
      </c>
      <c r="C2747" s="2" t="e">
        <f ca="1">_xll.BDH($A$2747,$B$2748:$B$2758,$B$1,$B$2,"Dir=H","Per=Y","Days=A","Dts=S","Sort=R","cols=12;rows=12")</f>
        <v>#NAME?</v>
      </c>
      <c r="D2747" s="2">
        <v>43465</v>
      </c>
      <c r="E2747" s="2">
        <v>43100</v>
      </c>
      <c r="F2747" s="2">
        <v>43098</v>
      </c>
      <c r="G2747" s="2">
        <v>42735</v>
      </c>
      <c r="H2747" s="2">
        <v>42734</v>
      </c>
      <c r="I2747" s="2">
        <v>42369</v>
      </c>
      <c r="J2747" s="2">
        <v>42004</v>
      </c>
      <c r="K2747" s="2">
        <v>41639</v>
      </c>
      <c r="L2747" s="2">
        <v>41274</v>
      </c>
      <c r="M2747" s="2">
        <v>40908</v>
      </c>
      <c r="N2747" s="2">
        <v>40907</v>
      </c>
    </row>
    <row r="2748" spans="1:14" x14ac:dyDescent="0.2">
      <c r="A2748" t="e">
        <f ca="1">_xll.BFieldInfo($B$2748)</f>
        <v>#NAME?</v>
      </c>
      <c r="B2748" t="s">
        <v>103</v>
      </c>
      <c r="C2748">
        <v>87.55</v>
      </c>
      <c r="D2748">
        <v>89.35</v>
      </c>
      <c r="E2748">
        <v>57.54</v>
      </c>
      <c r="F2748">
        <v>57.54</v>
      </c>
      <c r="G2748">
        <v>42.43</v>
      </c>
      <c r="H2748">
        <v>42.43</v>
      </c>
      <c r="I2748">
        <v>32.79</v>
      </c>
      <c r="J2748">
        <v>58.16</v>
      </c>
      <c r="K2748">
        <v>62.71</v>
      </c>
      <c r="L2748">
        <v>65.599999999999994</v>
      </c>
      <c r="M2748">
        <v>50.5</v>
      </c>
      <c r="N2748">
        <v>50.5</v>
      </c>
    </row>
    <row r="2749" spans="1:14" x14ac:dyDescent="0.2">
      <c r="A2749" t="e">
        <f ca="1">_xll.BFieldInfo($B$2749)</f>
        <v>#NAME?</v>
      </c>
      <c r="B2749" t="s">
        <v>105</v>
      </c>
      <c r="C2749" t="s">
        <v>104</v>
      </c>
      <c r="D2749" t="s">
        <v>104</v>
      </c>
      <c r="E2749" t="s">
        <v>104</v>
      </c>
      <c r="F2749" t="s">
        <v>104</v>
      </c>
      <c r="G2749" t="s">
        <v>104</v>
      </c>
      <c r="H2749" t="s">
        <v>104</v>
      </c>
      <c r="I2749" t="s">
        <v>104</v>
      </c>
      <c r="J2749" t="s">
        <v>104</v>
      </c>
      <c r="K2749" t="s">
        <v>104</v>
      </c>
      <c r="L2749" t="s">
        <v>104</v>
      </c>
      <c r="M2749" t="s">
        <v>104</v>
      </c>
      <c r="N2749" t="s">
        <v>104</v>
      </c>
    </row>
    <row r="2750" spans="1:14" x14ac:dyDescent="0.2">
      <c r="A2750" t="e">
        <f ca="1">_xll.BFieldInfo($B$2750)</f>
        <v>#NAME?</v>
      </c>
      <c r="B2750" t="s">
        <v>106</v>
      </c>
      <c r="C2750" t="s">
        <v>104</v>
      </c>
      <c r="D2750" t="s">
        <v>104</v>
      </c>
      <c r="E2750" t="s">
        <v>104</v>
      </c>
      <c r="F2750" t="s">
        <v>104</v>
      </c>
      <c r="G2750" t="s">
        <v>104</v>
      </c>
      <c r="H2750" t="s">
        <v>104</v>
      </c>
      <c r="I2750" t="s">
        <v>104</v>
      </c>
      <c r="J2750" t="s">
        <v>104</v>
      </c>
      <c r="K2750" t="s">
        <v>104</v>
      </c>
      <c r="L2750" t="s">
        <v>104</v>
      </c>
      <c r="M2750" t="s">
        <v>104</v>
      </c>
      <c r="N2750" t="s">
        <v>104</v>
      </c>
    </row>
    <row r="2751" spans="1:14" x14ac:dyDescent="0.2">
      <c r="A2751" t="e">
        <f ca="1">_xll.BFieldInfo($B$2751)</f>
        <v>#NAME?</v>
      </c>
      <c r="B2751" t="s">
        <v>107</v>
      </c>
      <c r="C2751">
        <v>475.15469999999999</v>
      </c>
      <c r="D2751">
        <v>494.91230000000002</v>
      </c>
      <c r="E2751">
        <v>321.2054</v>
      </c>
      <c r="F2751">
        <v>239.92259999999999</v>
      </c>
      <c r="G2751">
        <v>239.92259999999999</v>
      </c>
      <c r="H2751">
        <v>188.31479999999999</v>
      </c>
      <c r="I2751">
        <v>188.31479999999999</v>
      </c>
      <c r="J2751">
        <v>338.59160000000003</v>
      </c>
      <c r="K2751">
        <v>369</v>
      </c>
      <c r="L2751">
        <v>390</v>
      </c>
      <c r="M2751">
        <v>303</v>
      </c>
      <c r="N2751" t="s">
        <v>104</v>
      </c>
    </row>
    <row r="2752" spans="1:14" x14ac:dyDescent="0.2">
      <c r="A2752" t="e">
        <f ca="1">_xll.BFieldInfo($B$2752)</f>
        <v>#NAME?</v>
      </c>
      <c r="B2752" t="s">
        <v>105</v>
      </c>
      <c r="C2752" t="s">
        <v>104</v>
      </c>
      <c r="D2752" t="s">
        <v>104</v>
      </c>
      <c r="E2752" t="s">
        <v>104</v>
      </c>
      <c r="F2752" t="s">
        <v>104</v>
      </c>
      <c r="G2752" t="s">
        <v>104</v>
      </c>
      <c r="H2752" t="s">
        <v>104</v>
      </c>
      <c r="I2752" t="s">
        <v>104</v>
      </c>
      <c r="J2752" t="s">
        <v>104</v>
      </c>
      <c r="K2752" t="s">
        <v>104</v>
      </c>
      <c r="L2752" t="s">
        <v>104</v>
      </c>
      <c r="M2752" t="s">
        <v>104</v>
      </c>
      <c r="N2752" t="s">
        <v>104</v>
      </c>
    </row>
    <row r="2753" spans="1:14" x14ac:dyDescent="0.2">
      <c r="A2753" t="e">
        <f ca="1">_xll.BFieldInfo($B$2753)</f>
        <v>#NAME?</v>
      </c>
      <c r="B2753" t="s">
        <v>108</v>
      </c>
      <c r="C2753" t="s">
        <v>104</v>
      </c>
      <c r="D2753" t="s">
        <v>104</v>
      </c>
      <c r="E2753" t="s">
        <v>104</v>
      </c>
      <c r="F2753" t="s">
        <v>104</v>
      </c>
      <c r="G2753" t="s">
        <v>104</v>
      </c>
      <c r="H2753" t="s">
        <v>104</v>
      </c>
      <c r="I2753" t="s">
        <v>104</v>
      </c>
      <c r="J2753" t="s">
        <v>104</v>
      </c>
      <c r="K2753" t="s">
        <v>104</v>
      </c>
      <c r="L2753" t="s">
        <v>104</v>
      </c>
      <c r="M2753" t="s">
        <v>104</v>
      </c>
      <c r="N2753" t="s">
        <v>104</v>
      </c>
    </row>
    <row r="2754" spans="1:14" x14ac:dyDescent="0.2">
      <c r="A2754" t="e">
        <f ca="1">_xll.BFieldInfo($B$2754)</f>
        <v>#NAME?</v>
      </c>
      <c r="B2754" t="s">
        <v>109</v>
      </c>
      <c r="C2754" t="s">
        <v>104</v>
      </c>
      <c r="D2754" t="s">
        <v>104</v>
      </c>
      <c r="E2754" t="s">
        <v>104</v>
      </c>
      <c r="F2754" t="s">
        <v>104</v>
      </c>
      <c r="G2754" t="s">
        <v>104</v>
      </c>
      <c r="H2754" t="s">
        <v>104</v>
      </c>
      <c r="I2754" t="s">
        <v>104</v>
      </c>
      <c r="J2754" t="s">
        <v>104</v>
      </c>
      <c r="K2754" t="s">
        <v>104</v>
      </c>
      <c r="L2754" t="s">
        <v>104</v>
      </c>
      <c r="M2754" t="s">
        <v>104</v>
      </c>
      <c r="N2754" t="s">
        <v>104</v>
      </c>
    </row>
    <row r="2755" spans="1:14" x14ac:dyDescent="0.2">
      <c r="A2755" t="e">
        <f ca="1">_xll.BFieldInfo($B$2755)</f>
        <v>#NAME?</v>
      </c>
      <c r="B2755" t="s">
        <v>110</v>
      </c>
      <c r="C2755" t="s">
        <v>104</v>
      </c>
      <c r="D2755" t="s">
        <v>104</v>
      </c>
      <c r="E2755" t="s">
        <v>104</v>
      </c>
      <c r="F2755" t="s">
        <v>104</v>
      </c>
      <c r="G2755" t="s">
        <v>104</v>
      </c>
      <c r="H2755" t="s">
        <v>104</v>
      </c>
      <c r="I2755" t="s">
        <v>104</v>
      </c>
      <c r="J2755" t="s">
        <v>104</v>
      </c>
      <c r="K2755" t="s">
        <v>104</v>
      </c>
      <c r="L2755" t="s">
        <v>104</v>
      </c>
      <c r="M2755" t="s">
        <v>104</v>
      </c>
      <c r="N2755" t="s">
        <v>104</v>
      </c>
    </row>
    <row r="2756" spans="1:14" x14ac:dyDescent="0.2">
      <c r="A2756" t="e">
        <f ca="1">_xll.BFieldInfo($B$2756)</f>
        <v>#NAME?</v>
      </c>
      <c r="B2756" t="s">
        <v>111</v>
      </c>
      <c r="C2756">
        <v>56.6</v>
      </c>
      <c r="D2756">
        <v>51.633000000000003</v>
      </c>
      <c r="E2756">
        <v>2.9009999999999998</v>
      </c>
      <c r="F2756">
        <v>5.891</v>
      </c>
      <c r="G2756">
        <v>5.891</v>
      </c>
      <c r="H2756">
        <v>-21.818000000000001</v>
      </c>
      <c r="I2756">
        <v>-21.818000000000001</v>
      </c>
      <c r="J2756">
        <v>16.036999999999999</v>
      </c>
      <c r="K2756">
        <v>-277.55700000000002</v>
      </c>
      <c r="L2756">
        <v>-18.157</v>
      </c>
      <c r="M2756">
        <v>-38.707000000000001</v>
      </c>
      <c r="N2756" t="s">
        <v>104</v>
      </c>
    </row>
    <row r="2757" spans="1:14" x14ac:dyDescent="0.2">
      <c r="A2757" t="e">
        <f ca="1">_xll.BFieldInfo($B$2757)</f>
        <v>#NAME?</v>
      </c>
      <c r="B2757" t="s">
        <v>112</v>
      </c>
      <c r="C2757" t="s">
        <v>104</v>
      </c>
      <c r="D2757" t="s">
        <v>104</v>
      </c>
      <c r="E2757" t="s">
        <v>104</v>
      </c>
      <c r="F2757" t="s">
        <v>104</v>
      </c>
      <c r="G2757" t="s">
        <v>104</v>
      </c>
      <c r="H2757" t="s">
        <v>104</v>
      </c>
      <c r="I2757" t="s">
        <v>104</v>
      </c>
      <c r="J2757" t="s">
        <v>104</v>
      </c>
      <c r="K2757" t="s">
        <v>104</v>
      </c>
      <c r="L2757" t="s">
        <v>104</v>
      </c>
      <c r="M2757" t="s">
        <v>104</v>
      </c>
      <c r="N2757" t="s">
        <v>104</v>
      </c>
    </row>
    <row r="2758" spans="1:14" x14ac:dyDescent="0.2">
      <c r="A2758" t="e">
        <f ca="1">_xll.BFieldInfo($B$2758)</f>
        <v>#NAME?</v>
      </c>
      <c r="B2758" t="s">
        <v>113</v>
      </c>
      <c r="C2758" t="s">
        <v>104</v>
      </c>
      <c r="D2758" t="s">
        <v>104</v>
      </c>
      <c r="E2758" t="s">
        <v>104</v>
      </c>
      <c r="F2758" t="s">
        <v>104</v>
      </c>
      <c r="G2758" t="s">
        <v>104</v>
      </c>
      <c r="H2758" t="s">
        <v>104</v>
      </c>
      <c r="I2758" t="s">
        <v>104</v>
      </c>
      <c r="J2758" t="s">
        <v>104</v>
      </c>
      <c r="K2758" t="s">
        <v>104</v>
      </c>
      <c r="L2758" t="s">
        <v>104</v>
      </c>
      <c r="M2758" t="s">
        <v>104</v>
      </c>
      <c r="N2758" t="s">
        <v>104</v>
      </c>
    </row>
    <row r="2760" spans="1:14" x14ac:dyDescent="0.2">
      <c r="A2760" t="s">
        <v>226</v>
      </c>
      <c r="B2760" t="s">
        <v>102</v>
      </c>
      <c r="C2760" s="2" t="e">
        <f ca="1">_xll.BDH($A$2760,$B$2761:$B$2771,$B$1,$B$2,"Dir=H","Per=Y","Days=A","Dts=S","Sort=R","cols=9;rows=12")</f>
        <v>#NAME?</v>
      </c>
      <c r="D2760" s="2">
        <v>43465</v>
      </c>
      <c r="E2760" s="2">
        <v>43098</v>
      </c>
      <c r="F2760" s="2">
        <v>42734</v>
      </c>
      <c r="G2760" s="2">
        <v>42369</v>
      </c>
      <c r="H2760" s="2">
        <v>42004</v>
      </c>
      <c r="I2760" s="2">
        <v>41639</v>
      </c>
      <c r="J2760" s="2">
        <v>41274</v>
      </c>
      <c r="K2760" s="2">
        <v>40907</v>
      </c>
    </row>
    <row r="2761" spans="1:14" x14ac:dyDescent="0.2">
      <c r="A2761" t="e">
        <f ca="1">_xll.BFieldInfo($B$2761)</f>
        <v>#NAME?</v>
      </c>
      <c r="B2761" t="s">
        <v>103</v>
      </c>
      <c r="C2761">
        <v>130.33000000000001</v>
      </c>
      <c r="D2761">
        <v>112.34</v>
      </c>
      <c r="E2761">
        <v>118.55</v>
      </c>
      <c r="F2761">
        <v>125.26</v>
      </c>
      <c r="G2761">
        <v>122.02</v>
      </c>
      <c r="H2761" t="s">
        <v>104</v>
      </c>
      <c r="I2761" t="s">
        <v>104</v>
      </c>
      <c r="J2761" t="s">
        <v>104</v>
      </c>
      <c r="K2761" t="s">
        <v>104</v>
      </c>
    </row>
    <row r="2762" spans="1:14" x14ac:dyDescent="0.2">
      <c r="A2762" t="e">
        <f ca="1">_xll.BFieldInfo($B$2762)</f>
        <v>#NAME?</v>
      </c>
      <c r="B2762" t="s">
        <v>105</v>
      </c>
      <c r="C2762" t="s">
        <v>104</v>
      </c>
      <c r="D2762" t="s">
        <v>104</v>
      </c>
      <c r="E2762" t="s">
        <v>104</v>
      </c>
      <c r="F2762" t="s">
        <v>104</v>
      </c>
      <c r="G2762" t="s">
        <v>104</v>
      </c>
      <c r="H2762" t="s">
        <v>104</v>
      </c>
      <c r="I2762" t="s">
        <v>104</v>
      </c>
      <c r="J2762" t="s">
        <v>104</v>
      </c>
      <c r="K2762" t="s">
        <v>104</v>
      </c>
    </row>
    <row r="2763" spans="1:14" x14ac:dyDescent="0.2">
      <c r="A2763" t="e">
        <f ca="1">_xll.BFieldInfo($B$2763)</f>
        <v>#NAME?</v>
      </c>
      <c r="B2763" t="s">
        <v>106</v>
      </c>
      <c r="C2763" t="s">
        <v>104</v>
      </c>
      <c r="D2763" t="s">
        <v>104</v>
      </c>
      <c r="E2763" t="s">
        <v>104</v>
      </c>
      <c r="F2763" t="s">
        <v>104</v>
      </c>
      <c r="G2763" t="s">
        <v>104</v>
      </c>
      <c r="H2763" t="s">
        <v>104</v>
      </c>
      <c r="I2763" t="s">
        <v>104</v>
      </c>
      <c r="J2763" t="s">
        <v>104</v>
      </c>
      <c r="K2763" t="s">
        <v>104</v>
      </c>
    </row>
    <row r="2764" spans="1:14" x14ac:dyDescent="0.2">
      <c r="A2764" t="e">
        <f ca="1">_xll.BFieldInfo($B$2764)</f>
        <v>#NAME?</v>
      </c>
      <c r="B2764" t="s">
        <v>107</v>
      </c>
      <c r="C2764" t="s">
        <v>104</v>
      </c>
      <c r="D2764" t="s">
        <v>104</v>
      </c>
      <c r="E2764" t="s">
        <v>104</v>
      </c>
      <c r="F2764" t="s">
        <v>104</v>
      </c>
      <c r="G2764" t="s">
        <v>104</v>
      </c>
      <c r="H2764" t="s">
        <v>104</v>
      </c>
      <c r="I2764" t="s">
        <v>104</v>
      </c>
      <c r="J2764" t="s">
        <v>104</v>
      </c>
      <c r="K2764" t="s">
        <v>104</v>
      </c>
    </row>
    <row r="2765" spans="1:14" x14ac:dyDescent="0.2">
      <c r="A2765" t="e">
        <f ca="1">_xll.BFieldInfo($B$2765)</f>
        <v>#NAME?</v>
      </c>
      <c r="B2765" t="s">
        <v>105</v>
      </c>
      <c r="C2765" t="s">
        <v>104</v>
      </c>
      <c r="D2765" t="s">
        <v>104</v>
      </c>
      <c r="E2765" t="s">
        <v>104</v>
      </c>
      <c r="F2765" t="s">
        <v>104</v>
      </c>
      <c r="G2765" t="s">
        <v>104</v>
      </c>
      <c r="H2765" t="s">
        <v>104</v>
      </c>
      <c r="I2765" t="s">
        <v>104</v>
      </c>
      <c r="J2765" t="s">
        <v>104</v>
      </c>
      <c r="K2765" t="s">
        <v>104</v>
      </c>
    </row>
    <row r="2766" spans="1:14" x14ac:dyDescent="0.2">
      <c r="A2766" t="e">
        <f ca="1">_xll.BFieldInfo($B$2766)</f>
        <v>#NAME?</v>
      </c>
      <c r="B2766" t="s">
        <v>108</v>
      </c>
      <c r="C2766" t="s">
        <v>104</v>
      </c>
      <c r="D2766" t="s">
        <v>104</v>
      </c>
      <c r="E2766" t="s">
        <v>104</v>
      </c>
      <c r="F2766" t="s">
        <v>104</v>
      </c>
      <c r="G2766" t="s">
        <v>104</v>
      </c>
      <c r="H2766" t="s">
        <v>104</v>
      </c>
      <c r="I2766" t="s">
        <v>104</v>
      </c>
      <c r="J2766" t="s">
        <v>104</v>
      </c>
      <c r="K2766" t="s">
        <v>104</v>
      </c>
    </row>
    <row r="2767" spans="1:14" x14ac:dyDescent="0.2">
      <c r="A2767" t="e">
        <f ca="1">_xll.BFieldInfo($B$2767)</f>
        <v>#NAME?</v>
      </c>
      <c r="B2767" t="s">
        <v>109</v>
      </c>
      <c r="C2767" t="s">
        <v>104</v>
      </c>
      <c r="D2767" t="s">
        <v>104</v>
      </c>
      <c r="E2767" t="s">
        <v>104</v>
      </c>
      <c r="F2767" t="s">
        <v>104</v>
      </c>
      <c r="G2767" t="s">
        <v>104</v>
      </c>
      <c r="H2767" t="s">
        <v>104</v>
      </c>
      <c r="I2767" t="s">
        <v>104</v>
      </c>
      <c r="J2767" t="s">
        <v>104</v>
      </c>
      <c r="K2767" t="s">
        <v>104</v>
      </c>
    </row>
    <row r="2768" spans="1:14" x14ac:dyDescent="0.2">
      <c r="A2768" t="e">
        <f ca="1">_xll.BFieldInfo($B$2768)</f>
        <v>#NAME?</v>
      </c>
      <c r="B2768" t="s">
        <v>110</v>
      </c>
      <c r="C2768" t="s">
        <v>104</v>
      </c>
      <c r="D2768" t="s">
        <v>104</v>
      </c>
      <c r="E2768" t="s">
        <v>104</v>
      </c>
      <c r="F2768" t="s">
        <v>104</v>
      </c>
      <c r="G2768" t="s">
        <v>104</v>
      </c>
      <c r="H2768" t="s">
        <v>104</v>
      </c>
      <c r="I2768" t="s">
        <v>104</v>
      </c>
      <c r="J2768" t="s">
        <v>104</v>
      </c>
      <c r="K2768" t="s">
        <v>104</v>
      </c>
    </row>
    <row r="2769" spans="1:11" x14ac:dyDescent="0.2">
      <c r="A2769" t="e">
        <f ca="1">_xll.BFieldInfo($B$2769)</f>
        <v>#NAME?</v>
      </c>
      <c r="B2769" t="s">
        <v>111</v>
      </c>
      <c r="C2769" t="s">
        <v>104</v>
      </c>
      <c r="D2769" t="s">
        <v>104</v>
      </c>
      <c r="E2769" t="s">
        <v>104</v>
      </c>
      <c r="F2769" t="s">
        <v>104</v>
      </c>
      <c r="G2769" t="s">
        <v>104</v>
      </c>
      <c r="H2769" t="s">
        <v>104</v>
      </c>
      <c r="I2769" t="s">
        <v>104</v>
      </c>
      <c r="J2769" t="s">
        <v>104</v>
      </c>
      <c r="K2769" t="s">
        <v>104</v>
      </c>
    </row>
    <row r="2770" spans="1:11" x14ac:dyDescent="0.2">
      <c r="A2770" t="e">
        <f ca="1">_xll.BFieldInfo($B$2770)</f>
        <v>#NAME?</v>
      </c>
      <c r="B2770" t="s">
        <v>112</v>
      </c>
      <c r="C2770" t="s">
        <v>104</v>
      </c>
      <c r="D2770" t="s">
        <v>104</v>
      </c>
      <c r="E2770" t="s">
        <v>104</v>
      </c>
      <c r="F2770" t="s">
        <v>104</v>
      </c>
      <c r="G2770" t="s">
        <v>104</v>
      </c>
      <c r="H2770" t="s">
        <v>104</v>
      </c>
      <c r="I2770" t="s">
        <v>104</v>
      </c>
      <c r="J2770" t="s">
        <v>104</v>
      </c>
      <c r="K2770" t="s">
        <v>104</v>
      </c>
    </row>
    <row r="2771" spans="1:11" x14ac:dyDescent="0.2">
      <c r="A2771" t="e">
        <f ca="1">_xll.BFieldInfo($B$2771)</f>
        <v>#NAME?</v>
      </c>
      <c r="B2771" t="s">
        <v>113</v>
      </c>
      <c r="C2771" t="s">
        <v>104</v>
      </c>
      <c r="D2771" t="s">
        <v>104</v>
      </c>
      <c r="E2771" t="s">
        <v>104</v>
      </c>
      <c r="F2771" t="s">
        <v>104</v>
      </c>
      <c r="G2771" t="s">
        <v>104</v>
      </c>
      <c r="H2771" t="s">
        <v>104</v>
      </c>
      <c r="I2771" t="s">
        <v>104</v>
      </c>
      <c r="J2771" t="s">
        <v>104</v>
      </c>
      <c r="K2771" t="s">
        <v>104</v>
      </c>
    </row>
    <row r="2773" spans="1:11" x14ac:dyDescent="0.2">
      <c r="A2773" t="s">
        <v>227</v>
      </c>
      <c r="B2773" t="s">
        <v>102</v>
      </c>
      <c r="C2773" s="2" t="e">
        <f ca="1">_xll.BDH($A$2773,$B$2774:$B$2784,$B$1,$B$2,"Dir=H","Per=Y","Days=A","Dts=S","Sort=R","cols=9;rows=12")</f>
        <v>#NAME?</v>
      </c>
      <c r="D2773" s="2">
        <v>43465</v>
      </c>
      <c r="E2773" s="2">
        <v>43098</v>
      </c>
      <c r="F2773" s="2">
        <v>42734</v>
      </c>
      <c r="G2773" s="2">
        <v>42369</v>
      </c>
      <c r="H2773" s="2">
        <v>42004</v>
      </c>
      <c r="I2773" s="2">
        <v>41639</v>
      </c>
      <c r="J2773" s="2">
        <v>41274</v>
      </c>
      <c r="K2773" s="2">
        <v>40907</v>
      </c>
    </row>
    <row r="2774" spans="1:11" x14ac:dyDescent="0.2">
      <c r="A2774" t="e">
        <f ca="1">_xll.BFieldInfo($B$2774)</f>
        <v>#NAME?</v>
      </c>
      <c r="B2774" t="s">
        <v>103</v>
      </c>
      <c r="C2774">
        <v>45.034999999999997</v>
      </c>
      <c r="D2774">
        <v>39.15</v>
      </c>
      <c r="E2774">
        <v>41.23</v>
      </c>
      <c r="F2774">
        <v>37.69</v>
      </c>
      <c r="G2774">
        <v>35.344999999999999</v>
      </c>
      <c r="H2774">
        <v>40.44</v>
      </c>
      <c r="I2774">
        <v>40.884999999999998</v>
      </c>
      <c r="J2774">
        <v>56.83</v>
      </c>
      <c r="K2774">
        <v>55.075000000000003</v>
      </c>
    </row>
    <row r="2775" spans="1:11" x14ac:dyDescent="0.2">
      <c r="A2775" t="e">
        <f ca="1">_xll.BFieldInfo($B$2775)</f>
        <v>#NAME?</v>
      </c>
      <c r="B2775" t="s">
        <v>105</v>
      </c>
      <c r="C2775" t="s">
        <v>104</v>
      </c>
      <c r="D2775" t="s">
        <v>104</v>
      </c>
      <c r="E2775" t="s">
        <v>104</v>
      </c>
      <c r="F2775" t="s">
        <v>104</v>
      </c>
      <c r="G2775" t="s">
        <v>104</v>
      </c>
      <c r="H2775" t="s">
        <v>104</v>
      </c>
      <c r="I2775" t="s">
        <v>104</v>
      </c>
      <c r="J2775" t="s">
        <v>104</v>
      </c>
      <c r="K2775" t="s">
        <v>104</v>
      </c>
    </row>
    <row r="2776" spans="1:11" x14ac:dyDescent="0.2">
      <c r="A2776" t="e">
        <f ca="1">_xll.BFieldInfo($B$2776)</f>
        <v>#NAME?</v>
      </c>
      <c r="B2776" t="s">
        <v>106</v>
      </c>
      <c r="C2776" t="s">
        <v>104</v>
      </c>
      <c r="D2776" t="s">
        <v>104</v>
      </c>
      <c r="E2776" t="s">
        <v>104</v>
      </c>
      <c r="F2776" t="s">
        <v>104</v>
      </c>
      <c r="G2776" t="s">
        <v>104</v>
      </c>
      <c r="H2776" t="s">
        <v>104</v>
      </c>
      <c r="I2776" t="s">
        <v>104</v>
      </c>
      <c r="J2776" t="s">
        <v>104</v>
      </c>
      <c r="K2776" t="s">
        <v>104</v>
      </c>
    </row>
    <row r="2777" spans="1:11" x14ac:dyDescent="0.2">
      <c r="A2777" t="e">
        <f ca="1">_xll.BFieldInfo($B$2777)</f>
        <v>#NAME?</v>
      </c>
      <c r="B2777" t="s">
        <v>107</v>
      </c>
      <c r="C2777" t="s">
        <v>104</v>
      </c>
      <c r="D2777" t="s">
        <v>104</v>
      </c>
      <c r="E2777" t="s">
        <v>104</v>
      </c>
      <c r="F2777" t="s">
        <v>104</v>
      </c>
      <c r="G2777" t="s">
        <v>104</v>
      </c>
      <c r="H2777" t="s">
        <v>104</v>
      </c>
      <c r="I2777" t="s">
        <v>104</v>
      </c>
      <c r="J2777" t="s">
        <v>104</v>
      </c>
      <c r="K2777" t="s">
        <v>104</v>
      </c>
    </row>
    <row r="2778" spans="1:11" x14ac:dyDescent="0.2">
      <c r="A2778" t="e">
        <f ca="1">_xll.BFieldInfo($B$2778)</f>
        <v>#NAME?</v>
      </c>
      <c r="B2778" t="s">
        <v>105</v>
      </c>
      <c r="C2778" t="s">
        <v>104</v>
      </c>
      <c r="D2778" t="s">
        <v>104</v>
      </c>
      <c r="E2778" t="s">
        <v>104</v>
      </c>
      <c r="F2778" t="s">
        <v>104</v>
      </c>
      <c r="G2778" t="s">
        <v>104</v>
      </c>
      <c r="H2778" t="s">
        <v>104</v>
      </c>
      <c r="I2778" t="s">
        <v>104</v>
      </c>
      <c r="J2778" t="s">
        <v>104</v>
      </c>
      <c r="K2778" t="s">
        <v>104</v>
      </c>
    </row>
    <row r="2779" spans="1:11" x14ac:dyDescent="0.2">
      <c r="A2779" t="e">
        <f ca="1">_xll.BFieldInfo($B$2779)</f>
        <v>#NAME?</v>
      </c>
      <c r="B2779" t="s">
        <v>108</v>
      </c>
      <c r="C2779" t="s">
        <v>104</v>
      </c>
      <c r="D2779" t="s">
        <v>104</v>
      </c>
      <c r="E2779" t="s">
        <v>104</v>
      </c>
      <c r="F2779" t="s">
        <v>104</v>
      </c>
      <c r="G2779" t="s">
        <v>104</v>
      </c>
      <c r="H2779" t="s">
        <v>104</v>
      </c>
      <c r="I2779" t="s">
        <v>104</v>
      </c>
      <c r="J2779" t="s">
        <v>104</v>
      </c>
      <c r="K2779" t="s">
        <v>104</v>
      </c>
    </row>
    <row r="2780" spans="1:11" x14ac:dyDescent="0.2">
      <c r="A2780" t="e">
        <f ca="1">_xll.BFieldInfo($B$2780)</f>
        <v>#NAME?</v>
      </c>
      <c r="B2780" t="s">
        <v>109</v>
      </c>
      <c r="C2780" t="s">
        <v>104</v>
      </c>
      <c r="D2780" t="s">
        <v>104</v>
      </c>
      <c r="E2780" t="s">
        <v>104</v>
      </c>
      <c r="F2780" t="s">
        <v>104</v>
      </c>
      <c r="G2780" t="s">
        <v>104</v>
      </c>
      <c r="H2780" t="s">
        <v>104</v>
      </c>
      <c r="I2780" t="s">
        <v>104</v>
      </c>
      <c r="J2780" t="s">
        <v>104</v>
      </c>
      <c r="K2780" t="s">
        <v>104</v>
      </c>
    </row>
    <row r="2781" spans="1:11" x14ac:dyDescent="0.2">
      <c r="A2781" t="e">
        <f ca="1">_xll.BFieldInfo($B$2781)</f>
        <v>#NAME?</v>
      </c>
      <c r="B2781" t="s">
        <v>110</v>
      </c>
      <c r="C2781" t="s">
        <v>104</v>
      </c>
      <c r="D2781" t="s">
        <v>104</v>
      </c>
      <c r="E2781" t="s">
        <v>104</v>
      </c>
      <c r="F2781" t="s">
        <v>104</v>
      </c>
      <c r="G2781" t="s">
        <v>104</v>
      </c>
      <c r="H2781" t="s">
        <v>104</v>
      </c>
      <c r="I2781" t="s">
        <v>104</v>
      </c>
      <c r="J2781" t="s">
        <v>104</v>
      </c>
      <c r="K2781" t="s">
        <v>104</v>
      </c>
    </row>
    <row r="2782" spans="1:11" x14ac:dyDescent="0.2">
      <c r="A2782" t="e">
        <f ca="1">_xll.BFieldInfo($B$2782)</f>
        <v>#NAME?</v>
      </c>
      <c r="B2782" t="s">
        <v>111</v>
      </c>
      <c r="C2782" t="s">
        <v>104</v>
      </c>
      <c r="D2782" t="s">
        <v>104</v>
      </c>
      <c r="E2782" t="s">
        <v>104</v>
      </c>
      <c r="F2782" t="s">
        <v>104</v>
      </c>
      <c r="G2782" t="s">
        <v>104</v>
      </c>
      <c r="H2782" t="s">
        <v>104</v>
      </c>
      <c r="I2782" t="s">
        <v>104</v>
      </c>
      <c r="J2782" t="s">
        <v>104</v>
      </c>
      <c r="K2782" t="s">
        <v>104</v>
      </c>
    </row>
    <row r="2783" spans="1:11" x14ac:dyDescent="0.2">
      <c r="A2783" t="e">
        <f ca="1">_xll.BFieldInfo($B$2783)</f>
        <v>#NAME?</v>
      </c>
      <c r="B2783" t="s">
        <v>112</v>
      </c>
      <c r="C2783" t="s">
        <v>104</v>
      </c>
      <c r="D2783" t="s">
        <v>104</v>
      </c>
      <c r="E2783" t="s">
        <v>104</v>
      </c>
      <c r="F2783" t="s">
        <v>104</v>
      </c>
      <c r="G2783" t="s">
        <v>104</v>
      </c>
      <c r="H2783" t="s">
        <v>104</v>
      </c>
      <c r="I2783" t="s">
        <v>104</v>
      </c>
      <c r="J2783" t="s">
        <v>104</v>
      </c>
      <c r="K2783" t="s">
        <v>104</v>
      </c>
    </row>
    <row r="2784" spans="1:11" x14ac:dyDescent="0.2">
      <c r="A2784" t="e">
        <f ca="1">_xll.BFieldInfo($B$2784)</f>
        <v>#NAME?</v>
      </c>
      <c r="B2784" t="s">
        <v>113</v>
      </c>
      <c r="C2784" t="s">
        <v>104</v>
      </c>
      <c r="D2784" t="s">
        <v>104</v>
      </c>
      <c r="E2784" t="s">
        <v>104</v>
      </c>
      <c r="F2784" t="s">
        <v>104</v>
      </c>
      <c r="G2784" t="s">
        <v>104</v>
      </c>
      <c r="H2784" t="s">
        <v>104</v>
      </c>
      <c r="I2784" t="s">
        <v>104</v>
      </c>
      <c r="J2784" t="s">
        <v>104</v>
      </c>
      <c r="K2784" t="s">
        <v>104</v>
      </c>
    </row>
    <row r="2786" spans="1:11" x14ac:dyDescent="0.2">
      <c r="A2786" t="s">
        <v>228</v>
      </c>
      <c r="B2786" t="s">
        <v>102</v>
      </c>
      <c r="C2786" s="2" t="e">
        <f ca="1">_xll.BDH($A$2786,$B$2787:$B$2797,$B$1,$B$2,"Dir=H","Per=Y","Days=A","Dts=S","Sort=R","cols=9;rows=12")</f>
        <v>#NAME?</v>
      </c>
      <c r="D2786" s="2">
        <v>43465</v>
      </c>
      <c r="E2786" s="2">
        <v>43098</v>
      </c>
      <c r="F2786" s="2">
        <v>42734</v>
      </c>
      <c r="G2786" s="2">
        <v>42369</v>
      </c>
      <c r="H2786" s="2">
        <v>42004</v>
      </c>
      <c r="I2786" s="2">
        <v>41639</v>
      </c>
      <c r="J2786" s="2">
        <v>41274</v>
      </c>
      <c r="K2786" s="2">
        <v>40907</v>
      </c>
    </row>
    <row r="2787" spans="1:11" x14ac:dyDescent="0.2">
      <c r="A2787" t="e">
        <f ca="1">_xll.BFieldInfo($B$2787)</f>
        <v>#NAME?</v>
      </c>
      <c r="B2787" t="s">
        <v>103</v>
      </c>
      <c r="C2787">
        <v>13.14</v>
      </c>
      <c r="D2787">
        <v>11.02</v>
      </c>
      <c r="E2787">
        <v>13.52</v>
      </c>
      <c r="F2787">
        <v>12.84</v>
      </c>
      <c r="G2787">
        <v>13.1</v>
      </c>
      <c r="H2787" t="s">
        <v>104</v>
      </c>
      <c r="I2787" t="s">
        <v>104</v>
      </c>
      <c r="J2787" t="s">
        <v>104</v>
      </c>
      <c r="K2787" t="s">
        <v>104</v>
      </c>
    </row>
    <row r="2788" spans="1:11" x14ac:dyDescent="0.2">
      <c r="A2788" t="e">
        <f ca="1">_xll.BFieldInfo($B$2788)</f>
        <v>#NAME?</v>
      </c>
      <c r="B2788" t="s">
        <v>105</v>
      </c>
      <c r="C2788" t="s">
        <v>104</v>
      </c>
      <c r="D2788" t="s">
        <v>104</v>
      </c>
      <c r="E2788" t="s">
        <v>104</v>
      </c>
      <c r="F2788" t="s">
        <v>104</v>
      </c>
      <c r="G2788" t="s">
        <v>104</v>
      </c>
      <c r="H2788" t="s">
        <v>104</v>
      </c>
      <c r="I2788" t="s">
        <v>104</v>
      </c>
      <c r="J2788" t="s">
        <v>104</v>
      </c>
      <c r="K2788" t="s">
        <v>104</v>
      </c>
    </row>
    <row r="2789" spans="1:11" x14ac:dyDescent="0.2">
      <c r="A2789" t="e">
        <f ca="1">_xll.BFieldInfo($B$2789)</f>
        <v>#NAME?</v>
      </c>
      <c r="B2789" t="s">
        <v>106</v>
      </c>
      <c r="C2789" t="s">
        <v>104</v>
      </c>
      <c r="D2789" t="s">
        <v>104</v>
      </c>
      <c r="E2789" t="s">
        <v>104</v>
      </c>
      <c r="F2789" t="s">
        <v>104</v>
      </c>
      <c r="G2789" t="s">
        <v>104</v>
      </c>
      <c r="H2789" t="s">
        <v>104</v>
      </c>
      <c r="I2789" t="s">
        <v>104</v>
      </c>
      <c r="J2789" t="s">
        <v>104</v>
      </c>
      <c r="K2789" t="s">
        <v>104</v>
      </c>
    </row>
    <row r="2790" spans="1:11" x14ac:dyDescent="0.2">
      <c r="A2790" t="e">
        <f ca="1">_xll.BFieldInfo($B$2790)</f>
        <v>#NAME?</v>
      </c>
      <c r="B2790" t="s">
        <v>107</v>
      </c>
      <c r="C2790" t="s">
        <v>104</v>
      </c>
      <c r="D2790" t="s">
        <v>104</v>
      </c>
      <c r="E2790" t="s">
        <v>104</v>
      </c>
      <c r="F2790" t="s">
        <v>104</v>
      </c>
      <c r="G2790" t="s">
        <v>104</v>
      </c>
      <c r="H2790" t="s">
        <v>104</v>
      </c>
      <c r="I2790" t="s">
        <v>104</v>
      </c>
      <c r="J2790" t="s">
        <v>104</v>
      </c>
      <c r="K2790" t="s">
        <v>104</v>
      </c>
    </row>
    <row r="2791" spans="1:11" x14ac:dyDescent="0.2">
      <c r="A2791" t="e">
        <f ca="1">_xll.BFieldInfo($B$2791)</f>
        <v>#NAME?</v>
      </c>
      <c r="B2791" t="s">
        <v>105</v>
      </c>
      <c r="C2791" t="s">
        <v>104</v>
      </c>
      <c r="D2791" t="s">
        <v>104</v>
      </c>
      <c r="E2791" t="s">
        <v>104</v>
      </c>
      <c r="F2791" t="s">
        <v>104</v>
      </c>
      <c r="G2791" t="s">
        <v>104</v>
      </c>
      <c r="H2791" t="s">
        <v>104</v>
      </c>
      <c r="I2791" t="s">
        <v>104</v>
      </c>
      <c r="J2791" t="s">
        <v>104</v>
      </c>
      <c r="K2791" t="s">
        <v>104</v>
      </c>
    </row>
    <row r="2792" spans="1:11" x14ac:dyDescent="0.2">
      <c r="A2792" t="e">
        <f ca="1">_xll.BFieldInfo($B$2792)</f>
        <v>#NAME?</v>
      </c>
      <c r="B2792" t="s">
        <v>108</v>
      </c>
      <c r="C2792" t="s">
        <v>104</v>
      </c>
      <c r="D2792" t="s">
        <v>104</v>
      </c>
      <c r="E2792" t="s">
        <v>104</v>
      </c>
      <c r="F2792" t="s">
        <v>104</v>
      </c>
      <c r="G2792" t="s">
        <v>104</v>
      </c>
      <c r="H2792" t="s">
        <v>104</v>
      </c>
      <c r="I2792" t="s">
        <v>104</v>
      </c>
      <c r="J2792" t="s">
        <v>104</v>
      </c>
      <c r="K2792" t="s">
        <v>104</v>
      </c>
    </row>
    <row r="2793" spans="1:11" x14ac:dyDescent="0.2">
      <c r="A2793" t="e">
        <f ca="1">_xll.BFieldInfo($B$2793)</f>
        <v>#NAME?</v>
      </c>
      <c r="B2793" t="s">
        <v>109</v>
      </c>
      <c r="C2793" t="s">
        <v>104</v>
      </c>
      <c r="D2793" t="s">
        <v>104</v>
      </c>
      <c r="E2793" t="s">
        <v>104</v>
      </c>
      <c r="F2793" t="s">
        <v>104</v>
      </c>
      <c r="G2793" t="s">
        <v>104</v>
      </c>
      <c r="H2793" t="s">
        <v>104</v>
      </c>
      <c r="I2793" t="s">
        <v>104</v>
      </c>
      <c r="J2793" t="s">
        <v>104</v>
      </c>
      <c r="K2793" t="s">
        <v>104</v>
      </c>
    </row>
    <row r="2794" spans="1:11" x14ac:dyDescent="0.2">
      <c r="A2794" t="e">
        <f ca="1">_xll.BFieldInfo($B$2794)</f>
        <v>#NAME?</v>
      </c>
      <c r="B2794" t="s">
        <v>110</v>
      </c>
      <c r="C2794" t="s">
        <v>104</v>
      </c>
      <c r="D2794" t="s">
        <v>104</v>
      </c>
      <c r="E2794" t="s">
        <v>104</v>
      </c>
      <c r="F2794" t="s">
        <v>104</v>
      </c>
      <c r="G2794" t="s">
        <v>104</v>
      </c>
      <c r="H2794" t="s">
        <v>104</v>
      </c>
      <c r="I2794" t="s">
        <v>104</v>
      </c>
      <c r="J2794" t="s">
        <v>104</v>
      </c>
      <c r="K2794" t="s">
        <v>104</v>
      </c>
    </row>
    <row r="2795" spans="1:11" x14ac:dyDescent="0.2">
      <c r="A2795" t="e">
        <f ca="1">_xll.BFieldInfo($B$2795)</f>
        <v>#NAME?</v>
      </c>
      <c r="B2795" t="s">
        <v>111</v>
      </c>
      <c r="C2795" t="s">
        <v>104</v>
      </c>
      <c r="D2795" t="s">
        <v>104</v>
      </c>
      <c r="E2795" t="s">
        <v>104</v>
      </c>
      <c r="F2795" t="s">
        <v>104</v>
      </c>
      <c r="G2795" t="s">
        <v>104</v>
      </c>
      <c r="H2795" t="s">
        <v>104</v>
      </c>
      <c r="I2795" t="s">
        <v>104</v>
      </c>
      <c r="J2795" t="s">
        <v>104</v>
      </c>
      <c r="K2795" t="s">
        <v>104</v>
      </c>
    </row>
    <row r="2796" spans="1:11" x14ac:dyDescent="0.2">
      <c r="A2796" t="e">
        <f ca="1">_xll.BFieldInfo($B$2796)</f>
        <v>#NAME?</v>
      </c>
      <c r="B2796" t="s">
        <v>112</v>
      </c>
      <c r="C2796" t="s">
        <v>104</v>
      </c>
      <c r="D2796" t="s">
        <v>104</v>
      </c>
      <c r="E2796" t="s">
        <v>104</v>
      </c>
      <c r="F2796" t="s">
        <v>104</v>
      </c>
      <c r="G2796" t="s">
        <v>104</v>
      </c>
      <c r="H2796" t="s">
        <v>104</v>
      </c>
      <c r="I2796" t="s">
        <v>104</v>
      </c>
      <c r="J2796" t="s">
        <v>104</v>
      </c>
      <c r="K2796" t="s">
        <v>104</v>
      </c>
    </row>
    <row r="2797" spans="1:11" x14ac:dyDescent="0.2">
      <c r="A2797" t="e">
        <f ca="1">_xll.BFieldInfo($B$2797)</f>
        <v>#NAME?</v>
      </c>
      <c r="B2797" t="s">
        <v>113</v>
      </c>
      <c r="C2797" t="s">
        <v>104</v>
      </c>
      <c r="D2797" t="s">
        <v>104</v>
      </c>
      <c r="E2797" t="s">
        <v>104</v>
      </c>
      <c r="F2797" t="s">
        <v>104</v>
      </c>
      <c r="G2797" t="s">
        <v>104</v>
      </c>
      <c r="H2797" t="s">
        <v>104</v>
      </c>
      <c r="I2797" t="s">
        <v>104</v>
      </c>
      <c r="J2797" t="s">
        <v>104</v>
      </c>
      <c r="K2797" t="s">
        <v>104</v>
      </c>
    </row>
    <row r="2799" spans="1:11" x14ac:dyDescent="0.2">
      <c r="A2799" t="s">
        <v>229</v>
      </c>
      <c r="B2799" t="s">
        <v>102</v>
      </c>
      <c r="C2799" s="2" t="e">
        <f ca="1">_xll.BDH($A$2799,$B$2800:$B$2810,$B$1,$B$2,"Dir=H","Per=Y","Days=A","Dts=S","Sort=R","cols=9;rows=12")</f>
        <v>#NAME?</v>
      </c>
      <c r="D2799" s="2">
        <v>43465</v>
      </c>
      <c r="E2799" s="2">
        <v>43098</v>
      </c>
      <c r="F2799" s="2">
        <v>42734</v>
      </c>
      <c r="G2799" s="2">
        <v>42369</v>
      </c>
      <c r="H2799" s="2">
        <v>42004</v>
      </c>
      <c r="I2799" s="2">
        <v>41639</v>
      </c>
      <c r="J2799" s="2">
        <v>41274</v>
      </c>
      <c r="K2799" s="2">
        <v>40907</v>
      </c>
    </row>
    <row r="2800" spans="1:11" x14ac:dyDescent="0.2">
      <c r="A2800" t="e">
        <f ca="1">_xll.BFieldInfo($B$2800)</f>
        <v>#NAME?</v>
      </c>
      <c r="B2800" t="s">
        <v>103</v>
      </c>
      <c r="C2800">
        <v>22.393899999999999</v>
      </c>
      <c r="D2800">
        <v>17.052199999999999</v>
      </c>
      <c r="E2800">
        <v>18.405100000000001</v>
      </c>
      <c r="F2800">
        <v>15.5901</v>
      </c>
      <c r="G2800">
        <v>16.124099999999999</v>
      </c>
      <c r="H2800">
        <v>15.7951</v>
      </c>
      <c r="I2800">
        <v>13.96</v>
      </c>
      <c r="J2800" t="s">
        <v>104</v>
      </c>
      <c r="K2800" t="s">
        <v>104</v>
      </c>
    </row>
    <row r="2801" spans="1:11" x14ac:dyDescent="0.2">
      <c r="A2801" t="e">
        <f ca="1">_xll.BFieldInfo($B$2801)</f>
        <v>#NAME?</v>
      </c>
      <c r="B2801" t="s">
        <v>105</v>
      </c>
      <c r="C2801" t="s">
        <v>104</v>
      </c>
      <c r="D2801" t="s">
        <v>104</v>
      </c>
      <c r="E2801" t="s">
        <v>104</v>
      </c>
      <c r="F2801" t="s">
        <v>104</v>
      </c>
      <c r="G2801" t="s">
        <v>104</v>
      </c>
      <c r="H2801" t="s">
        <v>104</v>
      </c>
      <c r="I2801" t="s">
        <v>104</v>
      </c>
      <c r="J2801" t="s">
        <v>104</v>
      </c>
      <c r="K2801" t="s">
        <v>104</v>
      </c>
    </row>
    <row r="2802" spans="1:11" x14ac:dyDescent="0.2">
      <c r="A2802" t="e">
        <f ca="1">_xll.BFieldInfo($B$2802)</f>
        <v>#NAME?</v>
      </c>
      <c r="B2802" t="s">
        <v>106</v>
      </c>
      <c r="C2802" t="s">
        <v>104</v>
      </c>
      <c r="D2802" t="s">
        <v>104</v>
      </c>
      <c r="E2802" t="s">
        <v>104</v>
      </c>
      <c r="F2802" t="s">
        <v>104</v>
      </c>
      <c r="G2802" t="s">
        <v>104</v>
      </c>
      <c r="H2802" t="s">
        <v>104</v>
      </c>
      <c r="I2802" t="s">
        <v>104</v>
      </c>
      <c r="J2802" t="s">
        <v>104</v>
      </c>
      <c r="K2802" t="s">
        <v>104</v>
      </c>
    </row>
    <row r="2803" spans="1:11" x14ac:dyDescent="0.2">
      <c r="A2803" t="e">
        <f ca="1">_xll.BFieldInfo($B$2803)</f>
        <v>#NAME?</v>
      </c>
      <c r="B2803" t="s">
        <v>107</v>
      </c>
      <c r="C2803" t="s">
        <v>104</v>
      </c>
      <c r="D2803" t="s">
        <v>104</v>
      </c>
      <c r="E2803" t="s">
        <v>104</v>
      </c>
      <c r="F2803" t="s">
        <v>104</v>
      </c>
      <c r="G2803" t="s">
        <v>104</v>
      </c>
      <c r="H2803" t="s">
        <v>104</v>
      </c>
      <c r="I2803" t="s">
        <v>104</v>
      </c>
      <c r="J2803" t="s">
        <v>104</v>
      </c>
      <c r="K2803" t="s">
        <v>104</v>
      </c>
    </row>
    <row r="2804" spans="1:11" x14ac:dyDescent="0.2">
      <c r="A2804" t="e">
        <f ca="1">_xll.BFieldInfo($B$2804)</f>
        <v>#NAME?</v>
      </c>
      <c r="B2804" t="s">
        <v>105</v>
      </c>
      <c r="C2804" t="s">
        <v>104</v>
      </c>
      <c r="D2804" t="s">
        <v>104</v>
      </c>
      <c r="E2804" t="s">
        <v>104</v>
      </c>
      <c r="F2804" t="s">
        <v>104</v>
      </c>
      <c r="G2804" t="s">
        <v>104</v>
      </c>
      <c r="H2804" t="s">
        <v>104</v>
      </c>
      <c r="I2804" t="s">
        <v>104</v>
      </c>
      <c r="J2804" t="s">
        <v>104</v>
      </c>
      <c r="K2804" t="s">
        <v>104</v>
      </c>
    </row>
    <row r="2805" spans="1:11" x14ac:dyDescent="0.2">
      <c r="A2805" t="e">
        <f ca="1">_xll.BFieldInfo($B$2805)</f>
        <v>#NAME?</v>
      </c>
      <c r="B2805" t="s">
        <v>108</v>
      </c>
      <c r="C2805" t="s">
        <v>104</v>
      </c>
      <c r="D2805" t="s">
        <v>104</v>
      </c>
      <c r="E2805" t="s">
        <v>104</v>
      </c>
      <c r="F2805" t="s">
        <v>104</v>
      </c>
      <c r="G2805" t="s">
        <v>104</v>
      </c>
      <c r="H2805" t="s">
        <v>104</v>
      </c>
      <c r="I2805" t="s">
        <v>104</v>
      </c>
      <c r="J2805" t="s">
        <v>104</v>
      </c>
      <c r="K2805" t="s">
        <v>104</v>
      </c>
    </row>
    <row r="2806" spans="1:11" x14ac:dyDescent="0.2">
      <c r="A2806" t="e">
        <f ca="1">_xll.BFieldInfo($B$2806)</f>
        <v>#NAME?</v>
      </c>
      <c r="B2806" t="s">
        <v>109</v>
      </c>
      <c r="C2806" t="s">
        <v>104</v>
      </c>
      <c r="D2806" t="s">
        <v>104</v>
      </c>
      <c r="E2806" t="s">
        <v>104</v>
      </c>
      <c r="F2806" t="s">
        <v>104</v>
      </c>
      <c r="G2806" t="s">
        <v>104</v>
      </c>
      <c r="H2806" t="s">
        <v>104</v>
      </c>
      <c r="I2806" t="s">
        <v>104</v>
      </c>
      <c r="J2806" t="s">
        <v>104</v>
      </c>
      <c r="K2806" t="s">
        <v>104</v>
      </c>
    </row>
    <row r="2807" spans="1:11" x14ac:dyDescent="0.2">
      <c r="A2807" t="e">
        <f ca="1">_xll.BFieldInfo($B$2807)</f>
        <v>#NAME?</v>
      </c>
      <c r="B2807" t="s">
        <v>110</v>
      </c>
      <c r="C2807" t="s">
        <v>104</v>
      </c>
      <c r="D2807" t="s">
        <v>104</v>
      </c>
      <c r="E2807" t="s">
        <v>104</v>
      </c>
      <c r="F2807" t="s">
        <v>104</v>
      </c>
      <c r="G2807" t="s">
        <v>104</v>
      </c>
      <c r="H2807" t="s">
        <v>104</v>
      </c>
      <c r="I2807" t="s">
        <v>104</v>
      </c>
      <c r="J2807" t="s">
        <v>104</v>
      </c>
      <c r="K2807" t="s">
        <v>104</v>
      </c>
    </row>
    <row r="2808" spans="1:11" x14ac:dyDescent="0.2">
      <c r="A2808" t="e">
        <f ca="1">_xll.BFieldInfo($B$2808)</f>
        <v>#NAME?</v>
      </c>
      <c r="B2808" t="s">
        <v>111</v>
      </c>
      <c r="C2808" t="s">
        <v>104</v>
      </c>
      <c r="D2808" t="s">
        <v>104</v>
      </c>
      <c r="E2808" t="s">
        <v>104</v>
      </c>
      <c r="F2808" t="s">
        <v>104</v>
      </c>
      <c r="G2808" t="s">
        <v>104</v>
      </c>
      <c r="H2808" t="s">
        <v>104</v>
      </c>
      <c r="I2808" t="s">
        <v>104</v>
      </c>
      <c r="J2808" t="s">
        <v>104</v>
      </c>
      <c r="K2808" t="s">
        <v>104</v>
      </c>
    </row>
    <row r="2809" spans="1:11" x14ac:dyDescent="0.2">
      <c r="A2809" t="e">
        <f ca="1">_xll.BFieldInfo($B$2809)</f>
        <v>#NAME?</v>
      </c>
      <c r="B2809" t="s">
        <v>112</v>
      </c>
      <c r="C2809" t="s">
        <v>104</v>
      </c>
      <c r="D2809" t="s">
        <v>104</v>
      </c>
      <c r="E2809" t="s">
        <v>104</v>
      </c>
      <c r="F2809" t="s">
        <v>104</v>
      </c>
      <c r="G2809" t="s">
        <v>104</v>
      </c>
      <c r="H2809" t="s">
        <v>104</v>
      </c>
      <c r="I2809" t="s">
        <v>104</v>
      </c>
      <c r="J2809" t="s">
        <v>104</v>
      </c>
      <c r="K2809" t="s">
        <v>104</v>
      </c>
    </row>
    <row r="2810" spans="1:11" x14ac:dyDescent="0.2">
      <c r="A2810" t="e">
        <f ca="1">_xll.BFieldInfo($B$2810)</f>
        <v>#NAME?</v>
      </c>
      <c r="B2810" t="s">
        <v>113</v>
      </c>
      <c r="C2810" t="s">
        <v>104</v>
      </c>
      <c r="D2810" t="s">
        <v>104</v>
      </c>
      <c r="E2810" t="s">
        <v>104</v>
      </c>
      <c r="F2810" t="s">
        <v>104</v>
      </c>
      <c r="G2810" t="s">
        <v>104</v>
      </c>
      <c r="H2810" t="s">
        <v>104</v>
      </c>
      <c r="I2810" t="s">
        <v>104</v>
      </c>
      <c r="J2810" t="s">
        <v>104</v>
      </c>
      <c r="K2810" t="s">
        <v>104</v>
      </c>
    </row>
    <row r="2812" spans="1:11" x14ac:dyDescent="0.2">
      <c r="A2812" t="s">
        <v>230</v>
      </c>
      <c r="B2812" t="s">
        <v>102</v>
      </c>
      <c r="C2812" s="2" t="e">
        <f ca="1">_xll.BDH($A$2812,$B$2813:$B$2823,$B$1,$B$2,"Dir=H","Per=Y","Days=A","Dts=S","Sort=R","cols=9;rows=12")</f>
        <v>#NAME?</v>
      </c>
      <c r="D2812" s="2">
        <v>43465</v>
      </c>
      <c r="E2812" s="2">
        <v>43098</v>
      </c>
      <c r="F2812" s="2">
        <v>42734</v>
      </c>
      <c r="G2812" s="2">
        <v>42369</v>
      </c>
      <c r="H2812" s="2">
        <v>42004</v>
      </c>
      <c r="I2812" s="2">
        <v>41639</v>
      </c>
      <c r="J2812" s="2">
        <v>41274</v>
      </c>
      <c r="K2812" s="2">
        <v>40907</v>
      </c>
    </row>
    <row r="2813" spans="1:11" x14ac:dyDescent="0.2">
      <c r="A2813" t="e">
        <f ca="1">_xll.BFieldInfo($B$2813)</f>
        <v>#NAME?</v>
      </c>
      <c r="B2813" t="s">
        <v>103</v>
      </c>
      <c r="C2813">
        <v>209.49930000000001</v>
      </c>
      <c r="D2813">
        <v>160.886</v>
      </c>
      <c r="E2813">
        <v>183.76089999999999</v>
      </c>
      <c r="F2813">
        <v>153.0196</v>
      </c>
      <c r="G2813">
        <v>152.48150000000001</v>
      </c>
      <c r="H2813">
        <v>148.7039</v>
      </c>
      <c r="I2813">
        <v>136.4907</v>
      </c>
      <c r="J2813">
        <v>109.9353</v>
      </c>
      <c r="K2813">
        <v>90.569000000000003</v>
      </c>
    </row>
    <row r="2814" spans="1:11" x14ac:dyDescent="0.2">
      <c r="A2814" t="e">
        <f ca="1">_xll.BFieldInfo($B$2814)</f>
        <v>#NAME?</v>
      </c>
      <c r="B2814" t="s">
        <v>105</v>
      </c>
      <c r="C2814" t="s">
        <v>104</v>
      </c>
      <c r="D2814" t="s">
        <v>104</v>
      </c>
      <c r="E2814" t="s">
        <v>104</v>
      </c>
      <c r="F2814" t="s">
        <v>104</v>
      </c>
      <c r="G2814" t="s">
        <v>104</v>
      </c>
      <c r="H2814" t="s">
        <v>104</v>
      </c>
      <c r="I2814" t="s">
        <v>104</v>
      </c>
      <c r="J2814" t="s">
        <v>104</v>
      </c>
      <c r="K2814" t="s">
        <v>104</v>
      </c>
    </row>
    <row r="2815" spans="1:11" x14ac:dyDescent="0.2">
      <c r="A2815" t="e">
        <f ca="1">_xll.BFieldInfo($B$2815)</f>
        <v>#NAME?</v>
      </c>
      <c r="B2815" t="s">
        <v>106</v>
      </c>
      <c r="C2815" t="s">
        <v>104</v>
      </c>
      <c r="D2815" t="s">
        <v>104</v>
      </c>
      <c r="E2815" t="s">
        <v>104</v>
      </c>
      <c r="F2815" t="s">
        <v>104</v>
      </c>
      <c r="G2815" t="s">
        <v>104</v>
      </c>
      <c r="H2815" t="s">
        <v>104</v>
      </c>
      <c r="I2815" t="s">
        <v>104</v>
      </c>
      <c r="J2815" t="s">
        <v>104</v>
      </c>
      <c r="K2815" t="s">
        <v>104</v>
      </c>
    </row>
    <row r="2816" spans="1:11" x14ac:dyDescent="0.2">
      <c r="A2816" t="e">
        <f ca="1">_xll.BFieldInfo($B$2816)</f>
        <v>#NAME?</v>
      </c>
      <c r="B2816" t="s">
        <v>107</v>
      </c>
      <c r="C2816" t="s">
        <v>104</v>
      </c>
      <c r="D2816" t="s">
        <v>104</v>
      </c>
      <c r="E2816" t="s">
        <v>104</v>
      </c>
      <c r="F2816" t="s">
        <v>104</v>
      </c>
      <c r="G2816" t="s">
        <v>104</v>
      </c>
      <c r="H2816" t="s">
        <v>104</v>
      </c>
      <c r="I2816" t="s">
        <v>104</v>
      </c>
      <c r="J2816" t="s">
        <v>104</v>
      </c>
      <c r="K2816" t="s">
        <v>104</v>
      </c>
    </row>
    <row r="2817" spans="1:14" x14ac:dyDescent="0.2">
      <c r="A2817" t="e">
        <f ca="1">_xll.BFieldInfo($B$2817)</f>
        <v>#NAME?</v>
      </c>
      <c r="B2817" t="s">
        <v>105</v>
      </c>
      <c r="C2817" t="s">
        <v>104</v>
      </c>
      <c r="D2817" t="s">
        <v>104</v>
      </c>
      <c r="E2817" t="s">
        <v>104</v>
      </c>
      <c r="F2817" t="s">
        <v>104</v>
      </c>
      <c r="G2817" t="s">
        <v>104</v>
      </c>
      <c r="H2817" t="s">
        <v>104</v>
      </c>
      <c r="I2817" t="s">
        <v>104</v>
      </c>
      <c r="J2817" t="s">
        <v>104</v>
      </c>
      <c r="K2817" t="s">
        <v>104</v>
      </c>
    </row>
    <row r="2818" spans="1:14" x14ac:dyDescent="0.2">
      <c r="A2818" t="e">
        <f ca="1">_xll.BFieldInfo($B$2818)</f>
        <v>#NAME?</v>
      </c>
      <c r="B2818" t="s">
        <v>108</v>
      </c>
      <c r="C2818" t="s">
        <v>104</v>
      </c>
      <c r="D2818" t="s">
        <v>104</v>
      </c>
      <c r="E2818" t="s">
        <v>104</v>
      </c>
      <c r="F2818" t="s">
        <v>104</v>
      </c>
      <c r="G2818" t="s">
        <v>104</v>
      </c>
      <c r="H2818" t="s">
        <v>104</v>
      </c>
      <c r="I2818" t="s">
        <v>104</v>
      </c>
      <c r="J2818" t="s">
        <v>104</v>
      </c>
      <c r="K2818" t="s">
        <v>104</v>
      </c>
    </row>
    <row r="2819" spans="1:14" x14ac:dyDescent="0.2">
      <c r="A2819" t="e">
        <f ca="1">_xll.BFieldInfo($B$2819)</f>
        <v>#NAME?</v>
      </c>
      <c r="B2819" t="s">
        <v>109</v>
      </c>
      <c r="C2819" t="s">
        <v>104</v>
      </c>
      <c r="D2819" t="s">
        <v>104</v>
      </c>
      <c r="E2819" t="s">
        <v>104</v>
      </c>
      <c r="F2819" t="s">
        <v>104</v>
      </c>
      <c r="G2819" t="s">
        <v>104</v>
      </c>
      <c r="H2819" t="s">
        <v>104</v>
      </c>
      <c r="I2819" t="s">
        <v>104</v>
      </c>
      <c r="J2819" t="s">
        <v>104</v>
      </c>
      <c r="K2819" t="s">
        <v>104</v>
      </c>
    </row>
    <row r="2820" spans="1:14" x14ac:dyDescent="0.2">
      <c r="A2820" t="e">
        <f ca="1">_xll.BFieldInfo($B$2820)</f>
        <v>#NAME?</v>
      </c>
      <c r="B2820" t="s">
        <v>110</v>
      </c>
      <c r="C2820" t="s">
        <v>104</v>
      </c>
      <c r="D2820" t="s">
        <v>104</v>
      </c>
      <c r="E2820" t="s">
        <v>104</v>
      </c>
      <c r="F2820" t="s">
        <v>104</v>
      </c>
      <c r="G2820" t="s">
        <v>104</v>
      </c>
      <c r="H2820" t="s">
        <v>104</v>
      </c>
      <c r="I2820" t="s">
        <v>104</v>
      </c>
      <c r="J2820" t="s">
        <v>104</v>
      </c>
      <c r="K2820" t="s">
        <v>104</v>
      </c>
    </row>
    <row r="2821" spans="1:14" x14ac:dyDescent="0.2">
      <c r="A2821" t="e">
        <f ca="1">_xll.BFieldInfo($B$2821)</f>
        <v>#NAME?</v>
      </c>
      <c r="B2821" t="s">
        <v>111</v>
      </c>
      <c r="C2821" t="s">
        <v>104</v>
      </c>
      <c r="D2821" t="s">
        <v>104</v>
      </c>
      <c r="E2821" t="s">
        <v>104</v>
      </c>
      <c r="F2821" t="s">
        <v>104</v>
      </c>
      <c r="G2821" t="s">
        <v>104</v>
      </c>
      <c r="H2821" t="s">
        <v>104</v>
      </c>
      <c r="I2821" t="s">
        <v>104</v>
      </c>
      <c r="J2821" t="s">
        <v>104</v>
      </c>
      <c r="K2821" t="s">
        <v>104</v>
      </c>
    </row>
    <row r="2822" spans="1:14" x14ac:dyDescent="0.2">
      <c r="A2822" t="e">
        <f ca="1">_xll.BFieldInfo($B$2822)</f>
        <v>#NAME?</v>
      </c>
      <c r="B2822" t="s">
        <v>112</v>
      </c>
      <c r="C2822" t="s">
        <v>104</v>
      </c>
      <c r="D2822" t="s">
        <v>104</v>
      </c>
      <c r="E2822" t="s">
        <v>104</v>
      </c>
      <c r="F2822" t="s">
        <v>104</v>
      </c>
      <c r="G2822" t="s">
        <v>104</v>
      </c>
      <c r="H2822" t="s">
        <v>104</v>
      </c>
      <c r="I2822" t="s">
        <v>104</v>
      </c>
      <c r="J2822" t="s">
        <v>104</v>
      </c>
      <c r="K2822" t="s">
        <v>104</v>
      </c>
    </row>
    <row r="2823" spans="1:14" x14ac:dyDescent="0.2">
      <c r="A2823" t="e">
        <f ca="1">_xll.BFieldInfo($B$2823)</f>
        <v>#NAME?</v>
      </c>
      <c r="B2823" t="s">
        <v>113</v>
      </c>
      <c r="C2823" t="s">
        <v>104</v>
      </c>
      <c r="D2823" t="s">
        <v>104</v>
      </c>
      <c r="E2823" t="s">
        <v>104</v>
      </c>
      <c r="F2823" t="s">
        <v>104</v>
      </c>
      <c r="G2823" t="s">
        <v>104</v>
      </c>
      <c r="H2823" t="s">
        <v>104</v>
      </c>
      <c r="I2823" t="s">
        <v>104</v>
      </c>
      <c r="J2823" t="s">
        <v>104</v>
      </c>
      <c r="K2823" t="s">
        <v>104</v>
      </c>
    </row>
    <row r="2825" spans="1:14" x14ac:dyDescent="0.2">
      <c r="A2825" t="s">
        <v>231</v>
      </c>
      <c r="B2825" t="s">
        <v>102</v>
      </c>
      <c r="C2825" s="2" t="e">
        <f ca="1">_xll.BDH($A$2825,$B$2826:$B$2836,$B$1,$B$2,"Dir=H","Per=Y","Days=A","Dts=S","Sort=R","cols=12;rows=12")</f>
        <v>#NAME?</v>
      </c>
      <c r="D2825" s="2">
        <v>43465</v>
      </c>
      <c r="E2825" s="2">
        <v>43100</v>
      </c>
      <c r="F2825" s="2">
        <v>43098</v>
      </c>
      <c r="G2825" s="2">
        <v>42735</v>
      </c>
      <c r="H2825" s="2">
        <v>42734</v>
      </c>
      <c r="I2825" s="2">
        <v>42369</v>
      </c>
      <c r="J2825" s="2">
        <v>42004</v>
      </c>
      <c r="K2825" s="2">
        <v>41639</v>
      </c>
      <c r="L2825" s="2">
        <v>41274</v>
      </c>
      <c r="M2825" s="2">
        <v>40908</v>
      </c>
      <c r="N2825" s="2">
        <v>40907</v>
      </c>
    </row>
    <row r="2826" spans="1:14" x14ac:dyDescent="0.2">
      <c r="A2826" t="e">
        <f ca="1">_xll.BFieldInfo($B$2826)</f>
        <v>#NAME?</v>
      </c>
      <c r="B2826" t="s">
        <v>103</v>
      </c>
      <c r="C2826">
        <v>117.5</v>
      </c>
      <c r="D2826">
        <v>114.61</v>
      </c>
      <c r="E2826">
        <v>176.66</v>
      </c>
      <c r="F2826">
        <v>176.66</v>
      </c>
      <c r="G2826">
        <v>183.88</v>
      </c>
      <c r="H2826">
        <v>183.88</v>
      </c>
      <c r="I2826">
        <v>139.29</v>
      </c>
      <c r="J2826">
        <v>106.06</v>
      </c>
      <c r="K2826">
        <v>89.4</v>
      </c>
      <c r="L2826">
        <v>69.55</v>
      </c>
      <c r="M2826">
        <v>50.03</v>
      </c>
      <c r="N2826">
        <v>50.03</v>
      </c>
    </row>
    <row r="2827" spans="1:14" x14ac:dyDescent="0.2">
      <c r="A2827" t="e">
        <f ca="1">_xll.BFieldInfo($B$2827)</f>
        <v>#NAME?</v>
      </c>
      <c r="B2827" t="s">
        <v>105</v>
      </c>
      <c r="C2827">
        <v>201.18199999999999</v>
      </c>
      <c r="D2827">
        <v>201.18199999999999</v>
      </c>
      <c r="E2827">
        <v>201.18199999999999</v>
      </c>
      <c r="F2827">
        <v>201.18199999999999</v>
      </c>
      <c r="G2827">
        <v>201.18199999999999</v>
      </c>
      <c r="H2827">
        <v>201.18199999999999</v>
      </c>
      <c r="I2827">
        <v>201.18199999999999</v>
      </c>
      <c r="J2827">
        <v>201.18199999999999</v>
      </c>
      <c r="K2827">
        <v>201.18199999999999</v>
      </c>
      <c r="L2827">
        <v>201.18199999999999</v>
      </c>
      <c r="M2827">
        <v>201.18199999999999</v>
      </c>
      <c r="N2827" t="s">
        <v>104</v>
      </c>
    </row>
    <row r="2828" spans="1:14" x14ac:dyDescent="0.2">
      <c r="A2828" t="e">
        <f ca="1">_xll.BFieldInfo($B$2828)</f>
        <v>#NAME?</v>
      </c>
      <c r="B2828" t="s">
        <v>106</v>
      </c>
      <c r="C2828">
        <v>190.64099999999999</v>
      </c>
      <c r="D2828">
        <v>190.64099999999999</v>
      </c>
      <c r="E2828">
        <v>190.64099999999999</v>
      </c>
      <c r="F2828">
        <v>190.64099999999999</v>
      </c>
      <c r="G2828">
        <v>190.64099999999999</v>
      </c>
      <c r="H2828">
        <v>190.64099999999999</v>
      </c>
      <c r="I2828">
        <v>190.64099999999999</v>
      </c>
      <c r="J2828">
        <v>190.64099999999999</v>
      </c>
      <c r="K2828">
        <v>190.64099999999999</v>
      </c>
      <c r="L2828">
        <v>190.64099999999999</v>
      </c>
      <c r="M2828">
        <v>190.64099999999999</v>
      </c>
      <c r="N2828" t="s">
        <v>104</v>
      </c>
    </row>
    <row r="2829" spans="1:14" x14ac:dyDescent="0.2">
      <c r="A2829" t="e">
        <f ca="1">_xll.BFieldInfo($B$2829)</f>
        <v>#NAME?</v>
      </c>
      <c r="B2829" t="s">
        <v>107</v>
      </c>
      <c r="C2829">
        <v>456.17</v>
      </c>
      <c r="D2829">
        <v>467.48899999999998</v>
      </c>
      <c r="E2829">
        <v>761.13080000000002</v>
      </c>
      <c r="F2829">
        <v>822.91859999999997</v>
      </c>
      <c r="G2829">
        <v>822.91859999999997</v>
      </c>
      <c r="H2829">
        <v>650.51710000000003</v>
      </c>
      <c r="I2829">
        <v>650.51710000000003</v>
      </c>
      <c r="J2829">
        <v>517.49109999999996</v>
      </c>
      <c r="K2829">
        <v>458.09289999999999</v>
      </c>
      <c r="L2829">
        <v>354.18270000000001</v>
      </c>
      <c r="M2829">
        <v>263.06150000000002</v>
      </c>
      <c r="N2829" t="s">
        <v>104</v>
      </c>
    </row>
    <row r="2830" spans="1:14" x14ac:dyDescent="0.2">
      <c r="A2830" t="e">
        <f ca="1">_xll.BFieldInfo($B$2830)</f>
        <v>#NAME?</v>
      </c>
      <c r="B2830" t="s">
        <v>105</v>
      </c>
      <c r="C2830">
        <v>201.18199999999999</v>
      </c>
      <c r="D2830">
        <v>201.18199999999999</v>
      </c>
      <c r="E2830">
        <v>201.18199999999999</v>
      </c>
      <c r="F2830">
        <v>201.18199999999999</v>
      </c>
      <c r="G2830">
        <v>201.18199999999999</v>
      </c>
      <c r="H2830">
        <v>201.18199999999999</v>
      </c>
      <c r="I2830">
        <v>201.18199999999999</v>
      </c>
      <c r="J2830">
        <v>201.18199999999999</v>
      </c>
      <c r="K2830">
        <v>201.18199999999999</v>
      </c>
      <c r="L2830">
        <v>201.18199999999999</v>
      </c>
      <c r="M2830">
        <v>201.18199999999999</v>
      </c>
      <c r="N2830" t="s">
        <v>104</v>
      </c>
    </row>
    <row r="2831" spans="1:14" x14ac:dyDescent="0.2">
      <c r="A2831" t="e">
        <f ca="1">_xll.BFieldInfo($B$2831)</f>
        <v>#NAME?</v>
      </c>
      <c r="B2831" t="s">
        <v>108</v>
      </c>
      <c r="C2831">
        <v>10.731999999999999</v>
      </c>
      <c r="D2831">
        <v>10.731999999999999</v>
      </c>
      <c r="E2831">
        <v>10.731999999999999</v>
      </c>
      <c r="F2831">
        <v>10.731999999999999</v>
      </c>
      <c r="G2831">
        <v>10.731999999999999</v>
      </c>
      <c r="H2831">
        <v>10.731999999999999</v>
      </c>
      <c r="I2831">
        <v>10.731999999999999</v>
      </c>
      <c r="J2831">
        <v>10.731999999999999</v>
      </c>
      <c r="K2831">
        <v>10.731999999999999</v>
      </c>
      <c r="L2831">
        <v>10.731999999999999</v>
      </c>
      <c r="M2831">
        <v>10.731999999999999</v>
      </c>
      <c r="N2831" t="s">
        <v>104</v>
      </c>
    </row>
    <row r="2832" spans="1:14" x14ac:dyDescent="0.2">
      <c r="A2832" t="e">
        <f ca="1">_xll.BFieldInfo($B$2832)</f>
        <v>#NAME?</v>
      </c>
      <c r="B2832" t="s">
        <v>109</v>
      </c>
      <c r="C2832">
        <v>5.6059999999999999</v>
      </c>
      <c r="D2832">
        <v>5.6059999999999999</v>
      </c>
      <c r="E2832">
        <v>5.6059999999999999</v>
      </c>
      <c r="F2832">
        <v>5.6059999999999999</v>
      </c>
      <c r="G2832">
        <v>5.6059999999999999</v>
      </c>
      <c r="H2832">
        <v>5.6059999999999999</v>
      </c>
      <c r="I2832">
        <v>5.6059999999999999</v>
      </c>
      <c r="J2832">
        <v>5.6059999999999999</v>
      </c>
      <c r="K2832">
        <v>5.6059999999999999</v>
      </c>
      <c r="L2832">
        <v>5.6059999999999999</v>
      </c>
      <c r="M2832">
        <v>5.6059999999999999</v>
      </c>
      <c r="N2832" t="s">
        <v>104</v>
      </c>
    </row>
    <row r="2833" spans="1:14" x14ac:dyDescent="0.2">
      <c r="A2833" t="e">
        <f ca="1">_xll.BFieldInfo($B$2833)</f>
        <v>#NAME?</v>
      </c>
      <c r="B2833" t="s">
        <v>110</v>
      </c>
      <c r="C2833">
        <v>-15.339</v>
      </c>
      <c r="D2833">
        <v>-15.339</v>
      </c>
      <c r="E2833">
        <v>-15.339</v>
      </c>
      <c r="F2833">
        <v>-15.339</v>
      </c>
      <c r="G2833">
        <v>-15.339</v>
      </c>
      <c r="H2833">
        <v>-15.339</v>
      </c>
      <c r="I2833">
        <v>-15.339</v>
      </c>
      <c r="J2833">
        <v>-15.339</v>
      </c>
      <c r="K2833">
        <v>-15.339</v>
      </c>
      <c r="L2833">
        <v>-15.339</v>
      </c>
      <c r="M2833">
        <v>-15.339</v>
      </c>
      <c r="N2833" t="s">
        <v>104</v>
      </c>
    </row>
    <row r="2834" spans="1:14" x14ac:dyDescent="0.2">
      <c r="A2834" t="e">
        <f ca="1">_xll.BFieldInfo($B$2834)</f>
        <v>#NAME?</v>
      </c>
      <c r="B2834" t="s">
        <v>111</v>
      </c>
      <c r="C2834">
        <v>27.298999999999999</v>
      </c>
      <c r="D2834">
        <v>30.725999999999999</v>
      </c>
      <c r="E2834">
        <v>35.924999999999997</v>
      </c>
      <c r="F2834">
        <v>37.192999999999998</v>
      </c>
      <c r="G2834">
        <v>37.192999999999998</v>
      </c>
      <c r="H2834">
        <v>35.521000000000001</v>
      </c>
      <c r="I2834">
        <v>35.521000000000001</v>
      </c>
      <c r="J2834">
        <v>33.700000000000003</v>
      </c>
      <c r="K2834">
        <v>28.77</v>
      </c>
      <c r="L2834">
        <v>27.077000000000002</v>
      </c>
      <c r="M2834">
        <v>26.170999999999999</v>
      </c>
      <c r="N2834" t="s">
        <v>104</v>
      </c>
    </row>
    <row r="2835" spans="1:14" x14ac:dyDescent="0.2">
      <c r="A2835" t="e">
        <f ca="1">_xll.BFieldInfo($B$2835)</f>
        <v>#NAME?</v>
      </c>
      <c r="B2835" t="s">
        <v>112</v>
      </c>
      <c r="C2835" t="s">
        <v>104</v>
      </c>
      <c r="D2835" t="s">
        <v>104</v>
      </c>
      <c r="E2835" t="s">
        <v>104</v>
      </c>
      <c r="F2835" t="s">
        <v>104</v>
      </c>
      <c r="G2835" t="s">
        <v>104</v>
      </c>
      <c r="H2835" t="s">
        <v>104</v>
      </c>
      <c r="I2835" t="s">
        <v>104</v>
      </c>
      <c r="J2835" t="s">
        <v>104</v>
      </c>
      <c r="K2835" t="s">
        <v>104</v>
      </c>
      <c r="L2835" t="s">
        <v>104</v>
      </c>
      <c r="M2835" t="s">
        <v>104</v>
      </c>
      <c r="N2835" t="s">
        <v>104</v>
      </c>
    </row>
    <row r="2836" spans="1:14" x14ac:dyDescent="0.2">
      <c r="A2836" t="e">
        <f ca="1">_xll.BFieldInfo($B$2836)</f>
        <v>#NAME?</v>
      </c>
      <c r="B2836" t="s">
        <v>113</v>
      </c>
      <c r="C2836" t="s">
        <v>104</v>
      </c>
      <c r="D2836" t="s">
        <v>104</v>
      </c>
      <c r="E2836" t="s">
        <v>104</v>
      </c>
      <c r="F2836" t="s">
        <v>104</v>
      </c>
      <c r="G2836" t="s">
        <v>104</v>
      </c>
      <c r="H2836" t="s">
        <v>104</v>
      </c>
      <c r="I2836" t="s">
        <v>104</v>
      </c>
      <c r="J2836" t="s">
        <v>104</v>
      </c>
      <c r="K2836" t="s">
        <v>104</v>
      </c>
      <c r="L2836" t="s">
        <v>104</v>
      </c>
      <c r="M2836" t="s">
        <v>104</v>
      </c>
      <c r="N2836" t="s">
        <v>104</v>
      </c>
    </row>
    <row r="2838" spans="1:14" x14ac:dyDescent="0.2">
      <c r="A2838" t="s">
        <v>232</v>
      </c>
      <c r="B2838" t="s">
        <v>102</v>
      </c>
      <c r="C2838" s="2" t="e">
        <f ca="1">_xll.BDH($A$2838,$B$2839:$B$2849,$B$1,$B$2,"Dir=H","Per=Y","Days=A","Dts=S","Sort=R","cols=9;rows=12")</f>
        <v>#NAME?</v>
      </c>
      <c r="D2838" s="2">
        <v>43465</v>
      </c>
      <c r="E2838" s="2">
        <v>43098</v>
      </c>
      <c r="F2838" s="2">
        <v>42734</v>
      </c>
      <c r="G2838" s="2">
        <v>42369</v>
      </c>
      <c r="H2838" s="2">
        <v>42004</v>
      </c>
      <c r="I2838" s="2">
        <v>41639</v>
      </c>
      <c r="J2838" s="2">
        <v>41274</v>
      </c>
      <c r="K2838" s="2">
        <v>40907</v>
      </c>
    </row>
    <row r="2839" spans="1:14" x14ac:dyDescent="0.2">
      <c r="A2839" t="e">
        <f ca="1">_xll.BFieldInfo($B$2839)</f>
        <v>#NAME?</v>
      </c>
      <c r="B2839" t="s">
        <v>103</v>
      </c>
      <c r="C2839">
        <v>368</v>
      </c>
      <c r="D2839">
        <v>380</v>
      </c>
      <c r="E2839">
        <v>390</v>
      </c>
      <c r="F2839">
        <v>412</v>
      </c>
      <c r="G2839">
        <v>443</v>
      </c>
      <c r="H2839">
        <v>428</v>
      </c>
      <c r="I2839">
        <v>418</v>
      </c>
      <c r="J2839">
        <v>365</v>
      </c>
      <c r="K2839">
        <v>370</v>
      </c>
    </row>
    <row r="2840" spans="1:14" x14ac:dyDescent="0.2">
      <c r="A2840" t="e">
        <f ca="1">_xll.BFieldInfo($B$2840)</f>
        <v>#NAME?</v>
      </c>
      <c r="B2840" t="s">
        <v>105</v>
      </c>
      <c r="C2840" t="s">
        <v>104</v>
      </c>
      <c r="D2840" t="s">
        <v>104</v>
      </c>
      <c r="E2840" t="s">
        <v>104</v>
      </c>
      <c r="F2840" t="s">
        <v>104</v>
      </c>
      <c r="G2840" t="s">
        <v>104</v>
      </c>
      <c r="H2840" t="s">
        <v>104</v>
      </c>
      <c r="I2840" t="s">
        <v>104</v>
      </c>
      <c r="J2840" t="s">
        <v>104</v>
      </c>
      <c r="K2840" t="s">
        <v>104</v>
      </c>
    </row>
    <row r="2841" spans="1:14" x14ac:dyDescent="0.2">
      <c r="A2841" t="e">
        <f ca="1">_xll.BFieldInfo($B$2841)</f>
        <v>#NAME?</v>
      </c>
      <c r="B2841" t="s">
        <v>106</v>
      </c>
      <c r="C2841" t="s">
        <v>104</v>
      </c>
      <c r="D2841" t="s">
        <v>104</v>
      </c>
      <c r="E2841" t="s">
        <v>104</v>
      </c>
      <c r="F2841" t="s">
        <v>104</v>
      </c>
      <c r="G2841" t="s">
        <v>104</v>
      </c>
      <c r="H2841" t="s">
        <v>104</v>
      </c>
      <c r="I2841" t="s">
        <v>104</v>
      </c>
      <c r="J2841" t="s">
        <v>104</v>
      </c>
      <c r="K2841" t="s">
        <v>104</v>
      </c>
    </row>
    <row r="2842" spans="1:14" x14ac:dyDescent="0.2">
      <c r="A2842" t="e">
        <f ca="1">_xll.BFieldInfo($B$2842)</f>
        <v>#NAME?</v>
      </c>
      <c r="B2842" t="s">
        <v>107</v>
      </c>
      <c r="C2842">
        <v>426.88</v>
      </c>
      <c r="D2842">
        <v>399.83760000000001</v>
      </c>
      <c r="E2842">
        <v>399.83760000000001</v>
      </c>
      <c r="F2842">
        <v>399.83760000000001</v>
      </c>
      <c r="G2842">
        <v>399.83760000000001</v>
      </c>
      <c r="H2842">
        <v>399.83760000000001</v>
      </c>
      <c r="I2842">
        <v>387.98759999999999</v>
      </c>
      <c r="J2842">
        <v>322.66000000000003</v>
      </c>
      <c r="K2842" t="s">
        <v>104</v>
      </c>
    </row>
    <row r="2843" spans="1:14" x14ac:dyDescent="0.2">
      <c r="A2843" t="e">
        <f ca="1">_xll.BFieldInfo($B$2843)</f>
        <v>#NAME?</v>
      </c>
      <c r="B2843" t="s">
        <v>105</v>
      </c>
      <c r="C2843" t="s">
        <v>104</v>
      </c>
      <c r="D2843" t="s">
        <v>104</v>
      </c>
      <c r="E2843" t="s">
        <v>104</v>
      </c>
      <c r="F2843" t="s">
        <v>104</v>
      </c>
      <c r="G2843" t="s">
        <v>104</v>
      </c>
      <c r="H2843" t="s">
        <v>104</v>
      </c>
      <c r="I2843" t="s">
        <v>104</v>
      </c>
      <c r="J2843" t="s">
        <v>104</v>
      </c>
      <c r="K2843" t="s">
        <v>104</v>
      </c>
    </row>
    <row r="2844" spans="1:14" x14ac:dyDescent="0.2">
      <c r="A2844" t="e">
        <f ca="1">_xll.BFieldInfo($B$2844)</f>
        <v>#NAME?</v>
      </c>
      <c r="B2844" t="s">
        <v>108</v>
      </c>
      <c r="C2844" t="s">
        <v>104</v>
      </c>
      <c r="D2844" t="s">
        <v>104</v>
      </c>
      <c r="E2844" t="s">
        <v>104</v>
      </c>
      <c r="F2844" t="s">
        <v>104</v>
      </c>
      <c r="G2844" t="s">
        <v>104</v>
      </c>
      <c r="H2844" t="s">
        <v>104</v>
      </c>
      <c r="I2844" t="s">
        <v>104</v>
      </c>
      <c r="J2844" t="s">
        <v>104</v>
      </c>
      <c r="K2844" t="s">
        <v>104</v>
      </c>
    </row>
    <row r="2845" spans="1:14" x14ac:dyDescent="0.2">
      <c r="A2845" t="e">
        <f ca="1">_xll.BFieldInfo($B$2845)</f>
        <v>#NAME?</v>
      </c>
      <c r="B2845" t="s">
        <v>109</v>
      </c>
      <c r="C2845" t="s">
        <v>104</v>
      </c>
      <c r="D2845" t="s">
        <v>104</v>
      </c>
      <c r="E2845" t="s">
        <v>104</v>
      </c>
      <c r="F2845" t="s">
        <v>104</v>
      </c>
      <c r="G2845" t="s">
        <v>104</v>
      </c>
      <c r="H2845" t="s">
        <v>104</v>
      </c>
      <c r="I2845" t="s">
        <v>104</v>
      </c>
      <c r="J2845" t="s">
        <v>104</v>
      </c>
      <c r="K2845" t="s">
        <v>104</v>
      </c>
    </row>
    <row r="2846" spans="1:14" x14ac:dyDescent="0.2">
      <c r="A2846" t="e">
        <f ca="1">_xll.BFieldInfo($B$2846)</f>
        <v>#NAME?</v>
      </c>
      <c r="B2846" t="s">
        <v>110</v>
      </c>
      <c r="C2846" t="s">
        <v>104</v>
      </c>
      <c r="D2846" t="s">
        <v>104</v>
      </c>
      <c r="E2846" t="s">
        <v>104</v>
      </c>
      <c r="F2846" t="s">
        <v>104</v>
      </c>
      <c r="G2846" t="s">
        <v>104</v>
      </c>
      <c r="H2846" t="s">
        <v>104</v>
      </c>
      <c r="I2846" t="s">
        <v>104</v>
      </c>
      <c r="J2846" t="s">
        <v>104</v>
      </c>
      <c r="K2846" t="s">
        <v>104</v>
      </c>
    </row>
    <row r="2847" spans="1:14" x14ac:dyDescent="0.2">
      <c r="A2847" t="e">
        <f ca="1">_xll.BFieldInfo($B$2847)</f>
        <v>#NAME?</v>
      </c>
      <c r="B2847" t="s">
        <v>111</v>
      </c>
      <c r="C2847" t="s">
        <v>104</v>
      </c>
      <c r="D2847" t="s">
        <v>104</v>
      </c>
      <c r="E2847" t="s">
        <v>104</v>
      </c>
      <c r="F2847" t="s">
        <v>104</v>
      </c>
      <c r="G2847" t="s">
        <v>104</v>
      </c>
      <c r="H2847" t="s">
        <v>104</v>
      </c>
      <c r="I2847" t="s">
        <v>104</v>
      </c>
      <c r="J2847" t="s">
        <v>104</v>
      </c>
      <c r="K2847" t="s">
        <v>104</v>
      </c>
    </row>
    <row r="2848" spans="1:14" x14ac:dyDescent="0.2">
      <c r="A2848" t="e">
        <f ca="1">_xll.BFieldInfo($B$2848)</f>
        <v>#NAME?</v>
      </c>
      <c r="B2848" t="s">
        <v>112</v>
      </c>
      <c r="C2848" t="s">
        <v>104</v>
      </c>
      <c r="D2848" t="s">
        <v>104</v>
      </c>
      <c r="E2848" t="s">
        <v>104</v>
      </c>
      <c r="F2848" t="s">
        <v>104</v>
      </c>
      <c r="G2848" t="s">
        <v>104</v>
      </c>
      <c r="H2848" t="s">
        <v>104</v>
      </c>
      <c r="I2848" t="s">
        <v>104</v>
      </c>
      <c r="J2848" t="s">
        <v>104</v>
      </c>
      <c r="K2848" t="s">
        <v>104</v>
      </c>
    </row>
    <row r="2849" spans="1:14" x14ac:dyDescent="0.2">
      <c r="A2849" t="e">
        <f ca="1">_xll.BFieldInfo($B$2849)</f>
        <v>#NAME?</v>
      </c>
      <c r="B2849" t="s">
        <v>113</v>
      </c>
      <c r="C2849" t="s">
        <v>104</v>
      </c>
      <c r="D2849" t="s">
        <v>104</v>
      </c>
      <c r="E2849" t="s">
        <v>104</v>
      </c>
      <c r="F2849" t="s">
        <v>104</v>
      </c>
      <c r="G2849" t="s">
        <v>104</v>
      </c>
      <c r="H2849" t="s">
        <v>104</v>
      </c>
      <c r="I2849" t="s">
        <v>104</v>
      </c>
      <c r="J2849" t="s">
        <v>104</v>
      </c>
      <c r="K2849" t="s">
        <v>104</v>
      </c>
    </row>
    <row r="2851" spans="1:14" x14ac:dyDescent="0.2">
      <c r="A2851" t="s">
        <v>233</v>
      </c>
      <c r="B2851" t="s">
        <v>102</v>
      </c>
      <c r="C2851" s="2" t="e">
        <f ca="1">_xll.BDH($A$2851,$B$2852:$B$2862,$B$1,$B$2,"Dir=H","Per=Y","Days=A","Dts=S","Sort=R","cols=12;rows=12")</f>
        <v>#NAME?</v>
      </c>
      <c r="D2851" s="2">
        <v>43465</v>
      </c>
      <c r="E2851" s="2">
        <v>43100</v>
      </c>
      <c r="F2851" s="2">
        <v>43098</v>
      </c>
      <c r="G2851" s="2">
        <v>42735</v>
      </c>
      <c r="H2851" s="2">
        <v>42734</v>
      </c>
      <c r="I2851" s="2">
        <v>42369</v>
      </c>
      <c r="J2851" s="2">
        <v>42004</v>
      </c>
      <c r="K2851" s="2">
        <v>41639</v>
      </c>
      <c r="L2851" s="2">
        <v>41274</v>
      </c>
      <c r="M2851" s="2">
        <v>40908</v>
      </c>
      <c r="N2851" s="2">
        <v>40907</v>
      </c>
    </row>
    <row r="2852" spans="1:14" x14ac:dyDescent="0.2">
      <c r="A2852" t="e">
        <f ca="1">_xll.BFieldInfo($B$2852)</f>
        <v>#NAME?</v>
      </c>
      <c r="B2852" t="s">
        <v>103</v>
      </c>
      <c r="C2852">
        <v>170.31</v>
      </c>
      <c r="D2852">
        <v>153.78</v>
      </c>
      <c r="E2852">
        <v>276.27</v>
      </c>
      <c r="F2852">
        <v>276.27</v>
      </c>
      <c r="G2852">
        <v>200.94</v>
      </c>
      <c r="H2852">
        <v>200.94</v>
      </c>
      <c r="I2852">
        <v>208.83</v>
      </c>
      <c r="J2852">
        <v>178.77</v>
      </c>
      <c r="K2852">
        <v>222.95</v>
      </c>
      <c r="L2852">
        <v>166.23</v>
      </c>
      <c r="M2852">
        <v>141.1</v>
      </c>
      <c r="N2852">
        <v>141.1</v>
      </c>
    </row>
    <row r="2853" spans="1:14" x14ac:dyDescent="0.2">
      <c r="A2853" t="e">
        <f ca="1">_xll.BFieldInfo($B$2853)</f>
        <v>#NAME?</v>
      </c>
      <c r="B2853" t="s">
        <v>105</v>
      </c>
      <c r="C2853">
        <v>1046.3</v>
      </c>
      <c r="D2853">
        <v>1026.9000000000001</v>
      </c>
      <c r="E2853">
        <v>1024.9000000000001</v>
      </c>
      <c r="F2853">
        <v>973.7</v>
      </c>
      <c r="G2853">
        <v>973.7</v>
      </c>
      <c r="H2853">
        <v>948.2</v>
      </c>
      <c r="I2853">
        <v>948.2</v>
      </c>
      <c r="J2853">
        <v>990.3</v>
      </c>
      <c r="K2853">
        <v>892.2</v>
      </c>
      <c r="L2853">
        <v>909.4</v>
      </c>
      <c r="M2853">
        <v>942.2</v>
      </c>
      <c r="N2853" t="s">
        <v>104</v>
      </c>
    </row>
    <row r="2854" spans="1:14" x14ac:dyDescent="0.2">
      <c r="A2854" t="e">
        <f ca="1">_xll.BFieldInfo($B$2854)</f>
        <v>#NAME?</v>
      </c>
      <c r="B2854" t="s">
        <v>106</v>
      </c>
      <c r="C2854">
        <v>1313.4</v>
      </c>
      <c r="D2854">
        <v>1203.5999999999999</v>
      </c>
      <c r="E2854">
        <v>1293.4000000000001</v>
      </c>
      <c r="F2854">
        <v>1149</v>
      </c>
      <c r="G2854">
        <v>1149</v>
      </c>
      <c r="H2854">
        <v>1143.3</v>
      </c>
      <c r="I2854">
        <v>1143.3</v>
      </c>
      <c r="J2854">
        <v>1184.2</v>
      </c>
      <c r="K2854">
        <v>1123.0999999999999</v>
      </c>
      <c r="L2854">
        <v>1021.8</v>
      </c>
      <c r="M2854">
        <v>981.3</v>
      </c>
      <c r="N2854" t="s">
        <v>104</v>
      </c>
    </row>
    <row r="2855" spans="1:14" x14ac:dyDescent="0.2">
      <c r="A2855" t="e">
        <f ca="1">_xll.BFieldInfo($B$2855)</f>
        <v>#NAME?</v>
      </c>
      <c r="B2855" t="s">
        <v>107</v>
      </c>
      <c r="C2855">
        <v>623.42909999999995</v>
      </c>
      <c r="D2855">
        <v>577.14710000000002</v>
      </c>
      <c r="E2855">
        <v>1075.9865</v>
      </c>
      <c r="F2855">
        <v>799.60919999999999</v>
      </c>
      <c r="G2855">
        <v>799.60919999999999</v>
      </c>
      <c r="H2855">
        <v>848.08209999999997</v>
      </c>
      <c r="I2855">
        <v>848.08209999999997</v>
      </c>
      <c r="J2855">
        <v>757.24260000000004</v>
      </c>
      <c r="K2855">
        <v>963.66800000000001</v>
      </c>
      <c r="L2855">
        <v>736.65509999999995</v>
      </c>
      <c r="M2855">
        <v>653.19920000000002</v>
      </c>
      <c r="N2855" t="s">
        <v>104</v>
      </c>
    </row>
    <row r="2856" spans="1:14" x14ac:dyDescent="0.2">
      <c r="A2856" t="e">
        <f ca="1">_xll.BFieldInfo($B$2856)</f>
        <v>#NAME?</v>
      </c>
      <c r="B2856" t="s">
        <v>105</v>
      </c>
      <c r="C2856">
        <v>1046.3</v>
      </c>
      <c r="D2856">
        <v>1026.9000000000001</v>
      </c>
      <c r="E2856">
        <v>1024.9000000000001</v>
      </c>
      <c r="F2856">
        <v>973.7</v>
      </c>
      <c r="G2856">
        <v>973.7</v>
      </c>
      <c r="H2856">
        <v>948.2</v>
      </c>
      <c r="I2856">
        <v>948.2</v>
      </c>
      <c r="J2856">
        <v>990.3</v>
      </c>
      <c r="K2856">
        <v>892.2</v>
      </c>
      <c r="L2856">
        <v>909.4</v>
      </c>
      <c r="M2856">
        <v>942.2</v>
      </c>
      <c r="N2856" t="s">
        <v>104</v>
      </c>
    </row>
    <row r="2857" spans="1:14" x14ac:dyDescent="0.2">
      <c r="A2857" t="e">
        <f ca="1">_xll.BFieldInfo($B$2857)</f>
        <v>#NAME?</v>
      </c>
      <c r="B2857" t="s">
        <v>108</v>
      </c>
      <c r="C2857">
        <v>10.3</v>
      </c>
      <c r="D2857">
        <v>11</v>
      </c>
      <c r="E2857">
        <v>11.6</v>
      </c>
      <c r="F2857">
        <v>13.2</v>
      </c>
      <c r="G2857">
        <v>13.2</v>
      </c>
      <c r="H2857">
        <v>10.7</v>
      </c>
      <c r="I2857">
        <v>10.7</v>
      </c>
      <c r="J2857">
        <v>9.4</v>
      </c>
      <c r="K2857">
        <v>10</v>
      </c>
      <c r="L2857">
        <v>10.8</v>
      </c>
      <c r="M2857">
        <v>11.4</v>
      </c>
      <c r="N2857" t="s">
        <v>104</v>
      </c>
    </row>
    <row r="2858" spans="1:14" x14ac:dyDescent="0.2">
      <c r="A2858" t="e">
        <f ca="1">_xll.BFieldInfo($B$2858)</f>
        <v>#NAME?</v>
      </c>
      <c r="B2858" t="s">
        <v>109</v>
      </c>
      <c r="C2858">
        <v>8.5</v>
      </c>
      <c r="D2858">
        <v>6.4</v>
      </c>
      <c r="E2858">
        <v>5.3</v>
      </c>
      <c r="F2858">
        <v>8.3000000000000007</v>
      </c>
      <c r="G2858">
        <v>8.3000000000000007</v>
      </c>
      <c r="H2858">
        <v>10.8</v>
      </c>
      <c r="I2858">
        <v>10.8</v>
      </c>
      <c r="J2858">
        <v>19.2</v>
      </c>
      <c r="K2858">
        <v>18</v>
      </c>
      <c r="L2858">
        <v>25.4</v>
      </c>
      <c r="M2858">
        <v>29.4</v>
      </c>
      <c r="N2858" t="s">
        <v>104</v>
      </c>
    </row>
    <row r="2859" spans="1:14" x14ac:dyDescent="0.2">
      <c r="A2859" t="e">
        <f ca="1">_xll.BFieldInfo($B$2859)</f>
        <v>#NAME?</v>
      </c>
      <c r="B2859" t="s">
        <v>110</v>
      </c>
      <c r="C2859">
        <v>-19.100000000000001</v>
      </c>
      <c r="D2859">
        <v>-47.2</v>
      </c>
      <c r="E2859">
        <v>-46.9</v>
      </c>
      <c r="F2859">
        <v>-49.9</v>
      </c>
      <c r="G2859">
        <v>-49.9</v>
      </c>
      <c r="H2859">
        <v>-50.8</v>
      </c>
      <c r="I2859">
        <v>-50.8</v>
      </c>
      <c r="J2859">
        <v>-68.2</v>
      </c>
      <c r="K2859">
        <v>-57.4</v>
      </c>
      <c r="L2859">
        <v>-74.900000000000006</v>
      </c>
      <c r="M2859">
        <v>-41.4</v>
      </c>
      <c r="N2859" t="s">
        <v>104</v>
      </c>
    </row>
    <row r="2860" spans="1:14" x14ac:dyDescent="0.2">
      <c r="A2860" t="e">
        <f ca="1">_xll.BFieldInfo($B$2860)</f>
        <v>#NAME?</v>
      </c>
      <c r="B2860" t="s">
        <v>111</v>
      </c>
      <c r="C2860">
        <v>84.9</v>
      </c>
      <c r="D2860">
        <v>43.2</v>
      </c>
      <c r="E2860">
        <v>15.8</v>
      </c>
      <c r="F2860">
        <v>56.5</v>
      </c>
      <c r="G2860">
        <v>56.5</v>
      </c>
      <c r="H2860">
        <v>73.099999999999994</v>
      </c>
      <c r="I2860">
        <v>73.099999999999994</v>
      </c>
      <c r="J2860">
        <v>84.6</v>
      </c>
      <c r="K2860">
        <v>60.2</v>
      </c>
      <c r="L2860">
        <v>32.700000000000003</v>
      </c>
      <c r="M2860">
        <v>112.6</v>
      </c>
      <c r="N2860" t="s">
        <v>104</v>
      </c>
    </row>
    <row r="2861" spans="1:14" x14ac:dyDescent="0.2">
      <c r="A2861" t="e">
        <f ca="1">_xll.BFieldInfo($B$2861)</f>
        <v>#NAME?</v>
      </c>
      <c r="B2861" t="s">
        <v>112</v>
      </c>
      <c r="C2861">
        <v>19.689399999999999</v>
      </c>
      <c r="D2861">
        <v>18.552700000000002</v>
      </c>
      <c r="E2861">
        <v>16.321300000000001</v>
      </c>
      <c r="F2861">
        <v>17.0931</v>
      </c>
      <c r="G2861">
        <v>17.0931</v>
      </c>
      <c r="H2861">
        <v>13.0237</v>
      </c>
      <c r="I2861">
        <v>13.0237</v>
      </c>
      <c r="J2861">
        <v>7</v>
      </c>
      <c r="K2861">
        <v>9</v>
      </c>
      <c r="L2861">
        <v>12</v>
      </c>
      <c r="M2861">
        <v>11</v>
      </c>
      <c r="N2861" t="s">
        <v>104</v>
      </c>
    </row>
    <row r="2862" spans="1:14" x14ac:dyDescent="0.2">
      <c r="A2862" t="e">
        <f ca="1">_xll.BFieldInfo($B$2862)</f>
        <v>#NAME?</v>
      </c>
      <c r="B2862" t="s">
        <v>113</v>
      </c>
      <c r="C2862">
        <v>43.056199999999997</v>
      </c>
      <c r="D2862">
        <v>39.539700000000003</v>
      </c>
      <c r="E2862">
        <v>44.255499999999998</v>
      </c>
      <c r="F2862">
        <v>44.786799999999999</v>
      </c>
      <c r="G2862">
        <v>44.786799999999999</v>
      </c>
      <c r="H2862">
        <v>49.873199999999997</v>
      </c>
      <c r="I2862">
        <v>49.873199999999997</v>
      </c>
      <c r="J2862">
        <v>53</v>
      </c>
      <c r="K2862">
        <v>49</v>
      </c>
      <c r="L2862">
        <v>46</v>
      </c>
      <c r="M2862">
        <v>56</v>
      </c>
      <c r="N2862" t="s">
        <v>104</v>
      </c>
    </row>
    <row r="2864" spans="1:14" x14ac:dyDescent="0.2">
      <c r="A2864" t="s">
        <v>234</v>
      </c>
      <c r="B2864" t="s">
        <v>102</v>
      </c>
      <c r="C2864" s="2" t="e">
        <f ca="1">_xll.BDH($A$2864,$B$2865:$B$2875,$B$1,$B$2,"Dir=H","Per=Y","Days=A","Dts=S","Sort=R","cols=12;rows=12")</f>
        <v>#NAME?</v>
      </c>
      <c r="D2864" s="2">
        <v>43465</v>
      </c>
      <c r="E2864" s="2">
        <v>43100</v>
      </c>
      <c r="F2864" s="2">
        <v>43098</v>
      </c>
      <c r="G2864" s="2">
        <v>42735</v>
      </c>
      <c r="H2864" s="2">
        <v>42734</v>
      </c>
      <c r="I2864" s="2">
        <v>42369</v>
      </c>
      <c r="J2864" s="2">
        <v>42004</v>
      </c>
      <c r="K2864" s="2">
        <v>41639</v>
      </c>
      <c r="L2864" s="2">
        <v>41274</v>
      </c>
      <c r="M2864" s="2">
        <v>40908</v>
      </c>
      <c r="N2864" s="2">
        <v>40907</v>
      </c>
    </row>
    <row r="2865" spans="1:14" x14ac:dyDescent="0.2">
      <c r="A2865" t="e">
        <f ca="1">_xll.BFieldInfo($B$2865)</f>
        <v>#NAME?</v>
      </c>
      <c r="B2865" t="s">
        <v>103</v>
      </c>
      <c r="C2865">
        <v>15.78</v>
      </c>
      <c r="D2865">
        <v>15.39</v>
      </c>
      <c r="E2865">
        <v>11.36</v>
      </c>
      <c r="F2865">
        <v>11.36</v>
      </c>
      <c r="G2865">
        <v>5.28</v>
      </c>
      <c r="H2865">
        <v>5.28</v>
      </c>
      <c r="I2865">
        <v>10.59</v>
      </c>
      <c r="J2865">
        <v>18.649999999999999</v>
      </c>
      <c r="K2865">
        <v>15.03</v>
      </c>
      <c r="L2865">
        <v>13.07</v>
      </c>
      <c r="M2865">
        <v>14.82</v>
      </c>
      <c r="N2865">
        <v>14.82</v>
      </c>
    </row>
    <row r="2866" spans="1:14" x14ac:dyDescent="0.2">
      <c r="A2866" t="e">
        <f ca="1">_xll.BFieldInfo($B$2866)</f>
        <v>#NAME?</v>
      </c>
      <c r="B2866" t="s">
        <v>105</v>
      </c>
      <c r="C2866">
        <v>2.2301000000000002</v>
      </c>
      <c r="D2866">
        <v>1.6947000000000001</v>
      </c>
      <c r="E2866">
        <v>1.6993</v>
      </c>
      <c r="F2866">
        <v>1.8080000000000001</v>
      </c>
      <c r="G2866">
        <v>1.8080000000000001</v>
      </c>
      <c r="H2866">
        <v>1.4971999999999999</v>
      </c>
      <c r="I2866">
        <v>1.4971999999999999</v>
      </c>
      <c r="J2866">
        <v>0.69969999999999999</v>
      </c>
      <c r="K2866">
        <v>3.6836000000000002</v>
      </c>
      <c r="L2866">
        <v>9.6943000000000001</v>
      </c>
      <c r="M2866">
        <v>9.9725999999999999</v>
      </c>
      <c r="N2866" t="s">
        <v>104</v>
      </c>
    </row>
    <row r="2867" spans="1:14" x14ac:dyDescent="0.2">
      <c r="A2867" t="e">
        <f ca="1">_xll.BFieldInfo($B$2867)</f>
        <v>#NAME?</v>
      </c>
      <c r="B2867" t="s">
        <v>106</v>
      </c>
      <c r="C2867">
        <v>1.4472</v>
      </c>
      <c r="D2867">
        <v>1.2269000000000001</v>
      </c>
      <c r="E2867">
        <v>1.1902999999999999</v>
      </c>
      <c r="F2867">
        <v>1.1608000000000001</v>
      </c>
      <c r="G2867">
        <v>1.1608000000000001</v>
      </c>
      <c r="H2867">
        <v>0.87339999999999995</v>
      </c>
      <c r="I2867">
        <v>0.87339999999999995</v>
      </c>
      <c r="J2867">
        <v>0.4551</v>
      </c>
      <c r="K2867">
        <v>2.706</v>
      </c>
      <c r="L2867">
        <v>7.0895999999999999</v>
      </c>
      <c r="M2867">
        <v>7.6196000000000002</v>
      </c>
      <c r="N2867" t="s">
        <v>104</v>
      </c>
    </row>
    <row r="2868" spans="1:14" x14ac:dyDescent="0.2">
      <c r="A2868" t="e">
        <f ca="1">_xll.BFieldInfo($B$2868)</f>
        <v>#NAME?</v>
      </c>
      <c r="B2868" t="s">
        <v>107</v>
      </c>
      <c r="C2868">
        <v>620.27250000000004</v>
      </c>
      <c r="D2868">
        <v>602.10789999999997</v>
      </c>
      <c r="E2868">
        <v>444.50920000000002</v>
      </c>
      <c r="F2868">
        <v>206.49469999999999</v>
      </c>
      <c r="G2868">
        <v>206.49469999999999</v>
      </c>
      <c r="H2868">
        <v>413.5573</v>
      </c>
      <c r="I2868">
        <v>413.5573</v>
      </c>
      <c r="J2868">
        <v>513.30409999999995</v>
      </c>
      <c r="K2868">
        <v>413.11009999999999</v>
      </c>
      <c r="L2868">
        <v>360.73880000000003</v>
      </c>
      <c r="M2868">
        <v>403.85129999999998</v>
      </c>
      <c r="N2868" t="s">
        <v>104</v>
      </c>
    </row>
    <row r="2869" spans="1:14" x14ac:dyDescent="0.2">
      <c r="A2869" t="e">
        <f ca="1">_xll.BFieldInfo($B$2869)</f>
        <v>#NAME?</v>
      </c>
      <c r="B2869" t="s">
        <v>105</v>
      </c>
      <c r="C2869">
        <v>2.2301000000000002</v>
      </c>
      <c r="D2869">
        <v>1.6947000000000001</v>
      </c>
      <c r="E2869">
        <v>1.6993</v>
      </c>
      <c r="F2869">
        <v>1.8080000000000001</v>
      </c>
      <c r="G2869">
        <v>1.8080000000000001</v>
      </c>
      <c r="H2869">
        <v>1.4971999999999999</v>
      </c>
      <c r="I2869">
        <v>1.4971999999999999</v>
      </c>
      <c r="J2869">
        <v>0.69969999999999999</v>
      </c>
      <c r="K2869">
        <v>3.6836000000000002</v>
      </c>
      <c r="L2869">
        <v>9.6943000000000001</v>
      </c>
      <c r="M2869">
        <v>9.9725999999999999</v>
      </c>
      <c r="N2869" t="s">
        <v>104</v>
      </c>
    </row>
    <row r="2870" spans="1:14" x14ac:dyDescent="0.2">
      <c r="A2870" t="e">
        <f ca="1">_xll.BFieldInfo($B$2870)</f>
        <v>#NAME?</v>
      </c>
      <c r="B2870" t="s">
        <v>108</v>
      </c>
      <c r="C2870">
        <v>0.1318</v>
      </c>
      <c r="D2870">
        <v>0.14299999999999999</v>
      </c>
      <c r="E2870">
        <v>0.20349999999999999</v>
      </c>
      <c r="F2870">
        <v>0.24210000000000001</v>
      </c>
      <c r="G2870">
        <v>0.24210000000000001</v>
      </c>
      <c r="H2870">
        <v>0.15260000000000001</v>
      </c>
      <c r="I2870">
        <v>0.15260000000000001</v>
      </c>
      <c r="J2870">
        <v>0.2011</v>
      </c>
      <c r="K2870">
        <v>0.76439999999999997</v>
      </c>
      <c r="L2870">
        <v>1.29</v>
      </c>
      <c r="M2870">
        <v>0.64390000000000003</v>
      </c>
      <c r="N2870" t="s">
        <v>104</v>
      </c>
    </row>
    <row r="2871" spans="1:14" x14ac:dyDescent="0.2">
      <c r="A2871" t="e">
        <f ca="1">_xll.BFieldInfo($B$2871)</f>
        <v>#NAME?</v>
      </c>
      <c r="B2871" t="s">
        <v>109</v>
      </c>
      <c r="C2871">
        <v>5.1999999999999998E-3</v>
      </c>
      <c r="D2871">
        <v>3.7000000000000002E-3</v>
      </c>
      <c r="E2871">
        <v>2.8E-3</v>
      </c>
      <c r="F2871">
        <v>6.1999999999999998E-3</v>
      </c>
      <c r="G2871">
        <v>6.1999999999999998E-3</v>
      </c>
      <c r="H2871">
        <v>4.3E-3</v>
      </c>
      <c r="I2871">
        <v>4.3E-3</v>
      </c>
      <c r="J2871">
        <v>2.1299999999999999E-2</v>
      </c>
      <c r="K2871">
        <v>2.98E-2</v>
      </c>
      <c r="L2871">
        <v>0.22839999999999999</v>
      </c>
      <c r="M2871">
        <v>0.218</v>
      </c>
      <c r="N2871" t="s">
        <v>104</v>
      </c>
    </row>
    <row r="2872" spans="1:14" x14ac:dyDescent="0.2">
      <c r="A2872" t="e">
        <f ca="1">_xll.BFieldInfo($B$2872)</f>
        <v>#NAME?</v>
      </c>
      <c r="B2872" t="s">
        <v>110</v>
      </c>
      <c r="C2872">
        <v>-2.6200000000000001E-2</v>
      </c>
      <c r="D2872">
        <v>-0.16980000000000001</v>
      </c>
      <c r="E2872">
        <v>-0.17349999999999999</v>
      </c>
      <c r="F2872">
        <v>-5.3600000000000002E-2</v>
      </c>
      <c r="G2872">
        <v>-5.3600000000000002E-2</v>
      </c>
      <c r="H2872">
        <v>-0.20680000000000001</v>
      </c>
      <c r="I2872">
        <v>-0.20680000000000001</v>
      </c>
      <c r="J2872">
        <v>-2.5316999999999998</v>
      </c>
      <c r="K2872">
        <v>-2.0087000000000002</v>
      </c>
      <c r="L2872">
        <v>-2.3714</v>
      </c>
      <c r="M2872" t="s">
        <v>104</v>
      </c>
      <c r="N2872" t="s">
        <v>104</v>
      </c>
    </row>
    <row r="2873" spans="1:14" x14ac:dyDescent="0.2">
      <c r="A2873" t="e">
        <f ca="1">_xll.BFieldInfo($B$2873)</f>
        <v>#NAME?</v>
      </c>
      <c r="B2873" t="s">
        <v>111</v>
      </c>
      <c r="C2873">
        <v>33.718899999999998</v>
      </c>
      <c r="D2873">
        <v>33.246099999999998</v>
      </c>
      <c r="E2873">
        <v>15.438700000000001</v>
      </c>
      <c r="F2873">
        <v>-62.394199999999998</v>
      </c>
      <c r="G2873">
        <v>-62.394199999999998</v>
      </c>
      <c r="H2873">
        <v>30.673500000000001</v>
      </c>
      <c r="I2873">
        <v>30.673500000000001</v>
      </c>
      <c r="J2873">
        <v>88.525400000000005</v>
      </c>
      <c r="K2873">
        <v>-99.781300000000002</v>
      </c>
      <c r="L2873">
        <v>-71.370999999999995</v>
      </c>
      <c r="M2873">
        <v>-66.400099999999995</v>
      </c>
      <c r="N2873" t="s">
        <v>104</v>
      </c>
    </row>
    <row r="2874" spans="1:14" x14ac:dyDescent="0.2">
      <c r="A2874" t="e">
        <f ca="1">_xll.BFieldInfo($B$2874)</f>
        <v>#NAME?</v>
      </c>
      <c r="B2874" t="s">
        <v>112</v>
      </c>
      <c r="C2874" t="s">
        <v>104</v>
      </c>
      <c r="D2874" t="s">
        <v>104</v>
      </c>
      <c r="E2874" t="s">
        <v>104</v>
      </c>
      <c r="F2874" t="s">
        <v>104</v>
      </c>
      <c r="G2874" t="s">
        <v>104</v>
      </c>
      <c r="H2874" t="s">
        <v>104</v>
      </c>
      <c r="I2874" t="s">
        <v>104</v>
      </c>
      <c r="J2874" t="s">
        <v>104</v>
      </c>
      <c r="K2874" t="s">
        <v>104</v>
      </c>
      <c r="L2874" t="s">
        <v>104</v>
      </c>
      <c r="M2874" t="s">
        <v>104</v>
      </c>
      <c r="N2874" t="s">
        <v>104</v>
      </c>
    </row>
    <row r="2875" spans="1:14" x14ac:dyDescent="0.2">
      <c r="A2875" t="e">
        <f ca="1">_xll.BFieldInfo($B$2875)</f>
        <v>#NAME?</v>
      </c>
      <c r="B2875" t="s">
        <v>113</v>
      </c>
      <c r="C2875" t="s">
        <v>104</v>
      </c>
      <c r="D2875" t="s">
        <v>104</v>
      </c>
      <c r="E2875" t="s">
        <v>104</v>
      </c>
      <c r="F2875" t="s">
        <v>104</v>
      </c>
      <c r="G2875" t="s">
        <v>104</v>
      </c>
      <c r="H2875" t="s">
        <v>104</v>
      </c>
      <c r="I2875" t="s">
        <v>104</v>
      </c>
      <c r="J2875" t="s">
        <v>104</v>
      </c>
      <c r="K2875" t="s">
        <v>104</v>
      </c>
      <c r="L2875" t="s">
        <v>104</v>
      </c>
      <c r="M2875" t="s">
        <v>104</v>
      </c>
      <c r="N2875" t="s">
        <v>104</v>
      </c>
    </row>
    <row r="2877" spans="1:14" x14ac:dyDescent="0.2">
      <c r="A2877" t="s">
        <v>235</v>
      </c>
      <c r="B2877" t="s">
        <v>102</v>
      </c>
      <c r="C2877" s="2" t="e">
        <f ca="1">_xll.BDH($A$2877,$B$2878:$B$2888,$B$1,$B$2,"Dir=H","Per=Y","Days=A","Dts=S","Sort=R","cols=11;rows=12")</f>
        <v>#NAME?</v>
      </c>
      <c r="D2877" s="2">
        <v>43465</v>
      </c>
      <c r="E2877" s="2">
        <v>43100</v>
      </c>
      <c r="F2877" s="2">
        <v>43098</v>
      </c>
      <c r="G2877" s="2">
        <v>42735</v>
      </c>
      <c r="H2877" s="2">
        <v>42734</v>
      </c>
      <c r="I2877" s="2">
        <v>42369</v>
      </c>
      <c r="J2877" s="2">
        <v>42004</v>
      </c>
      <c r="K2877" s="2">
        <v>41639</v>
      </c>
      <c r="L2877" s="2">
        <v>41274</v>
      </c>
      <c r="M2877" s="2">
        <v>40907</v>
      </c>
    </row>
    <row r="2878" spans="1:14" x14ac:dyDescent="0.2">
      <c r="A2878" t="e">
        <f ca="1">_xll.BFieldInfo($B$2878)</f>
        <v>#NAME?</v>
      </c>
      <c r="B2878" t="s">
        <v>103</v>
      </c>
      <c r="C2878">
        <v>38.89</v>
      </c>
      <c r="D2878">
        <v>31.9</v>
      </c>
      <c r="E2878">
        <v>33.94</v>
      </c>
      <c r="F2878">
        <v>33.94</v>
      </c>
      <c r="G2878">
        <v>24.56</v>
      </c>
      <c r="H2878">
        <v>24.56</v>
      </c>
      <c r="I2878">
        <v>19.87</v>
      </c>
      <c r="J2878">
        <v>17.399999999999999</v>
      </c>
      <c r="K2878" t="s">
        <v>104</v>
      </c>
      <c r="L2878" t="s">
        <v>104</v>
      </c>
      <c r="M2878" t="s">
        <v>104</v>
      </c>
    </row>
    <row r="2879" spans="1:14" x14ac:dyDescent="0.2">
      <c r="A2879" t="e">
        <f ca="1">_xll.BFieldInfo($B$2879)</f>
        <v>#NAME?</v>
      </c>
      <c r="B2879" t="s">
        <v>105</v>
      </c>
      <c r="C2879" t="s">
        <v>104</v>
      </c>
      <c r="D2879" t="s">
        <v>104</v>
      </c>
      <c r="E2879" t="s">
        <v>104</v>
      </c>
      <c r="F2879" t="s">
        <v>104</v>
      </c>
      <c r="G2879" t="s">
        <v>104</v>
      </c>
      <c r="H2879" t="s">
        <v>104</v>
      </c>
      <c r="I2879" t="s">
        <v>104</v>
      </c>
      <c r="J2879" t="s">
        <v>104</v>
      </c>
      <c r="K2879" t="s">
        <v>104</v>
      </c>
      <c r="L2879" t="s">
        <v>104</v>
      </c>
      <c r="M2879" t="s">
        <v>104</v>
      </c>
    </row>
    <row r="2880" spans="1:14" x14ac:dyDescent="0.2">
      <c r="A2880" t="e">
        <f ca="1">_xll.BFieldInfo($B$2880)</f>
        <v>#NAME?</v>
      </c>
      <c r="B2880" t="s">
        <v>106</v>
      </c>
      <c r="C2880" t="s">
        <v>104</v>
      </c>
      <c r="D2880" t="s">
        <v>104</v>
      </c>
      <c r="E2880" t="s">
        <v>104</v>
      </c>
      <c r="F2880" t="s">
        <v>104</v>
      </c>
      <c r="G2880" t="s">
        <v>104</v>
      </c>
      <c r="H2880" t="s">
        <v>104</v>
      </c>
      <c r="I2880" t="s">
        <v>104</v>
      </c>
      <c r="J2880" t="s">
        <v>104</v>
      </c>
      <c r="K2880" t="s">
        <v>104</v>
      </c>
      <c r="L2880" t="s">
        <v>104</v>
      </c>
      <c r="M2880" t="s">
        <v>104</v>
      </c>
    </row>
    <row r="2881" spans="1:13" x14ac:dyDescent="0.2">
      <c r="A2881" t="e">
        <f ca="1">_xll.BFieldInfo($B$2881)</f>
        <v>#NAME?</v>
      </c>
      <c r="B2881" t="s">
        <v>107</v>
      </c>
      <c r="C2881">
        <v>382.95</v>
      </c>
      <c r="D2881">
        <v>324.3</v>
      </c>
      <c r="E2881">
        <v>354.2</v>
      </c>
      <c r="F2881">
        <v>264.5</v>
      </c>
      <c r="G2881">
        <v>264.5</v>
      </c>
      <c r="H2881">
        <v>221.375</v>
      </c>
      <c r="I2881">
        <v>221.375</v>
      </c>
      <c r="J2881">
        <v>200.1</v>
      </c>
      <c r="K2881" t="s">
        <v>104</v>
      </c>
      <c r="L2881" t="s">
        <v>104</v>
      </c>
      <c r="M2881" t="s">
        <v>104</v>
      </c>
    </row>
    <row r="2882" spans="1:13" x14ac:dyDescent="0.2">
      <c r="A2882" t="e">
        <f ca="1">_xll.BFieldInfo($B$2882)</f>
        <v>#NAME?</v>
      </c>
      <c r="B2882" t="s">
        <v>105</v>
      </c>
      <c r="C2882" t="s">
        <v>104</v>
      </c>
      <c r="D2882" t="s">
        <v>104</v>
      </c>
      <c r="E2882" t="s">
        <v>104</v>
      </c>
      <c r="F2882" t="s">
        <v>104</v>
      </c>
      <c r="G2882" t="s">
        <v>104</v>
      </c>
      <c r="H2882" t="s">
        <v>104</v>
      </c>
      <c r="I2882" t="s">
        <v>104</v>
      </c>
      <c r="J2882" t="s">
        <v>104</v>
      </c>
      <c r="K2882" t="s">
        <v>104</v>
      </c>
      <c r="L2882" t="s">
        <v>104</v>
      </c>
      <c r="M2882" t="s">
        <v>104</v>
      </c>
    </row>
    <row r="2883" spans="1:13" x14ac:dyDescent="0.2">
      <c r="A2883" t="e">
        <f ca="1">_xll.BFieldInfo($B$2883)</f>
        <v>#NAME?</v>
      </c>
      <c r="B2883" t="s">
        <v>108</v>
      </c>
      <c r="C2883" t="s">
        <v>104</v>
      </c>
      <c r="D2883" t="s">
        <v>104</v>
      </c>
      <c r="E2883" t="s">
        <v>104</v>
      </c>
      <c r="F2883" t="s">
        <v>104</v>
      </c>
      <c r="G2883" t="s">
        <v>104</v>
      </c>
      <c r="H2883" t="s">
        <v>104</v>
      </c>
      <c r="I2883" t="s">
        <v>104</v>
      </c>
      <c r="J2883" t="s">
        <v>104</v>
      </c>
      <c r="K2883" t="s">
        <v>104</v>
      </c>
      <c r="L2883" t="s">
        <v>104</v>
      </c>
      <c r="M2883" t="s">
        <v>104</v>
      </c>
    </row>
    <row r="2884" spans="1:13" x14ac:dyDescent="0.2">
      <c r="A2884" t="e">
        <f ca="1">_xll.BFieldInfo($B$2884)</f>
        <v>#NAME?</v>
      </c>
      <c r="B2884" t="s">
        <v>109</v>
      </c>
      <c r="C2884" t="s">
        <v>104</v>
      </c>
      <c r="D2884" t="s">
        <v>104</v>
      </c>
      <c r="E2884" t="s">
        <v>104</v>
      </c>
      <c r="F2884" t="s">
        <v>104</v>
      </c>
      <c r="G2884" t="s">
        <v>104</v>
      </c>
      <c r="H2884" t="s">
        <v>104</v>
      </c>
      <c r="I2884" t="s">
        <v>104</v>
      </c>
      <c r="J2884" t="s">
        <v>104</v>
      </c>
      <c r="K2884" t="s">
        <v>104</v>
      </c>
      <c r="L2884" t="s">
        <v>104</v>
      </c>
      <c r="M2884" t="s">
        <v>104</v>
      </c>
    </row>
    <row r="2885" spans="1:13" x14ac:dyDescent="0.2">
      <c r="A2885" t="e">
        <f ca="1">_xll.BFieldInfo($B$2885)</f>
        <v>#NAME?</v>
      </c>
      <c r="B2885" t="s">
        <v>110</v>
      </c>
      <c r="C2885" t="s">
        <v>104</v>
      </c>
      <c r="D2885" t="s">
        <v>104</v>
      </c>
      <c r="E2885" t="s">
        <v>104</v>
      </c>
      <c r="F2885" t="s">
        <v>104</v>
      </c>
      <c r="G2885" t="s">
        <v>104</v>
      </c>
      <c r="H2885" t="s">
        <v>104</v>
      </c>
      <c r="I2885" t="s">
        <v>104</v>
      </c>
      <c r="J2885" t="s">
        <v>104</v>
      </c>
      <c r="K2885" t="s">
        <v>104</v>
      </c>
      <c r="L2885" t="s">
        <v>104</v>
      </c>
      <c r="M2885" t="s">
        <v>104</v>
      </c>
    </row>
    <row r="2886" spans="1:13" x14ac:dyDescent="0.2">
      <c r="A2886" t="e">
        <f ca="1">_xll.BFieldInfo($B$2886)</f>
        <v>#NAME?</v>
      </c>
      <c r="B2886" t="s">
        <v>111</v>
      </c>
      <c r="C2886" t="s">
        <v>104</v>
      </c>
      <c r="D2886" t="s">
        <v>104</v>
      </c>
      <c r="E2886" t="s">
        <v>104</v>
      </c>
      <c r="F2886" t="s">
        <v>104</v>
      </c>
      <c r="G2886" t="s">
        <v>104</v>
      </c>
      <c r="H2886" t="s">
        <v>104</v>
      </c>
      <c r="I2886" t="s">
        <v>104</v>
      </c>
      <c r="J2886" t="s">
        <v>104</v>
      </c>
      <c r="K2886" t="s">
        <v>104</v>
      </c>
      <c r="L2886" t="s">
        <v>104</v>
      </c>
      <c r="M2886" t="s">
        <v>104</v>
      </c>
    </row>
    <row r="2887" spans="1:13" x14ac:dyDescent="0.2">
      <c r="A2887" t="e">
        <f ca="1">_xll.BFieldInfo($B$2887)</f>
        <v>#NAME?</v>
      </c>
      <c r="B2887" t="s">
        <v>112</v>
      </c>
      <c r="C2887" t="s">
        <v>104</v>
      </c>
      <c r="D2887" t="s">
        <v>104</v>
      </c>
      <c r="E2887" t="s">
        <v>104</v>
      </c>
      <c r="F2887" t="s">
        <v>104</v>
      </c>
      <c r="G2887" t="s">
        <v>104</v>
      </c>
      <c r="H2887" t="s">
        <v>104</v>
      </c>
      <c r="I2887" t="s">
        <v>104</v>
      </c>
      <c r="J2887" t="s">
        <v>104</v>
      </c>
      <c r="K2887" t="s">
        <v>104</v>
      </c>
      <c r="L2887" t="s">
        <v>104</v>
      </c>
      <c r="M2887" t="s">
        <v>104</v>
      </c>
    </row>
    <row r="2888" spans="1:13" x14ac:dyDescent="0.2">
      <c r="A2888" t="e">
        <f ca="1">_xll.BFieldInfo($B$2888)</f>
        <v>#NAME?</v>
      </c>
      <c r="B2888" t="s">
        <v>113</v>
      </c>
      <c r="C2888" t="s">
        <v>104</v>
      </c>
      <c r="D2888" t="s">
        <v>104</v>
      </c>
      <c r="E2888" t="s">
        <v>104</v>
      </c>
      <c r="F2888" t="s">
        <v>104</v>
      </c>
      <c r="G2888" t="s">
        <v>104</v>
      </c>
      <c r="H2888" t="s">
        <v>104</v>
      </c>
      <c r="I2888" t="s">
        <v>104</v>
      </c>
      <c r="J2888" t="s">
        <v>104</v>
      </c>
      <c r="K2888" t="s">
        <v>104</v>
      </c>
      <c r="L2888" t="s">
        <v>104</v>
      </c>
      <c r="M2888" t="s">
        <v>104</v>
      </c>
    </row>
    <row r="2890" spans="1:13" x14ac:dyDescent="0.2">
      <c r="A2890" t="s">
        <v>236</v>
      </c>
      <c r="B2890" t="s">
        <v>102</v>
      </c>
      <c r="C2890" s="2" t="e">
        <f ca="1">_xll.BDH($A$2890,$B$2891:$B$2901,$B$1,$B$2,"Dir=H","Per=Y","Days=A","Dts=S","Sort=R","cols=11;rows=12")</f>
        <v>#NAME?</v>
      </c>
      <c r="D2890" s="2">
        <v>43465</v>
      </c>
      <c r="E2890" s="2">
        <v>43100</v>
      </c>
      <c r="F2890" s="2">
        <v>43098</v>
      </c>
      <c r="G2890" s="2">
        <v>42735</v>
      </c>
      <c r="H2890" s="2">
        <v>42734</v>
      </c>
      <c r="I2890" s="2">
        <v>42369</v>
      </c>
      <c r="J2890" s="2">
        <v>42004</v>
      </c>
      <c r="K2890" s="2">
        <v>41639</v>
      </c>
      <c r="L2890" s="2">
        <v>41274</v>
      </c>
      <c r="M2890" s="2">
        <v>40907</v>
      </c>
    </row>
    <row r="2891" spans="1:13" x14ac:dyDescent="0.2">
      <c r="A2891" t="e">
        <f ca="1">_xll.BFieldInfo($B$2891)</f>
        <v>#NAME?</v>
      </c>
      <c r="B2891" t="s">
        <v>103</v>
      </c>
      <c r="C2891">
        <v>50.77</v>
      </c>
      <c r="D2891">
        <v>40.53</v>
      </c>
      <c r="E2891">
        <v>43.15</v>
      </c>
      <c r="F2891">
        <v>43.15</v>
      </c>
      <c r="G2891">
        <v>36.15</v>
      </c>
      <c r="H2891">
        <v>36.15</v>
      </c>
      <c r="I2891" t="s">
        <v>104</v>
      </c>
      <c r="J2891" t="s">
        <v>104</v>
      </c>
      <c r="K2891" t="s">
        <v>104</v>
      </c>
      <c r="L2891" t="s">
        <v>104</v>
      </c>
      <c r="M2891" t="s">
        <v>104</v>
      </c>
    </row>
    <row r="2892" spans="1:13" x14ac:dyDescent="0.2">
      <c r="A2892" t="e">
        <f ca="1">_xll.BFieldInfo($B$2892)</f>
        <v>#NAME?</v>
      </c>
      <c r="B2892" t="s">
        <v>105</v>
      </c>
      <c r="C2892" t="s">
        <v>104</v>
      </c>
      <c r="D2892" t="s">
        <v>104</v>
      </c>
      <c r="E2892" t="s">
        <v>104</v>
      </c>
      <c r="F2892" t="s">
        <v>104</v>
      </c>
      <c r="G2892" t="s">
        <v>104</v>
      </c>
      <c r="H2892" t="s">
        <v>104</v>
      </c>
      <c r="I2892" t="s">
        <v>104</v>
      </c>
      <c r="J2892" t="s">
        <v>104</v>
      </c>
      <c r="K2892" t="s">
        <v>104</v>
      </c>
      <c r="L2892" t="s">
        <v>104</v>
      </c>
      <c r="M2892" t="s">
        <v>104</v>
      </c>
    </row>
    <row r="2893" spans="1:13" x14ac:dyDescent="0.2">
      <c r="A2893" t="e">
        <f ca="1">_xll.BFieldInfo($B$2893)</f>
        <v>#NAME?</v>
      </c>
      <c r="B2893" t="s">
        <v>106</v>
      </c>
      <c r="C2893" t="s">
        <v>104</v>
      </c>
      <c r="D2893" t="s">
        <v>104</v>
      </c>
      <c r="E2893" t="s">
        <v>104</v>
      </c>
      <c r="F2893" t="s">
        <v>104</v>
      </c>
      <c r="G2893" t="s">
        <v>104</v>
      </c>
      <c r="H2893" t="s">
        <v>104</v>
      </c>
      <c r="I2893" t="s">
        <v>104</v>
      </c>
      <c r="J2893" t="s">
        <v>104</v>
      </c>
      <c r="K2893" t="s">
        <v>104</v>
      </c>
      <c r="L2893" t="s">
        <v>104</v>
      </c>
      <c r="M2893" t="s">
        <v>104</v>
      </c>
    </row>
    <row r="2894" spans="1:13" x14ac:dyDescent="0.2">
      <c r="A2894" t="e">
        <f ca="1">_xll.BFieldInfo($B$2894)</f>
        <v>#NAME?</v>
      </c>
      <c r="B2894" t="s">
        <v>107</v>
      </c>
      <c r="C2894">
        <v>396.07830000000001</v>
      </c>
      <c r="D2894">
        <v>340.07499999999999</v>
      </c>
      <c r="E2894">
        <v>292.88440000000003</v>
      </c>
      <c r="F2894">
        <v>222.8724</v>
      </c>
      <c r="G2894">
        <v>222.8724</v>
      </c>
      <c r="H2894" t="s">
        <v>104</v>
      </c>
      <c r="I2894" t="s">
        <v>104</v>
      </c>
      <c r="J2894" t="s">
        <v>104</v>
      </c>
      <c r="K2894" t="s">
        <v>104</v>
      </c>
      <c r="L2894" t="s">
        <v>104</v>
      </c>
      <c r="M2894" t="s">
        <v>104</v>
      </c>
    </row>
    <row r="2895" spans="1:13" x14ac:dyDescent="0.2">
      <c r="A2895" t="e">
        <f ca="1">_xll.BFieldInfo($B$2895)</f>
        <v>#NAME?</v>
      </c>
      <c r="B2895" t="s">
        <v>105</v>
      </c>
      <c r="C2895" t="s">
        <v>104</v>
      </c>
      <c r="D2895" t="s">
        <v>104</v>
      </c>
      <c r="E2895" t="s">
        <v>104</v>
      </c>
      <c r="F2895" t="s">
        <v>104</v>
      </c>
      <c r="G2895" t="s">
        <v>104</v>
      </c>
      <c r="H2895" t="s">
        <v>104</v>
      </c>
      <c r="I2895" t="s">
        <v>104</v>
      </c>
      <c r="J2895" t="s">
        <v>104</v>
      </c>
      <c r="K2895" t="s">
        <v>104</v>
      </c>
      <c r="L2895" t="s">
        <v>104</v>
      </c>
      <c r="M2895" t="s">
        <v>104</v>
      </c>
    </row>
    <row r="2896" spans="1:13" x14ac:dyDescent="0.2">
      <c r="A2896" t="e">
        <f ca="1">_xll.BFieldInfo($B$2896)</f>
        <v>#NAME?</v>
      </c>
      <c r="B2896" t="s">
        <v>108</v>
      </c>
      <c r="C2896" t="s">
        <v>104</v>
      </c>
      <c r="D2896" t="s">
        <v>104</v>
      </c>
      <c r="E2896" t="s">
        <v>104</v>
      </c>
      <c r="F2896" t="s">
        <v>104</v>
      </c>
      <c r="G2896" t="s">
        <v>104</v>
      </c>
      <c r="H2896" t="s">
        <v>104</v>
      </c>
      <c r="I2896" t="s">
        <v>104</v>
      </c>
      <c r="J2896" t="s">
        <v>104</v>
      </c>
      <c r="K2896" t="s">
        <v>104</v>
      </c>
      <c r="L2896" t="s">
        <v>104</v>
      </c>
      <c r="M2896" t="s">
        <v>104</v>
      </c>
    </row>
    <row r="2897" spans="1:14" x14ac:dyDescent="0.2">
      <c r="A2897" t="e">
        <f ca="1">_xll.BFieldInfo($B$2897)</f>
        <v>#NAME?</v>
      </c>
      <c r="B2897" t="s">
        <v>109</v>
      </c>
      <c r="C2897" t="s">
        <v>104</v>
      </c>
      <c r="D2897" t="s">
        <v>104</v>
      </c>
      <c r="E2897" t="s">
        <v>104</v>
      </c>
      <c r="F2897" t="s">
        <v>104</v>
      </c>
      <c r="G2897" t="s">
        <v>104</v>
      </c>
      <c r="H2897" t="s">
        <v>104</v>
      </c>
      <c r="I2897" t="s">
        <v>104</v>
      </c>
      <c r="J2897" t="s">
        <v>104</v>
      </c>
      <c r="K2897" t="s">
        <v>104</v>
      </c>
      <c r="L2897" t="s">
        <v>104</v>
      </c>
      <c r="M2897" t="s">
        <v>104</v>
      </c>
    </row>
    <row r="2898" spans="1:14" x14ac:dyDescent="0.2">
      <c r="A2898" t="e">
        <f ca="1">_xll.BFieldInfo($B$2898)</f>
        <v>#NAME?</v>
      </c>
      <c r="B2898" t="s">
        <v>110</v>
      </c>
      <c r="C2898" t="s">
        <v>104</v>
      </c>
      <c r="D2898" t="s">
        <v>104</v>
      </c>
      <c r="E2898" t="s">
        <v>104</v>
      </c>
      <c r="F2898" t="s">
        <v>104</v>
      </c>
      <c r="G2898" t="s">
        <v>104</v>
      </c>
      <c r="H2898" t="s">
        <v>104</v>
      </c>
      <c r="I2898" t="s">
        <v>104</v>
      </c>
      <c r="J2898" t="s">
        <v>104</v>
      </c>
      <c r="K2898" t="s">
        <v>104</v>
      </c>
      <c r="L2898" t="s">
        <v>104</v>
      </c>
      <c r="M2898" t="s">
        <v>104</v>
      </c>
    </row>
    <row r="2899" spans="1:14" x14ac:dyDescent="0.2">
      <c r="A2899" t="e">
        <f ca="1">_xll.BFieldInfo($B$2899)</f>
        <v>#NAME?</v>
      </c>
      <c r="B2899" t="s">
        <v>111</v>
      </c>
      <c r="C2899">
        <v>39.9925</v>
      </c>
      <c r="D2899">
        <v>35.859900000000003</v>
      </c>
      <c r="E2899">
        <v>48.927799999999998</v>
      </c>
      <c r="F2899" t="s">
        <v>104</v>
      </c>
      <c r="G2899" t="s">
        <v>104</v>
      </c>
      <c r="H2899" t="s">
        <v>104</v>
      </c>
      <c r="I2899" t="s">
        <v>104</v>
      </c>
      <c r="J2899" t="s">
        <v>104</v>
      </c>
      <c r="K2899" t="s">
        <v>104</v>
      </c>
      <c r="L2899" t="s">
        <v>104</v>
      </c>
      <c r="M2899" t="s">
        <v>104</v>
      </c>
    </row>
    <row r="2900" spans="1:14" x14ac:dyDescent="0.2">
      <c r="A2900" t="e">
        <f ca="1">_xll.BFieldInfo($B$2900)</f>
        <v>#NAME?</v>
      </c>
      <c r="B2900" t="s">
        <v>112</v>
      </c>
      <c r="C2900" t="s">
        <v>104</v>
      </c>
      <c r="D2900" t="s">
        <v>104</v>
      </c>
      <c r="E2900" t="s">
        <v>104</v>
      </c>
      <c r="F2900" t="s">
        <v>104</v>
      </c>
      <c r="G2900" t="s">
        <v>104</v>
      </c>
      <c r="H2900" t="s">
        <v>104</v>
      </c>
      <c r="I2900" t="s">
        <v>104</v>
      </c>
      <c r="J2900" t="s">
        <v>104</v>
      </c>
      <c r="K2900" t="s">
        <v>104</v>
      </c>
      <c r="L2900" t="s">
        <v>104</v>
      </c>
      <c r="M2900" t="s">
        <v>104</v>
      </c>
    </row>
    <row r="2901" spans="1:14" x14ac:dyDescent="0.2">
      <c r="A2901" t="e">
        <f ca="1">_xll.BFieldInfo($B$2901)</f>
        <v>#NAME?</v>
      </c>
      <c r="B2901" t="s">
        <v>113</v>
      </c>
      <c r="C2901" t="s">
        <v>104</v>
      </c>
      <c r="D2901" t="s">
        <v>104</v>
      </c>
      <c r="E2901" t="s">
        <v>104</v>
      </c>
      <c r="F2901" t="s">
        <v>104</v>
      </c>
      <c r="G2901" t="s">
        <v>104</v>
      </c>
      <c r="H2901" t="s">
        <v>104</v>
      </c>
      <c r="I2901" t="s">
        <v>104</v>
      </c>
      <c r="J2901" t="s">
        <v>104</v>
      </c>
      <c r="K2901" t="s">
        <v>104</v>
      </c>
      <c r="L2901" t="s">
        <v>104</v>
      </c>
      <c r="M2901" t="s">
        <v>104</v>
      </c>
    </row>
    <row r="2903" spans="1:14" x14ac:dyDescent="0.2">
      <c r="A2903" t="s">
        <v>237</v>
      </c>
      <c r="B2903" t="s">
        <v>102</v>
      </c>
      <c r="C2903" s="2" t="e">
        <f ca="1">_xll.BDH($A$2903,$B$2904:$B$2914,$B$1,$B$2,"Dir=H","Per=Y","Days=A","Dts=S","Sort=R","cols=12;rows=12")</f>
        <v>#NAME?</v>
      </c>
      <c r="D2903" s="2">
        <v>43465</v>
      </c>
      <c r="E2903" s="2">
        <v>43100</v>
      </c>
      <c r="F2903" s="2">
        <v>43098</v>
      </c>
      <c r="G2903" s="2">
        <v>42735</v>
      </c>
      <c r="H2903" s="2">
        <v>42734</v>
      </c>
      <c r="I2903" s="2">
        <v>42369</v>
      </c>
      <c r="J2903" s="2">
        <v>42004</v>
      </c>
      <c r="K2903" s="2">
        <v>41639</v>
      </c>
      <c r="L2903" s="2">
        <v>41274</v>
      </c>
      <c r="M2903" s="2">
        <v>40908</v>
      </c>
      <c r="N2903" s="2">
        <v>40907</v>
      </c>
    </row>
    <row r="2904" spans="1:14" x14ac:dyDescent="0.2">
      <c r="A2904" t="e">
        <f ca="1">_xll.BFieldInfo($B$2904)</f>
        <v>#NAME?</v>
      </c>
      <c r="B2904" t="s">
        <v>103</v>
      </c>
      <c r="C2904">
        <v>612.72</v>
      </c>
      <c r="D2904">
        <v>620.52</v>
      </c>
      <c r="E2904">
        <v>741.3</v>
      </c>
      <c r="F2904">
        <v>741.3</v>
      </c>
      <c r="G2904">
        <v>550.97</v>
      </c>
      <c r="H2904">
        <v>550.97</v>
      </c>
      <c r="I2904">
        <v>531.87</v>
      </c>
      <c r="J2904">
        <v>507.63</v>
      </c>
      <c r="K2904">
        <v>586.32000000000005</v>
      </c>
      <c r="L2904">
        <v>451.43</v>
      </c>
      <c r="M2904">
        <v>499.24</v>
      </c>
      <c r="N2904">
        <v>499.24</v>
      </c>
    </row>
    <row r="2905" spans="1:14" x14ac:dyDescent="0.2">
      <c r="A2905" t="e">
        <f ca="1">_xll.BFieldInfo($B$2905)</f>
        <v>#NAME?</v>
      </c>
      <c r="B2905" t="s">
        <v>105</v>
      </c>
      <c r="C2905">
        <v>35.784999999999997</v>
      </c>
      <c r="D2905">
        <v>35.784999999999997</v>
      </c>
      <c r="E2905">
        <v>35.784999999999997</v>
      </c>
      <c r="F2905">
        <v>37.051000000000002</v>
      </c>
      <c r="G2905">
        <v>37.051000000000002</v>
      </c>
      <c r="H2905">
        <v>32.497999999999998</v>
      </c>
      <c r="I2905">
        <v>32.497999999999998</v>
      </c>
      <c r="J2905">
        <v>27.96</v>
      </c>
      <c r="K2905">
        <v>22.353999999999999</v>
      </c>
      <c r="L2905">
        <v>22.852</v>
      </c>
      <c r="M2905">
        <v>20.268999999999998</v>
      </c>
      <c r="N2905" t="s">
        <v>104</v>
      </c>
    </row>
    <row r="2906" spans="1:14" x14ac:dyDescent="0.2">
      <c r="A2906" t="e">
        <f ca="1">_xll.BFieldInfo($B$2906)</f>
        <v>#NAME?</v>
      </c>
      <c r="B2906" t="s">
        <v>106</v>
      </c>
      <c r="C2906">
        <v>22.013000000000002</v>
      </c>
      <c r="D2906">
        <v>22.013000000000002</v>
      </c>
      <c r="E2906">
        <v>22.013000000000002</v>
      </c>
      <c r="F2906">
        <v>22.553000000000001</v>
      </c>
      <c r="G2906">
        <v>22.553000000000001</v>
      </c>
      <c r="H2906">
        <v>18.68</v>
      </c>
      <c r="I2906">
        <v>18.68</v>
      </c>
      <c r="J2906">
        <v>15.891999999999999</v>
      </c>
      <c r="K2906">
        <v>13.86</v>
      </c>
      <c r="L2906">
        <v>14.384</v>
      </c>
      <c r="M2906">
        <v>13.032</v>
      </c>
      <c r="N2906" t="s">
        <v>104</v>
      </c>
    </row>
    <row r="2907" spans="1:14" x14ac:dyDescent="0.2">
      <c r="A2907" t="e">
        <f ca="1">_xll.BFieldInfo($B$2907)</f>
        <v>#NAME?</v>
      </c>
      <c r="B2907" t="s">
        <v>107</v>
      </c>
      <c r="C2907">
        <v>423.02140000000003</v>
      </c>
      <c r="D2907">
        <v>428.4391</v>
      </c>
      <c r="E2907">
        <v>503.74360000000001</v>
      </c>
      <c r="F2907">
        <v>419.26859999999999</v>
      </c>
      <c r="G2907">
        <v>419.26859999999999</v>
      </c>
      <c r="H2907">
        <v>414.82279999999997</v>
      </c>
      <c r="I2907">
        <v>414.82279999999997</v>
      </c>
      <c r="J2907">
        <v>366.95979999999997</v>
      </c>
      <c r="K2907">
        <v>426.27080000000001</v>
      </c>
      <c r="L2907">
        <v>343.89389999999997</v>
      </c>
      <c r="M2907">
        <v>393.91550000000001</v>
      </c>
      <c r="N2907" t="s">
        <v>104</v>
      </c>
    </row>
    <row r="2908" spans="1:14" x14ac:dyDescent="0.2">
      <c r="A2908" t="e">
        <f ca="1">_xll.BFieldInfo($B$2908)</f>
        <v>#NAME?</v>
      </c>
      <c r="B2908" t="s">
        <v>105</v>
      </c>
      <c r="C2908">
        <v>35.784999999999997</v>
      </c>
      <c r="D2908">
        <v>35.784999999999997</v>
      </c>
      <c r="E2908">
        <v>35.784999999999997</v>
      </c>
      <c r="F2908">
        <v>37.051000000000002</v>
      </c>
      <c r="G2908">
        <v>37.051000000000002</v>
      </c>
      <c r="H2908">
        <v>32.497999999999998</v>
      </c>
      <c r="I2908">
        <v>32.497999999999998</v>
      </c>
      <c r="J2908">
        <v>27.96</v>
      </c>
      <c r="K2908">
        <v>22.353999999999999</v>
      </c>
      <c r="L2908">
        <v>22.852</v>
      </c>
      <c r="M2908">
        <v>20.268999999999998</v>
      </c>
      <c r="N2908" t="s">
        <v>104</v>
      </c>
    </row>
    <row r="2909" spans="1:14" x14ac:dyDescent="0.2">
      <c r="A2909" t="e">
        <f ca="1">_xll.BFieldInfo($B$2909)</f>
        <v>#NAME?</v>
      </c>
      <c r="B2909" t="s">
        <v>108</v>
      </c>
      <c r="C2909">
        <v>1.3280000000000001</v>
      </c>
      <c r="D2909">
        <v>1.3280000000000001</v>
      </c>
      <c r="E2909">
        <v>1.3280000000000001</v>
      </c>
      <c r="F2909">
        <v>1.288</v>
      </c>
      <c r="G2909">
        <v>1.288</v>
      </c>
      <c r="H2909">
        <v>1.1930000000000001</v>
      </c>
      <c r="I2909">
        <v>1.1930000000000001</v>
      </c>
      <c r="J2909">
        <v>0.82399999999999995</v>
      </c>
      <c r="K2909">
        <v>0.77900000000000003</v>
      </c>
      <c r="L2909">
        <v>0.60199999999999998</v>
      </c>
      <c r="M2909">
        <v>1.0880000000000001</v>
      </c>
      <c r="N2909" t="s">
        <v>104</v>
      </c>
    </row>
    <row r="2910" spans="1:14" x14ac:dyDescent="0.2">
      <c r="A2910" t="e">
        <f ca="1">_xll.BFieldInfo($B$2910)</f>
        <v>#NAME?</v>
      </c>
      <c r="B2910" t="s">
        <v>109</v>
      </c>
      <c r="C2910">
        <v>0.26</v>
      </c>
      <c r="D2910">
        <v>0.26</v>
      </c>
      <c r="E2910">
        <v>0.26</v>
      </c>
      <c r="F2910">
        <v>0.27200000000000002</v>
      </c>
      <c r="G2910">
        <v>0.27200000000000002</v>
      </c>
      <c r="H2910">
        <v>0.42199999999999999</v>
      </c>
      <c r="I2910">
        <v>0.42199999999999999</v>
      </c>
      <c r="J2910">
        <v>0.495</v>
      </c>
      <c r="K2910">
        <v>0.45300000000000001</v>
      </c>
      <c r="L2910">
        <v>0.55300000000000005</v>
      </c>
      <c r="M2910">
        <v>0.56999999999999995</v>
      </c>
      <c r="N2910" t="s">
        <v>104</v>
      </c>
    </row>
    <row r="2911" spans="1:14" x14ac:dyDescent="0.2">
      <c r="A2911" t="e">
        <f ca="1">_xll.BFieldInfo($B$2911)</f>
        <v>#NAME?</v>
      </c>
      <c r="B2911" t="s">
        <v>110</v>
      </c>
      <c r="C2911">
        <v>-0.25</v>
      </c>
      <c r="D2911">
        <v>-2.4209999999999998</v>
      </c>
      <c r="E2911">
        <v>-2.4209999999999998</v>
      </c>
      <c r="F2911">
        <v>-2.496</v>
      </c>
      <c r="G2911">
        <v>-2.496</v>
      </c>
      <c r="H2911">
        <v>-2.38</v>
      </c>
      <c r="I2911">
        <v>-2.38</v>
      </c>
      <c r="J2911">
        <v>-1.2469999999999999</v>
      </c>
      <c r="K2911">
        <v>-3.0009999999999999</v>
      </c>
      <c r="L2911">
        <v>-0.97699999999999998</v>
      </c>
      <c r="M2911">
        <v>-0.90700000000000003</v>
      </c>
      <c r="N2911" t="s">
        <v>104</v>
      </c>
    </row>
    <row r="2912" spans="1:14" x14ac:dyDescent="0.2">
      <c r="A2912" t="e">
        <f ca="1">_xll.BFieldInfo($B$2912)</f>
        <v>#NAME?</v>
      </c>
      <c r="B2912" t="s">
        <v>111</v>
      </c>
      <c r="C2912">
        <v>23.35</v>
      </c>
      <c r="D2912">
        <v>51.34</v>
      </c>
      <c r="E2912">
        <v>30.710999999999999</v>
      </c>
      <c r="F2912">
        <v>34.454000000000001</v>
      </c>
      <c r="G2912">
        <v>34.454000000000001</v>
      </c>
      <c r="H2912">
        <v>14.991</v>
      </c>
      <c r="I2912">
        <v>14.991</v>
      </c>
      <c r="J2912">
        <v>29.483000000000001</v>
      </c>
      <c r="K2912">
        <v>35.042000000000002</v>
      </c>
      <c r="L2912">
        <v>27.914000000000001</v>
      </c>
      <c r="M2912">
        <v>36.100999999999999</v>
      </c>
      <c r="N2912" t="s">
        <v>104</v>
      </c>
    </row>
    <row r="2913" spans="1:14" x14ac:dyDescent="0.2">
      <c r="A2913" t="e">
        <f ca="1">_xll.BFieldInfo($B$2913)</f>
        <v>#NAME?</v>
      </c>
      <c r="B2913" t="s">
        <v>112</v>
      </c>
      <c r="C2913" t="s">
        <v>104</v>
      </c>
      <c r="D2913" t="s">
        <v>104</v>
      </c>
      <c r="E2913" t="s">
        <v>104</v>
      </c>
      <c r="F2913" t="s">
        <v>104</v>
      </c>
      <c r="G2913" t="s">
        <v>104</v>
      </c>
      <c r="H2913" t="s">
        <v>104</v>
      </c>
      <c r="I2913" t="s">
        <v>104</v>
      </c>
      <c r="J2913" t="s">
        <v>104</v>
      </c>
      <c r="K2913" t="s">
        <v>104</v>
      </c>
      <c r="L2913" t="s">
        <v>104</v>
      </c>
      <c r="M2913" t="s">
        <v>104</v>
      </c>
      <c r="N2913" t="s">
        <v>104</v>
      </c>
    </row>
    <row r="2914" spans="1:14" x14ac:dyDescent="0.2">
      <c r="A2914" t="e">
        <f ca="1">_xll.BFieldInfo($B$2914)</f>
        <v>#NAME?</v>
      </c>
      <c r="B2914" t="s">
        <v>113</v>
      </c>
      <c r="C2914" t="s">
        <v>104</v>
      </c>
      <c r="D2914" t="s">
        <v>104</v>
      </c>
      <c r="E2914" t="s">
        <v>104</v>
      </c>
      <c r="F2914" t="s">
        <v>104</v>
      </c>
      <c r="G2914" t="s">
        <v>104</v>
      </c>
      <c r="H2914" t="s">
        <v>104</v>
      </c>
      <c r="I2914" t="s">
        <v>104</v>
      </c>
      <c r="J2914" t="s">
        <v>104</v>
      </c>
      <c r="K2914" t="s">
        <v>104</v>
      </c>
      <c r="L2914" t="s">
        <v>104</v>
      </c>
      <c r="M2914" t="s">
        <v>104</v>
      </c>
      <c r="N2914" t="s">
        <v>104</v>
      </c>
    </row>
    <row r="2916" spans="1:14" x14ac:dyDescent="0.2">
      <c r="A2916" t="s">
        <v>238</v>
      </c>
      <c r="B2916" t="s">
        <v>102</v>
      </c>
      <c r="C2916" s="2" t="e">
        <f ca="1">_xll.BDH($A$2916,$B$2917:$B$2927,$B$1,$B$2,"Dir=H","Per=Y","Days=A","Dts=S","Sort=R","cols=12;rows=12")</f>
        <v>#NAME?</v>
      </c>
      <c r="D2916" s="2">
        <v>43465</v>
      </c>
      <c r="E2916" s="2">
        <v>43100</v>
      </c>
      <c r="F2916" s="2">
        <v>43098</v>
      </c>
      <c r="G2916" s="2">
        <v>42735</v>
      </c>
      <c r="H2916" s="2">
        <v>42734</v>
      </c>
      <c r="I2916" s="2">
        <v>42369</v>
      </c>
      <c r="J2916" s="2">
        <v>42004</v>
      </c>
      <c r="K2916" s="2">
        <v>41639</v>
      </c>
      <c r="L2916" s="2">
        <v>41274</v>
      </c>
      <c r="M2916" s="2">
        <v>40908</v>
      </c>
      <c r="N2916" s="2">
        <v>40907</v>
      </c>
    </row>
    <row r="2917" spans="1:14" x14ac:dyDescent="0.2">
      <c r="A2917" t="e">
        <f ca="1">_xll.BFieldInfo($B$2917)</f>
        <v>#NAME?</v>
      </c>
      <c r="B2917" t="s">
        <v>103</v>
      </c>
      <c r="C2917">
        <v>109.4</v>
      </c>
      <c r="D2917">
        <v>86.69</v>
      </c>
      <c r="E2917">
        <v>207.99</v>
      </c>
      <c r="F2917">
        <v>207.99</v>
      </c>
      <c r="G2917">
        <v>205.38</v>
      </c>
      <c r="H2917">
        <v>205.38</v>
      </c>
      <c r="I2917">
        <v>228.19</v>
      </c>
      <c r="J2917">
        <v>144.86000000000001</v>
      </c>
      <c r="K2917">
        <v>100.16</v>
      </c>
      <c r="L2917">
        <v>39.97</v>
      </c>
      <c r="M2917">
        <v>41.2</v>
      </c>
      <c r="N2917">
        <v>41.2</v>
      </c>
    </row>
    <row r="2918" spans="1:14" x14ac:dyDescent="0.2">
      <c r="A2918" t="e">
        <f ca="1">_xll.BFieldInfo($B$2918)</f>
        <v>#NAME?</v>
      </c>
      <c r="B2918" t="s">
        <v>105</v>
      </c>
      <c r="C2918">
        <v>85.471999999999994</v>
      </c>
      <c r="D2918">
        <v>75.454999999999998</v>
      </c>
      <c r="E2918">
        <v>69.638999999999996</v>
      </c>
      <c r="F2918">
        <v>56.127000000000002</v>
      </c>
      <c r="G2918">
        <v>56.127000000000002</v>
      </c>
      <c r="H2918">
        <v>44.616</v>
      </c>
      <c r="I2918">
        <v>44.616</v>
      </c>
      <c r="J2918">
        <v>33.482999999999997</v>
      </c>
      <c r="K2918">
        <v>20.780999999999999</v>
      </c>
      <c r="L2918">
        <v>17.741</v>
      </c>
      <c r="M2918">
        <v>14.119</v>
      </c>
      <c r="N2918" t="s">
        <v>104</v>
      </c>
    </row>
    <row r="2919" spans="1:14" x14ac:dyDescent="0.2">
      <c r="A2919" t="e">
        <f ca="1">_xll.BFieldInfo($B$2919)</f>
        <v>#NAME?</v>
      </c>
      <c r="B2919" t="s">
        <v>106</v>
      </c>
      <c r="C2919">
        <v>64.162000000000006</v>
      </c>
      <c r="D2919">
        <v>57.497</v>
      </c>
      <c r="E2919">
        <v>53.787999999999997</v>
      </c>
      <c r="F2919">
        <v>42.41</v>
      </c>
      <c r="G2919">
        <v>42.41</v>
      </c>
      <c r="H2919">
        <v>32.463000000000001</v>
      </c>
      <c r="I2919">
        <v>32.463000000000001</v>
      </c>
      <c r="J2919">
        <v>24.553000000000001</v>
      </c>
      <c r="K2919">
        <v>16.568000000000001</v>
      </c>
      <c r="L2919">
        <v>13.43</v>
      </c>
      <c r="M2919">
        <v>10.161</v>
      </c>
      <c r="N2919" t="s">
        <v>104</v>
      </c>
    </row>
    <row r="2920" spans="1:14" x14ac:dyDescent="0.2">
      <c r="A2920" t="e">
        <f ca="1">_xll.BFieldInfo($B$2920)</f>
        <v>#NAME?</v>
      </c>
      <c r="B2920" t="s">
        <v>107</v>
      </c>
      <c r="C2920">
        <v>695.83130000000006</v>
      </c>
      <c r="D2920">
        <v>560.53369999999995</v>
      </c>
      <c r="E2920">
        <v>1334.3851999999999</v>
      </c>
      <c r="F2920">
        <v>1306.8699999999999</v>
      </c>
      <c r="G2920">
        <v>1306.8699999999999</v>
      </c>
      <c r="H2920">
        <v>1442.6704</v>
      </c>
      <c r="I2920">
        <v>1442.6704</v>
      </c>
      <c r="J2920">
        <v>905.28480000000002</v>
      </c>
      <c r="K2920">
        <v>620.69590000000005</v>
      </c>
      <c r="L2920">
        <v>246.84200000000001</v>
      </c>
      <c r="M2920">
        <v>257.22680000000003</v>
      </c>
      <c r="N2920" t="s">
        <v>104</v>
      </c>
    </row>
    <row r="2921" spans="1:14" x14ac:dyDescent="0.2">
      <c r="A2921" t="e">
        <f ca="1">_xll.BFieldInfo($B$2921)</f>
        <v>#NAME?</v>
      </c>
      <c r="B2921" t="s">
        <v>105</v>
      </c>
      <c r="C2921">
        <v>85.471999999999994</v>
      </c>
      <c r="D2921">
        <v>75.454999999999998</v>
      </c>
      <c r="E2921">
        <v>69.638999999999996</v>
      </c>
      <c r="F2921">
        <v>56.127000000000002</v>
      </c>
      <c r="G2921">
        <v>56.127000000000002</v>
      </c>
      <c r="H2921">
        <v>44.616</v>
      </c>
      <c r="I2921">
        <v>44.616</v>
      </c>
      <c r="J2921">
        <v>33.482999999999997</v>
      </c>
      <c r="K2921">
        <v>20.780999999999999</v>
      </c>
      <c r="L2921">
        <v>17.741</v>
      </c>
      <c r="M2921">
        <v>14.119</v>
      </c>
      <c r="N2921" t="s">
        <v>104</v>
      </c>
    </row>
    <row r="2922" spans="1:14" x14ac:dyDescent="0.2">
      <c r="A2922" t="e">
        <f ca="1">_xll.BFieldInfo($B$2922)</f>
        <v>#NAME?</v>
      </c>
      <c r="B2922" t="s">
        <v>108</v>
      </c>
      <c r="C2922">
        <v>4.4189999999999996</v>
      </c>
      <c r="D2922">
        <v>4.157</v>
      </c>
      <c r="E2922">
        <v>3.87</v>
      </c>
      <c r="F2922">
        <v>3.496</v>
      </c>
      <c r="G2922">
        <v>3.496</v>
      </c>
      <c r="H2922">
        <v>3.1629999999999998</v>
      </c>
      <c r="I2922">
        <v>3.1629999999999998</v>
      </c>
      <c r="J2922">
        <v>1.7309999999999999</v>
      </c>
      <c r="K2922">
        <v>1.536</v>
      </c>
      <c r="L2922">
        <v>0.995</v>
      </c>
      <c r="M2922">
        <v>0.80300000000000005</v>
      </c>
      <c r="N2922" t="s">
        <v>104</v>
      </c>
    </row>
    <row r="2923" spans="1:14" x14ac:dyDescent="0.2">
      <c r="A2923" t="e">
        <f ca="1">_xll.BFieldInfo($B$2923)</f>
        <v>#NAME?</v>
      </c>
      <c r="B2923" t="s">
        <v>109</v>
      </c>
      <c r="C2923">
        <v>1.3719999999999999</v>
      </c>
      <c r="D2923">
        <v>1.254</v>
      </c>
      <c r="E2923">
        <v>1.1240000000000001</v>
      </c>
      <c r="F2923">
        <v>1.111</v>
      </c>
      <c r="G2923">
        <v>1.111</v>
      </c>
      <c r="H2923">
        <v>0.439</v>
      </c>
      <c r="I2923">
        <v>0.439</v>
      </c>
      <c r="J2923">
        <v>0.55900000000000005</v>
      </c>
      <c r="K2923">
        <v>0.35699999999999998</v>
      </c>
      <c r="L2923">
        <v>0.35199999999999998</v>
      </c>
      <c r="M2923">
        <v>0.33800000000000002</v>
      </c>
      <c r="N2923" t="s">
        <v>104</v>
      </c>
    </row>
    <row r="2924" spans="1:14" x14ac:dyDescent="0.2">
      <c r="A2924" t="e">
        <f ca="1">_xll.BFieldInfo($B$2924)</f>
        <v>#NAME?</v>
      </c>
      <c r="B2924" t="s">
        <v>110</v>
      </c>
      <c r="C2924">
        <v>-4.8659999999999997</v>
      </c>
      <c r="D2924">
        <v>-2.3319999999999999</v>
      </c>
      <c r="E2924">
        <v>-3.9159999999999999</v>
      </c>
      <c r="F2924">
        <v>-5.91</v>
      </c>
      <c r="G2924">
        <v>-5.91</v>
      </c>
      <c r="H2924">
        <v>-5.8689999999999998</v>
      </c>
      <c r="I2924">
        <v>-5.8689999999999998</v>
      </c>
      <c r="J2924">
        <v>-4.6690000000000005</v>
      </c>
      <c r="K2924">
        <v>-0.60099999999999998</v>
      </c>
      <c r="L2924">
        <v>-0.99399999999999999</v>
      </c>
      <c r="M2924">
        <v>-8.5999999999999993E-2</v>
      </c>
      <c r="N2924" t="s">
        <v>104</v>
      </c>
    </row>
    <row r="2925" spans="1:14" x14ac:dyDescent="0.2">
      <c r="A2925" t="e">
        <f ca="1">_xll.BFieldInfo($B$2925)</f>
        <v>#NAME?</v>
      </c>
      <c r="B2925" t="s">
        <v>111</v>
      </c>
      <c r="C2925">
        <v>22.053999999999998</v>
      </c>
      <c r="D2925">
        <v>48.29</v>
      </c>
      <c r="E2925">
        <v>65.085999999999999</v>
      </c>
      <c r="F2925">
        <v>59.003999999999998</v>
      </c>
      <c r="G2925">
        <v>59.003999999999998</v>
      </c>
      <c r="H2925">
        <v>51.290999999999997</v>
      </c>
      <c r="I2925">
        <v>51.290999999999997</v>
      </c>
      <c r="J2925">
        <v>39.075000000000003</v>
      </c>
      <c r="K2925">
        <v>30.05</v>
      </c>
      <c r="L2925">
        <v>22.948</v>
      </c>
      <c r="M2925">
        <v>21.2</v>
      </c>
      <c r="N2925" t="s">
        <v>104</v>
      </c>
    </row>
    <row r="2926" spans="1:14" x14ac:dyDescent="0.2">
      <c r="A2926" t="e">
        <f ca="1">_xll.BFieldInfo($B$2926)</f>
        <v>#NAME?</v>
      </c>
      <c r="B2926" t="s">
        <v>112</v>
      </c>
      <c r="C2926">
        <v>35.623899999999999</v>
      </c>
      <c r="D2926">
        <v>32.673000000000002</v>
      </c>
      <c r="E2926">
        <v>31.8249</v>
      </c>
      <c r="F2926">
        <v>33.390700000000002</v>
      </c>
      <c r="G2926">
        <v>33.390700000000002</v>
      </c>
      <c r="H2926">
        <v>32.412300000000002</v>
      </c>
      <c r="I2926">
        <v>32.412300000000002</v>
      </c>
      <c r="J2926">
        <v>43.4529</v>
      </c>
      <c r="K2926">
        <v>45.455100000000002</v>
      </c>
      <c r="L2926">
        <v>60.148899999999998</v>
      </c>
      <c r="M2926">
        <v>65.349999999999994</v>
      </c>
      <c r="N2926" t="s">
        <v>104</v>
      </c>
    </row>
    <row r="2927" spans="1:14" x14ac:dyDescent="0.2">
      <c r="A2927" t="e">
        <f ca="1">_xll.BFieldInfo($B$2927)</f>
        <v>#NAME?</v>
      </c>
      <c r="B2927" t="s">
        <v>113</v>
      </c>
      <c r="C2927">
        <v>33.326599999999999</v>
      </c>
      <c r="D2927">
        <v>26.6188</v>
      </c>
      <c r="E2927">
        <v>29.026900000000001</v>
      </c>
      <c r="F2927">
        <v>28.439</v>
      </c>
      <c r="G2927">
        <v>28.439</v>
      </c>
      <c r="H2927">
        <v>27.942599999999999</v>
      </c>
      <c r="I2927">
        <v>27.942599999999999</v>
      </c>
      <c r="J2927">
        <v>27.3979</v>
      </c>
      <c r="K2927">
        <v>31.035699999999999</v>
      </c>
      <c r="L2927">
        <v>15.755800000000001</v>
      </c>
      <c r="M2927">
        <v>11.02</v>
      </c>
      <c r="N2927" t="s">
        <v>104</v>
      </c>
    </row>
    <row r="2929" spans="1:14" x14ac:dyDescent="0.2">
      <c r="A2929" t="s">
        <v>239</v>
      </c>
      <c r="B2929" t="s">
        <v>102</v>
      </c>
      <c r="C2929" s="2" t="e">
        <f ca="1">_xll.BDH($A$2929,$B$2930:$B$2940,$B$1,$B$2,"Dir=H","Per=Y","Days=A","Dts=S","Sort=R","cols=9;rows=12")</f>
        <v>#NAME?</v>
      </c>
      <c r="D2929" s="2">
        <v>43465</v>
      </c>
      <c r="E2929" s="2">
        <v>43098</v>
      </c>
      <c r="F2929" s="2">
        <v>42734</v>
      </c>
      <c r="G2929" s="2">
        <v>42369</v>
      </c>
      <c r="H2929" s="2">
        <v>42004</v>
      </c>
      <c r="I2929" s="2">
        <v>41639</v>
      </c>
      <c r="J2929" s="2">
        <v>41274</v>
      </c>
      <c r="K2929" s="2">
        <v>40907</v>
      </c>
    </row>
    <row r="2930" spans="1:14" x14ac:dyDescent="0.2">
      <c r="A2930" t="e">
        <f ca="1">_xll.BFieldInfo($B$2930)</f>
        <v>#NAME?</v>
      </c>
      <c r="B2930" t="s">
        <v>103</v>
      </c>
      <c r="C2930">
        <v>491.55</v>
      </c>
      <c r="D2930">
        <v>455.98</v>
      </c>
      <c r="E2930">
        <v>491.1</v>
      </c>
      <c r="F2930">
        <v>351</v>
      </c>
      <c r="G2930">
        <v>275.76</v>
      </c>
      <c r="H2930">
        <v>253.43</v>
      </c>
      <c r="I2930">
        <v>232.36</v>
      </c>
      <c r="J2930">
        <v>160.62</v>
      </c>
      <c r="K2930">
        <v>160.62</v>
      </c>
    </row>
    <row r="2931" spans="1:14" x14ac:dyDescent="0.2">
      <c r="A2931" t="e">
        <f ca="1">_xll.BFieldInfo($B$2931)</f>
        <v>#NAME?</v>
      </c>
      <c r="B2931" t="s">
        <v>105</v>
      </c>
      <c r="C2931" t="s">
        <v>104</v>
      </c>
      <c r="D2931" t="s">
        <v>104</v>
      </c>
      <c r="E2931" t="s">
        <v>104</v>
      </c>
      <c r="F2931" t="s">
        <v>104</v>
      </c>
      <c r="G2931" t="s">
        <v>104</v>
      </c>
      <c r="H2931" t="s">
        <v>104</v>
      </c>
      <c r="I2931" t="s">
        <v>104</v>
      </c>
      <c r="J2931" t="s">
        <v>104</v>
      </c>
      <c r="K2931" t="s">
        <v>104</v>
      </c>
    </row>
    <row r="2932" spans="1:14" x14ac:dyDescent="0.2">
      <c r="A2932" t="e">
        <f ca="1">_xll.BFieldInfo($B$2932)</f>
        <v>#NAME?</v>
      </c>
      <c r="B2932" t="s">
        <v>106</v>
      </c>
      <c r="C2932" t="s">
        <v>104</v>
      </c>
      <c r="D2932" t="s">
        <v>104</v>
      </c>
      <c r="E2932" t="s">
        <v>104</v>
      </c>
      <c r="F2932" t="s">
        <v>104</v>
      </c>
      <c r="G2932" t="s">
        <v>104</v>
      </c>
      <c r="H2932" t="s">
        <v>104</v>
      </c>
      <c r="I2932" t="s">
        <v>104</v>
      </c>
      <c r="J2932" t="s">
        <v>104</v>
      </c>
      <c r="K2932" t="s">
        <v>104</v>
      </c>
    </row>
    <row r="2933" spans="1:14" x14ac:dyDescent="0.2">
      <c r="A2933" t="e">
        <f ca="1">_xll.BFieldInfo($B$2933)</f>
        <v>#NAME?</v>
      </c>
      <c r="B2933" t="s">
        <v>107</v>
      </c>
      <c r="C2933">
        <v>327.8</v>
      </c>
      <c r="D2933">
        <v>308.43</v>
      </c>
      <c r="E2933" t="s">
        <v>104</v>
      </c>
      <c r="F2933" t="s">
        <v>104</v>
      </c>
      <c r="G2933" t="s">
        <v>104</v>
      </c>
      <c r="H2933" t="s">
        <v>104</v>
      </c>
      <c r="I2933" t="s">
        <v>104</v>
      </c>
      <c r="J2933" t="s">
        <v>104</v>
      </c>
      <c r="K2933" t="s">
        <v>104</v>
      </c>
    </row>
    <row r="2934" spans="1:14" x14ac:dyDescent="0.2">
      <c r="A2934" t="e">
        <f ca="1">_xll.BFieldInfo($B$2934)</f>
        <v>#NAME?</v>
      </c>
      <c r="B2934" t="s">
        <v>105</v>
      </c>
      <c r="C2934" t="s">
        <v>104</v>
      </c>
      <c r="D2934" t="s">
        <v>104</v>
      </c>
      <c r="E2934" t="s">
        <v>104</v>
      </c>
      <c r="F2934" t="s">
        <v>104</v>
      </c>
      <c r="G2934" t="s">
        <v>104</v>
      </c>
      <c r="H2934" t="s">
        <v>104</v>
      </c>
      <c r="I2934" t="s">
        <v>104</v>
      </c>
      <c r="J2934" t="s">
        <v>104</v>
      </c>
      <c r="K2934" t="s">
        <v>104</v>
      </c>
    </row>
    <row r="2935" spans="1:14" x14ac:dyDescent="0.2">
      <c r="A2935" t="e">
        <f ca="1">_xll.BFieldInfo($B$2935)</f>
        <v>#NAME?</v>
      </c>
      <c r="B2935" t="s">
        <v>108</v>
      </c>
      <c r="C2935" t="s">
        <v>104</v>
      </c>
      <c r="D2935" t="s">
        <v>104</v>
      </c>
      <c r="E2935" t="s">
        <v>104</v>
      </c>
      <c r="F2935" t="s">
        <v>104</v>
      </c>
      <c r="G2935" t="s">
        <v>104</v>
      </c>
      <c r="H2935" t="s">
        <v>104</v>
      </c>
      <c r="I2935" t="s">
        <v>104</v>
      </c>
      <c r="J2935" t="s">
        <v>104</v>
      </c>
      <c r="K2935" t="s">
        <v>104</v>
      </c>
    </row>
    <row r="2936" spans="1:14" x14ac:dyDescent="0.2">
      <c r="A2936" t="e">
        <f ca="1">_xll.BFieldInfo($B$2936)</f>
        <v>#NAME?</v>
      </c>
      <c r="B2936" t="s">
        <v>109</v>
      </c>
      <c r="C2936" t="s">
        <v>104</v>
      </c>
      <c r="D2936" t="s">
        <v>104</v>
      </c>
      <c r="E2936" t="s">
        <v>104</v>
      </c>
      <c r="F2936" t="s">
        <v>104</v>
      </c>
      <c r="G2936" t="s">
        <v>104</v>
      </c>
      <c r="H2936" t="s">
        <v>104</v>
      </c>
      <c r="I2936" t="s">
        <v>104</v>
      </c>
      <c r="J2936" t="s">
        <v>104</v>
      </c>
      <c r="K2936" t="s">
        <v>104</v>
      </c>
    </row>
    <row r="2937" spans="1:14" x14ac:dyDescent="0.2">
      <c r="A2937" t="e">
        <f ca="1">_xll.BFieldInfo($B$2937)</f>
        <v>#NAME?</v>
      </c>
      <c r="B2937" t="s">
        <v>110</v>
      </c>
      <c r="C2937" t="s">
        <v>104</v>
      </c>
      <c r="D2937" t="s">
        <v>104</v>
      </c>
      <c r="E2937" t="s">
        <v>104</v>
      </c>
      <c r="F2937" t="s">
        <v>104</v>
      </c>
      <c r="G2937" t="s">
        <v>104</v>
      </c>
      <c r="H2937" t="s">
        <v>104</v>
      </c>
      <c r="I2937" t="s">
        <v>104</v>
      </c>
      <c r="J2937" t="s">
        <v>104</v>
      </c>
      <c r="K2937" t="s">
        <v>104</v>
      </c>
    </row>
    <row r="2938" spans="1:14" x14ac:dyDescent="0.2">
      <c r="A2938" t="e">
        <f ca="1">_xll.BFieldInfo($B$2938)</f>
        <v>#NAME?</v>
      </c>
      <c r="B2938" t="s">
        <v>111</v>
      </c>
      <c r="C2938">
        <v>30.315000000000001</v>
      </c>
      <c r="D2938">
        <v>45.298999999999999</v>
      </c>
      <c r="E2938" t="s">
        <v>104</v>
      </c>
      <c r="F2938" t="s">
        <v>104</v>
      </c>
      <c r="G2938" t="s">
        <v>104</v>
      </c>
      <c r="H2938" t="s">
        <v>104</v>
      </c>
      <c r="I2938" t="s">
        <v>104</v>
      </c>
      <c r="J2938" t="s">
        <v>104</v>
      </c>
      <c r="K2938" t="s">
        <v>104</v>
      </c>
    </row>
    <row r="2939" spans="1:14" x14ac:dyDescent="0.2">
      <c r="A2939" t="e">
        <f ca="1">_xll.BFieldInfo($B$2939)</f>
        <v>#NAME?</v>
      </c>
      <c r="B2939" t="s">
        <v>112</v>
      </c>
      <c r="C2939" t="s">
        <v>104</v>
      </c>
      <c r="D2939" t="s">
        <v>104</v>
      </c>
      <c r="E2939" t="s">
        <v>104</v>
      </c>
      <c r="F2939" t="s">
        <v>104</v>
      </c>
      <c r="G2939" t="s">
        <v>104</v>
      </c>
      <c r="H2939" t="s">
        <v>104</v>
      </c>
      <c r="I2939" t="s">
        <v>104</v>
      </c>
      <c r="J2939" t="s">
        <v>104</v>
      </c>
      <c r="K2939" t="s">
        <v>104</v>
      </c>
    </row>
    <row r="2940" spans="1:14" x14ac:dyDescent="0.2">
      <c r="A2940" t="e">
        <f ca="1">_xll.BFieldInfo($B$2940)</f>
        <v>#NAME?</v>
      </c>
      <c r="B2940" t="s">
        <v>113</v>
      </c>
      <c r="C2940" t="s">
        <v>104</v>
      </c>
      <c r="D2940" t="s">
        <v>104</v>
      </c>
      <c r="E2940" t="s">
        <v>104</v>
      </c>
      <c r="F2940" t="s">
        <v>104</v>
      </c>
      <c r="G2940" t="s">
        <v>104</v>
      </c>
      <c r="H2940" t="s">
        <v>104</v>
      </c>
      <c r="I2940" t="s">
        <v>104</v>
      </c>
      <c r="J2940" t="s">
        <v>104</v>
      </c>
      <c r="K2940" t="s">
        <v>104</v>
      </c>
    </row>
    <row r="2942" spans="1:14" x14ac:dyDescent="0.2">
      <c r="A2942" t="s">
        <v>240</v>
      </c>
      <c r="B2942" t="s">
        <v>102</v>
      </c>
      <c r="C2942" s="2" t="e">
        <f ca="1">_xll.BDH($A$2942,$B$2943:$B$2953,$B$1,$B$2,"Dir=H","Per=Y","Days=A","Dts=S","Sort=R","cols=12;rows=12")</f>
        <v>#NAME?</v>
      </c>
      <c r="D2942" s="2">
        <v>43465</v>
      </c>
      <c r="E2942" s="2">
        <v>43100</v>
      </c>
      <c r="F2942" s="2">
        <v>43098</v>
      </c>
      <c r="G2942" s="2">
        <v>42735</v>
      </c>
      <c r="H2942" s="2">
        <v>42734</v>
      </c>
      <c r="I2942" s="2">
        <v>42369</v>
      </c>
      <c r="J2942" s="2">
        <v>42004</v>
      </c>
      <c r="K2942" s="2">
        <v>41639</v>
      </c>
      <c r="L2942" s="2">
        <v>41274</v>
      </c>
      <c r="M2942" s="2">
        <v>40908</v>
      </c>
      <c r="N2942" s="2">
        <v>40907</v>
      </c>
    </row>
    <row r="2943" spans="1:14" x14ac:dyDescent="0.2">
      <c r="A2943" t="e">
        <f ca="1">_xll.BFieldInfo($B$2943)</f>
        <v>#NAME?</v>
      </c>
      <c r="B2943" t="s">
        <v>103</v>
      </c>
      <c r="C2943">
        <v>0.28589999999999999</v>
      </c>
      <c r="D2943">
        <v>0.54949999999999999</v>
      </c>
      <c r="E2943">
        <v>0.85470000000000002</v>
      </c>
      <c r="F2943">
        <v>0.85470000000000002</v>
      </c>
      <c r="G2943">
        <v>0.69189999999999996</v>
      </c>
      <c r="H2943">
        <v>0.69189999999999996</v>
      </c>
      <c r="I2943">
        <v>0.50880000000000003</v>
      </c>
      <c r="J2943">
        <v>1.0989</v>
      </c>
      <c r="K2943">
        <v>1.1193</v>
      </c>
      <c r="L2943">
        <v>0.74609999999999999</v>
      </c>
      <c r="M2943">
        <v>1.3742000000000001</v>
      </c>
      <c r="N2943">
        <v>1.3742000000000001</v>
      </c>
    </row>
    <row r="2944" spans="1:14" x14ac:dyDescent="0.2">
      <c r="A2944" t="e">
        <f ca="1">_xll.BFieldInfo($B$2944)</f>
        <v>#NAME?</v>
      </c>
      <c r="B2944" t="s">
        <v>105</v>
      </c>
      <c r="C2944">
        <v>410.8</v>
      </c>
      <c r="D2944">
        <v>375.1</v>
      </c>
      <c r="E2944">
        <v>580.5</v>
      </c>
      <c r="F2944">
        <v>636.9</v>
      </c>
      <c r="G2944">
        <v>636.9</v>
      </c>
      <c r="H2944">
        <v>611.1</v>
      </c>
      <c r="I2944">
        <v>611.1</v>
      </c>
      <c r="J2944">
        <v>609.70000000000005</v>
      </c>
      <c r="K2944">
        <v>505.2</v>
      </c>
      <c r="L2944">
        <v>545</v>
      </c>
      <c r="M2944">
        <v>468.7</v>
      </c>
      <c r="N2944" t="s">
        <v>104</v>
      </c>
    </row>
    <row r="2945" spans="1:14" x14ac:dyDescent="0.2">
      <c r="A2945" t="e">
        <f ca="1">_xll.BFieldInfo($B$2945)</f>
        <v>#NAME?</v>
      </c>
      <c r="B2945" t="s">
        <v>106</v>
      </c>
      <c r="C2945">
        <v>362</v>
      </c>
      <c r="D2945">
        <v>300.5</v>
      </c>
      <c r="E2945">
        <v>302.7</v>
      </c>
      <c r="F2945">
        <v>311.60000000000002</v>
      </c>
      <c r="G2945">
        <v>311.60000000000002</v>
      </c>
      <c r="H2945">
        <v>294.10000000000002</v>
      </c>
      <c r="I2945">
        <v>294.10000000000002</v>
      </c>
      <c r="J2945">
        <v>276.8</v>
      </c>
      <c r="K2945">
        <v>260.8</v>
      </c>
      <c r="L2945">
        <v>262.3</v>
      </c>
      <c r="M2945">
        <v>245.4</v>
      </c>
      <c r="N2945" t="s">
        <v>104</v>
      </c>
    </row>
    <row r="2946" spans="1:14" x14ac:dyDescent="0.2">
      <c r="A2946" t="e">
        <f ca="1">_xll.BFieldInfo($B$2946)</f>
        <v>#NAME?</v>
      </c>
      <c r="B2946" t="s">
        <v>107</v>
      </c>
      <c r="C2946">
        <v>244.666</v>
      </c>
      <c r="D2946">
        <v>453.00369999999998</v>
      </c>
      <c r="E2946">
        <v>678.19380000000001</v>
      </c>
      <c r="F2946">
        <v>598.97050000000002</v>
      </c>
      <c r="G2946">
        <v>598.97050000000002</v>
      </c>
      <c r="H2946">
        <v>437.42349999999999</v>
      </c>
      <c r="I2946">
        <v>437.42349999999999</v>
      </c>
      <c r="J2946">
        <v>848.76790000000005</v>
      </c>
      <c r="K2946">
        <v>848.74469999999997</v>
      </c>
      <c r="L2946">
        <v>279.85939999999999</v>
      </c>
      <c r="M2946">
        <v>520.44489999999996</v>
      </c>
      <c r="N2946" t="s">
        <v>104</v>
      </c>
    </row>
    <row r="2947" spans="1:14" x14ac:dyDescent="0.2">
      <c r="A2947" t="e">
        <f ca="1">_xll.BFieldInfo($B$2947)</f>
        <v>#NAME?</v>
      </c>
      <c r="B2947" t="s">
        <v>105</v>
      </c>
      <c r="C2947">
        <v>410.8</v>
      </c>
      <c r="D2947">
        <v>375.1</v>
      </c>
      <c r="E2947">
        <v>580.5</v>
      </c>
      <c r="F2947">
        <v>636.9</v>
      </c>
      <c r="G2947">
        <v>636.9</v>
      </c>
      <c r="H2947">
        <v>611.1</v>
      </c>
      <c r="I2947">
        <v>611.1</v>
      </c>
      <c r="J2947">
        <v>609.70000000000005</v>
      </c>
      <c r="K2947">
        <v>505.2</v>
      </c>
      <c r="L2947">
        <v>545</v>
      </c>
      <c r="M2947">
        <v>468.7</v>
      </c>
      <c r="N2947" t="s">
        <v>104</v>
      </c>
    </row>
    <row r="2948" spans="1:14" x14ac:dyDescent="0.2">
      <c r="A2948" t="e">
        <f ca="1">_xll.BFieldInfo($B$2948)</f>
        <v>#NAME?</v>
      </c>
      <c r="B2948" t="s">
        <v>108</v>
      </c>
      <c r="C2948">
        <v>10.3</v>
      </c>
      <c r="D2948">
        <v>10.8</v>
      </c>
      <c r="E2948">
        <v>10.7</v>
      </c>
      <c r="F2948">
        <v>12.4</v>
      </c>
      <c r="G2948">
        <v>12.4</v>
      </c>
      <c r="H2948">
        <v>11.4</v>
      </c>
      <c r="I2948">
        <v>11.4</v>
      </c>
      <c r="J2948">
        <v>8.6999999999999993</v>
      </c>
      <c r="K2948">
        <v>9.4</v>
      </c>
      <c r="L2948">
        <v>7.4</v>
      </c>
      <c r="M2948">
        <v>7.3</v>
      </c>
      <c r="N2948" t="s">
        <v>104</v>
      </c>
    </row>
    <row r="2949" spans="1:14" x14ac:dyDescent="0.2">
      <c r="A2949" t="e">
        <f ca="1">_xll.BFieldInfo($B$2949)</f>
        <v>#NAME?</v>
      </c>
      <c r="B2949" t="s">
        <v>109</v>
      </c>
      <c r="C2949">
        <v>8.4</v>
      </c>
      <c r="D2949">
        <v>7.6</v>
      </c>
      <c r="E2949">
        <v>7.4</v>
      </c>
      <c r="F2949">
        <v>9.4</v>
      </c>
      <c r="G2949">
        <v>9.4</v>
      </c>
      <c r="H2949">
        <v>10.1</v>
      </c>
      <c r="I2949">
        <v>10.1</v>
      </c>
      <c r="J2949">
        <v>14.7</v>
      </c>
      <c r="K2949">
        <v>13.2</v>
      </c>
      <c r="L2949">
        <v>15.8</v>
      </c>
      <c r="M2949">
        <v>15.9</v>
      </c>
      <c r="N2949" t="s">
        <v>104</v>
      </c>
    </row>
    <row r="2950" spans="1:14" x14ac:dyDescent="0.2">
      <c r="A2950" t="e">
        <f ca="1">_xll.BFieldInfo($B$2950)</f>
        <v>#NAME?</v>
      </c>
      <c r="B2950" t="s">
        <v>110</v>
      </c>
      <c r="C2950">
        <v>-29.7</v>
      </c>
      <c r="D2950">
        <v>-21.7</v>
      </c>
      <c r="E2950">
        <v>-13.9</v>
      </c>
      <c r="F2950">
        <v>-20.9</v>
      </c>
      <c r="G2950">
        <v>-20.9</v>
      </c>
      <c r="H2950">
        <v>-18.600000000000001</v>
      </c>
      <c r="I2950">
        <v>-18.600000000000001</v>
      </c>
      <c r="J2950">
        <v>-24.2</v>
      </c>
      <c r="K2950">
        <v>-28.7</v>
      </c>
      <c r="L2950">
        <v>-20.3</v>
      </c>
      <c r="M2950">
        <v>-16.600000000000001</v>
      </c>
      <c r="N2950" t="s">
        <v>104</v>
      </c>
    </row>
    <row r="2951" spans="1:14" x14ac:dyDescent="0.2">
      <c r="A2951" t="e">
        <f ca="1">_xll.BFieldInfo($B$2951)</f>
        <v>#NAME?</v>
      </c>
      <c r="B2951" t="s">
        <v>111</v>
      </c>
      <c r="C2951">
        <v>-425.3</v>
      </c>
      <c r="D2951">
        <v>34.700000000000003</v>
      </c>
      <c r="E2951">
        <v>87.1</v>
      </c>
      <c r="F2951">
        <v>-15.3</v>
      </c>
      <c r="G2951">
        <v>-15.3</v>
      </c>
      <c r="H2951">
        <v>45.2</v>
      </c>
      <c r="I2951">
        <v>45.2</v>
      </c>
      <c r="J2951">
        <v>133.4</v>
      </c>
      <c r="K2951">
        <v>17.8</v>
      </c>
      <c r="L2951">
        <v>-13.8</v>
      </c>
      <c r="M2951">
        <v>180.2</v>
      </c>
      <c r="N2951" t="s">
        <v>104</v>
      </c>
    </row>
    <row r="2952" spans="1:14" x14ac:dyDescent="0.2">
      <c r="A2952" t="e">
        <f ca="1">_xll.BFieldInfo($B$2952)</f>
        <v>#NAME?</v>
      </c>
      <c r="B2952" t="s">
        <v>112</v>
      </c>
      <c r="C2952" t="s">
        <v>104</v>
      </c>
      <c r="D2952" t="s">
        <v>104</v>
      </c>
      <c r="E2952" t="s">
        <v>104</v>
      </c>
      <c r="F2952" t="s">
        <v>104</v>
      </c>
      <c r="G2952" t="s">
        <v>104</v>
      </c>
      <c r="H2952" t="s">
        <v>104</v>
      </c>
      <c r="I2952" t="s">
        <v>104</v>
      </c>
      <c r="J2952" t="s">
        <v>104</v>
      </c>
      <c r="K2952" t="s">
        <v>104</v>
      </c>
      <c r="L2952" t="s">
        <v>104</v>
      </c>
      <c r="M2952" t="s">
        <v>104</v>
      </c>
      <c r="N2952" t="s">
        <v>104</v>
      </c>
    </row>
    <row r="2953" spans="1:14" x14ac:dyDescent="0.2">
      <c r="A2953" t="e">
        <f ca="1">_xll.BFieldInfo($B$2953)</f>
        <v>#NAME?</v>
      </c>
      <c r="B2953" t="s">
        <v>113</v>
      </c>
      <c r="C2953" t="s">
        <v>104</v>
      </c>
      <c r="D2953" t="s">
        <v>104</v>
      </c>
      <c r="E2953" t="s">
        <v>104</v>
      </c>
      <c r="F2953" t="s">
        <v>104</v>
      </c>
      <c r="G2953" t="s">
        <v>104</v>
      </c>
      <c r="H2953" t="s">
        <v>104</v>
      </c>
      <c r="I2953" t="s">
        <v>104</v>
      </c>
      <c r="J2953" t="s">
        <v>104</v>
      </c>
      <c r="K2953" t="s">
        <v>104</v>
      </c>
      <c r="L2953" t="s">
        <v>104</v>
      </c>
      <c r="M2953" t="s">
        <v>104</v>
      </c>
      <c r="N2953" t="s">
        <v>104</v>
      </c>
    </row>
    <row r="2955" spans="1:14" x14ac:dyDescent="0.2">
      <c r="A2955" t="s">
        <v>241</v>
      </c>
      <c r="B2955" t="s">
        <v>102</v>
      </c>
      <c r="C2955" s="2" t="e">
        <f ca="1">_xll.BDH($A$2955,$B$2956:$B$2966,$B$1,$B$2,"Dir=H","Per=Y","Days=A","Dts=S","Sort=R","cols=12;rows=12")</f>
        <v>#NAME?</v>
      </c>
      <c r="D2955" s="2">
        <v>43465</v>
      </c>
      <c r="E2955" s="2">
        <v>43100</v>
      </c>
      <c r="F2955" s="2">
        <v>43098</v>
      </c>
      <c r="G2955" s="2">
        <v>42735</v>
      </c>
      <c r="H2955" s="2">
        <v>42734</v>
      </c>
      <c r="I2955" s="2">
        <v>42369</v>
      </c>
      <c r="J2955" s="2">
        <v>42004</v>
      </c>
      <c r="K2955" s="2">
        <v>41639</v>
      </c>
      <c r="L2955" s="2">
        <v>41274</v>
      </c>
      <c r="M2955" s="2">
        <v>40908</v>
      </c>
      <c r="N2955" s="2">
        <v>40907</v>
      </c>
    </row>
    <row r="2956" spans="1:14" x14ac:dyDescent="0.2">
      <c r="A2956" t="e">
        <f ca="1">_xll.BFieldInfo($B$2956)</f>
        <v>#NAME?</v>
      </c>
      <c r="B2956" t="s">
        <v>103</v>
      </c>
      <c r="C2956">
        <v>54.19</v>
      </c>
      <c r="D2956">
        <v>42.63</v>
      </c>
      <c r="E2956">
        <v>50.03</v>
      </c>
      <c r="F2956">
        <v>50.03</v>
      </c>
      <c r="G2956">
        <v>30.6</v>
      </c>
      <c r="H2956">
        <v>30.6</v>
      </c>
      <c r="I2956">
        <v>25.54</v>
      </c>
      <c r="J2956">
        <v>22.96</v>
      </c>
      <c r="K2956">
        <v>20.29</v>
      </c>
      <c r="L2956">
        <v>11.97</v>
      </c>
      <c r="M2956">
        <v>14.66</v>
      </c>
      <c r="N2956">
        <v>14.66</v>
      </c>
    </row>
    <row r="2957" spans="1:14" x14ac:dyDescent="0.2">
      <c r="A2957" t="e">
        <f ca="1">_xll.BFieldInfo($B$2957)</f>
        <v>#NAME?</v>
      </c>
      <c r="B2957" t="s">
        <v>105</v>
      </c>
      <c r="C2957">
        <v>53.424999999999997</v>
      </c>
      <c r="D2957">
        <v>48.119</v>
      </c>
      <c r="E2957">
        <v>41.765999999999998</v>
      </c>
      <c r="F2957">
        <v>51.213000000000001</v>
      </c>
      <c r="G2957">
        <v>51.213000000000001</v>
      </c>
      <c r="H2957">
        <v>46.71</v>
      </c>
      <c r="I2957">
        <v>46.71</v>
      </c>
      <c r="J2957">
        <v>41.728999999999999</v>
      </c>
      <c r="K2957">
        <v>32.015999999999998</v>
      </c>
      <c r="L2957">
        <v>29.19</v>
      </c>
      <c r="M2957">
        <v>35.588000000000001</v>
      </c>
      <c r="N2957" t="s">
        <v>104</v>
      </c>
    </row>
    <row r="2958" spans="1:14" x14ac:dyDescent="0.2">
      <c r="A2958" t="e">
        <f ca="1">_xll.BFieldInfo($B$2958)</f>
        <v>#NAME?</v>
      </c>
      <c r="B2958" t="s">
        <v>106</v>
      </c>
      <c r="C2958">
        <v>53.351999999999997</v>
      </c>
      <c r="D2958">
        <v>46.228000000000002</v>
      </c>
      <c r="E2958">
        <v>47.253999999999998</v>
      </c>
      <c r="F2958">
        <v>48.201999999999998</v>
      </c>
      <c r="G2958">
        <v>48.201999999999998</v>
      </c>
      <c r="H2958">
        <v>45.054000000000002</v>
      </c>
      <c r="I2958">
        <v>45.054000000000002</v>
      </c>
      <c r="J2958">
        <v>39.847999999999999</v>
      </c>
      <c r="K2958">
        <v>31.882000000000001</v>
      </c>
      <c r="L2958">
        <v>27.045999999999999</v>
      </c>
      <c r="M2958">
        <v>31.097000000000001</v>
      </c>
      <c r="N2958" t="s">
        <v>104</v>
      </c>
    </row>
    <row r="2959" spans="1:14" x14ac:dyDescent="0.2">
      <c r="A2959" t="e">
        <f ca="1">_xll.BFieldInfo($B$2959)</f>
        <v>#NAME?</v>
      </c>
      <c r="B2959" t="s">
        <v>107</v>
      </c>
      <c r="C2959">
        <v>320.05509999999998</v>
      </c>
      <c r="D2959">
        <v>264.90469999999999</v>
      </c>
      <c r="E2959">
        <v>326.04989999999998</v>
      </c>
      <c r="F2959">
        <v>211.15010000000001</v>
      </c>
      <c r="G2959">
        <v>211.15010000000001</v>
      </c>
      <c r="H2959">
        <v>152.143</v>
      </c>
      <c r="I2959">
        <v>152.143</v>
      </c>
      <c r="J2959">
        <v>149.69929999999999</v>
      </c>
      <c r="K2959">
        <v>140.94</v>
      </c>
      <c r="L2959">
        <v>94.240200000000002</v>
      </c>
      <c r="M2959">
        <v>143.77180000000001</v>
      </c>
      <c r="N2959" t="s">
        <v>104</v>
      </c>
    </row>
    <row r="2960" spans="1:14" x14ac:dyDescent="0.2">
      <c r="A2960" t="e">
        <f ca="1">_xll.BFieldInfo($B$2960)</f>
        <v>#NAME?</v>
      </c>
      <c r="B2960" t="s">
        <v>105</v>
      </c>
      <c r="C2960">
        <v>53.424999999999997</v>
      </c>
      <c r="D2960">
        <v>48.119</v>
      </c>
      <c r="E2960">
        <v>41.765999999999998</v>
      </c>
      <c r="F2960">
        <v>51.213000000000001</v>
      </c>
      <c r="G2960">
        <v>51.213000000000001</v>
      </c>
      <c r="H2960">
        <v>46.71</v>
      </c>
      <c r="I2960">
        <v>46.71</v>
      </c>
      <c r="J2960">
        <v>41.728999999999999</v>
      </c>
      <c r="K2960">
        <v>32.015999999999998</v>
      </c>
      <c r="L2960">
        <v>29.19</v>
      </c>
      <c r="M2960">
        <v>35.588000000000001</v>
      </c>
      <c r="N2960" t="s">
        <v>104</v>
      </c>
    </row>
    <row r="2961" spans="1:14" x14ac:dyDescent="0.2">
      <c r="A2961" t="e">
        <f ca="1">_xll.BFieldInfo($B$2961)</f>
        <v>#NAME?</v>
      </c>
      <c r="B2961" t="s">
        <v>108</v>
      </c>
      <c r="C2961">
        <v>2.3959999999999999</v>
      </c>
      <c r="D2961">
        <v>2.282</v>
      </c>
      <c r="E2961">
        <v>2.4009999999999998</v>
      </c>
      <c r="F2961">
        <v>2.6070000000000002</v>
      </c>
      <c r="G2961">
        <v>2.6070000000000002</v>
      </c>
      <c r="H2961">
        <v>2.4420000000000002</v>
      </c>
      <c r="I2961">
        <v>2.4420000000000002</v>
      </c>
      <c r="J2961">
        <v>2.0299999999999998</v>
      </c>
      <c r="K2961">
        <v>2.0939999999999999</v>
      </c>
      <c r="L2961">
        <v>2.3449999999999998</v>
      </c>
      <c r="M2961">
        <v>2.9820000000000002</v>
      </c>
      <c r="N2961" t="s">
        <v>104</v>
      </c>
    </row>
    <row r="2962" spans="1:14" x14ac:dyDescent="0.2">
      <c r="A2962" t="e">
        <f ca="1">_xll.BFieldInfo($B$2962)</f>
        <v>#NAME?</v>
      </c>
      <c r="B2962" t="s">
        <v>109</v>
      </c>
      <c r="C2962">
        <v>0.30499999999999999</v>
      </c>
      <c r="D2962">
        <v>0.34599999999999997</v>
      </c>
      <c r="E2962">
        <v>1.4E-2</v>
      </c>
      <c r="F2962">
        <v>5.0000000000000001E-3</v>
      </c>
      <c r="G2962">
        <v>5.0000000000000001E-3</v>
      </c>
      <c r="H2962">
        <v>6.0000000000000001E-3</v>
      </c>
      <c r="I2962">
        <v>6.0000000000000001E-3</v>
      </c>
      <c r="J2962">
        <v>6.2E-2</v>
      </c>
      <c r="K2962">
        <v>0.02</v>
      </c>
      <c r="L2962">
        <v>7.0000000000000007E-2</v>
      </c>
      <c r="M2962">
        <v>0.872</v>
      </c>
      <c r="N2962" t="s">
        <v>104</v>
      </c>
    </row>
    <row r="2963" spans="1:14" x14ac:dyDescent="0.2">
      <c r="A2963" t="e">
        <f ca="1">_xll.BFieldInfo($B$2963)</f>
        <v>#NAME?</v>
      </c>
      <c r="B2963" t="s">
        <v>110</v>
      </c>
      <c r="C2963">
        <v>-1.87</v>
      </c>
      <c r="D2963">
        <v>-2.4060000000000001</v>
      </c>
      <c r="E2963">
        <v>-13.243</v>
      </c>
      <c r="F2963">
        <v>-3.048</v>
      </c>
      <c r="G2963">
        <v>-3.048</v>
      </c>
      <c r="H2963">
        <v>-2.2560000000000002</v>
      </c>
      <c r="I2963">
        <v>-2.2560000000000002</v>
      </c>
      <c r="J2963">
        <v>-4.7910000000000004</v>
      </c>
      <c r="K2963">
        <v>-2.863</v>
      </c>
      <c r="L2963">
        <v>-10.577999999999999</v>
      </c>
      <c r="M2963">
        <v>-5.7590000000000003</v>
      </c>
      <c r="N2963" t="s">
        <v>104</v>
      </c>
    </row>
    <row r="2964" spans="1:14" x14ac:dyDescent="0.2">
      <c r="A2964" t="e">
        <f ca="1">_xll.BFieldInfo($B$2964)</f>
        <v>#NAME?</v>
      </c>
      <c r="B2964" t="s">
        <v>111</v>
      </c>
      <c r="C2964">
        <v>24.68</v>
      </c>
      <c r="D2964">
        <v>24.266999999999999</v>
      </c>
      <c r="E2964">
        <v>28.733000000000001</v>
      </c>
      <c r="F2964">
        <v>1.633</v>
      </c>
      <c r="G2964">
        <v>1.633</v>
      </c>
      <c r="H2964">
        <v>1.143</v>
      </c>
      <c r="I2964">
        <v>1.143</v>
      </c>
      <c r="J2964">
        <v>11.705</v>
      </c>
      <c r="K2964">
        <v>7.11</v>
      </c>
      <c r="L2964">
        <v>7.0110000000000001</v>
      </c>
      <c r="M2964">
        <v>-62.316000000000003</v>
      </c>
      <c r="N2964" t="s">
        <v>104</v>
      </c>
    </row>
    <row r="2965" spans="1:14" x14ac:dyDescent="0.2">
      <c r="A2965" t="e">
        <f ca="1">_xll.BFieldInfo($B$2965)</f>
        <v>#NAME?</v>
      </c>
      <c r="B2965" t="s">
        <v>112</v>
      </c>
      <c r="C2965">
        <v>10.4139</v>
      </c>
      <c r="D2965">
        <v>13.8423</v>
      </c>
      <c r="E2965">
        <v>15.3003</v>
      </c>
      <c r="F2965">
        <v>17.696400000000001</v>
      </c>
      <c r="G2965">
        <v>17.696400000000001</v>
      </c>
      <c r="H2965">
        <v>22.626200000000001</v>
      </c>
      <c r="I2965">
        <v>22.626200000000001</v>
      </c>
      <c r="J2965">
        <v>26.470600000000001</v>
      </c>
      <c r="K2965">
        <v>40.599699999999999</v>
      </c>
      <c r="L2965">
        <v>50.702500000000001</v>
      </c>
      <c r="M2965">
        <v>50.4</v>
      </c>
      <c r="N2965" t="s">
        <v>104</v>
      </c>
    </row>
    <row r="2966" spans="1:14" x14ac:dyDescent="0.2">
      <c r="A2966" t="e">
        <f ca="1">_xll.BFieldInfo($B$2966)</f>
        <v>#NAME?</v>
      </c>
      <c r="B2966" t="s">
        <v>113</v>
      </c>
      <c r="C2966">
        <v>35.338900000000002</v>
      </c>
      <c r="D2966">
        <v>35.037199999999999</v>
      </c>
      <c r="E2966">
        <v>39.539499999999997</v>
      </c>
      <c r="F2966">
        <v>41.960900000000002</v>
      </c>
      <c r="G2966">
        <v>41.960900000000002</v>
      </c>
      <c r="H2966">
        <v>42.107199999999999</v>
      </c>
      <c r="I2966">
        <v>42.107199999999999</v>
      </c>
      <c r="J2966">
        <v>35.131</v>
      </c>
      <c r="K2966">
        <v>37.814399999999999</v>
      </c>
      <c r="L2966">
        <v>38.523299999999999</v>
      </c>
      <c r="M2966">
        <v>35.4</v>
      </c>
      <c r="N2966" t="s">
        <v>104</v>
      </c>
    </row>
    <row r="2968" spans="1:14" x14ac:dyDescent="0.2">
      <c r="A2968" t="s">
        <v>242</v>
      </c>
      <c r="B2968" t="s">
        <v>102</v>
      </c>
      <c r="C2968" s="2" t="e">
        <f ca="1">_xll.BDH($A$2968,$B$2969:$B$2979,$B$1,$B$2,"Dir=H","Per=Y","Days=A","Dts=S","Sort=R","cols=11;rows=12")</f>
        <v>#NAME?</v>
      </c>
      <c r="D2968" s="2">
        <v>43465</v>
      </c>
      <c r="E2968" s="2">
        <v>43100</v>
      </c>
      <c r="F2968" s="2">
        <v>43098</v>
      </c>
      <c r="G2968" s="2">
        <v>42735</v>
      </c>
      <c r="H2968" s="2">
        <v>42734</v>
      </c>
      <c r="I2968" s="2">
        <v>42369</v>
      </c>
      <c r="J2968" s="2">
        <v>42004</v>
      </c>
      <c r="K2968" s="2">
        <v>41639</v>
      </c>
      <c r="L2968" s="2">
        <v>41274</v>
      </c>
      <c r="M2968" s="2">
        <v>40907</v>
      </c>
    </row>
    <row r="2969" spans="1:14" x14ac:dyDescent="0.2">
      <c r="A2969" t="e">
        <f ca="1">_xll.BFieldInfo($B$2969)</f>
        <v>#NAME?</v>
      </c>
      <c r="B2969" t="s">
        <v>103</v>
      </c>
      <c r="C2969">
        <v>8.52</v>
      </c>
      <c r="D2969">
        <v>9.4499999999999993</v>
      </c>
      <c r="E2969">
        <v>12.8</v>
      </c>
      <c r="F2969">
        <v>12.8</v>
      </c>
      <c r="G2969">
        <v>12.98</v>
      </c>
      <c r="H2969">
        <v>12.98</v>
      </c>
      <c r="I2969" t="s">
        <v>104</v>
      </c>
      <c r="J2969" t="s">
        <v>104</v>
      </c>
      <c r="K2969" t="s">
        <v>104</v>
      </c>
      <c r="L2969" t="s">
        <v>104</v>
      </c>
      <c r="M2969" t="s">
        <v>104</v>
      </c>
    </row>
    <row r="2970" spans="1:14" x14ac:dyDescent="0.2">
      <c r="A2970" t="e">
        <f ca="1">_xll.BFieldInfo($B$2970)</f>
        <v>#NAME?</v>
      </c>
      <c r="B2970" t="s">
        <v>105</v>
      </c>
      <c r="C2970">
        <v>26.623999999999999</v>
      </c>
      <c r="D2970">
        <v>17.942</v>
      </c>
      <c r="E2970">
        <v>14.278</v>
      </c>
      <c r="F2970">
        <v>11.596</v>
      </c>
      <c r="G2970">
        <v>11.596</v>
      </c>
      <c r="H2970">
        <v>9.4390000000000001</v>
      </c>
      <c r="I2970">
        <v>9.4390000000000001</v>
      </c>
      <c r="J2970">
        <v>8.0909999999999993</v>
      </c>
      <c r="K2970" t="s">
        <v>104</v>
      </c>
      <c r="L2970" t="s">
        <v>104</v>
      </c>
      <c r="M2970" t="s">
        <v>104</v>
      </c>
    </row>
    <row r="2971" spans="1:14" x14ac:dyDescent="0.2">
      <c r="A2971" t="e">
        <f ca="1">_xll.BFieldInfo($B$2971)</f>
        <v>#NAME?</v>
      </c>
      <c r="B2971" t="s">
        <v>106</v>
      </c>
      <c r="C2971">
        <v>19.138999999999999</v>
      </c>
      <c r="D2971">
        <v>12.276999999999999</v>
      </c>
      <c r="E2971">
        <v>9.3520000000000003</v>
      </c>
      <c r="F2971">
        <v>7.798</v>
      </c>
      <c r="G2971">
        <v>7.798</v>
      </c>
      <c r="H2971">
        <v>6.6520000000000001</v>
      </c>
      <c r="I2971">
        <v>6.6520000000000001</v>
      </c>
      <c r="J2971">
        <v>5.681</v>
      </c>
      <c r="K2971" t="s">
        <v>104</v>
      </c>
      <c r="L2971" t="s">
        <v>104</v>
      </c>
      <c r="M2971" t="s">
        <v>104</v>
      </c>
    </row>
    <row r="2972" spans="1:14" x14ac:dyDescent="0.2">
      <c r="A2972" t="e">
        <f ca="1">_xll.BFieldInfo($B$2972)</f>
        <v>#NAME?</v>
      </c>
      <c r="B2972" t="s">
        <v>107</v>
      </c>
      <c r="C2972">
        <v>591.67100000000005</v>
      </c>
      <c r="D2972">
        <v>627.48249999999996</v>
      </c>
      <c r="E2972">
        <v>714.76490000000001</v>
      </c>
      <c r="F2972">
        <v>749.59389999999996</v>
      </c>
      <c r="G2972">
        <v>749.59389999999996</v>
      </c>
      <c r="H2972" t="s">
        <v>104</v>
      </c>
      <c r="I2972" t="s">
        <v>104</v>
      </c>
      <c r="J2972" t="s">
        <v>104</v>
      </c>
      <c r="K2972" t="s">
        <v>104</v>
      </c>
      <c r="L2972" t="s">
        <v>104</v>
      </c>
      <c r="M2972" t="s">
        <v>104</v>
      </c>
    </row>
    <row r="2973" spans="1:14" x14ac:dyDescent="0.2">
      <c r="A2973" t="e">
        <f ca="1">_xll.BFieldInfo($B$2973)</f>
        <v>#NAME?</v>
      </c>
      <c r="B2973" t="s">
        <v>105</v>
      </c>
      <c r="C2973">
        <v>26.623999999999999</v>
      </c>
      <c r="D2973">
        <v>17.942</v>
      </c>
      <c r="E2973">
        <v>14.278</v>
      </c>
      <c r="F2973">
        <v>11.596</v>
      </c>
      <c r="G2973">
        <v>11.596</v>
      </c>
      <c r="H2973">
        <v>9.4390000000000001</v>
      </c>
      <c r="I2973">
        <v>9.4390000000000001</v>
      </c>
      <c r="J2973">
        <v>8.0909999999999993</v>
      </c>
      <c r="K2973" t="s">
        <v>104</v>
      </c>
      <c r="L2973" t="s">
        <v>104</v>
      </c>
      <c r="M2973" t="s">
        <v>104</v>
      </c>
    </row>
    <row r="2974" spans="1:14" x14ac:dyDescent="0.2">
      <c r="A2974" t="e">
        <f ca="1">_xll.BFieldInfo($B$2974)</f>
        <v>#NAME?</v>
      </c>
      <c r="B2974" t="s">
        <v>108</v>
      </c>
      <c r="C2974">
        <v>1.3129999999999999</v>
      </c>
      <c r="D2974">
        <v>1.095</v>
      </c>
      <c r="E2974">
        <v>0.91200000000000003</v>
      </c>
      <c r="F2974">
        <v>0.74199999999999999</v>
      </c>
      <c r="G2974">
        <v>0.74199999999999999</v>
      </c>
      <c r="H2974">
        <v>0.64100000000000001</v>
      </c>
      <c r="I2974">
        <v>0.64100000000000001</v>
      </c>
      <c r="J2974">
        <v>0.52100000000000002</v>
      </c>
      <c r="K2974" t="s">
        <v>104</v>
      </c>
      <c r="L2974" t="s">
        <v>104</v>
      </c>
      <c r="M2974" t="s">
        <v>104</v>
      </c>
    </row>
    <row r="2975" spans="1:14" x14ac:dyDescent="0.2">
      <c r="A2975" t="e">
        <f ca="1">_xll.BFieldInfo($B$2975)</f>
        <v>#NAME?</v>
      </c>
      <c r="B2975" t="s">
        <v>109</v>
      </c>
      <c r="C2975">
        <v>0.19500000000000001</v>
      </c>
      <c r="D2975">
        <v>0.1</v>
      </c>
      <c r="E2975">
        <v>8.1000000000000003E-2</v>
      </c>
      <c r="F2975">
        <v>7.4999999999999997E-2</v>
      </c>
      <c r="G2975">
        <v>7.4999999999999997E-2</v>
      </c>
      <c r="H2975">
        <v>0.10100000000000001</v>
      </c>
      <c r="I2975">
        <v>0.10100000000000001</v>
      </c>
      <c r="J2975">
        <v>0.13700000000000001</v>
      </c>
      <c r="K2975" t="s">
        <v>104</v>
      </c>
      <c r="L2975" t="s">
        <v>104</v>
      </c>
      <c r="M2975" t="s">
        <v>104</v>
      </c>
    </row>
    <row r="2976" spans="1:14" x14ac:dyDescent="0.2">
      <c r="A2976" t="e">
        <f ca="1">_xll.BFieldInfo($B$2976)</f>
        <v>#NAME?</v>
      </c>
      <c r="B2976" t="s">
        <v>110</v>
      </c>
      <c r="C2976">
        <v>-3.3820000000000001</v>
      </c>
      <c r="D2976">
        <v>-1.71</v>
      </c>
      <c r="E2976">
        <v>-0.42599999999999999</v>
      </c>
      <c r="F2976">
        <v>-0.111</v>
      </c>
      <c r="G2976">
        <v>-0.111</v>
      </c>
      <c r="H2976">
        <v>-4.8000000000000001E-2</v>
      </c>
      <c r="I2976">
        <v>-4.8000000000000001E-2</v>
      </c>
      <c r="J2976" t="s">
        <v>104</v>
      </c>
      <c r="K2976" t="s">
        <v>104</v>
      </c>
      <c r="L2976" t="s">
        <v>104</v>
      </c>
      <c r="M2976" t="s">
        <v>104</v>
      </c>
    </row>
    <row r="2977" spans="1:14" x14ac:dyDescent="0.2">
      <c r="A2977" t="e">
        <f ca="1">_xll.BFieldInfo($B$2977)</f>
        <v>#NAME?</v>
      </c>
      <c r="B2977" t="s">
        <v>111</v>
      </c>
      <c r="C2977">
        <v>44.536000000000001</v>
      </c>
      <c r="D2977">
        <v>-49.55</v>
      </c>
      <c r="E2977">
        <v>-22.539000000000001</v>
      </c>
      <c r="F2977">
        <v>-10.456</v>
      </c>
      <c r="G2977">
        <v>-10.456</v>
      </c>
      <c r="H2977">
        <v>18.623999999999999</v>
      </c>
      <c r="I2977">
        <v>18.623999999999999</v>
      </c>
      <c r="J2977">
        <v>10.717000000000001</v>
      </c>
      <c r="K2977" t="s">
        <v>104</v>
      </c>
      <c r="L2977" t="s">
        <v>104</v>
      </c>
      <c r="M2977" t="s">
        <v>104</v>
      </c>
    </row>
    <row r="2978" spans="1:14" x14ac:dyDescent="0.2">
      <c r="A2978" t="e">
        <f ca="1">_xll.BFieldInfo($B$2978)</f>
        <v>#NAME?</v>
      </c>
      <c r="B2978" t="s">
        <v>112</v>
      </c>
      <c r="C2978" t="s">
        <v>104</v>
      </c>
      <c r="D2978" t="s">
        <v>104</v>
      </c>
      <c r="E2978" t="s">
        <v>104</v>
      </c>
      <c r="F2978" t="s">
        <v>104</v>
      </c>
      <c r="G2978" t="s">
        <v>104</v>
      </c>
      <c r="H2978" t="s">
        <v>104</v>
      </c>
      <c r="I2978" t="s">
        <v>104</v>
      </c>
      <c r="J2978" t="s">
        <v>104</v>
      </c>
      <c r="K2978" t="s">
        <v>104</v>
      </c>
      <c r="L2978" t="s">
        <v>104</v>
      </c>
      <c r="M2978" t="s">
        <v>104</v>
      </c>
    </row>
    <row r="2979" spans="1:14" x14ac:dyDescent="0.2">
      <c r="A2979" t="e">
        <f ca="1">_xll.BFieldInfo($B$2979)</f>
        <v>#NAME?</v>
      </c>
      <c r="B2979" t="s">
        <v>113</v>
      </c>
      <c r="C2979" t="s">
        <v>104</v>
      </c>
      <c r="D2979" t="s">
        <v>104</v>
      </c>
      <c r="E2979" t="s">
        <v>104</v>
      </c>
      <c r="F2979" t="s">
        <v>104</v>
      </c>
      <c r="G2979" t="s">
        <v>104</v>
      </c>
      <c r="H2979" t="s">
        <v>104</v>
      </c>
      <c r="I2979" t="s">
        <v>104</v>
      </c>
      <c r="J2979" t="s">
        <v>104</v>
      </c>
      <c r="K2979" t="s">
        <v>104</v>
      </c>
      <c r="L2979" t="s">
        <v>104</v>
      </c>
      <c r="M2979" t="s">
        <v>104</v>
      </c>
    </row>
    <row r="2981" spans="1:14" x14ac:dyDescent="0.2">
      <c r="A2981" t="s">
        <v>243</v>
      </c>
      <c r="B2981" t="s">
        <v>102</v>
      </c>
      <c r="C2981" s="2" t="e">
        <f ca="1">_xll.BDH($A$2981,$B$2982:$B$2992,$B$1,$B$2,"Dir=H","Per=Y","Days=A","Dts=S","Sort=R","cols=12;rows=12")</f>
        <v>#NAME?</v>
      </c>
      <c r="D2981" s="2">
        <v>43465</v>
      </c>
      <c r="E2981" s="2">
        <v>43100</v>
      </c>
      <c r="F2981" s="2">
        <v>43098</v>
      </c>
      <c r="G2981" s="2">
        <v>42735</v>
      </c>
      <c r="H2981" s="2">
        <v>42734</v>
      </c>
      <c r="I2981" s="2">
        <v>42369</v>
      </c>
      <c r="J2981" s="2">
        <v>42004</v>
      </c>
      <c r="K2981" s="2">
        <v>41639</v>
      </c>
      <c r="L2981" s="2">
        <v>41274</v>
      </c>
      <c r="M2981" s="2">
        <v>40908</v>
      </c>
      <c r="N2981" s="2">
        <v>40907</v>
      </c>
    </row>
    <row r="2982" spans="1:14" x14ac:dyDescent="0.2">
      <c r="A2982" t="e">
        <f ca="1">_xll.BFieldInfo($B$2982)</f>
        <v>#NAME?</v>
      </c>
      <c r="B2982" t="s">
        <v>103</v>
      </c>
      <c r="C2982">
        <v>136.53</v>
      </c>
      <c r="D2982">
        <v>114.49</v>
      </c>
      <c r="E2982">
        <v>121.9</v>
      </c>
      <c r="F2982">
        <v>121.9</v>
      </c>
      <c r="G2982">
        <v>111.59</v>
      </c>
      <c r="H2982">
        <v>111.59</v>
      </c>
      <c r="I2982">
        <v>99.14</v>
      </c>
      <c r="J2982">
        <v>94.45</v>
      </c>
      <c r="K2982">
        <v>86.14</v>
      </c>
      <c r="L2982">
        <v>85.48</v>
      </c>
      <c r="M2982">
        <v>82.17</v>
      </c>
      <c r="N2982">
        <v>82.17</v>
      </c>
    </row>
    <row r="2983" spans="1:14" x14ac:dyDescent="0.2">
      <c r="A2983" t="e">
        <f ca="1">_xll.BFieldInfo($B$2983)</f>
        <v>#NAME?</v>
      </c>
      <c r="B2983" t="s">
        <v>105</v>
      </c>
      <c r="C2983" t="s">
        <v>104</v>
      </c>
      <c r="D2983" t="s">
        <v>104</v>
      </c>
      <c r="E2983" t="s">
        <v>104</v>
      </c>
      <c r="F2983" t="s">
        <v>104</v>
      </c>
      <c r="G2983" t="s">
        <v>104</v>
      </c>
      <c r="H2983" t="s">
        <v>104</v>
      </c>
      <c r="I2983" t="s">
        <v>104</v>
      </c>
      <c r="J2983" t="s">
        <v>104</v>
      </c>
      <c r="K2983" t="s">
        <v>104</v>
      </c>
      <c r="L2983" t="s">
        <v>104</v>
      </c>
      <c r="M2983" t="s">
        <v>104</v>
      </c>
      <c r="N2983" t="s">
        <v>104</v>
      </c>
    </row>
    <row r="2984" spans="1:14" x14ac:dyDescent="0.2">
      <c r="A2984" t="e">
        <f ca="1">_xll.BFieldInfo($B$2984)</f>
        <v>#NAME?</v>
      </c>
      <c r="B2984" t="s">
        <v>106</v>
      </c>
      <c r="C2984" t="s">
        <v>104</v>
      </c>
      <c r="D2984" t="s">
        <v>104</v>
      </c>
      <c r="E2984" t="s">
        <v>104</v>
      </c>
      <c r="F2984" t="s">
        <v>104</v>
      </c>
      <c r="G2984" t="s">
        <v>104</v>
      </c>
      <c r="H2984" t="s">
        <v>104</v>
      </c>
      <c r="I2984" t="s">
        <v>104</v>
      </c>
      <c r="J2984" t="s">
        <v>104</v>
      </c>
      <c r="K2984" t="s">
        <v>104</v>
      </c>
      <c r="L2984" t="s">
        <v>104</v>
      </c>
      <c r="M2984" t="s">
        <v>104</v>
      </c>
      <c r="N2984" t="s">
        <v>104</v>
      </c>
    </row>
    <row r="2985" spans="1:14" x14ac:dyDescent="0.2">
      <c r="A2985" t="e">
        <f ca="1">_xll.BFieldInfo($B$2985)</f>
        <v>#NAME?</v>
      </c>
      <c r="B2985" t="s">
        <v>107</v>
      </c>
      <c r="C2985">
        <v>575.38239999999996</v>
      </c>
      <c r="D2985">
        <v>502.36439999999999</v>
      </c>
      <c r="E2985">
        <v>554.93740000000003</v>
      </c>
      <c r="F2985">
        <v>470.04939999999999</v>
      </c>
      <c r="G2985">
        <v>470.04939999999999</v>
      </c>
      <c r="H2985">
        <v>418.64460000000003</v>
      </c>
      <c r="I2985">
        <v>418.64460000000003</v>
      </c>
      <c r="J2985">
        <v>207.0309</v>
      </c>
      <c r="K2985">
        <v>195.80629999999999</v>
      </c>
      <c r="L2985">
        <v>286.35559999999998</v>
      </c>
      <c r="M2985">
        <v>286.35559999999998</v>
      </c>
      <c r="N2985" t="s">
        <v>104</v>
      </c>
    </row>
    <row r="2986" spans="1:14" x14ac:dyDescent="0.2">
      <c r="A2986" t="e">
        <f ca="1">_xll.BFieldInfo($B$2986)</f>
        <v>#NAME?</v>
      </c>
      <c r="B2986" t="s">
        <v>105</v>
      </c>
      <c r="C2986" t="s">
        <v>104</v>
      </c>
      <c r="D2986" t="s">
        <v>104</v>
      </c>
      <c r="E2986" t="s">
        <v>104</v>
      </c>
      <c r="F2986" t="s">
        <v>104</v>
      </c>
      <c r="G2986" t="s">
        <v>104</v>
      </c>
      <c r="H2986" t="s">
        <v>104</v>
      </c>
      <c r="I2986" t="s">
        <v>104</v>
      </c>
      <c r="J2986" t="s">
        <v>104</v>
      </c>
      <c r="K2986" t="s">
        <v>104</v>
      </c>
      <c r="L2986" t="s">
        <v>104</v>
      </c>
      <c r="M2986" t="s">
        <v>104</v>
      </c>
      <c r="N2986" t="s">
        <v>104</v>
      </c>
    </row>
    <row r="2987" spans="1:14" x14ac:dyDescent="0.2">
      <c r="A2987" t="e">
        <f ca="1">_xll.BFieldInfo($B$2987)</f>
        <v>#NAME?</v>
      </c>
      <c r="B2987" t="s">
        <v>108</v>
      </c>
      <c r="C2987" t="s">
        <v>104</v>
      </c>
      <c r="D2987" t="s">
        <v>104</v>
      </c>
      <c r="E2987" t="s">
        <v>104</v>
      </c>
      <c r="F2987" t="s">
        <v>104</v>
      </c>
      <c r="G2987" t="s">
        <v>104</v>
      </c>
      <c r="H2987" t="s">
        <v>104</v>
      </c>
      <c r="I2987" t="s">
        <v>104</v>
      </c>
      <c r="J2987" t="s">
        <v>104</v>
      </c>
      <c r="K2987" t="s">
        <v>104</v>
      </c>
      <c r="L2987" t="s">
        <v>104</v>
      </c>
      <c r="M2987" t="s">
        <v>104</v>
      </c>
      <c r="N2987" t="s">
        <v>104</v>
      </c>
    </row>
    <row r="2988" spans="1:14" x14ac:dyDescent="0.2">
      <c r="A2988" t="e">
        <f ca="1">_xll.BFieldInfo($B$2988)</f>
        <v>#NAME?</v>
      </c>
      <c r="B2988" t="s">
        <v>109</v>
      </c>
      <c r="C2988" t="s">
        <v>104</v>
      </c>
      <c r="D2988" t="s">
        <v>104</v>
      </c>
      <c r="E2988" t="s">
        <v>104</v>
      </c>
      <c r="F2988" t="s">
        <v>104</v>
      </c>
      <c r="G2988" t="s">
        <v>104</v>
      </c>
      <c r="H2988" t="s">
        <v>104</v>
      </c>
      <c r="I2988" t="s">
        <v>104</v>
      </c>
      <c r="J2988" t="s">
        <v>104</v>
      </c>
      <c r="K2988" t="s">
        <v>104</v>
      </c>
      <c r="L2988" t="s">
        <v>104</v>
      </c>
      <c r="M2988" t="s">
        <v>104</v>
      </c>
      <c r="N2988" t="s">
        <v>104</v>
      </c>
    </row>
    <row r="2989" spans="1:14" x14ac:dyDescent="0.2">
      <c r="A2989" t="e">
        <f ca="1">_xll.BFieldInfo($B$2989)</f>
        <v>#NAME?</v>
      </c>
      <c r="B2989" t="s">
        <v>110</v>
      </c>
      <c r="C2989" t="s">
        <v>104</v>
      </c>
      <c r="D2989" t="s">
        <v>104</v>
      </c>
      <c r="E2989" t="s">
        <v>104</v>
      </c>
      <c r="F2989" t="s">
        <v>104</v>
      </c>
      <c r="G2989" t="s">
        <v>104</v>
      </c>
      <c r="H2989" t="s">
        <v>104</v>
      </c>
      <c r="I2989" t="s">
        <v>104</v>
      </c>
      <c r="J2989" t="s">
        <v>104</v>
      </c>
      <c r="K2989" t="s">
        <v>104</v>
      </c>
      <c r="L2989" t="s">
        <v>104</v>
      </c>
      <c r="M2989" t="s">
        <v>104</v>
      </c>
      <c r="N2989" t="s">
        <v>104</v>
      </c>
    </row>
    <row r="2990" spans="1:14" x14ac:dyDescent="0.2">
      <c r="A2990" t="e">
        <f ca="1">_xll.BFieldInfo($B$2990)</f>
        <v>#NAME?</v>
      </c>
      <c r="B2990" t="s">
        <v>111</v>
      </c>
      <c r="C2990">
        <v>26.971</v>
      </c>
      <c r="D2990">
        <v>21.895</v>
      </c>
      <c r="E2990">
        <v>29.454999999999998</v>
      </c>
      <c r="F2990">
        <v>37.436999999999998</v>
      </c>
      <c r="G2990">
        <v>37.436999999999998</v>
      </c>
      <c r="H2990">
        <v>31.045999999999999</v>
      </c>
      <c r="I2990">
        <v>31.045999999999999</v>
      </c>
      <c r="J2990">
        <v>16.451000000000001</v>
      </c>
      <c r="K2990">
        <v>13.744999999999999</v>
      </c>
      <c r="L2990">
        <v>20.864999999999998</v>
      </c>
      <c r="M2990">
        <v>13.0883</v>
      </c>
      <c r="N2990" t="s">
        <v>104</v>
      </c>
    </row>
    <row r="2991" spans="1:14" x14ac:dyDescent="0.2">
      <c r="A2991" t="e">
        <f ca="1">_xll.BFieldInfo($B$2991)</f>
        <v>#NAME?</v>
      </c>
      <c r="B2991" t="s">
        <v>112</v>
      </c>
      <c r="C2991" t="s">
        <v>104</v>
      </c>
      <c r="D2991" t="s">
        <v>104</v>
      </c>
      <c r="E2991" t="s">
        <v>104</v>
      </c>
      <c r="F2991" t="s">
        <v>104</v>
      </c>
      <c r="G2991" t="s">
        <v>104</v>
      </c>
      <c r="H2991" t="s">
        <v>104</v>
      </c>
      <c r="I2991" t="s">
        <v>104</v>
      </c>
      <c r="J2991" t="s">
        <v>104</v>
      </c>
      <c r="K2991" t="s">
        <v>104</v>
      </c>
      <c r="L2991" t="s">
        <v>104</v>
      </c>
      <c r="M2991" t="s">
        <v>104</v>
      </c>
      <c r="N2991" t="s">
        <v>104</v>
      </c>
    </row>
    <row r="2992" spans="1:14" x14ac:dyDescent="0.2">
      <c r="A2992" t="e">
        <f ca="1">_xll.BFieldInfo($B$2992)</f>
        <v>#NAME?</v>
      </c>
      <c r="B2992" t="s">
        <v>113</v>
      </c>
      <c r="C2992" t="s">
        <v>104</v>
      </c>
      <c r="D2992" t="s">
        <v>104</v>
      </c>
      <c r="E2992" t="s">
        <v>104</v>
      </c>
      <c r="F2992" t="s">
        <v>104</v>
      </c>
      <c r="G2992" t="s">
        <v>104</v>
      </c>
      <c r="H2992" t="s">
        <v>104</v>
      </c>
      <c r="I2992" t="s">
        <v>104</v>
      </c>
      <c r="J2992" t="s">
        <v>104</v>
      </c>
      <c r="K2992" t="s">
        <v>104</v>
      </c>
      <c r="L2992" t="s">
        <v>104</v>
      </c>
      <c r="M2992" t="s">
        <v>104</v>
      </c>
      <c r="N2992" t="s">
        <v>104</v>
      </c>
    </row>
    <row r="2994" spans="1:11" x14ac:dyDescent="0.2">
      <c r="A2994" t="s">
        <v>244</v>
      </c>
      <c r="B2994" t="s">
        <v>102</v>
      </c>
      <c r="C2994" s="2" t="e">
        <f ca="1">_xll.BDH($A$2994,$B$2995:$B$3005,$B$1,$B$2,"Dir=H","Per=Y","Days=A","Dts=S","Sort=R","cols=9;rows=12")</f>
        <v>#NAME?</v>
      </c>
      <c r="D2994" s="2">
        <v>43465</v>
      </c>
      <c r="E2994" s="2">
        <v>43098</v>
      </c>
      <c r="F2994" s="2">
        <v>42734</v>
      </c>
      <c r="G2994" s="2">
        <v>42369</v>
      </c>
      <c r="H2994" s="2">
        <v>42004</v>
      </c>
      <c r="I2994" s="2">
        <v>41639</v>
      </c>
      <c r="J2994" s="2">
        <v>41274</v>
      </c>
      <c r="K2994" s="2">
        <v>40907</v>
      </c>
    </row>
    <row r="2995" spans="1:11" x14ac:dyDescent="0.2">
      <c r="A2995" t="e">
        <f ca="1">_xll.BFieldInfo($B$2995)</f>
        <v>#NAME?</v>
      </c>
      <c r="B2995" t="s">
        <v>103</v>
      </c>
      <c r="C2995">
        <v>282.10000000000002</v>
      </c>
      <c r="D2995">
        <v>236.2</v>
      </c>
      <c r="E2995">
        <v>277.36</v>
      </c>
      <c r="F2995">
        <v>281.45999999999998</v>
      </c>
      <c r="G2995">
        <v>262.98</v>
      </c>
      <c r="H2995">
        <v>371.02</v>
      </c>
      <c r="I2995">
        <v>375.08</v>
      </c>
      <c r="J2995">
        <v>433.86</v>
      </c>
      <c r="K2995">
        <v>409.97</v>
      </c>
    </row>
    <row r="2996" spans="1:11" x14ac:dyDescent="0.2">
      <c r="A2996" t="e">
        <f ca="1">_xll.BFieldInfo($B$2996)</f>
        <v>#NAME?</v>
      </c>
      <c r="B2996" t="s">
        <v>105</v>
      </c>
      <c r="C2996" t="s">
        <v>104</v>
      </c>
      <c r="D2996" t="s">
        <v>104</v>
      </c>
      <c r="E2996" t="s">
        <v>104</v>
      </c>
      <c r="F2996" t="s">
        <v>104</v>
      </c>
      <c r="G2996" t="s">
        <v>104</v>
      </c>
      <c r="H2996" t="s">
        <v>104</v>
      </c>
      <c r="I2996" t="s">
        <v>104</v>
      </c>
      <c r="J2996" t="s">
        <v>104</v>
      </c>
      <c r="K2996" t="s">
        <v>104</v>
      </c>
    </row>
    <row r="2997" spans="1:11" x14ac:dyDescent="0.2">
      <c r="A2997" t="e">
        <f ca="1">_xll.BFieldInfo($B$2997)</f>
        <v>#NAME?</v>
      </c>
      <c r="B2997" t="s">
        <v>106</v>
      </c>
      <c r="C2997" t="s">
        <v>104</v>
      </c>
      <c r="D2997" t="s">
        <v>104</v>
      </c>
      <c r="E2997" t="s">
        <v>104</v>
      </c>
      <c r="F2997" t="s">
        <v>104</v>
      </c>
      <c r="G2997" t="s">
        <v>104</v>
      </c>
      <c r="H2997" t="s">
        <v>104</v>
      </c>
      <c r="I2997" t="s">
        <v>104</v>
      </c>
      <c r="J2997" t="s">
        <v>104</v>
      </c>
      <c r="K2997" t="s">
        <v>104</v>
      </c>
    </row>
    <row r="2998" spans="1:11" x14ac:dyDescent="0.2">
      <c r="A2998" t="e">
        <f ca="1">_xll.BFieldInfo($B$2998)</f>
        <v>#NAME?</v>
      </c>
      <c r="B2998" t="s">
        <v>107</v>
      </c>
      <c r="C2998" t="s">
        <v>104</v>
      </c>
      <c r="D2998" t="s">
        <v>104</v>
      </c>
      <c r="E2998" t="s">
        <v>104</v>
      </c>
      <c r="F2998" t="s">
        <v>104</v>
      </c>
      <c r="G2998" t="s">
        <v>104</v>
      </c>
      <c r="H2998" t="s">
        <v>104</v>
      </c>
      <c r="I2998" t="s">
        <v>104</v>
      </c>
      <c r="J2998" t="s">
        <v>104</v>
      </c>
      <c r="K2998" t="s">
        <v>104</v>
      </c>
    </row>
    <row r="2999" spans="1:11" x14ac:dyDescent="0.2">
      <c r="A2999" t="e">
        <f ca="1">_xll.BFieldInfo($B$2999)</f>
        <v>#NAME?</v>
      </c>
      <c r="B2999" t="s">
        <v>105</v>
      </c>
      <c r="C2999" t="s">
        <v>104</v>
      </c>
      <c r="D2999" t="s">
        <v>104</v>
      </c>
      <c r="E2999" t="s">
        <v>104</v>
      </c>
      <c r="F2999" t="s">
        <v>104</v>
      </c>
      <c r="G2999" t="s">
        <v>104</v>
      </c>
      <c r="H2999" t="s">
        <v>104</v>
      </c>
      <c r="I2999" t="s">
        <v>104</v>
      </c>
      <c r="J2999" t="s">
        <v>104</v>
      </c>
      <c r="K2999" t="s">
        <v>104</v>
      </c>
    </row>
    <row r="3000" spans="1:11" x14ac:dyDescent="0.2">
      <c r="A3000" t="e">
        <f ca="1">_xll.BFieldInfo($B$3000)</f>
        <v>#NAME?</v>
      </c>
      <c r="B3000" t="s">
        <v>108</v>
      </c>
      <c r="C3000" t="s">
        <v>104</v>
      </c>
      <c r="D3000" t="s">
        <v>104</v>
      </c>
      <c r="E3000" t="s">
        <v>104</v>
      </c>
      <c r="F3000" t="s">
        <v>104</v>
      </c>
      <c r="G3000" t="s">
        <v>104</v>
      </c>
      <c r="H3000" t="s">
        <v>104</v>
      </c>
      <c r="I3000" t="s">
        <v>104</v>
      </c>
      <c r="J3000" t="s">
        <v>104</v>
      </c>
      <c r="K3000" t="s">
        <v>104</v>
      </c>
    </row>
    <row r="3001" spans="1:11" x14ac:dyDescent="0.2">
      <c r="A3001" t="e">
        <f ca="1">_xll.BFieldInfo($B$3001)</f>
        <v>#NAME?</v>
      </c>
      <c r="B3001" t="s">
        <v>109</v>
      </c>
      <c r="C3001" t="s">
        <v>104</v>
      </c>
      <c r="D3001" t="s">
        <v>104</v>
      </c>
      <c r="E3001" t="s">
        <v>104</v>
      </c>
      <c r="F3001" t="s">
        <v>104</v>
      </c>
      <c r="G3001" t="s">
        <v>104</v>
      </c>
      <c r="H3001" t="s">
        <v>104</v>
      </c>
      <c r="I3001" t="s">
        <v>104</v>
      </c>
      <c r="J3001" t="s">
        <v>104</v>
      </c>
      <c r="K3001" t="s">
        <v>104</v>
      </c>
    </row>
    <row r="3002" spans="1:11" x14ac:dyDescent="0.2">
      <c r="A3002" t="e">
        <f ca="1">_xll.BFieldInfo($B$3002)</f>
        <v>#NAME?</v>
      </c>
      <c r="B3002" t="s">
        <v>110</v>
      </c>
      <c r="C3002" t="s">
        <v>104</v>
      </c>
      <c r="D3002" t="s">
        <v>104</v>
      </c>
      <c r="E3002" t="s">
        <v>104</v>
      </c>
      <c r="F3002" t="s">
        <v>104</v>
      </c>
      <c r="G3002" t="s">
        <v>104</v>
      </c>
      <c r="H3002" t="s">
        <v>104</v>
      </c>
      <c r="I3002" t="s">
        <v>104</v>
      </c>
      <c r="J3002" t="s">
        <v>104</v>
      </c>
      <c r="K3002" t="s">
        <v>104</v>
      </c>
    </row>
    <row r="3003" spans="1:11" x14ac:dyDescent="0.2">
      <c r="A3003" t="e">
        <f ca="1">_xll.BFieldInfo($B$3003)</f>
        <v>#NAME?</v>
      </c>
      <c r="B3003" t="s">
        <v>111</v>
      </c>
      <c r="C3003" t="s">
        <v>104</v>
      </c>
      <c r="D3003" t="s">
        <v>104</v>
      </c>
      <c r="E3003" t="s">
        <v>104</v>
      </c>
      <c r="F3003" t="s">
        <v>104</v>
      </c>
      <c r="G3003" t="s">
        <v>104</v>
      </c>
      <c r="H3003" t="s">
        <v>104</v>
      </c>
      <c r="I3003" t="s">
        <v>104</v>
      </c>
      <c r="J3003" t="s">
        <v>104</v>
      </c>
      <c r="K3003" t="s">
        <v>104</v>
      </c>
    </row>
    <row r="3004" spans="1:11" x14ac:dyDescent="0.2">
      <c r="A3004" t="e">
        <f ca="1">_xll.BFieldInfo($B$3004)</f>
        <v>#NAME?</v>
      </c>
      <c r="B3004" t="s">
        <v>112</v>
      </c>
      <c r="C3004" t="s">
        <v>104</v>
      </c>
      <c r="D3004" t="s">
        <v>104</v>
      </c>
      <c r="E3004" t="s">
        <v>104</v>
      </c>
      <c r="F3004" t="s">
        <v>104</v>
      </c>
      <c r="G3004" t="s">
        <v>104</v>
      </c>
      <c r="H3004" t="s">
        <v>104</v>
      </c>
      <c r="I3004" t="s">
        <v>104</v>
      </c>
      <c r="J3004" t="s">
        <v>104</v>
      </c>
      <c r="K3004" t="s">
        <v>104</v>
      </c>
    </row>
    <row r="3005" spans="1:11" x14ac:dyDescent="0.2">
      <c r="A3005" t="e">
        <f ca="1">_xll.BFieldInfo($B$3005)</f>
        <v>#NAME?</v>
      </c>
      <c r="B3005" t="s">
        <v>113</v>
      </c>
      <c r="C3005" t="s">
        <v>104</v>
      </c>
      <c r="D3005" t="s">
        <v>104</v>
      </c>
      <c r="E3005" t="s">
        <v>104</v>
      </c>
      <c r="F3005" t="s">
        <v>104</v>
      </c>
      <c r="G3005" t="s">
        <v>104</v>
      </c>
      <c r="H3005" t="s">
        <v>104</v>
      </c>
      <c r="I3005" t="s">
        <v>104</v>
      </c>
      <c r="J3005" t="s">
        <v>104</v>
      </c>
      <c r="K3005" t="s">
        <v>104</v>
      </c>
    </row>
    <row r="3007" spans="1:11" x14ac:dyDescent="0.2">
      <c r="A3007" t="s">
        <v>245</v>
      </c>
      <c r="B3007" t="s">
        <v>102</v>
      </c>
      <c r="C3007" s="2" t="e">
        <f ca="1">_xll.BDH($A$3007,$B$3008:$B$3018,$B$1,$B$2,"Dir=H","Per=Y","Days=A","Dts=S","Sort=R","cols=9;rows=12")</f>
        <v>#NAME?</v>
      </c>
      <c r="D3007" s="2">
        <v>43465</v>
      </c>
      <c r="E3007" s="2">
        <v>43098</v>
      </c>
      <c r="F3007" s="2">
        <v>42734</v>
      </c>
      <c r="G3007" s="2">
        <v>42369</v>
      </c>
      <c r="H3007" s="2">
        <v>42004</v>
      </c>
      <c r="I3007" s="2">
        <v>41639</v>
      </c>
      <c r="J3007" s="2">
        <v>41274</v>
      </c>
      <c r="K3007" s="2">
        <v>40907</v>
      </c>
    </row>
    <row r="3008" spans="1:11" x14ac:dyDescent="0.2">
      <c r="A3008" t="e">
        <f ca="1">_xll.BFieldInfo($B$3008)</f>
        <v>#NAME?</v>
      </c>
      <c r="B3008" t="s">
        <v>103</v>
      </c>
      <c r="C3008">
        <v>86.76</v>
      </c>
      <c r="D3008">
        <v>75.59</v>
      </c>
      <c r="E3008">
        <v>79.459999999999994</v>
      </c>
      <c r="F3008">
        <v>72.66</v>
      </c>
      <c r="G3008">
        <v>68.22</v>
      </c>
      <c r="H3008">
        <v>77.19</v>
      </c>
      <c r="I3008">
        <v>79.430000000000007</v>
      </c>
      <c r="J3008">
        <v>110.03</v>
      </c>
      <c r="K3008">
        <v>105.76</v>
      </c>
    </row>
    <row r="3009" spans="1:14" x14ac:dyDescent="0.2">
      <c r="A3009" t="e">
        <f ca="1">_xll.BFieldInfo($B$3009)</f>
        <v>#NAME?</v>
      </c>
      <c r="B3009" t="s">
        <v>105</v>
      </c>
      <c r="C3009" t="s">
        <v>104</v>
      </c>
      <c r="D3009" t="s">
        <v>104</v>
      </c>
      <c r="E3009" t="s">
        <v>104</v>
      </c>
      <c r="F3009" t="s">
        <v>104</v>
      </c>
      <c r="G3009" t="s">
        <v>104</v>
      </c>
      <c r="H3009" t="s">
        <v>104</v>
      </c>
      <c r="I3009" t="s">
        <v>104</v>
      </c>
      <c r="J3009" t="s">
        <v>104</v>
      </c>
      <c r="K3009" t="s">
        <v>104</v>
      </c>
    </row>
    <row r="3010" spans="1:14" x14ac:dyDescent="0.2">
      <c r="A3010" t="e">
        <f ca="1">_xll.BFieldInfo($B$3010)</f>
        <v>#NAME?</v>
      </c>
      <c r="B3010" t="s">
        <v>106</v>
      </c>
      <c r="C3010" t="s">
        <v>104</v>
      </c>
      <c r="D3010" t="s">
        <v>104</v>
      </c>
      <c r="E3010" t="s">
        <v>104</v>
      </c>
      <c r="F3010" t="s">
        <v>104</v>
      </c>
      <c r="G3010" t="s">
        <v>104</v>
      </c>
      <c r="H3010" t="s">
        <v>104</v>
      </c>
      <c r="I3010" t="s">
        <v>104</v>
      </c>
      <c r="J3010" t="s">
        <v>104</v>
      </c>
      <c r="K3010" t="s">
        <v>104</v>
      </c>
    </row>
    <row r="3011" spans="1:14" x14ac:dyDescent="0.2">
      <c r="A3011" t="e">
        <f ca="1">_xll.BFieldInfo($B$3011)</f>
        <v>#NAME?</v>
      </c>
      <c r="B3011" t="s">
        <v>107</v>
      </c>
      <c r="C3011" t="s">
        <v>104</v>
      </c>
      <c r="D3011" t="s">
        <v>104</v>
      </c>
      <c r="E3011" t="s">
        <v>104</v>
      </c>
      <c r="F3011" t="s">
        <v>104</v>
      </c>
      <c r="G3011" t="s">
        <v>104</v>
      </c>
      <c r="H3011" t="s">
        <v>104</v>
      </c>
      <c r="I3011" t="s">
        <v>104</v>
      </c>
      <c r="J3011" t="s">
        <v>104</v>
      </c>
      <c r="K3011" t="s">
        <v>104</v>
      </c>
    </row>
    <row r="3012" spans="1:14" x14ac:dyDescent="0.2">
      <c r="A3012" t="e">
        <f ca="1">_xll.BFieldInfo($B$3012)</f>
        <v>#NAME?</v>
      </c>
      <c r="B3012" t="s">
        <v>105</v>
      </c>
      <c r="C3012" t="s">
        <v>104</v>
      </c>
      <c r="D3012" t="s">
        <v>104</v>
      </c>
      <c r="E3012" t="s">
        <v>104</v>
      </c>
      <c r="F3012" t="s">
        <v>104</v>
      </c>
      <c r="G3012" t="s">
        <v>104</v>
      </c>
      <c r="H3012" t="s">
        <v>104</v>
      </c>
      <c r="I3012" t="s">
        <v>104</v>
      </c>
      <c r="J3012" t="s">
        <v>104</v>
      </c>
      <c r="K3012" t="s">
        <v>104</v>
      </c>
    </row>
    <row r="3013" spans="1:14" x14ac:dyDescent="0.2">
      <c r="A3013" t="e">
        <f ca="1">_xll.BFieldInfo($B$3013)</f>
        <v>#NAME?</v>
      </c>
      <c r="B3013" t="s">
        <v>108</v>
      </c>
      <c r="C3013" t="s">
        <v>104</v>
      </c>
      <c r="D3013" t="s">
        <v>104</v>
      </c>
      <c r="E3013" t="s">
        <v>104</v>
      </c>
      <c r="F3013" t="s">
        <v>104</v>
      </c>
      <c r="G3013" t="s">
        <v>104</v>
      </c>
      <c r="H3013" t="s">
        <v>104</v>
      </c>
      <c r="I3013" t="s">
        <v>104</v>
      </c>
      <c r="J3013" t="s">
        <v>104</v>
      </c>
      <c r="K3013" t="s">
        <v>104</v>
      </c>
    </row>
    <row r="3014" spans="1:14" x14ac:dyDescent="0.2">
      <c r="A3014" t="e">
        <f ca="1">_xll.BFieldInfo($B$3014)</f>
        <v>#NAME?</v>
      </c>
      <c r="B3014" t="s">
        <v>109</v>
      </c>
      <c r="C3014" t="s">
        <v>104</v>
      </c>
      <c r="D3014" t="s">
        <v>104</v>
      </c>
      <c r="E3014" t="s">
        <v>104</v>
      </c>
      <c r="F3014" t="s">
        <v>104</v>
      </c>
      <c r="G3014" t="s">
        <v>104</v>
      </c>
      <c r="H3014" t="s">
        <v>104</v>
      </c>
      <c r="I3014" t="s">
        <v>104</v>
      </c>
      <c r="J3014" t="s">
        <v>104</v>
      </c>
      <c r="K3014" t="s">
        <v>104</v>
      </c>
    </row>
    <row r="3015" spans="1:14" x14ac:dyDescent="0.2">
      <c r="A3015" t="e">
        <f ca="1">_xll.BFieldInfo($B$3015)</f>
        <v>#NAME?</v>
      </c>
      <c r="B3015" t="s">
        <v>110</v>
      </c>
      <c r="C3015" t="s">
        <v>104</v>
      </c>
      <c r="D3015" t="s">
        <v>104</v>
      </c>
      <c r="E3015" t="s">
        <v>104</v>
      </c>
      <c r="F3015" t="s">
        <v>104</v>
      </c>
      <c r="G3015" t="s">
        <v>104</v>
      </c>
      <c r="H3015" t="s">
        <v>104</v>
      </c>
      <c r="I3015" t="s">
        <v>104</v>
      </c>
      <c r="J3015" t="s">
        <v>104</v>
      </c>
      <c r="K3015" t="s">
        <v>104</v>
      </c>
    </row>
    <row r="3016" spans="1:14" x14ac:dyDescent="0.2">
      <c r="A3016" t="e">
        <f ca="1">_xll.BFieldInfo($B$3016)</f>
        <v>#NAME?</v>
      </c>
      <c r="B3016" t="s">
        <v>111</v>
      </c>
      <c r="C3016" t="s">
        <v>104</v>
      </c>
      <c r="D3016" t="s">
        <v>104</v>
      </c>
      <c r="E3016" t="s">
        <v>104</v>
      </c>
      <c r="F3016" t="s">
        <v>104</v>
      </c>
      <c r="G3016" t="s">
        <v>104</v>
      </c>
      <c r="H3016" t="s">
        <v>104</v>
      </c>
      <c r="I3016" t="s">
        <v>104</v>
      </c>
      <c r="J3016" t="s">
        <v>104</v>
      </c>
      <c r="K3016" t="s">
        <v>104</v>
      </c>
    </row>
    <row r="3017" spans="1:14" x14ac:dyDescent="0.2">
      <c r="A3017" t="e">
        <f ca="1">_xll.BFieldInfo($B$3017)</f>
        <v>#NAME?</v>
      </c>
      <c r="B3017" t="s">
        <v>112</v>
      </c>
      <c r="C3017" t="s">
        <v>104</v>
      </c>
      <c r="D3017" t="s">
        <v>104</v>
      </c>
      <c r="E3017" t="s">
        <v>104</v>
      </c>
      <c r="F3017" t="s">
        <v>104</v>
      </c>
      <c r="G3017" t="s">
        <v>104</v>
      </c>
      <c r="H3017" t="s">
        <v>104</v>
      </c>
      <c r="I3017" t="s">
        <v>104</v>
      </c>
      <c r="J3017" t="s">
        <v>104</v>
      </c>
      <c r="K3017" t="s">
        <v>104</v>
      </c>
    </row>
    <row r="3018" spans="1:14" x14ac:dyDescent="0.2">
      <c r="A3018" t="e">
        <f ca="1">_xll.BFieldInfo($B$3018)</f>
        <v>#NAME?</v>
      </c>
      <c r="B3018" t="s">
        <v>113</v>
      </c>
      <c r="C3018" t="s">
        <v>104</v>
      </c>
      <c r="D3018" t="s">
        <v>104</v>
      </c>
      <c r="E3018" t="s">
        <v>104</v>
      </c>
      <c r="F3018" t="s">
        <v>104</v>
      </c>
      <c r="G3018" t="s">
        <v>104</v>
      </c>
      <c r="H3018" t="s">
        <v>104</v>
      </c>
      <c r="I3018" t="s">
        <v>104</v>
      </c>
      <c r="J3018" t="s">
        <v>104</v>
      </c>
      <c r="K3018" t="s">
        <v>104</v>
      </c>
    </row>
    <row r="3020" spans="1:14" x14ac:dyDescent="0.2">
      <c r="A3020" t="s">
        <v>246</v>
      </c>
      <c r="B3020" t="s">
        <v>102</v>
      </c>
      <c r="C3020" s="2" t="e">
        <f ca="1">_xll.BDH($A$3020,$B$3021:$B$3031,$B$1,$B$2,"Dir=H","Per=Y","Days=A","Dts=S","Sort=R","cols=12;rows=12")</f>
        <v>#NAME?</v>
      </c>
      <c r="D3020" s="2">
        <v>43465</v>
      </c>
      <c r="E3020" s="2">
        <v>43100</v>
      </c>
      <c r="F3020" s="2">
        <v>43098</v>
      </c>
      <c r="G3020" s="2">
        <v>42735</v>
      </c>
      <c r="H3020" s="2">
        <v>42734</v>
      </c>
      <c r="I3020" s="2">
        <v>42369</v>
      </c>
      <c r="J3020" s="2">
        <v>42004</v>
      </c>
      <c r="K3020" s="2">
        <v>41639</v>
      </c>
      <c r="L3020" s="2">
        <v>41274</v>
      </c>
      <c r="M3020" s="2">
        <v>40908</v>
      </c>
      <c r="N3020" s="2">
        <v>40907</v>
      </c>
    </row>
    <row r="3021" spans="1:14" x14ac:dyDescent="0.2">
      <c r="A3021" t="e">
        <f ca="1">_xll.BFieldInfo($B$3021)</f>
        <v>#NAME?</v>
      </c>
      <c r="B3021" t="s">
        <v>103</v>
      </c>
      <c r="C3021">
        <v>5793.38</v>
      </c>
      <c r="D3021">
        <v>5435.71</v>
      </c>
      <c r="E3021">
        <v>5306.14</v>
      </c>
      <c r="F3021">
        <v>5306.14</v>
      </c>
      <c r="G3021">
        <v>4947.5200000000004</v>
      </c>
      <c r="H3021">
        <v>4947.5200000000004</v>
      </c>
      <c r="I3021">
        <v>4710.2299999999996</v>
      </c>
      <c r="J3021">
        <v>4610.34</v>
      </c>
      <c r="K3021">
        <v>4311.45</v>
      </c>
      <c r="L3021">
        <v>4452.95</v>
      </c>
      <c r="M3021">
        <v>4403.96</v>
      </c>
      <c r="N3021">
        <v>4403.96</v>
      </c>
    </row>
    <row r="3022" spans="1:14" x14ac:dyDescent="0.2">
      <c r="A3022" t="e">
        <f ca="1">_xll.BFieldInfo($B$3022)</f>
        <v>#NAME?</v>
      </c>
      <c r="B3022" t="s">
        <v>105</v>
      </c>
      <c r="C3022" t="s">
        <v>104</v>
      </c>
      <c r="D3022" t="s">
        <v>104</v>
      </c>
      <c r="E3022" t="s">
        <v>104</v>
      </c>
      <c r="F3022" t="s">
        <v>104</v>
      </c>
      <c r="G3022" t="s">
        <v>104</v>
      </c>
      <c r="H3022" t="s">
        <v>104</v>
      </c>
      <c r="I3022" t="s">
        <v>104</v>
      </c>
      <c r="J3022" t="s">
        <v>104</v>
      </c>
      <c r="K3022" t="s">
        <v>104</v>
      </c>
      <c r="L3022" t="s">
        <v>104</v>
      </c>
      <c r="M3022" t="s">
        <v>104</v>
      </c>
      <c r="N3022" t="s">
        <v>104</v>
      </c>
    </row>
    <row r="3023" spans="1:14" x14ac:dyDescent="0.2">
      <c r="A3023" t="e">
        <f ca="1">_xll.BFieldInfo($B$3023)</f>
        <v>#NAME?</v>
      </c>
      <c r="B3023" t="s">
        <v>106</v>
      </c>
      <c r="C3023" t="s">
        <v>104</v>
      </c>
      <c r="D3023" t="s">
        <v>104</v>
      </c>
      <c r="E3023" t="s">
        <v>104</v>
      </c>
      <c r="F3023" t="s">
        <v>104</v>
      </c>
      <c r="G3023" t="s">
        <v>104</v>
      </c>
      <c r="H3023" t="s">
        <v>104</v>
      </c>
      <c r="I3023" t="s">
        <v>104</v>
      </c>
      <c r="J3023" t="s">
        <v>104</v>
      </c>
      <c r="K3023" t="s">
        <v>104</v>
      </c>
      <c r="L3023" t="s">
        <v>104</v>
      </c>
      <c r="M3023" t="s">
        <v>104</v>
      </c>
      <c r="N3023" t="s">
        <v>104</v>
      </c>
    </row>
    <row r="3024" spans="1:14" x14ac:dyDescent="0.2">
      <c r="A3024" t="e">
        <f ca="1">_xll.BFieldInfo($B$3024)</f>
        <v>#NAME?</v>
      </c>
      <c r="B3024" t="s">
        <v>107</v>
      </c>
      <c r="C3024">
        <v>329.76</v>
      </c>
      <c r="D3024">
        <v>316.8</v>
      </c>
      <c r="E3024">
        <v>319.68</v>
      </c>
      <c r="F3024">
        <v>305.27999999999997</v>
      </c>
      <c r="G3024">
        <v>305.27999999999997</v>
      </c>
      <c r="H3024">
        <v>298.36799999999999</v>
      </c>
      <c r="I3024">
        <v>298.36799999999999</v>
      </c>
      <c r="J3024">
        <v>299.52</v>
      </c>
      <c r="K3024">
        <v>287.78399999999999</v>
      </c>
      <c r="L3024">
        <v>305.27999999999997</v>
      </c>
      <c r="M3024">
        <v>309.60000000000002</v>
      </c>
      <c r="N3024" t="s">
        <v>104</v>
      </c>
    </row>
    <row r="3025" spans="1:14" x14ac:dyDescent="0.2">
      <c r="A3025" t="e">
        <f ca="1">_xll.BFieldInfo($B$3025)</f>
        <v>#NAME?</v>
      </c>
      <c r="B3025" t="s">
        <v>105</v>
      </c>
      <c r="C3025" t="s">
        <v>104</v>
      </c>
      <c r="D3025" t="s">
        <v>104</v>
      </c>
      <c r="E3025" t="s">
        <v>104</v>
      </c>
      <c r="F3025" t="s">
        <v>104</v>
      </c>
      <c r="G3025" t="s">
        <v>104</v>
      </c>
      <c r="H3025" t="s">
        <v>104</v>
      </c>
      <c r="I3025" t="s">
        <v>104</v>
      </c>
      <c r="J3025" t="s">
        <v>104</v>
      </c>
      <c r="K3025" t="s">
        <v>104</v>
      </c>
      <c r="L3025" t="s">
        <v>104</v>
      </c>
      <c r="M3025" t="s">
        <v>104</v>
      </c>
      <c r="N3025" t="s">
        <v>104</v>
      </c>
    </row>
    <row r="3026" spans="1:14" x14ac:dyDescent="0.2">
      <c r="A3026" t="e">
        <f ca="1">_xll.BFieldInfo($B$3026)</f>
        <v>#NAME?</v>
      </c>
      <c r="B3026" t="s">
        <v>108</v>
      </c>
      <c r="C3026" t="s">
        <v>104</v>
      </c>
      <c r="D3026" t="s">
        <v>104</v>
      </c>
      <c r="E3026" t="s">
        <v>104</v>
      </c>
      <c r="F3026" t="s">
        <v>104</v>
      </c>
      <c r="G3026" t="s">
        <v>104</v>
      </c>
      <c r="H3026" t="s">
        <v>104</v>
      </c>
      <c r="I3026" t="s">
        <v>104</v>
      </c>
      <c r="J3026" t="s">
        <v>104</v>
      </c>
      <c r="K3026" t="s">
        <v>104</v>
      </c>
      <c r="L3026" t="s">
        <v>104</v>
      </c>
      <c r="M3026" t="s">
        <v>104</v>
      </c>
      <c r="N3026" t="s">
        <v>104</v>
      </c>
    </row>
    <row r="3027" spans="1:14" x14ac:dyDescent="0.2">
      <c r="A3027" t="e">
        <f ca="1">_xll.BFieldInfo($B$3027)</f>
        <v>#NAME?</v>
      </c>
      <c r="B3027" t="s">
        <v>109</v>
      </c>
      <c r="C3027" t="s">
        <v>104</v>
      </c>
      <c r="D3027" t="s">
        <v>104</v>
      </c>
      <c r="E3027" t="s">
        <v>104</v>
      </c>
      <c r="F3027" t="s">
        <v>104</v>
      </c>
      <c r="G3027" t="s">
        <v>104</v>
      </c>
      <c r="H3027" t="s">
        <v>104</v>
      </c>
      <c r="I3027" t="s">
        <v>104</v>
      </c>
      <c r="J3027" t="s">
        <v>104</v>
      </c>
      <c r="K3027" t="s">
        <v>104</v>
      </c>
      <c r="L3027" t="s">
        <v>104</v>
      </c>
      <c r="M3027" t="s">
        <v>104</v>
      </c>
      <c r="N3027" t="s">
        <v>104</v>
      </c>
    </row>
    <row r="3028" spans="1:14" x14ac:dyDescent="0.2">
      <c r="A3028" t="e">
        <f ca="1">_xll.BFieldInfo($B$3028)</f>
        <v>#NAME?</v>
      </c>
      <c r="B3028" t="s">
        <v>110</v>
      </c>
      <c r="C3028" t="s">
        <v>104</v>
      </c>
      <c r="D3028" t="s">
        <v>104</v>
      </c>
      <c r="E3028" t="s">
        <v>104</v>
      </c>
      <c r="F3028" t="s">
        <v>104</v>
      </c>
      <c r="G3028" t="s">
        <v>104</v>
      </c>
      <c r="H3028" t="s">
        <v>104</v>
      </c>
      <c r="I3028" t="s">
        <v>104</v>
      </c>
      <c r="J3028" t="s">
        <v>104</v>
      </c>
      <c r="K3028" t="s">
        <v>104</v>
      </c>
      <c r="L3028" t="s">
        <v>104</v>
      </c>
      <c r="M3028" t="s">
        <v>104</v>
      </c>
      <c r="N3028" t="s">
        <v>104</v>
      </c>
    </row>
    <row r="3029" spans="1:14" x14ac:dyDescent="0.2">
      <c r="A3029" t="e">
        <f ca="1">_xll.BFieldInfo($B$3029)</f>
        <v>#NAME?</v>
      </c>
      <c r="B3029" t="s">
        <v>111</v>
      </c>
      <c r="C3029" t="s">
        <v>104</v>
      </c>
      <c r="D3029" t="s">
        <v>104</v>
      </c>
      <c r="E3029" t="s">
        <v>104</v>
      </c>
      <c r="F3029" t="s">
        <v>104</v>
      </c>
      <c r="G3029" t="s">
        <v>104</v>
      </c>
      <c r="H3029" t="s">
        <v>104</v>
      </c>
      <c r="I3029" t="s">
        <v>104</v>
      </c>
      <c r="J3029" t="s">
        <v>104</v>
      </c>
      <c r="K3029" t="s">
        <v>104</v>
      </c>
      <c r="L3029" t="s">
        <v>104</v>
      </c>
      <c r="M3029" t="s">
        <v>104</v>
      </c>
      <c r="N3029" t="s">
        <v>104</v>
      </c>
    </row>
    <row r="3030" spans="1:14" x14ac:dyDescent="0.2">
      <c r="A3030" t="e">
        <f ca="1">_xll.BFieldInfo($B$3030)</f>
        <v>#NAME?</v>
      </c>
      <c r="B3030" t="s">
        <v>112</v>
      </c>
      <c r="C3030" t="s">
        <v>104</v>
      </c>
      <c r="D3030" t="s">
        <v>104</v>
      </c>
      <c r="E3030" t="s">
        <v>104</v>
      </c>
      <c r="F3030" t="s">
        <v>104</v>
      </c>
      <c r="G3030" t="s">
        <v>104</v>
      </c>
      <c r="H3030" t="s">
        <v>104</v>
      </c>
      <c r="I3030" t="s">
        <v>104</v>
      </c>
      <c r="J3030" t="s">
        <v>104</v>
      </c>
      <c r="K3030" t="s">
        <v>104</v>
      </c>
      <c r="L3030" t="s">
        <v>104</v>
      </c>
      <c r="M3030" t="s">
        <v>104</v>
      </c>
      <c r="N3030" t="s">
        <v>104</v>
      </c>
    </row>
    <row r="3031" spans="1:14" x14ac:dyDescent="0.2">
      <c r="A3031" t="e">
        <f ca="1">_xll.BFieldInfo($B$3031)</f>
        <v>#NAME?</v>
      </c>
      <c r="B3031" t="s">
        <v>113</v>
      </c>
      <c r="C3031" t="s">
        <v>104</v>
      </c>
      <c r="D3031" t="s">
        <v>104</v>
      </c>
      <c r="E3031" t="s">
        <v>104</v>
      </c>
      <c r="F3031" t="s">
        <v>104</v>
      </c>
      <c r="G3031" t="s">
        <v>104</v>
      </c>
      <c r="H3031" t="s">
        <v>104</v>
      </c>
      <c r="I3031" t="s">
        <v>104</v>
      </c>
      <c r="J3031" t="s">
        <v>104</v>
      </c>
      <c r="K3031" t="s">
        <v>104</v>
      </c>
      <c r="L3031" t="s">
        <v>104</v>
      </c>
      <c r="M3031" t="s">
        <v>104</v>
      </c>
      <c r="N3031" t="s">
        <v>104</v>
      </c>
    </row>
    <row r="3033" spans="1:14" x14ac:dyDescent="0.2">
      <c r="A3033" t="s">
        <v>247</v>
      </c>
      <c r="B3033" t="s">
        <v>102</v>
      </c>
      <c r="C3033" s="2" t="e">
        <f ca="1">_xll.BDH($A$3033,$B$3034:$B$3044,$B$1,$B$2,"Dir=H","Per=Y","Days=A","Dts=S","Sort=R","cols=9;rows=12")</f>
        <v>#NAME?</v>
      </c>
      <c r="D3033" s="2">
        <v>43465</v>
      </c>
      <c r="E3033" s="2">
        <v>43098</v>
      </c>
      <c r="F3033" s="2">
        <v>42734</v>
      </c>
      <c r="G3033" s="2">
        <v>42369</v>
      </c>
      <c r="H3033" s="2">
        <v>42004</v>
      </c>
      <c r="I3033" s="2">
        <v>41639</v>
      </c>
      <c r="J3033" s="2">
        <v>41274</v>
      </c>
      <c r="K3033" s="2">
        <v>40907</v>
      </c>
    </row>
    <row r="3034" spans="1:14" x14ac:dyDescent="0.2">
      <c r="A3034" t="e">
        <f ca="1">_xll.BFieldInfo($B$3034)</f>
        <v>#NAME?</v>
      </c>
      <c r="B3034" t="s">
        <v>103</v>
      </c>
      <c r="C3034">
        <v>29.95</v>
      </c>
      <c r="D3034">
        <v>22.9</v>
      </c>
      <c r="E3034">
        <v>27.11</v>
      </c>
      <c r="F3034">
        <v>26.49</v>
      </c>
      <c r="G3034">
        <v>22.3</v>
      </c>
      <c r="H3034">
        <v>35.46</v>
      </c>
      <c r="I3034">
        <v>54.58</v>
      </c>
      <c r="J3034">
        <v>50.71</v>
      </c>
      <c r="K3034">
        <v>55.81</v>
      </c>
    </row>
    <row r="3035" spans="1:14" x14ac:dyDescent="0.2">
      <c r="A3035" t="e">
        <f ca="1">_xll.BFieldInfo($B$3035)</f>
        <v>#NAME?</v>
      </c>
      <c r="B3035" t="s">
        <v>105</v>
      </c>
      <c r="C3035" t="s">
        <v>104</v>
      </c>
      <c r="D3035" t="s">
        <v>104</v>
      </c>
      <c r="E3035" t="s">
        <v>104</v>
      </c>
      <c r="F3035" t="s">
        <v>104</v>
      </c>
      <c r="G3035" t="s">
        <v>104</v>
      </c>
      <c r="H3035" t="s">
        <v>104</v>
      </c>
      <c r="I3035" t="s">
        <v>104</v>
      </c>
      <c r="J3035" t="s">
        <v>104</v>
      </c>
      <c r="K3035" t="s">
        <v>104</v>
      </c>
    </row>
    <row r="3036" spans="1:14" x14ac:dyDescent="0.2">
      <c r="A3036" t="e">
        <f ca="1">_xll.BFieldInfo($B$3036)</f>
        <v>#NAME?</v>
      </c>
      <c r="B3036" t="s">
        <v>106</v>
      </c>
      <c r="C3036" t="s">
        <v>104</v>
      </c>
      <c r="D3036" t="s">
        <v>104</v>
      </c>
      <c r="E3036" t="s">
        <v>104</v>
      </c>
      <c r="F3036" t="s">
        <v>104</v>
      </c>
      <c r="G3036" t="s">
        <v>104</v>
      </c>
      <c r="H3036" t="s">
        <v>104</v>
      </c>
      <c r="I3036" t="s">
        <v>104</v>
      </c>
      <c r="J3036" t="s">
        <v>104</v>
      </c>
      <c r="K3036" t="s">
        <v>104</v>
      </c>
    </row>
    <row r="3037" spans="1:14" x14ac:dyDescent="0.2">
      <c r="A3037" t="e">
        <f ca="1">_xll.BFieldInfo($B$3037)</f>
        <v>#NAME?</v>
      </c>
      <c r="B3037" t="s">
        <v>107</v>
      </c>
      <c r="C3037" t="s">
        <v>104</v>
      </c>
      <c r="D3037" t="s">
        <v>104</v>
      </c>
      <c r="E3037" t="s">
        <v>104</v>
      </c>
      <c r="F3037" t="s">
        <v>104</v>
      </c>
      <c r="G3037" t="s">
        <v>104</v>
      </c>
      <c r="H3037" t="s">
        <v>104</v>
      </c>
      <c r="I3037" t="s">
        <v>104</v>
      </c>
      <c r="J3037" t="s">
        <v>104</v>
      </c>
      <c r="K3037" t="s">
        <v>104</v>
      </c>
    </row>
    <row r="3038" spans="1:14" x14ac:dyDescent="0.2">
      <c r="A3038" t="e">
        <f ca="1">_xll.BFieldInfo($B$3038)</f>
        <v>#NAME?</v>
      </c>
      <c r="B3038" t="s">
        <v>105</v>
      </c>
      <c r="C3038" t="s">
        <v>104</v>
      </c>
      <c r="D3038" t="s">
        <v>104</v>
      </c>
      <c r="E3038" t="s">
        <v>104</v>
      </c>
      <c r="F3038" t="s">
        <v>104</v>
      </c>
      <c r="G3038" t="s">
        <v>104</v>
      </c>
      <c r="H3038" t="s">
        <v>104</v>
      </c>
      <c r="I3038" t="s">
        <v>104</v>
      </c>
      <c r="J3038" t="s">
        <v>104</v>
      </c>
      <c r="K3038" t="s">
        <v>104</v>
      </c>
    </row>
    <row r="3039" spans="1:14" x14ac:dyDescent="0.2">
      <c r="A3039" t="e">
        <f ca="1">_xll.BFieldInfo($B$3039)</f>
        <v>#NAME?</v>
      </c>
      <c r="B3039" t="s">
        <v>108</v>
      </c>
      <c r="C3039" t="s">
        <v>104</v>
      </c>
      <c r="D3039" t="s">
        <v>104</v>
      </c>
      <c r="E3039" t="s">
        <v>104</v>
      </c>
      <c r="F3039" t="s">
        <v>104</v>
      </c>
      <c r="G3039" t="s">
        <v>104</v>
      </c>
      <c r="H3039" t="s">
        <v>104</v>
      </c>
      <c r="I3039" t="s">
        <v>104</v>
      </c>
      <c r="J3039" t="s">
        <v>104</v>
      </c>
      <c r="K3039" t="s">
        <v>104</v>
      </c>
    </row>
    <row r="3040" spans="1:14" x14ac:dyDescent="0.2">
      <c r="A3040" t="e">
        <f ca="1">_xll.BFieldInfo($B$3040)</f>
        <v>#NAME?</v>
      </c>
      <c r="B3040" t="s">
        <v>109</v>
      </c>
      <c r="C3040" t="s">
        <v>104</v>
      </c>
      <c r="D3040" t="s">
        <v>104</v>
      </c>
      <c r="E3040" t="s">
        <v>104</v>
      </c>
      <c r="F3040" t="s">
        <v>104</v>
      </c>
      <c r="G3040" t="s">
        <v>104</v>
      </c>
      <c r="H3040" t="s">
        <v>104</v>
      </c>
      <c r="I3040" t="s">
        <v>104</v>
      </c>
      <c r="J3040" t="s">
        <v>104</v>
      </c>
      <c r="K3040" t="s">
        <v>104</v>
      </c>
    </row>
    <row r="3041" spans="1:14" x14ac:dyDescent="0.2">
      <c r="A3041" t="e">
        <f ca="1">_xll.BFieldInfo($B$3041)</f>
        <v>#NAME?</v>
      </c>
      <c r="B3041" t="s">
        <v>110</v>
      </c>
      <c r="C3041" t="s">
        <v>104</v>
      </c>
      <c r="D3041" t="s">
        <v>104</v>
      </c>
      <c r="E3041" t="s">
        <v>104</v>
      </c>
      <c r="F3041" t="s">
        <v>104</v>
      </c>
      <c r="G3041" t="s">
        <v>104</v>
      </c>
      <c r="H3041" t="s">
        <v>104</v>
      </c>
      <c r="I3041" t="s">
        <v>104</v>
      </c>
      <c r="J3041" t="s">
        <v>104</v>
      </c>
      <c r="K3041" t="s">
        <v>104</v>
      </c>
    </row>
    <row r="3042" spans="1:14" x14ac:dyDescent="0.2">
      <c r="A3042" t="e">
        <f ca="1">_xll.BFieldInfo($B$3042)</f>
        <v>#NAME?</v>
      </c>
      <c r="B3042" t="s">
        <v>111</v>
      </c>
      <c r="C3042" t="s">
        <v>104</v>
      </c>
      <c r="D3042" t="s">
        <v>104</v>
      </c>
      <c r="E3042" t="s">
        <v>104</v>
      </c>
      <c r="F3042" t="s">
        <v>104</v>
      </c>
      <c r="G3042" t="s">
        <v>104</v>
      </c>
      <c r="H3042" t="s">
        <v>104</v>
      </c>
      <c r="I3042" t="s">
        <v>104</v>
      </c>
      <c r="J3042" t="s">
        <v>104</v>
      </c>
      <c r="K3042" t="s">
        <v>104</v>
      </c>
    </row>
    <row r="3043" spans="1:14" x14ac:dyDescent="0.2">
      <c r="A3043" t="e">
        <f ca="1">_xll.BFieldInfo($B$3043)</f>
        <v>#NAME?</v>
      </c>
      <c r="B3043" t="s">
        <v>112</v>
      </c>
      <c r="C3043" t="s">
        <v>104</v>
      </c>
      <c r="D3043" t="s">
        <v>104</v>
      </c>
      <c r="E3043" t="s">
        <v>104</v>
      </c>
      <c r="F3043" t="s">
        <v>104</v>
      </c>
      <c r="G3043" t="s">
        <v>104</v>
      </c>
      <c r="H3043" t="s">
        <v>104</v>
      </c>
      <c r="I3043" t="s">
        <v>104</v>
      </c>
      <c r="J3043" t="s">
        <v>104</v>
      </c>
      <c r="K3043" t="s">
        <v>104</v>
      </c>
    </row>
    <row r="3044" spans="1:14" x14ac:dyDescent="0.2">
      <c r="A3044" t="e">
        <f ca="1">_xll.BFieldInfo($B$3044)</f>
        <v>#NAME?</v>
      </c>
      <c r="B3044" t="s">
        <v>113</v>
      </c>
      <c r="C3044" t="s">
        <v>104</v>
      </c>
      <c r="D3044" t="s">
        <v>104</v>
      </c>
      <c r="E3044" t="s">
        <v>104</v>
      </c>
      <c r="F3044" t="s">
        <v>104</v>
      </c>
      <c r="G3044" t="s">
        <v>104</v>
      </c>
      <c r="H3044" t="s">
        <v>104</v>
      </c>
      <c r="I3044" t="s">
        <v>104</v>
      </c>
      <c r="J3044" t="s">
        <v>104</v>
      </c>
      <c r="K3044" t="s">
        <v>104</v>
      </c>
    </row>
    <row r="3046" spans="1:14" x14ac:dyDescent="0.2">
      <c r="A3046" t="s">
        <v>248</v>
      </c>
      <c r="B3046" t="s">
        <v>102</v>
      </c>
      <c r="C3046" s="2" t="e">
        <f ca="1">_xll.BDH($A$3046,$B$3047:$B$3057,$B$1,$B$2,"Dir=H","Per=Y","Days=A","Dts=S","Sort=R","cols=12;rows=12")</f>
        <v>#NAME?</v>
      </c>
      <c r="D3046" s="2">
        <v>43465</v>
      </c>
      <c r="E3046" s="2">
        <v>43100</v>
      </c>
      <c r="F3046" s="2">
        <v>43098</v>
      </c>
      <c r="G3046" s="2">
        <v>42735</v>
      </c>
      <c r="H3046" s="2">
        <v>42734</v>
      </c>
      <c r="I3046" s="2">
        <v>42369</v>
      </c>
      <c r="J3046" s="2">
        <v>42004</v>
      </c>
      <c r="K3046" s="2">
        <v>41639</v>
      </c>
      <c r="L3046" s="2">
        <v>41274</v>
      </c>
      <c r="M3046" s="2">
        <v>40908</v>
      </c>
      <c r="N3046" s="2">
        <v>40907</v>
      </c>
    </row>
    <row r="3047" spans="1:14" x14ac:dyDescent="0.2">
      <c r="A3047" t="e">
        <f ca="1">_xll.BFieldInfo($B$3047)</f>
        <v>#NAME?</v>
      </c>
      <c r="B3047" t="s">
        <v>103</v>
      </c>
      <c r="C3047">
        <v>211</v>
      </c>
      <c r="D3047">
        <v>166.07</v>
      </c>
      <c r="E3047">
        <v>173.63</v>
      </c>
      <c r="F3047">
        <v>173.63</v>
      </c>
      <c r="G3047">
        <v>166.16</v>
      </c>
      <c r="H3047">
        <v>166.16</v>
      </c>
      <c r="I3047">
        <v>159.63</v>
      </c>
      <c r="J3047">
        <v>140.33000000000001</v>
      </c>
      <c r="K3047">
        <v>136.87</v>
      </c>
      <c r="L3047">
        <v>139.69</v>
      </c>
      <c r="M3047">
        <v>135.79</v>
      </c>
      <c r="N3047">
        <v>135.79</v>
      </c>
    </row>
    <row r="3048" spans="1:14" x14ac:dyDescent="0.2">
      <c r="A3048" t="e">
        <f ca="1">_xll.BFieldInfo($B$3048)</f>
        <v>#NAME?</v>
      </c>
      <c r="B3048" t="s">
        <v>105</v>
      </c>
      <c r="C3048" t="s">
        <v>104</v>
      </c>
      <c r="D3048" t="s">
        <v>104</v>
      </c>
      <c r="E3048" t="s">
        <v>104</v>
      </c>
      <c r="F3048" t="s">
        <v>104</v>
      </c>
      <c r="G3048" t="s">
        <v>104</v>
      </c>
      <c r="H3048" t="s">
        <v>104</v>
      </c>
      <c r="I3048" t="s">
        <v>104</v>
      </c>
      <c r="J3048" t="s">
        <v>104</v>
      </c>
      <c r="K3048" t="s">
        <v>104</v>
      </c>
      <c r="L3048" t="s">
        <v>104</v>
      </c>
      <c r="M3048" t="s">
        <v>104</v>
      </c>
      <c r="N3048" t="s">
        <v>104</v>
      </c>
    </row>
    <row r="3049" spans="1:14" x14ac:dyDescent="0.2">
      <c r="A3049" t="e">
        <f ca="1">_xll.BFieldInfo($B$3049)</f>
        <v>#NAME?</v>
      </c>
      <c r="B3049" t="s">
        <v>106</v>
      </c>
      <c r="C3049" t="s">
        <v>104</v>
      </c>
      <c r="D3049" t="s">
        <v>104</v>
      </c>
      <c r="E3049" t="s">
        <v>104</v>
      </c>
      <c r="F3049" t="s">
        <v>104</v>
      </c>
      <c r="G3049" t="s">
        <v>104</v>
      </c>
      <c r="H3049" t="s">
        <v>104</v>
      </c>
      <c r="I3049" t="s">
        <v>104</v>
      </c>
      <c r="J3049" t="s">
        <v>104</v>
      </c>
      <c r="K3049" t="s">
        <v>104</v>
      </c>
      <c r="L3049" t="s">
        <v>104</v>
      </c>
      <c r="M3049" t="s">
        <v>104</v>
      </c>
      <c r="N3049" t="s">
        <v>104</v>
      </c>
    </row>
    <row r="3050" spans="1:14" x14ac:dyDescent="0.2">
      <c r="A3050" t="e">
        <f ca="1">_xll.BFieldInfo($B$3050)</f>
        <v>#NAME?</v>
      </c>
      <c r="B3050" t="s">
        <v>107</v>
      </c>
      <c r="C3050">
        <v>328.29790000000003</v>
      </c>
      <c r="D3050">
        <v>266.47050000000002</v>
      </c>
      <c r="E3050">
        <v>287.73169999999999</v>
      </c>
      <c r="F3050">
        <v>283.45350000000002</v>
      </c>
      <c r="G3050">
        <v>283.45350000000002</v>
      </c>
      <c r="H3050">
        <v>255.33179999999999</v>
      </c>
      <c r="I3050">
        <v>255.33179999999999</v>
      </c>
      <c r="J3050">
        <v>231.23349999999999</v>
      </c>
      <c r="K3050">
        <v>232.36349999999999</v>
      </c>
      <c r="L3050">
        <v>245.41589999999999</v>
      </c>
      <c r="M3050">
        <v>236.47120000000001</v>
      </c>
      <c r="N3050" t="s">
        <v>104</v>
      </c>
    </row>
    <row r="3051" spans="1:14" x14ac:dyDescent="0.2">
      <c r="A3051" t="e">
        <f ca="1">_xll.BFieldInfo($B$3051)</f>
        <v>#NAME?</v>
      </c>
      <c r="B3051" t="s">
        <v>105</v>
      </c>
      <c r="C3051" t="s">
        <v>104</v>
      </c>
      <c r="D3051" t="s">
        <v>104</v>
      </c>
      <c r="E3051" t="s">
        <v>104</v>
      </c>
      <c r="F3051" t="s">
        <v>104</v>
      </c>
      <c r="G3051" t="s">
        <v>104</v>
      </c>
      <c r="H3051" t="s">
        <v>104</v>
      </c>
      <c r="I3051" t="s">
        <v>104</v>
      </c>
      <c r="J3051" t="s">
        <v>104</v>
      </c>
      <c r="K3051" t="s">
        <v>104</v>
      </c>
      <c r="L3051" t="s">
        <v>104</v>
      </c>
      <c r="M3051" t="s">
        <v>104</v>
      </c>
      <c r="N3051" t="s">
        <v>104</v>
      </c>
    </row>
    <row r="3052" spans="1:14" x14ac:dyDescent="0.2">
      <c r="A3052" t="e">
        <f ca="1">_xll.BFieldInfo($B$3052)</f>
        <v>#NAME?</v>
      </c>
      <c r="B3052" t="s">
        <v>108</v>
      </c>
      <c r="C3052" t="s">
        <v>104</v>
      </c>
      <c r="D3052" t="s">
        <v>104</v>
      </c>
      <c r="E3052" t="s">
        <v>104</v>
      </c>
      <c r="F3052" t="s">
        <v>104</v>
      </c>
      <c r="G3052" t="s">
        <v>104</v>
      </c>
      <c r="H3052" t="s">
        <v>104</v>
      </c>
      <c r="I3052" t="s">
        <v>104</v>
      </c>
      <c r="J3052" t="s">
        <v>104</v>
      </c>
      <c r="K3052" t="s">
        <v>104</v>
      </c>
      <c r="L3052" t="s">
        <v>104</v>
      </c>
      <c r="M3052" t="s">
        <v>104</v>
      </c>
      <c r="N3052" t="s">
        <v>104</v>
      </c>
    </row>
    <row r="3053" spans="1:14" x14ac:dyDescent="0.2">
      <c r="A3053" t="e">
        <f ca="1">_xll.BFieldInfo($B$3053)</f>
        <v>#NAME?</v>
      </c>
      <c r="B3053" t="s">
        <v>109</v>
      </c>
      <c r="C3053" t="s">
        <v>104</v>
      </c>
      <c r="D3053" t="s">
        <v>104</v>
      </c>
      <c r="E3053" t="s">
        <v>104</v>
      </c>
      <c r="F3053" t="s">
        <v>104</v>
      </c>
      <c r="G3053" t="s">
        <v>104</v>
      </c>
      <c r="H3053" t="s">
        <v>104</v>
      </c>
      <c r="I3053" t="s">
        <v>104</v>
      </c>
      <c r="J3053" t="s">
        <v>104</v>
      </c>
      <c r="K3053" t="s">
        <v>104</v>
      </c>
      <c r="L3053" t="s">
        <v>104</v>
      </c>
      <c r="M3053" t="s">
        <v>104</v>
      </c>
      <c r="N3053" t="s">
        <v>104</v>
      </c>
    </row>
    <row r="3054" spans="1:14" x14ac:dyDescent="0.2">
      <c r="A3054" t="e">
        <f ca="1">_xll.BFieldInfo($B$3054)</f>
        <v>#NAME?</v>
      </c>
      <c r="B3054" t="s">
        <v>110</v>
      </c>
      <c r="C3054" t="s">
        <v>104</v>
      </c>
      <c r="D3054" t="s">
        <v>104</v>
      </c>
      <c r="E3054" t="s">
        <v>104</v>
      </c>
      <c r="F3054" t="s">
        <v>104</v>
      </c>
      <c r="G3054" t="s">
        <v>104</v>
      </c>
      <c r="H3054" t="s">
        <v>104</v>
      </c>
      <c r="I3054" t="s">
        <v>104</v>
      </c>
      <c r="J3054" t="s">
        <v>104</v>
      </c>
      <c r="K3054" t="s">
        <v>104</v>
      </c>
      <c r="L3054" t="s">
        <v>104</v>
      </c>
      <c r="M3054" t="s">
        <v>104</v>
      </c>
      <c r="N3054" t="s">
        <v>104</v>
      </c>
    </row>
    <row r="3055" spans="1:14" x14ac:dyDescent="0.2">
      <c r="A3055" t="e">
        <f ca="1">_xll.BFieldInfo($B$3055)</f>
        <v>#NAME?</v>
      </c>
      <c r="B3055" t="s">
        <v>111</v>
      </c>
      <c r="C3055">
        <v>26.141999999999999</v>
      </c>
      <c r="D3055">
        <v>23.821999999999999</v>
      </c>
      <c r="E3055">
        <v>14.65</v>
      </c>
      <c r="F3055">
        <v>13.416</v>
      </c>
      <c r="G3055">
        <v>13.416</v>
      </c>
      <c r="H3055">
        <v>12.526999999999999</v>
      </c>
      <c r="I3055">
        <v>12.526999999999999</v>
      </c>
      <c r="J3055">
        <v>16.638000000000002</v>
      </c>
      <c r="K3055">
        <v>13.428000000000001</v>
      </c>
      <c r="L3055">
        <v>14.05</v>
      </c>
      <c r="M3055">
        <v>12.428000000000001</v>
      </c>
      <c r="N3055" t="s">
        <v>104</v>
      </c>
    </row>
    <row r="3056" spans="1:14" x14ac:dyDescent="0.2">
      <c r="A3056" t="e">
        <f ca="1">_xll.BFieldInfo($B$3056)</f>
        <v>#NAME?</v>
      </c>
      <c r="B3056" t="s">
        <v>112</v>
      </c>
      <c r="C3056" t="s">
        <v>104</v>
      </c>
      <c r="D3056" t="s">
        <v>104</v>
      </c>
      <c r="E3056" t="s">
        <v>104</v>
      </c>
      <c r="F3056" t="s">
        <v>104</v>
      </c>
      <c r="G3056" t="s">
        <v>104</v>
      </c>
      <c r="H3056" t="s">
        <v>104</v>
      </c>
      <c r="I3056" t="s">
        <v>104</v>
      </c>
      <c r="J3056" t="s">
        <v>104</v>
      </c>
      <c r="K3056" t="s">
        <v>104</v>
      </c>
      <c r="L3056" t="s">
        <v>104</v>
      </c>
      <c r="M3056" t="s">
        <v>104</v>
      </c>
      <c r="N3056" t="s">
        <v>104</v>
      </c>
    </row>
    <row r="3057" spans="1:14" x14ac:dyDescent="0.2">
      <c r="A3057" t="e">
        <f ca="1">_xll.BFieldInfo($B$3057)</f>
        <v>#NAME?</v>
      </c>
      <c r="B3057" t="s">
        <v>113</v>
      </c>
      <c r="C3057" t="s">
        <v>104</v>
      </c>
      <c r="D3057" t="s">
        <v>104</v>
      </c>
      <c r="E3057" t="s">
        <v>104</v>
      </c>
      <c r="F3057" t="s">
        <v>104</v>
      </c>
      <c r="G3057" t="s">
        <v>104</v>
      </c>
      <c r="H3057" t="s">
        <v>104</v>
      </c>
      <c r="I3057" t="s">
        <v>104</v>
      </c>
      <c r="J3057" t="s">
        <v>104</v>
      </c>
      <c r="K3057" t="s">
        <v>104</v>
      </c>
      <c r="L3057" t="s">
        <v>104</v>
      </c>
      <c r="M3057" t="s">
        <v>104</v>
      </c>
      <c r="N3057" t="s">
        <v>104</v>
      </c>
    </row>
    <row r="3059" spans="1:14" x14ac:dyDescent="0.2">
      <c r="A3059" t="s">
        <v>249</v>
      </c>
      <c r="B3059" t="s">
        <v>102</v>
      </c>
      <c r="C3059" s="2" t="e">
        <f ca="1">_xll.BDH($A$3059,$B$3060:$B$3070,$B$1,$B$2,"Dir=H","Per=Y","Days=A","Dts=S","Sort=R","cols=12;rows=12")</f>
        <v>#NAME?</v>
      </c>
      <c r="D3059" s="2">
        <v>43465</v>
      </c>
      <c r="E3059" s="2">
        <v>43100</v>
      </c>
      <c r="F3059" s="2">
        <v>43098</v>
      </c>
      <c r="G3059" s="2">
        <v>42735</v>
      </c>
      <c r="H3059" s="2">
        <v>42734</v>
      </c>
      <c r="I3059" s="2">
        <v>42369</v>
      </c>
      <c r="J3059" s="2">
        <v>42004</v>
      </c>
      <c r="K3059" s="2">
        <v>41639</v>
      </c>
      <c r="L3059" s="2">
        <v>41274</v>
      </c>
      <c r="M3059" s="2">
        <v>40908</v>
      </c>
      <c r="N3059" s="2">
        <v>40907</v>
      </c>
    </row>
    <row r="3060" spans="1:14" x14ac:dyDescent="0.2">
      <c r="A3060" t="e">
        <f ca="1">_xll.BFieldInfo($B$3060)</f>
        <v>#NAME?</v>
      </c>
      <c r="B3060" t="s">
        <v>103</v>
      </c>
      <c r="C3060">
        <v>42</v>
      </c>
      <c r="D3060">
        <v>29.67</v>
      </c>
      <c r="E3060">
        <v>30.78</v>
      </c>
      <c r="F3060">
        <v>30.78</v>
      </c>
      <c r="G3060">
        <v>16.690000000000001</v>
      </c>
      <c r="H3060">
        <v>16.690000000000001</v>
      </c>
      <c r="I3060">
        <v>12.23</v>
      </c>
      <c r="J3060">
        <v>15.2</v>
      </c>
      <c r="K3060">
        <v>10.37</v>
      </c>
      <c r="L3060">
        <v>13.4</v>
      </c>
      <c r="M3060">
        <v>11.47</v>
      </c>
      <c r="N3060">
        <v>11.47</v>
      </c>
    </row>
    <row r="3061" spans="1:14" x14ac:dyDescent="0.2">
      <c r="A3061" t="e">
        <f ca="1">_xll.BFieldInfo($B$3061)</f>
        <v>#NAME?</v>
      </c>
      <c r="B3061" t="s">
        <v>105</v>
      </c>
      <c r="C3061">
        <v>4.2270000000000003</v>
      </c>
      <c r="D3061">
        <v>3.6160000000000001</v>
      </c>
      <c r="E3061">
        <v>3.6819999999999999</v>
      </c>
      <c r="F3061">
        <v>3.617</v>
      </c>
      <c r="G3061">
        <v>3.617</v>
      </c>
      <c r="H3061">
        <v>3.851</v>
      </c>
      <c r="I3061">
        <v>3.851</v>
      </c>
      <c r="J3061">
        <v>4.5190000000000001</v>
      </c>
      <c r="K3061">
        <v>3.879</v>
      </c>
      <c r="L3061">
        <v>7.819</v>
      </c>
      <c r="M3061">
        <v>6.133</v>
      </c>
      <c r="N3061" t="s">
        <v>104</v>
      </c>
    </row>
    <row r="3062" spans="1:14" x14ac:dyDescent="0.2">
      <c r="A3062" t="e">
        <f ca="1">_xll.BFieldInfo($B$3062)</f>
        <v>#NAME?</v>
      </c>
      <c r="B3062" t="s">
        <v>106</v>
      </c>
      <c r="C3062">
        <v>2.9529999999999998</v>
      </c>
      <c r="D3062">
        <v>2.7119999999999997</v>
      </c>
      <c r="E3062">
        <v>2.726</v>
      </c>
      <c r="F3062">
        <v>2.56</v>
      </c>
      <c r="G3062">
        <v>2.56</v>
      </c>
      <c r="H3062">
        <v>2.7930000000000001</v>
      </c>
      <c r="I3062">
        <v>2.7930000000000001</v>
      </c>
      <c r="J3062">
        <v>3.0910000000000002</v>
      </c>
      <c r="K3062">
        <v>3.6579999999999999</v>
      </c>
      <c r="L3062">
        <v>6.1890000000000001</v>
      </c>
      <c r="M3062">
        <v>4.6639999999999997</v>
      </c>
      <c r="N3062" t="s">
        <v>104</v>
      </c>
    </row>
    <row r="3063" spans="1:14" x14ac:dyDescent="0.2">
      <c r="A3063" t="e">
        <f ca="1">_xll.BFieldInfo($B$3063)</f>
        <v>#NAME?</v>
      </c>
      <c r="B3063" t="s">
        <v>107</v>
      </c>
      <c r="C3063">
        <v>260.71929999999998</v>
      </c>
      <c r="D3063">
        <v>153.0795</v>
      </c>
      <c r="E3063">
        <v>157.58609999999999</v>
      </c>
      <c r="F3063">
        <v>78.373199999999997</v>
      </c>
      <c r="G3063">
        <v>78.373199999999997</v>
      </c>
      <c r="H3063">
        <v>56.453699999999998</v>
      </c>
      <c r="I3063">
        <v>56.453699999999998</v>
      </c>
      <c r="J3063">
        <v>70.156400000000005</v>
      </c>
      <c r="K3063">
        <v>47.619900000000001</v>
      </c>
      <c r="L3063">
        <v>61.066899999999997</v>
      </c>
      <c r="M3063">
        <v>53.155299999999997</v>
      </c>
      <c r="N3063" t="s">
        <v>104</v>
      </c>
    </row>
    <row r="3064" spans="1:14" x14ac:dyDescent="0.2">
      <c r="A3064" t="e">
        <f ca="1">_xll.BFieldInfo($B$3064)</f>
        <v>#NAME?</v>
      </c>
      <c r="B3064" t="s">
        <v>105</v>
      </c>
      <c r="C3064">
        <v>4.2270000000000003</v>
      </c>
      <c r="D3064">
        <v>3.6160000000000001</v>
      </c>
      <c r="E3064">
        <v>3.6819999999999999</v>
      </c>
      <c r="F3064">
        <v>3.617</v>
      </c>
      <c r="G3064">
        <v>3.617</v>
      </c>
      <c r="H3064">
        <v>3.851</v>
      </c>
      <c r="I3064">
        <v>3.851</v>
      </c>
      <c r="J3064">
        <v>4.5190000000000001</v>
      </c>
      <c r="K3064">
        <v>3.879</v>
      </c>
      <c r="L3064">
        <v>7.819</v>
      </c>
      <c r="M3064">
        <v>6.133</v>
      </c>
      <c r="N3064" t="s">
        <v>104</v>
      </c>
    </row>
    <row r="3065" spans="1:14" x14ac:dyDescent="0.2">
      <c r="A3065" t="e">
        <f ca="1">_xll.BFieldInfo($B$3065)</f>
        <v>#NAME?</v>
      </c>
      <c r="B3065" t="s">
        <v>108</v>
      </c>
      <c r="C3065">
        <v>9.9000000000000005E-2</v>
      </c>
      <c r="D3065">
        <v>0.11</v>
      </c>
      <c r="E3065">
        <v>0.11700000000000001</v>
      </c>
      <c r="F3065">
        <v>0.13500000000000001</v>
      </c>
      <c r="G3065">
        <v>0.13500000000000001</v>
      </c>
      <c r="H3065">
        <v>0.161</v>
      </c>
      <c r="I3065">
        <v>0.161</v>
      </c>
      <c r="J3065">
        <v>0.108</v>
      </c>
      <c r="K3065">
        <v>0.63800000000000001</v>
      </c>
      <c r="L3065">
        <v>0.5</v>
      </c>
      <c r="M3065" t="s">
        <v>104</v>
      </c>
      <c r="N3065" t="s">
        <v>104</v>
      </c>
    </row>
    <row r="3066" spans="1:14" x14ac:dyDescent="0.2">
      <c r="A3066" t="e">
        <f ca="1">_xll.BFieldInfo($B$3066)</f>
        <v>#NAME?</v>
      </c>
      <c r="B3066" t="s">
        <v>109</v>
      </c>
      <c r="C3066">
        <v>3.3000000000000002E-2</v>
      </c>
      <c r="D3066">
        <v>2.5000000000000001E-2</v>
      </c>
      <c r="E3066">
        <v>0.02</v>
      </c>
      <c r="F3066">
        <v>2.5999999999999999E-2</v>
      </c>
      <c r="G3066">
        <v>2.5999999999999999E-2</v>
      </c>
      <c r="H3066">
        <v>4.2000000000000003E-2</v>
      </c>
      <c r="I3066">
        <v>4.2000000000000003E-2</v>
      </c>
      <c r="J3066">
        <v>8.5999999999999993E-2</v>
      </c>
      <c r="K3066">
        <v>0.129</v>
      </c>
      <c r="L3066">
        <v>0.125</v>
      </c>
      <c r="M3066">
        <v>0.126</v>
      </c>
      <c r="N3066" t="s">
        <v>104</v>
      </c>
    </row>
    <row r="3067" spans="1:14" x14ac:dyDescent="0.2">
      <c r="A3067" t="e">
        <f ca="1">_xll.BFieldInfo($B$3067)</f>
        <v>#NAME?</v>
      </c>
      <c r="B3067" t="s">
        <v>110</v>
      </c>
      <c r="C3067">
        <v>-3.1E-2</v>
      </c>
      <c r="D3067">
        <v>-0.34100000000000003</v>
      </c>
      <c r="E3067">
        <v>-6.2E-2</v>
      </c>
      <c r="F3067">
        <v>-0.82699999999999996</v>
      </c>
      <c r="G3067">
        <v>-0.82699999999999996</v>
      </c>
      <c r="H3067">
        <v>-0.82699999999999996</v>
      </c>
      <c r="I3067">
        <v>-0.82699999999999996</v>
      </c>
      <c r="J3067">
        <v>-1.095</v>
      </c>
      <c r="K3067">
        <v>-3.7999999999999999E-2</v>
      </c>
      <c r="L3067">
        <v>-3.3000000000000002E-2</v>
      </c>
      <c r="M3067">
        <v>-0.86699999999999999</v>
      </c>
      <c r="N3067" t="s">
        <v>104</v>
      </c>
    </row>
    <row r="3068" spans="1:14" x14ac:dyDescent="0.2">
      <c r="A3068" t="e">
        <f ca="1">_xll.BFieldInfo($B$3068)</f>
        <v>#NAME?</v>
      </c>
      <c r="B3068" t="s">
        <v>111</v>
      </c>
      <c r="C3068">
        <v>129.35499999999999</v>
      </c>
      <c r="D3068">
        <v>71.149000000000001</v>
      </c>
      <c r="E3068">
        <v>51.536000000000001</v>
      </c>
      <c r="F3068">
        <v>27.073</v>
      </c>
      <c r="G3068">
        <v>27.073</v>
      </c>
      <c r="H3068">
        <v>18.899999999999999</v>
      </c>
      <c r="I3068">
        <v>18.899999999999999</v>
      </c>
      <c r="J3068">
        <v>6.5229999999999997</v>
      </c>
      <c r="K3068">
        <v>13.931000000000001</v>
      </c>
      <c r="L3068">
        <v>5.29</v>
      </c>
      <c r="M3068">
        <v>-11.96</v>
      </c>
      <c r="N3068" t="s">
        <v>104</v>
      </c>
    </row>
    <row r="3069" spans="1:14" x14ac:dyDescent="0.2">
      <c r="A3069" t="e">
        <f ca="1">_xll.BFieldInfo($B$3069)</f>
        <v>#NAME?</v>
      </c>
      <c r="B3069" t="s">
        <v>112</v>
      </c>
      <c r="C3069">
        <v>31</v>
      </c>
      <c r="D3069">
        <v>45</v>
      </c>
      <c r="E3069">
        <v>43</v>
      </c>
      <c r="F3069">
        <v>45</v>
      </c>
      <c r="G3069">
        <v>45</v>
      </c>
      <c r="H3069">
        <v>47</v>
      </c>
      <c r="I3069">
        <v>47</v>
      </c>
      <c r="J3069">
        <v>31</v>
      </c>
      <c r="K3069">
        <v>41</v>
      </c>
      <c r="L3069">
        <v>31</v>
      </c>
      <c r="M3069" t="s">
        <v>104</v>
      </c>
      <c r="N3069" t="s">
        <v>104</v>
      </c>
    </row>
    <row r="3070" spans="1:14" x14ac:dyDescent="0.2">
      <c r="A3070" t="e">
        <f ca="1">_xll.BFieldInfo($B$3070)</f>
        <v>#NAME?</v>
      </c>
      <c r="B3070" t="s">
        <v>113</v>
      </c>
      <c r="C3070">
        <v>44</v>
      </c>
      <c r="D3070">
        <v>30</v>
      </c>
      <c r="E3070">
        <v>33</v>
      </c>
      <c r="F3070">
        <v>30</v>
      </c>
      <c r="G3070">
        <v>30</v>
      </c>
      <c r="H3070">
        <v>31</v>
      </c>
      <c r="I3070">
        <v>31</v>
      </c>
      <c r="J3070">
        <v>46</v>
      </c>
      <c r="K3070">
        <v>49</v>
      </c>
      <c r="L3070">
        <v>62</v>
      </c>
      <c r="M3070">
        <v>53</v>
      </c>
      <c r="N3070" t="s">
        <v>104</v>
      </c>
    </row>
    <row r="3072" spans="1:14" x14ac:dyDescent="0.2">
      <c r="A3072" t="s">
        <v>250</v>
      </c>
      <c r="B3072" t="s">
        <v>102</v>
      </c>
      <c r="C3072" s="2" t="e">
        <f ca="1">_xll.BDH($A$3072,$B$3073:$B$3083,$B$1,$B$2,"Dir=H","Per=Y","Days=A","Dts=S","Sort=R","cols=9;rows=12")</f>
        <v>#NAME?</v>
      </c>
      <c r="D3072" s="2">
        <v>43465</v>
      </c>
      <c r="E3072" s="2">
        <v>43098</v>
      </c>
      <c r="F3072" s="2">
        <v>42734</v>
      </c>
      <c r="G3072" s="2">
        <v>42369</v>
      </c>
      <c r="H3072" s="2">
        <v>42004</v>
      </c>
      <c r="I3072" s="2">
        <v>41639</v>
      </c>
      <c r="J3072" s="2">
        <v>41274</v>
      </c>
      <c r="K3072" s="2">
        <v>40907</v>
      </c>
    </row>
    <row r="3073" spans="1:13" x14ac:dyDescent="0.2">
      <c r="A3073" t="e">
        <f ca="1">_xll.BFieldInfo($B$3073)</f>
        <v>#NAME?</v>
      </c>
      <c r="B3073" t="s">
        <v>103</v>
      </c>
      <c r="C3073">
        <v>126.11</v>
      </c>
      <c r="D3073">
        <v>119.5</v>
      </c>
      <c r="E3073" t="s">
        <v>104</v>
      </c>
      <c r="F3073" t="s">
        <v>104</v>
      </c>
      <c r="G3073" t="s">
        <v>104</v>
      </c>
      <c r="H3073" t="s">
        <v>104</v>
      </c>
      <c r="I3073" t="s">
        <v>104</v>
      </c>
      <c r="J3073" t="s">
        <v>104</v>
      </c>
      <c r="K3073" t="s">
        <v>104</v>
      </c>
    </row>
    <row r="3074" spans="1:13" x14ac:dyDescent="0.2">
      <c r="A3074" t="e">
        <f ca="1">_xll.BFieldInfo($B$3074)</f>
        <v>#NAME?</v>
      </c>
      <c r="B3074" t="s">
        <v>105</v>
      </c>
      <c r="C3074" t="s">
        <v>104</v>
      </c>
      <c r="D3074" t="s">
        <v>104</v>
      </c>
      <c r="E3074" t="s">
        <v>104</v>
      </c>
      <c r="F3074" t="s">
        <v>104</v>
      </c>
      <c r="G3074" t="s">
        <v>104</v>
      </c>
      <c r="H3074" t="s">
        <v>104</v>
      </c>
      <c r="I3074" t="s">
        <v>104</v>
      </c>
      <c r="J3074" t="s">
        <v>104</v>
      </c>
      <c r="K3074" t="s">
        <v>104</v>
      </c>
    </row>
    <row r="3075" spans="1:13" x14ac:dyDescent="0.2">
      <c r="A3075" t="e">
        <f ca="1">_xll.BFieldInfo($B$3075)</f>
        <v>#NAME?</v>
      </c>
      <c r="B3075" t="s">
        <v>106</v>
      </c>
      <c r="C3075" t="s">
        <v>104</v>
      </c>
      <c r="D3075" t="s">
        <v>104</v>
      </c>
      <c r="E3075" t="s">
        <v>104</v>
      </c>
      <c r="F3075" t="s">
        <v>104</v>
      </c>
      <c r="G3075" t="s">
        <v>104</v>
      </c>
      <c r="H3075" t="s">
        <v>104</v>
      </c>
      <c r="I3075" t="s">
        <v>104</v>
      </c>
      <c r="J3075" t="s">
        <v>104</v>
      </c>
      <c r="K3075" t="s">
        <v>104</v>
      </c>
    </row>
    <row r="3076" spans="1:13" x14ac:dyDescent="0.2">
      <c r="A3076" t="e">
        <f ca="1">_xll.BFieldInfo($B$3076)</f>
        <v>#NAME?</v>
      </c>
      <c r="B3076" t="s">
        <v>107</v>
      </c>
      <c r="C3076" t="s">
        <v>104</v>
      </c>
      <c r="D3076" t="s">
        <v>104</v>
      </c>
      <c r="E3076" t="s">
        <v>104</v>
      </c>
      <c r="F3076" t="s">
        <v>104</v>
      </c>
      <c r="G3076" t="s">
        <v>104</v>
      </c>
      <c r="H3076" t="s">
        <v>104</v>
      </c>
      <c r="I3076" t="s">
        <v>104</v>
      </c>
      <c r="J3076" t="s">
        <v>104</v>
      </c>
      <c r="K3076" t="s">
        <v>104</v>
      </c>
    </row>
    <row r="3077" spans="1:13" x14ac:dyDescent="0.2">
      <c r="A3077" t="e">
        <f ca="1">_xll.BFieldInfo($B$3077)</f>
        <v>#NAME?</v>
      </c>
      <c r="B3077" t="s">
        <v>105</v>
      </c>
      <c r="C3077" t="s">
        <v>104</v>
      </c>
      <c r="D3077" t="s">
        <v>104</v>
      </c>
      <c r="E3077" t="s">
        <v>104</v>
      </c>
      <c r="F3077" t="s">
        <v>104</v>
      </c>
      <c r="G3077" t="s">
        <v>104</v>
      </c>
      <c r="H3077" t="s">
        <v>104</v>
      </c>
      <c r="I3077" t="s">
        <v>104</v>
      </c>
      <c r="J3077" t="s">
        <v>104</v>
      </c>
      <c r="K3077" t="s">
        <v>104</v>
      </c>
    </row>
    <row r="3078" spans="1:13" x14ac:dyDescent="0.2">
      <c r="A3078" t="e">
        <f ca="1">_xll.BFieldInfo($B$3078)</f>
        <v>#NAME?</v>
      </c>
      <c r="B3078" t="s">
        <v>108</v>
      </c>
      <c r="C3078" t="s">
        <v>104</v>
      </c>
      <c r="D3078" t="s">
        <v>104</v>
      </c>
      <c r="E3078" t="s">
        <v>104</v>
      </c>
      <c r="F3078" t="s">
        <v>104</v>
      </c>
      <c r="G3078" t="s">
        <v>104</v>
      </c>
      <c r="H3078" t="s">
        <v>104</v>
      </c>
      <c r="I3078" t="s">
        <v>104</v>
      </c>
      <c r="J3078" t="s">
        <v>104</v>
      </c>
      <c r="K3078" t="s">
        <v>104</v>
      </c>
    </row>
    <row r="3079" spans="1:13" x14ac:dyDescent="0.2">
      <c r="A3079" t="e">
        <f ca="1">_xll.BFieldInfo($B$3079)</f>
        <v>#NAME?</v>
      </c>
      <c r="B3079" t="s">
        <v>109</v>
      </c>
      <c r="C3079" t="s">
        <v>104</v>
      </c>
      <c r="D3079" t="s">
        <v>104</v>
      </c>
      <c r="E3079" t="s">
        <v>104</v>
      </c>
      <c r="F3079" t="s">
        <v>104</v>
      </c>
      <c r="G3079" t="s">
        <v>104</v>
      </c>
      <c r="H3079" t="s">
        <v>104</v>
      </c>
      <c r="I3079" t="s">
        <v>104</v>
      </c>
      <c r="J3079" t="s">
        <v>104</v>
      </c>
      <c r="K3079" t="s">
        <v>104</v>
      </c>
    </row>
    <row r="3080" spans="1:13" x14ac:dyDescent="0.2">
      <c r="A3080" t="e">
        <f ca="1">_xll.BFieldInfo($B$3080)</f>
        <v>#NAME?</v>
      </c>
      <c r="B3080" t="s">
        <v>110</v>
      </c>
      <c r="C3080" t="s">
        <v>104</v>
      </c>
      <c r="D3080" t="s">
        <v>104</v>
      </c>
      <c r="E3080" t="s">
        <v>104</v>
      </c>
      <c r="F3080" t="s">
        <v>104</v>
      </c>
      <c r="G3080" t="s">
        <v>104</v>
      </c>
      <c r="H3080" t="s">
        <v>104</v>
      </c>
      <c r="I3080" t="s">
        <v>104</v>
      </c>
      <c r="J3080" t="s">
        <v>104</v>
      </c>
      <c r="K3080" t="s">
        <v>104</v>
      </c>
    </row>
    <row r="3081" spans="1:13" x14ac:dyDescent="0.2">
      <c r="A3081" t="e">
        <f ca="1">_xll.BFieldInfo($B$3081)</f>
        <v>#NAME?</v>
      </c>
      <c r="B3081" t="s">
        <v>111</v>
      </c>
      <c r="C3081" t="s">
        <v>104</v>
      </c>
      <c r="D3081" t="s">
        <v>104</v>
      </c>
      <c r="E3081" t="s">
        <v>104</v>
      </c>
      <c r="F3081" t="s">
        <v>104</v>
      </c>
      <c r="G3081" t="s">
        <v>104</v>
      </c>
      <c r="H3081" t="s">
        <v>104</v>
      </c>
      <c r="I3081" t="s">
        <v>104</v>
      </c>
      <c r="J3081" t="s">
        <v>104</v>
      </c>
      <c r="K3081" t="s">
        <v>104</v>
      </c>
    </row>
    <row r="3082" spans="1:13" x14ac:dyDescent="0.2">
      <c r="A3082" t="e">
        <f ca="1">_xll.BFieldInfo($B$3082)</f>
        <v>#NAME?</v>
      </c>
      <c r="B3082" t="s">
        <v>112</v>
      </c>
      <c r="C3082" t="s">
        <v>104</v>
      </c>
      <c r="D3082" t="s">
        <v>104</v>
      </c>
      <c r="E3082" t="s">
        <v>104</v>
      </c>
      <c r="F3082" t="s">
        <v>104</v>
      </c>
      <c r="G3082" t="s">
        <v>104</v>
      </c>
      <c r="H3082" t="s">
        <v>104</v>
      </c>
      <c r="I3082" t="s">
        <v>104</v>
      </c>
      <c r="J3082" t="s">
        <v>104</v>
      </c>
      <c r="K3082" t="s">
        <v>104</v>
      </c>
    </row>
    <row r="3083" spans="1:13" x14ac:dyDescent="0.2">
      <c r="A3083" t="e">
        <f ca="1">_xll.BFieldInfo($B$3083)</f>
        <v>#NAME?</v>
      </c>
      <c r="B3083" t="s">
        <v>113</v>
      </c>
      <c r="C3083" t="s">
        <v>104</v>
      </c>
      <c r="D3083" t="s">
        <v>104</v>
      </c>
      <c r="E3083" t="s">
        <v>104</v>
      </c>
      <c r="F3083" t="s">
        <v>104</v>
      </c>
      <c r="G3083" t="s">
        <v>104</v>
      </c>
      <c r="H3083" t="s">
        <v>104</v>
      </c>
      <c r="I3083" t="s">
        <v>104</v>
      </c>
      <c r="J3083" t="s">
        <v>104</v>
      </c>
      <c r="K3083" t="s">
        <v>104</v>
      </c>
    </row>
    <row r="3085" spans="1:13" x14ac:dyDescent="0.2">
      <c r="A3085" t="s">
        <v>251</v>
      </c>
      <c r="B3085" t="s">
        <v>102</v>
      </c>
      <c r="C3085" s="2" t="e">
        <f ca="1">_xll.BDH($A$3085,$B$3086:$B$3096,$B$1,$B$2,"Dir=H","Per=Y","Days=A","Dts=S","Sort=R","cols=11;rows=12")</f>
        <v>#NAME?</v>
      </c>
      <c r="D3085" s="2">
        <v>43465</v>
      </c>
      <c r="E3085" s="2">
        <v>43100</v>
      </c>
      <c r="F3085" s="2">
        <v>43098</v>
      </c>
      <c r="G3085" s="2">
        <v>42735</v>
      </c>
      <c r="H3085" s="2">
        <v>42734</v>
      </c>
      <c r="I3085" s="2">
        <v>42369</v>
      </c>
      <c r="J3085" s="2">
        <v>42004</v>
      </c>
      <c r="K3085" s="2">
        <v>41639</v>
      </c>
      <c r="L3085" s="2">
        <v>41274</v>
      </c>
      <c r="M3085" s="2">
        <v>40907</v>
      </c>
    </row>
    <row r="3086" spans="1:13" x14ac:dyDescent="0.2">
      <c r="A3086" t="e">
        <f ca="1">_xll.BFieldInfo($B$3086)</f>
        <v>#NAME?</v>
      </c>
      <c r="B3086" t="s">
        <v>103</v>
      </c>
      <c r="C3086">
        <v>49.05</v>
      </c>
      <c r="D3086">
        <v>42.24</v>
      </c>
      <c r="E3086">
        <v>42.26</v>
      </c>
      <c r="F3086">
        <v>42.26</v>
      </c>
      <c r="G3086">
        <v>38.299999999999997</v>
      </c>
      <c r="H3086">
        <v>38.299999999999997</v>
      </c>
      <c r="I3086">
        <v>34.520000000000003</v>
      </c>
      <c r="J3086">
        <v>32.590000000000003</v>
      </c>
      <c r="K3086">
        <v>35.159999999999997</v>
      </c>
      <c r="L3086" t="s">
        <v>104</v>
      </c>
      <c r="M3086" t="s">
        <v>104</v>
      </c>
    </row>
    <row r="3087" spans="1:13" x14ac:dyDescent="0.2">
      <c r="A3087" t="e">
        <f ca="1">_xll.BFieldInfo($B$3087)</f>
        <v>#NAME?</v>
      </c>
      <c r="B3087" t="s">
        <v>105</v>
      </c>
      <c r="C3087" t="s">
        <v>104</v>
      </c>
      <c r="D3087" t="s">
        <v>104</v>
      </c>
      <c r="E3087" t="s">
        <v>104</v>
      </c>
      <c r="F3087" t="s">
        <v>104</v>
      </c>
      <c r="G3087" t="s">
        <v>104</v>
      </c>
      <c r="H3087" t="s">
        <v>104</v>
      </c>
      <c r="I3087" t="s">
        <v>104</v>
      </c>
      <c r="J3087" t="s">
        <v>104</v>
      </c>
      <c r="K3087" t="s">
        <v>104</v>
      </c>
      <c r="L3087" t="s">
        <v>104</v>
      </c>
      <c r="M3087" t="s">
        <v>104</v>
      </c>
    </row>
    <row r="3088" spans="1:13" x14ac:dyDescent="0.2">
      <c r="A3088" t="e">
        <f ca="1">_xll.BFieldInfo($B$3088)</f>
        <v>#NAME?</v>
      </c>
      <c r="B3088" t="s">
        <v>106</v>
      </c>
      <c r="C3088" t="s">
        <v>104</v>
      </c>
      <c r="D3088" t="s">
        <v>104</v>
      </c>
      <c r="E3088" t="s">
        <v>104</v>
      </c>
      <c r="F3088" t="s">
        <v>104</v>
      </c>
      <c r="G3088" t="s">
        <v>104</v>
      </c>
      <c r="H3088" t="s">
        <v>104</v>
      </c>
      <c r="I3088" t="s">
        <v>104</v>
      </c>
      <c r="J3088" t="s">
        <v>104</v>
      </c>
      <c r="K3088" t="s">
        <v>104</v>
      </c>
      <c r="L3088" t="s">
        <v>104</v>
      </c>
      <c r="M3088" t="s">
        <v>104</v>
      </c>
    </row>
    <row r="3089" spans="1:13" x14ac:dyDescent="0.2">
      <c r="A3089" t="e">
        <f ca="1">_xll.BFieldInfo($B$3089)</f>
        <v>#NAME?</v>
      </c>
      <c r="B3089" t="s">
        <v>107</v>
      </c>
      <c r="C3089">
        <v>276.15539999999999</v>
      </c>
      <c r="D3089">
        <v>201.37029999999999</v>
      </c>
      <c r="E3089">
        <v>147.61080000000001</v>
      </c>
      <c r="F3089">
        <v>138.499</v>
      </c>
      <c r="G3089">
        <v>138.499</v>
      </c>
      <c r="H3089">
        <v>91.912199999999999</v>
      </c>
      <c r="I3089">
        <v>91.912199999999999</v>
      </c>
      <c r="J3089" t="s">
        <v>104</v>
      </c>
      <c r="K3089" t="s">
        <v>104</v>
      </c>
      <c r="L3089" t="s">
        <v>104</v>
      </c>
      <c r="M3089" t="s">
        <v>104</v>
      </c>
    </row>
    <row r="3090" spans="1:13" x14ac:dyDescent="0.2">
      <c r="A3090" t="e">
        <f ca="1">_xll.BFieldInfo($B$3090)</f>
        <v>#NAME?</v>
      </c>
      <c r="B3090" t="s">
        <v>105</v>
      </c>
      <c r="C3090" t="s">
        <v>104</v>
      </c>
      <c r="D3090" t="s">
        <v>104</v>
      </c>
      <c r="E3090" t="s">
        <v>104</v>
      </c>
      <c r="F3090" t="s">
        <v>104</v>
      </c>
      <c r="G3090" t="s">
        <v>104</v>
      </c>
      <c r="H3090" t="s">
        <v>104</v>
      </c>
      <c r="I3090" t="s">
        <v>104</v>
      </c>
      <c r="J3090" t="s">
        <v>104</v>
      </c>
      <c r="K3090" t="s">
        <v>104</v>
      </c>
      <c r="L3090" t="s">
        <v>104</v>
      </c>
      <c r="M3090" t="s">
        <v>104</v>
      </c>
    </row>
    <row r="3091" spans="1:13" x14ac:dyDescent="0.2">
      <c r="A3091" t="e">
        <f ca="1">_xll.BFieldInfo($B$3091)</f>
        <v>#NAME?</v>
      </c>
      <c r="B3091" t="s">
        <v>108</v>
      </c>
      <c r="C3091" t="s">
        <v>104</v>
      </c>
      <c r="D3091" t="s">
        <v>104</v>
      </c>
      <c r="E3091" t="s">
        <v>104</v>
      </c>
      <c r="F3091" t="s">
        <v>104</v>
      </c>
      <c r="G3091" t="s">
        <v>104</v>
      </c>
      <c r="H3091" t="s">
        <v>104</v>
      </c>
      <c r="I3091" t="s">
        <v>104</v>
      </c>
      <c r="J3091" t="s">
        <v>104</v>
      </c>
      <c r="K3091" t="s">
        <v>104</v>
      </c>
      <c r="L3091" t="s">
        <v>104</v>
      </c>
      <c r="M3091" t="s">
        <v>104</v>
      </c>
    </row>
    <row r="3092" spans="1:13" x14ac:dyDescent="0.2">
      <c r="A3092" t="e">
        <f ca="1">_xll.BFieldInfo($B$3092)</f>
        <v>#NAME?</v>
      </c>
      <c r="B3092" t="s">
        <v>109</v>
      </c>
      <c r="C3092" t="s">
        <v>104</v>
      </c>
      <c r="D3092" t="s">
        <v>104</v>
      </c>
      <c r="E3092" t="s">
        <v>104</v>
      </c>
      <c r="F3092" t="s">
        <v>104</v>
      </c>
      <c r="G3092" t="s">
        <v>104</v>
      </c>
      <c r="H3092" t="s">
        <v>104</v>
      </c>
      <c r="I3092" t="s">
        <v>104</v>
      </c>
      <c r="J3092" t="s">
        <v>104</v>
      </c>
      <c r="K3092" t="s">
        <v>104</v>
      </c>
      <c r="L3092" t="s">
        <v>104</v>
      </c>
      <c r="M3092" t="s">
        <v>104</v>
      </c>
    </row>
    <row r="3093" spans="1:13" x14ac:dyDescent="0.2">
      <c r="A3093" t="e">
        <f ca="1">_xll.BFieldInfo($B$3093)</f>
        <v>#NAME?</v>
      </c>
      <c r="B3093" t="s">
        <v>110</v>
      </c>
      <c r="C3093" t="s">
        <v>104</v>
      </c>
      <c r="D3093" t="s">
        <v>104</v>
      </c>
      <c r="E3093" t="s">
        <v>104</v>
      </c>
      <c r="F3093" t="s">
        <v>104</v>
      </c>
      <c r="G3093" t="s">
        <v>104</v>
      </c>
      <c r="H3093" t="s">
        <v>104</v>
      </c>
      <c r="I3093" t="s">
        <v>104</v>
      </c>
      <c r="J3093" t="s">
        <v>104</v>
      </c>
      <c r="K3093" t="s">
        <v>104</v>
      </c>
      <c r="L3093" t="s">
        <v>104</v>
      </c>
      <c r="M3093" t="s">
        <v>104</v>
      </c>
    </row>
    <row r="3094" spans="1:13" x14ac:dyDescent="0.2">
      <c r="A3094" t="e">
        <f ca="1">_xll.BFieldInfo($B$3094)</f>
        <v>#NAME?</v>
      </c>
      <c r="B3094" t="s">
        <v>111</v>
      </c>
      <c r="C3094">
        <v>20.549199999999999</v>
      </c>
      <c r="D3094">
        <v>17.275400000000001</v>
      </c>
      <c r="E3094">
        <v>17.3187</v>
      </c>
      <c r="F3094">
        <v>8.8635999999999999</v>
      </c>
      <c r="G3094">
        <v>8.8635999999999999</v>
      </c>
      <c r="H3094">
        <v>3.6356000000000002</v>
      </c>
      <c r="I3094">
        <v>3.6356000000000002</v>
      </c>
      <c r="J3094" t="s">
        <v>104</v>
      </c>
      <c r="K3094" t="s">
        <v>104</v>
      </c>
      <c r="L3094" t="s">
        <v>104</v>
      </c>
      <c r="M3094" t="s">
        <v>104</v>
      </c>
    </row>
    <row r="3095" spans="1:13" x14ac:dyDescent="0.2">
      <c r="A3095" t="e">
        <f ca="1">_xll.BFieldInfo($B$3095)</f>
        <v>#NAME?</v>
      </c>
      <c r="B3095" t="s">
        <v>112</v>
      </c>
      <c r="C3095" t="s">
        <v>104</v>
      </c>
      <c r="D3095" t="s">
        <v>104</v>
      </c>
      <c r="E3095" t="s">
        <v>104</v>
      </c>
      <c r="F3095" t="s">
        <v>104</v>
      </c>
      <c r="G3095" t="s">
        <v>104</v>
      </c>
      <c r="H3095" t="s">
        <v>104</v>
      </c>
      <c r="I3095" t="s">
        <v>104</v>
      </c>
      <c r="J3095" t="s">
        <v>104</v>
      </c>
      <c r="K3095" t="s">
        <v>104</v>
      </c>
      <c r="L3095" t="s">
        <v>104</v>
      </c>
      <c r="M3095" t="s">
        <v>104</v>
      </c>
    </row>
    <row r="3096" spans="1:13" x14ac:dyDescent="0.2">
      <c r="A3096" t="e">
        <f ca="1">_xll.BFieldInfo($B$3096)</f>
        <v>#NAME?</v>
      </c>
      <c r="B3096" t="s">
        <v>113</v>
      </c>
      <c r="C3096" t="s">
        <v>104</v>
      </c>
      <c r="D3096" t="s">
        <v>104</v>
      </c>
      <c r="E3096" t="s">
        <v>104</v>
      </c>
      <c r="F3096" t="s">
        <v>104</v>
      </c>
      <c r="G3096" t="s">
        <v>104</v>
      </c>
      <c r="H3096" t="s">
        <v>104</v>
      </c>
      <c r="I3096" t="s">
        <v>104</v>
      </c>
      <c r="J3096" t="s">
        <v>104</v>
      </c>
      <c r="K3096" t="s">
        <v>104</v>
      </c>
      <c r="L3096" t="s">
        <v>104</v>
      </c>
      <c r="M3096" t="s">
        <v>104</v>
      </c>
    </row>
    <row r="3098" spans="1:13" x14ac:dyDescent="0.2">
      <c r="A3098" t="s">
        <v>252</v>
      </c>
      <c r="B3098" t="s">
        <v>102</v>
      </c>
      <c r="C3098" s="2" t="e">
        <f ca="1">_xll.BDH($A$3098,$B$3099:$B$3109,$B$1,$B$2,"Dir=H","Per=Y","Days=A","Dts=S","Sort=R","cols=11;rows=12")</f>
        <v>#NAME?</v>
      </c>
      <c r="D3098" s="2">
        <v>43465</v>
      </c>
      <c r="E3098" s="2">
        <v>43100</v>
      </c>
      <c r="F3098" s="2">
        <v>43098</v>
      </c>
      <c r="G3098" s="2">
        <v>42735</v>
      </c>
      <c r="H3098" s="2">
        <v>42734</v>
      </c>
      <c r="I3098" s="2">
        <v>42369</v>
      </c>
      <c r="J3098" s="2">
        <v>42004</v>
      </c>
      <c r="K3098" s="2">
        <v>41639</v>
      </c>
      <c r="L3098" s="2">
        <v>41274</v>
      </c>
      <c r="M3098" s="2">
        <v>40907</v>
      </c>
    </row>
    <row r="3099" spans="1:13" x14ac:dyDescent="0.2">
      <c r="A3099" t="e">
        <f ca="1">_xll.BFieldInfo($B$3099)</f>
        <v>#NAME?</v>
      </c>
      <c r="B3099" t="s">
        <v>103</v>
      </c>
      <c r="C3099">
        <v>51.39</v>
      </c>
      <c r="D3099">
        <v>45.6</v>
      </c>
      <c r="E3099">
        <v>58.22</v>
      </c>
      <c r="F3099">
        <v>58.22</v>
      </c>
      <c r="G3099" t="s">
        <v>104</v>
      </c>
      <c r="H3099" t="s">
        <v>104</v>
      </c>
      <c r="I3099" t="s">
        <v>104</v>
      </c>
      <c r="J3099" t="s">
        <v>104</v>
      </c>
      <c r="K3099" t="s">
        <v>104</v>
      </c>
      <c r="L3099" t="s">
        <v>104</v>
      </c>
      <c r="M3099" t="s">
        <v>104</v>
      </c>
    </row>
    <row r="3100" spans="1:13" x14ac:dyDescent="0.2">
      <c r="A3100" t="e">
        <f ca="1">_xll.BFieldInfo($B$3100)</f>
        <v>#NAME?</v>
      </c>
      <c r="B3100" t="s">
        <v>105</v>
      </c>
      <c r="C3100" t="s">
        <v>104</v>
      </c>
      <c r="D3100" t="s">
        <v>104</v>
      </c>
      <c r="E3100" t="s">
        <v>104</v>
      </c>
      <c r="F3100" t="s">
        <v>104</v>
      </c>
      <c r="G3100" t="s">
        <v>104</v>
      </c>
      <c r="H3100" t="s">
        <v>104</v>
      </c>
      <c r="I3100" t="s">
        <v>104</v>
      </c>
      <c r="J3100" t="s">
        <v>104</v>
      </c>
      <c r="K3100" t="s">
        <v>104</v>
      </c>
      <c r="L3100" t="s">
        <v>104</v>
      </c>
      <c r="M3100" t="s">
        <v>104</v>
      </c>
    </row>
    <row r="3101" spans="1:13" x14ac:dyDescent="0.2">
      <c r="A3101" t="e">
        <f ca="1">_xll.BFieldInfo($B$3101)</f>
        <v>#NAME?</v>
      </c>
      <c r="B3101" t="s">
        <v>106</v>
      </c>
      <c r="C3101" t="s">
        <v>104</v>
      </c>
      <c r="D3101" t="s">
        <v>104</v>
      </c>
      <c r="E3101" t="s">
        <v>104</v>
      </c>
      <c r="F3101" t="s">
        <v>104</v>
      </c>
      <c r="G3101" t="s">
        <v>104</v>
      </c>
      <c r="H3101" t="s">
        <v>104</v>
      </c>
      <c r="I3101" t="s">
        <v>104</v>
      </c>
      <c r="J3101" t="s">
        <v>104</v>
      </c>
      <c r="K3101" t="s">
        <v>104</v>
      </c>
      <c r="L3101" t="s">
        <v>104</v>
      </c>
      <c r="M3101" t="s">
        <v>104</v>
      </c>
    </row>
    <row r="3102" spans="1:13" x14ac:dyDescent="0.2">
      <c r="A3102" t="e">
        <f ca="1">_xll.BFieldInfo($B$3102)</f>
        <v>#NAME?</v>
      </c>
      <c r="B3102" t="s">
        <v>107</v>
      </c>
      <c r="C3102">
        <v>192.76769999999999</v>
      </c>
      <c r="D3102">
        <v>177.20259999999999</v>
      </c>
      <c r="E3102">
        <v>150.875</v>
      </c>
      <c r="F3102" t="s">
        <v>104</v>
      </c>
      <c r="G3102" t="s">
        <v>104</v>
      </c>
      <c r="H3102" t="s">
        <v>104</v>
      </c>
      <c r="I3102" t="s">
        <v>104</v>
      </c>
      <c r="J3102" t="s">
        <v>104</v>
      </c>
      <c r="K3102" t="s">
        <v>104</v>
      </c>
      <c r="L3102" t="s">
        <v>104</v>
      </c>
      <c r="M3102" t="s">
        <v>104</v>
      </c>
    </row>
    <row r="3103" spans="1:13" x14ac:dyDescent="0.2">
      <c r="A3103" t="e">
        <f ca="1">_xll.BFieldInfo($B$3103)</f>
        <v>#NAME?</v>
      </c>
      <c r="B3103" t="s">
        <v>105</v>
      </c>
      <c r="C3103" t="s">
        <v>104</v>
      </c>
      <c r="D3103" t="s">
        <v>104</v>
      </c>
      <c r="E3103" t="s">
        <v>104</v>
      </c>
      <c r="F3103" t="s">
        <v>104</v>
      </c>
      <c r="G3103" t="s">
        <v>104</v>
      </c>
      <c r="H3103" t="s">
        <v>104</v>
      </c>
      <c r="I3103" t="s">
        <v>104</v>
      </c>
      <c r="J3103" t="s">
        <v>104</v>
      </c>
      <c r="K3103" t="s">
        <v>104</v>
      </c>
      <c r="L3103" t="s">
        <v>104</v>
      </c>
      <c r="M3103" t="s">
        <v>104</v>
      </c>
    </row>
    <row r="3104" spans="1:13" x14ac:dyDescent="0.2">
      <c r="A3104" t="e">
        <f ca="1">_xll.BFieldInfo($B$3104)</f>
        <v>#NAME?</v>
      </c>
      <c r="B3104" t="s">
        <v>108</v>
      </c>
      <c r="C3104" t="s">
        <v>104</v>
      </c>
      <c r="D3104" t="s">
        <v>104</v>
      </c>
      <c r="E3104" t="s">
        <v>104</v>
      </c>
      <c r="F3104" t="s">
        <v>104</v>
      </c>
      <c r="G3104" t="s">
        <v>104</v>
      </c>
      <c r="H3104" t="s">
        <v>104</v>
      </c>
      <c r="I3104" t="s">
        <v>104</v>
      </c>
      <c r="J3104" t="s">
        <v>104</v>
      </c>
      <c r="K3104" t="s">
        <v>104</v>
      </c>
      <c r="L3104" t="s">
        <v>104</v>
      </c>
      <c r="M3104" t="s">
        <v>104</v>
      </c>
    </row>
    <row r="3105" spans="1:14" x14ac:dyDescent="0.2">
      <c r="A3105" t="e">
        <f ca="1">_xll.BFieldInfo($B$3105)</f>
        <v>#NAME?</v>
      </c>
      <c r="B3105" t="s">
        <v>109</v>
      </c>
      <c r="C3105" t="s">
        <v>104</v>
      </c>
      <c r="D3105" t="s">
        <v>104</v>
      </c>
      <c r="E3105" t="s">
        <v>104</v>
      </c>
      <c r="F3105" t="s">
        <v>104</v>
      </c>
      <c r="G3105" t="s">
        <v>104</v>
      </c>
      <c r="H3105" t="s">
        <v>104</v>
      </c>
      <c r="I3105" t="s">
        <v>104</v>
      </c>
      <c r="J3105" t="s">
        <v>104</v>
      </c>
      <c r="K3105" t="s">
        <v>104</v>
      </c>
      <c r="L3105" t="s">
        <v>104</v>
      </c>
      <c r="M3105" t="s">
        <v>104</v>
      </c>
    </row>
    <row r="3106" spans="1:14" x14ac:dyDescent="0.2">
      <c r="A3106" t="e">
        <f ca="1">_xll.BFieldInfo($B$3106)</f>
        <v>#NAME?</v>
      </c>
      <c r="B3106" t="s">
        <v>110</v>
      </c>
      <c r="C3106" t="s">
        <v>104</v>
      </c>
      <c r="D3106" t="s">
        <v>104</v>
      </c>
      <c r="E3106" t="s">
        <v>104</v>
      </c>
      <c r="F3106" t="s">
        <v>104</v>
      </c>
      <c r="G3106" t="s">
        <v>104</v>
      </c>
      <c r="H3106" t="s">
        <v>104</v>
      </c>
      <c r="I3106" t="s">
        <v>104</v>
      </c>
      <c r="J3106" t="s">
        <v>104</v>
      </c>
      <c r="K3106" t="s">
        <v>104</v>
      </c>
      <c r="L3106" t="s">
        <v>104</v>
      </c>
      <c r="M3106" t="s">
        <v>104</v>
      </c>
    </row>
    <row r="3107" spans="1:14" x14ac:dyDescent="0.2">
      <c r="A3107" t="e">
        <f ca="1">_xll.BFieldInfo($B$3107)</f>
        <v>#NAME?</v>
      </c>
      <c r="B3107" t="s">
        <v>111</v>
      </c>
      <c r="C3107">
        <v>15.1656</v>
      </c>
      <c r="D3107">
        <v>10.0975</v>
      </c>
      <c r="E3107">
        <v>8.6658000000000008</v>
      </c>
      <c r="F3107">
        <v>7.7958999999999996</v>
      </c>
      <c r="G3107">
        <v>7.7958999999999996</v>
      </c>
      <c r="H3107">
        <v>3.7461000000000002</v>
      </c>
      <c r="I3107">
        <v>3.7461000000000002</v>
      </c>
      <c r="J3107">
        <v>2.8559000000000001</v>
      </c>
      <c r="K3107" t="s">
        <v>104</v>
      </c>
      <c r="L3107" t="s">
        <v>104</v>
      </c>
      <c r="M3107" t="s">
        <v>104</v>
      </c>
    </row>
    <row r="3108" spans="1:14" x14ac:dyDescent="0.2">
      <c r="A3108" t="e">
        <f ca="1">_xll.BFieldInfo($B$3108)</f>
        <v>#NAME?</v>
      </c>
      <c r="B3108" t="s">
        <v>112</v>
      </c>
      <c r="C3108" t="s">
        <v>104</v>
      </c>
      <c r="D3108" t="s">
        <v>104</v>
      </c>
      <c r="E3108" t="s">
        <v>104</v>
      </c>
      <c r="F3108" t="s">
        <v>104</v>
      </c>
      <c r="G3108" t="s">
        <v>104</v>
      </c>
      <c r="H3108" t="s">
        <v>104</v>
      </c>
      <c r="I3108" t="s">
        <v>104</v>
      </c>
      <c r="J3108" t="s">
        <v>104</v>
      </c>
      <c r="K3108" t="s">
        <v>104</v>
      </c>
      <c r="L3108" t="s">
        <v>104</v>
      </c>
      <c r="M3108" t="s">
        <v>104</v>
      </c>
    </row>
    <row r="3109" spans="1:14" x14ac:dyDescent="0.2">
      <c r="A3109" t="e">
        <f ca="1">_xll.BFieldInfo($B$3109)</f>
        <v>#NAME?</v>
      </c>
      <c r="B3109" t="s">
        <v>113</v>
      </c>
      <c r="C3109" t="s">
        <v>104</v>
      </c>
      <c r="D3109" t="s">
        <v>104</v>
      </c>
      <c r="E3109" t="s">
        <v>104</v>
      </c>
      <c r="F3109" t="s">
        <v>104</v>
      </c>
      <c r="G3109" t="s">
        <v>104</v>
      </c>
      <c r="H3109" t="s">
        <v>104</v>
      </c>
      <c r="I3109" t="s">
        <v>104</v>
      </c>
      <c r="J3109" t="s">
        <v>104</v>
      </c>
      <c r="K3109" t="s">
        <v>104</v>
      </c>
      <c r="L3109" t="s">
        <v>104</v>
      </c>
      <c r="M3109" t="s">
        <v>104</v>
      </c>
    </row>
    <row r="3111" spans="1:14" x14ac:dyDescent="0.2">
      <c r="A3111" t="s">
        <v>253</v>
      </c>
      <c r="B3111" t="s">
        <v>102</v>
      </c>
      <c r="C3111" s="2" t="e">
        <f ca="1">_xll.BDH($A$3111,$B$3112:$B$3122,$B$1,$B$2,"Dir=H","Per=Y","Days=A","Dts=S","Sort=R","cols=12;rows=12")</f>
        <v>#NAME?</v>
      </c>
      <c r="D3111" s="2">
        <v>43465</v>
      </c>
      <c r="E3111" s="2">
        <v>43100</v>
      </c>
      <c r="F3111" s="2">
        <v>43098</v>
      </c>
      <c r="G3111" s="2">
        <v>42735</v>
      </c>
      <c r="H3111" s="2">
        <v>42734</v>
      </c>
      <c r="I3111" s="2">
        <v>42369</v>
      </c>
      <c r="J3111" s="2">
        <v>42004</v>
      </c>
      <c r="K3111" s="2">
        <v>41639</v>
      </c>
      <c r="L3111" s="2">
        <v>41274</v>
      </c>
      <c r="M3111" s="2">
        <v>40908</v>
      </c>
      <c r="N3111" s="2">
        <v>40907</v>
      </c>
    </row>
    <row r="3112" spans="1:14" x14ac:dyDescent="0.2">
      <c r="A3112" t="e">
        <f ca="1">_xll.BFieldInfo($B$3112)</f>
        <v>#NAME?</v>
      </c>
      <c r="B3112" t="s">
        <v>103</v>
      </c>
      <c r="C3112">
        <v>3.8441999999999998</v>
      </c>
      <c r="D3112">
        <v>5.2865000000000002</v>
      </c>
      <c r="E3112">
        <v>20.745899999999999</v>
      </c>
      <c r="F3112">
        <v>20.745899999999999</v>
      </c>
      <c r="G3112">
        <v>14.794599999999999</v>
      </c>
      <c r="H3112">
        <v>14.794599999999999</v>
      </c>
      <c r="I3112">
        <v>19.903099999999998</v>
      </c>
      <c r="J3112">
        <v>20.799399999999999</v>
      </c>
      <c r="K3112">
        <v>19.2364</v>
      </c>
      <c r="L3112">
        <v>13.2453</v>
      </c>
      <c r="M3112">
        <v>10.5036</v>
      </c>
      <c r="N3112">
        <v>10.5036</v>
      </c>
    </row>
    <row r="3113" spans="1:14" x14ac:dyDescent="0.2">
      <c r="A3113" t="e">
        <f ca="1">_xll.BFieldInfo($B$3113)</f>
        <v>#NAME?</v>
      </c>
      <c r="B3113" t="s">
        <v>105</v>
      </c>
      <c r="C3113">
        <v>443.6</v>
      </c>
      <c r="D3113">
        <v>395.6</v>
      </c>
      <c r="E3113">
        <v>446.9</v>
      </c>
      <c r="F3113">
        <v>468.3</v>
      </c>
      <c r="G3113">
        <v>468.3</v>
      </c>
      <c r="H3113">
        <v>427.6</v>
      </c>
      <c r="I3113">
        <v>427.6</v>
      </c>
      <c r="J3113">
        <v>444</v>
      </c>
      <c r="K3113">
        <v>385.9</v>
      </c>
      <c r="L3113">
        <v>352.4</v>
      </c>
      <c r="M3113">
        <v>306.10000000000002</v>
      </c>
      <c r="N3113" t="s">
        <v>104</v>
      </c>
    </row>
    <row r="3114" spans="1:14" x14ac:dyDescent="0.2">
      <c r="A3114" t="e">
        <f ca="1">_xll.BFieldInfo($B$3114)</f>
        <v>#NAME?</v>
      </c>
      <c r="B3114" t="s">
        <v>106</v>
      </c>
      <c r="C3114">
        <v>356.4</v>
      </c>
      <c r="D3114">
        <v>323.60000000000002</v>
      </c>
      <c r="E3114">
        <v>337.2</v>
      </c>
      <c r="F3114">
        <v>348.2</v>
      </c>
      <c r="G3114">
        <v>348.2</v>
      </c>
      <c r="H3114">
        <v>347.2</v>
      </c>
      <c r="I3114">
        <v>347.2</v>
      </c>
      <c r="J3114">
        <v>347.8</v>
      </c>
      <c r="K3114">
        <v>316.7</v>
      </c>
      <c r="L3114">
        <v>281.5</v>
      </c>
      <c r="M3114">
        <v>246.8</v>
      </c>
      <c r="N3114" t="s">
        <v>104</v>
      </c>
    </row>
    <row r="3115" spans="1:14" x14ac:dyDescent="0.2">
      <c r="A3115" t="e">
        <f ca="1">_xll.BFieldInfo($B$3115)</f>
        <v>#NAME?</v>
      </c>
      <c r="B3115" t="s">
        <v>107</v>
      </c>
      <c r="C3115">
        <v>436.3057</v>
      </c>
      <c r="D3115">
        <v>597.89279999999997</v>
      </c>
      <c r="E3115">
        <v>2462.0630000000001</v>
      </c>
      <c r="F3115">
        <v>1858.4518</v>
      </c>
      <c r="G3115">
        <v>1858.4518</v>
      </c>
      <c r="H3115">
        <v>2640.9474</v>
      </c>
      <c r="I3115">
        <v>2640.9474</v>
      </c>
      <c r="J3115">
        <v>2901.9292</v>
      </c>
      <c r="K3115">
        <v>2826.0313999999998</v>
      </c>
      <c r="L3115">
        <v>2032.4978000000001</v>
      </c>
      <c r="M3115">
        <v>1806.0536999999999</v>
      </c>
      <c r="N3115" t="s">
        <v>104</v>
      </c>
    </row>
    <row r="3116" spans="1:14" x14ac:dyDescent="0.2">
      <c r="A3116" t="e">
        <f ca="1">_xll.BFieldInfo($B$3116)</f>
        <v>#NAME?</v>
      </c>
      <c r="B3116" t="s">
        <v>105</v>
      </c>
      <c r="C3116">
        <v>443.6</v>
      </c>
      <c r="D3116">
        <v>395.6</v>
      </c>
      <c r="E3116">
        <v>446.9</v>
      </c>
      <c r="F3116">
        <v>468.3</v>
      </c>
      <c r="G3116">
        <v>468.3</v>
      </c>
      <c r="H3116">
        <v>427.6</v>
      </c>
      <c r="I3116">
        <v>427.6</v>
      </c>
      <c r="J3116">
        <v>444</v>
      </c>
      <c r="K3116">
        <v>385.9</v>
      </c>
      <c r="L3116">
        <v>352.4</v>
      </c>
      <c r="M3116">
        <v>306.10000000000002</v>
      </c>
      <c r="N3116" t="s">
        <v>104</v>
      </c>
    </row>
    <row r="3117" spans="1:14" x14ac:dyDescent="0.2">
      <c r="A3117" t="e">
        <f ca="1">_xll.BFieldInfo($B$3117)</f>
        <v>#NAME?</v>
      </c>
      <c r="B3117" t="s">
        <v>108</v>
      </c>
      <c r="C3117">
        <v>9.6999999999999993</v>
      </c>
      <c r="D3117">
        <v>11.2</v>
      </c>
      <c r="E3117">
        <v>11.9</v>
      </c>
      <c r="F3117">
        <v>12.7</v>
      </c>
      <c r="G3117">
        <v>12.7</v>
      </c>
      <c r="H3117">
        <v>12.9</v>
      </c>
      <c r="I3117">
        <v>12.9</v>
      </c>
      <c r="J3117">
        <v>11</v>
      </c>
      <c r="K3117">
        <v>11.4</v>
      </c>
      <c r="L3117">
        <v>11.6</v>
      </c>
      <c r="M3117">
        <v>15.6</v>
      </c>
      <c r="N3117" t="s">
        <v>104</v>
      </c>
    </row>
    <row r="3118" spans="1:14" x14ac:dyDescent="0.2">
      <c r="A3118" t="e">
        <f ca="1">_xll.BFieldInfo($B$3118)</f>
        <v>#NAME?</v>
      </c>
      <c r="B3118" t="s">
        <v>109</v>
      </c>
      <c r="C3118">
        <v>7.8</v>
      </c>
      <c r="D3118">
        <v>7.6</v>
      </c>
      <c r="E3118">
        <v>8.5</v>
      </c>
      <c r="F3118">
        <v>10</v>
      </c>
      <c r="G3118">
        <v>10</v>
      </c>
      <c r="H3118">
        <v>11.5</v>
      </c>
      <c r="I3118">
        <v>11.5</v>
      </c>
      <c r="J3118">
        <v>14.1</v>
      </c>
      <c r="K3118">
        <v>12.5</v>
      </c>
      <c r="L3118">
        <v>12.4</v>
      </c>
      <c r="M3118">
        <v>12.6</v>
      </c>
      <c r="N3118" t="s">
        <v>104</v>
      </c>
    </row>
    <row r="3119" spans="1:14" x14ac:dyDescent="0.2">
      <c r="A3119" t="e">
        <f ca="1">_xll.BFieldInfo($B$3119)</f>
        <v>#NAME?</v>
      </c>
      <c r="B3119" t="s">
        <v>110</v>
      </c>
      <c r="C3119">
        <v>-38.5</v>
      </c>
      <c r="D3119">
        <v>-25.4</v>
      </c>
      <c r="E3119">
        <v>-51.2</v>
      </c>
      <c r="F3119">
        <v>-17.2</v>
      </c>
      <c r="G3119">
        <v>-17.2</v>
      </c>
      <c r="H3119">
        <v>-17</v>
      </c>
      <c r="I3119">
        <v>-17</v>
      </c>
      <c r="J3119">
        <v>-13</v>
      </c>
      <c r="K3119">
        <v>-5.7</v>
      </c>
      <c r="L3119">
        <v>-7.5</v>
      </c>
      <c r="M3119" t="s">
        <v>104</v>
      </c>
      <c r="N3119" t="s">
        <v>104</v>
      </c>
    </row>
    <row r="3120" spans="1:14" x14ac:dyDescent="0.2">
      <c r="A3120" t="e">
        <f ca="1">_xll.BFieldInfo($B$3120)</f>
        <v>#NAME?</v>
      </c>
      <c r="B3120" t="s">
        <v>111</v>
      </c>
      <c r="C3120">
        <v>1.2</v>
      </c>
      <c r="D3120">
        <v>-921.1</v>
      </c>
      <c r="E3120">
        <v>156.30000000000001</v>
      </c>
      <c r="F3120">
        <v>135.4</v>
      </c>
      <c r="G3120">
        <v>135.4</v>
      </c>
      <c r="H3120">
        <v>177.9</v>
      </c>
      <c r="I3120">
        <v>177.9</v>
      </c>
      <c r="J3120">
        <v>211.2</v>
      </c>
      <c r="K3120">
        <v>233.3</v>
      </c>
      <c r="L3120">
        <v>175</v>
      </c>
      <c r="M3120">
        <v>186.6</v>
      </c>
      <c r="N3120" t="s">
        <v>104</v>
      </c>
    </row>
    <row r="3121" spans="1:14" x14ac:dyDescent="0.2">
      <c r="A3121" t="e">
        <f ca="1">_xll.BFieldInfo($B$3121)</f>
        <v>#NAME?</v>
      </c>
      <c r="B3121" t="s">
        <v>112</v>
      </c>
      <c r="C3121">
        <v>17.8</v>
      </c>
      <c r="D3121">
        <v>15.8</v>
      </c>
      <c r="E3121">
        <v>38.6</v>
      </c>
      <c r="F3121">
        <v>49.6</v>
      </c>
      <c r="G3121">
        <v>49.6</v>
      </c>
      <c r="H3121">
        <v>49.9</v>
      </c>
      <c r="I3121">
        <v>49.9</v>
      </c>
      <c r="J3121">
        <v>34.4</v>
      </c>
      <c r="K3121">
        <v>31</v>
      </c>
      <c r="L3121">
        <v>28.6</v>
      </c>
      <c r="M3121">
        <v>22.7</v>
      </c>
      <c r="N3121" t="s">
        <v>104</v>
      </c>
    </row>
    <row r="3122" spans="1:14" x14ac:dyDescent="0.2">
      <c r="A3122" t="e">
        <f ca="1">_xll.BFieldInfo($B$3122)</f>
        <v>#NAME?</v>
      </c>
      <c r="B3122" t="s">
        <v>113</v>
      </c>
      <c r="C3122">
        <v>38.700000000000003</v>
      </c>
      <c r="D3122">
        <v>40.6</v>
      </c>
      <c r="E3122">
        <v>36</v>
      </c>
      <c r="F3122">
        <v>29.3</v>
      </c>
      <c r="G3122">
        <v>29.3</v>
      </c>
      <c r="H3122">
        <v>32.799999999999997</v>
      </c>
      <c r="I3122">
        <v>32.799999999999997</v>
      </c>
      <c r="J3122">
        <v>50.8</v>
      </c>
      <c r="K3122">
        <v>51.9</v>
      </c>
      <c r="L3122">
        <v>50.7</v>
      </c>
      <c r="M3122">
        <v>50.3</v>
      </c>
      <c r="N3122" t="s">
        <v>104</v>
      </c>
    </row>
    <row r="3124" spans="1:14" x14ac:dyDescent="0.2">
      <c r="A3124" t="s">
        <v>254</v>
      </c>
      <c r="B3124" t="s">
        <v>102</v>
      </c>
      <c r="C3124" s="2" t="e">
        <f ca="1">_xll.BDH($A$3124,$B$3125:$B$3135,$B$1,$B$2,"Dir=H","Per=Y","Days=A","Dts=S","Sort=R","cols=12;rows=12")</f>
        <v>#NAME?</v>
      </c>
      <c r="D3124" s="2">
        <v>43465</v>
      </c>
      <c r="E3124" s="2">
        <v>43100</v>
      </c>
      <c r="F3124" s="2">
        <v>43098</v>
      </c>
      <c r="G3124" s="2">
        <v>42735</v>
      </c>
      <c r="H3124" s="2">
        <v>42734</v>
      </c>
      <c r="I3124" s="2">
        <v>42369</v>
      </c>
      <c r="J3124" s="2">
        <v>42004</v>
      </c>
      <c r="K3124" s="2">
        <v>41639</v>
      </c>
      <c r="L3124" s="2">
        <v>41274</v>
      </c>
      <c r="M3124" s="2">
        <v>40908</v>
      </c>
      <c r="N3124" s="2">
        <v>40907</v>
      </c>
    </row>
    <row r="3125" spans="1:14" x14ac:dyDescent="0.2">
      <c r="A3125" t="e">
        <f ca="1">_xll.BFieldInfo($B$3125)</f>
        <v>#NAME?</v>
      </c>
      <c r="B3125" t="s">
        <v>103</v>
      </c>
      <c r="C3125">
        <v>0.874</v>
      </c>
      <c r="D3125">
        <v>1.32</v>
      </c>
      <c r="E3125">
        <v>1.4</v>
      </c>
      <c r="F3125">
        <v>1.4</v>
      </c>
      <c r="G3125">
        <v>0.62</v>
      </c>
      <c r="H3125">
        <v>0.62</v>
      </c>
      <c r="I3125">
        <v>0.66</v>
      </c>
      <c r="J3125">
        <v>1.3599999999999999</v>
      </c>
      <c r="K3125">
        <v>1.3900000000000001</v>
      </c>
      <c r="L3125">
        <v>2.0299999999999998</v>
      </c>
      <c r="M3125">
        <v>2.56</v>
      </c>
      <c r="N3125">
        <v>2.56</v>
      </c>
    </row>
    <row r="3126" spans="1:14" x14ac:dyDescent="0.2">
      <c r="A3126" t="e">
        <f ca="1">_xll.BFieldInfo($B$3126)</f>
        <v>#NAME?</v>
      </c>
      <c r="B3126" t="s">
        <v>105</v>
      </c>
      <c r="C3126">
        <v>209.803</v>
      </c>
      <c r="D3126">
        <v>209.803</v>
      </c>
      <c r="E3126">
        <v>224.624</v>
      </c>
      <c r="F3126">
        <v>239.71299999999999</v>
      </c>
      <c r="G3126">
        <v>239.71299999999999</v>
      </c>
      <c r="H3126">
        <v>273.62599999999998</v>
      </c>
      <c r="I3126">
        <v>273.62599999999998</v>
      </c>
      <c r="J3126">
        <v>271.36399999999998</v>
      </c>
      <c r="K3126">
        <v>234.74100000000001</v>
      </c>
      <c r="L3126">
        <v>245.94900000000001</v>
      </c>
      <c r="M3126">
        <v>242.17500000000001</v>
      </c>
      <c r="N3126" t="s">
        <v>104</v>
      </c>
    </row>
    <row r="3127" spans="1:14" x14ac:dyDescent="0.2">
      <c r="A3127" t="e">
        <f ca="1">_xll.BFieldInfo($B$3127)</f>
        <v>#NAME?</v>
      </c>
      <c r="B3127" t="s">
        <v>106</v>
      </c>
      <c r="C3127">
        <v>219.488</v>
      </c>
      <c r="D3127">
        <v>219.488</v>
      </c>
      <c r="E3127">
        <v>244.60599999999999</v>
      </c>
      <c r="F3127">
        <v>243.84899999999999</v>
      </c>
      <c r="G3127">
        <v>243.84899999999999</v>
      </c>
      <c r="H3127">
        <v>251.63499999999999</v>
      </c>
      <c r="I3127">
        <v>251.63499999999999</v>
      </c>
      <c r="J3127">
        <v>257.59199999999998</v>
      </c>
      <c r="K3127">
        <v>241.76400000000001</v>
      </c>
      <c r="L3127">
        <v>234.82900000000001</v>
      </c>
      <c r="M3127">
        <v>220.732</v>
      </c>
      <c r="N3127" t="s">
        <v>104</v>
      </c>
    </row>
    <row r="3128" spans="1:14" x14ac:dyDescent="0.2">
      <c r="A3128" t="e">
        <f ca="1">_xll.BFieldInfo($B$3128)</f>
        <v>#NAME?</v>
      </c>
      <c r="B3128" t="s">
        <v>107</v>
      </c>
      <c r="C3128">
        <v>305.35579999999999</v>
      </c>
      <c r="D3128">
        <v>461.32330000000002</v>
      </c>
      <c r="E3128">
        <v>272.65629999999999</v>
      </c>
      <c r="F3128">
        <v>120.5069</v>
      </c>
      <c r="G3128">
        <v>120.5069</v>
      </c>
      <c r="H3128">
        <v>117.2886</v>
      </c>
      <c r="I3128">
        <v>117.2886</v>
      </c>
      <c r="J3128">
        <v>241.68729999999999</v>
      </c>
      <c r="K3128">
        <v>247.0256</v>
      </c>
      <c r="L3128">
        <v>360.76839999999999</v>
      </c>
      <c r="M3128">
        <v>454.97340000000003</v>
      </c>
      <c r="N3128" t="s">
        <v>104</v>
      </c>
    </row>
    <row r="3129" spans="1:14" x14ac:dyDescent="0.2">
      <c r="A3129" t="e">
        <f ca="1">_xll.BFieldInfo($B$3129)</f>
        <v>#NAME?</v>
      </c>
      <c r="B3129" t="s">
        <v>105</v>
      </c>
      <c r="C3129">
        <v>209.803</v>
      </c>
      <c r="D3129">
        <v>209.803</v>
      </c>
      <c r="E3129">
        <v>224.624</v>
      </c>
      <c r="F3129">
        <v>239.71299999999999</v>
      </c>
      <c r="G3129">
        <v>239.71299999999999</v>
      </c>
      <c r="H3129">
        <v>273.62599999999998</v>
      </c>
      <c r="I3129">
        <v>273.62599999999998</v>
      </c>
      <c r="J3129">
        <v>271.36399999999998</v>
      </c>
      <c r="K3129">
        <v>234.74100000000001</v>
      </c>
      <c r="L3129">
        <v>245.94900000000001</v>
      </c>
      <c r="M3129">
        <v>242.17500000000001</v>
      </c>
      <c r="N3129" t="s">
        <v>104</v>
      </c>
    </row>
    <row r="3130" spans="1:14" x14ac:dyDescent="0.2">
      <c r="A3130" t="e">
        <f ca="1">_xll.BFieldInfo($B$3130)</f>
        <v>#NAME?</v>
      </c>
      <c r="B3130" t="s">
        <v>108</v>
      </c>
      <c r="C3130">
        <v>4.7110000000000003</v>
      </c>
      <c r="D3130">
        <v>4.7110000000000003</v>
      </c>
      <c r="E3130">
        <v>5.5179999999999998</v>
      </c>
      <c r="F3130">
        <v>6.1980000000000004</v>
      </c>
      <c r="G3130">
        <v>6.1980000000000004</v>
      </c>
      <c r="H3130">
        <v>7.0830000000000002</v>
      </c>
      <c r="I3130">
        <v>7.0830000000000002</v>
      </c>
      <c r="J3130">
        <v>6.1970000000000001</v>
      </c>
      <c r="K3130">
        <v>7.1109999999999998</v>
      </c>
      <c r="L3130">
        <v>6.6890000000000001</v>
      </c>
      <c r="M3130">
        <v>6.3170000000000002</v>
      </c>
      <c r="N3130" t="s">
        <v>104</v>
      </c>
    </row>
    <row r="3131" spans="1:14" x14ac:dyDescent="0.2">
      <c r="A3131" t="e">
        <f ca="1">_xll.BFieldInfo($B$3131)</f>
        <v>#NAME?</v>
      </c>
      <c r="B3131" t="s">
        <v>109</v>
      </c>
      <c r="C3131">
        <v>2.1970000000000001</v>
      </c>
      <c r="D3131">
        <v>2.1970000000000001</v>
      </c>
      <c r="E3131">
        <v>2.3210000000000002</v>
      </c>
      <c r="F3131">
        <v>3.1339999999999999</v>
      </c>
      <c r="G3131">
        <v>3.1339999999999999</v>
      </c>
      <c r="H3131">
        <v>3.6059999999999999</v>
      </c>
      <c r="I3131">
        <v>3.6059999999999999</v>
      </c>
      <c r="J3131">
        <v>5.5270000000000001</v>
      </c>
      <c r="K3131">
        <v>5.1139999999999999</v>
      </c>
      <c r="L3131">
        <v>6.2960000000000003</v>
      </c>
      <c r="M3131">
        <v>7.0209999999999999</v>
      </c>
      <c r="N3131" t="s">
        <v>104</v>
      </c>
    </row>
    <row r="3132" spans="1:14" x14ac:dyDescent="0.2">
      <c r="A3132" t="e">
        <f ca="1">_xll.BFieldInfo($B$3132)</f>
        <v>#NAME?</v>
      </c>
      <c r="B3132" t="s">
        <v>110</v>
      </c>
      <c r="C3132">
        <v>-11.771000000000001</v>
      </c>
      <c r="D3132">
        <v>-11.771000000000001</v>
      </c>
      <c r="E3132">
        <v>-11.771000000000001</v>
      </c>
      <c r="F3132">
        <v>-11.771000000000001</v>
      </c>
      <c r="G3132">
        <v>-11.771000000000001</v>
      </c>
      <c r="H3132">
        <v>-11.771000000000001</v>
      </c>
      <c r="I3132">
        <v>-11.771000000000001</v>
      </c>
      <c r="J3132">
        <v>-11.771000000000001</v>
      </c>
      <c r="K3132">
        <v>-11.771000000000001</v>
      </c>
      <c r="L3132">
        <v>-11.771000000000001</v>
      </c>
      <c r="M3132">
        <v>-11.771000000000001</v>
      </c>
      <c r="N3132" t="s">
        <v>104</v>
      </c>
    </row>
    <row r="3133" spans="1:14" x14ac:dyDescent="0.2">
      <c r="A3133" t="e">
        <f ca="1">_xll.BFieldInfo($B$3133)</f>
        <v>#NAME?</v>
      </c>
      <c r="B3133" t="s">
        <v>111</v>
      </c>
      <c r="C3133">
        <v>9.7949999999999999</v>
      </c>
      <c r="D3133">
        <v>2.5169999999999999</v>
      </c>
      <c r="E3133">
        <v>4.4749999999999996</v>
      </c>
      <c r="F3133">
        <v>-17.329000000000001</v>
      </c>
      <c r="G3133">
        <v>-17.329000000000001</v>
      </c>
      <c r="H3133">
        <v>-23.035</v>
      </c>
      <c r="I3133">
        <v>-23.035</v>
      </c>
      <c r="J3133">
        <v>-32.494999999999997</v>
      </c>
      <c r="K3133">
        <v>-6.1130000000000004</v>
      </c>
      <c r="L3133">
        <v>-53.637</v>
      </c>
      <c r="M3133">
        <v>6.6349999999999998</v>
      </c>
      <c r="N3133" t="s">
        <v>104</v>
      </c>
    </row>
    <row r="3134" spans="1:14" x14ac:dyDescent="0.2">
      <c r="A3134" t="e">
        <f ca="1">_xll.BFieldInfo($B$3134)</f>
        <v>#NAME?</v>
      </c>
      <c r="B3134" t="s">
        <v>112</v>
      </c>
      <c r="C3134">
        <v>36.836599999999997</v>
      </c>
      <c r="D3134">
        <v>36.836599999999997</v>
      </c>
      <c r="E3134">
        <v>36.145099999999999</v>
      </c>
      <c r="F3134">
        <v>41.985799999999998</v>
      </c>
      <c r="G3134">
        <v>41.985799999999998</v>
      </c>
      <c r="H3134">
        <v>45.8172</v>
      </c>
      <c r="I3134">
        <v>45.8172</v>
      </c>
      <c r="J3134">
        <v>43.983899999999998</v>
      </c>
      <c r="K3134">
        <v>45.184100000000001</v>
      </c>
      <c r="L3134">
        <v>45.003399999999999</v>
      </c>
      <c r="M3134">
        <v>45.6404</v>
      </c>
      <c r="N3134" t="s">
        <v>104</v>
      </c>
    </row>
    <row r="3135" spans="1:14" x14ac:dyDescent="0.2">
      <c r="A3135" t="e">
        <f ca="1">_xll.BFieldInfo($B$3135)</f>
        <v>#NAME?</v>
      </c>
      <c r="B3135" t="s">
        <v>113</v>
      </c>
      <c r="C3135">
        <v>36.505400000000002</v>
      </c>
      <c r="D3135">
        <v>36.505400000000002</v>
      </c>
      <c r="E3135">
        <v>42.511200000000002</v>
      </c>
      <c r="F3135">
        <v>38.462699999999998</v>
      </c>
      <c r="G3135">
        <v>38.462699999999998</v>
      </c>
      <c r="H3135">
        <v>37.069600000000001</v>
      </c>
      <c r="I3135">
        <v>37.069600000000001</v>
      </c>
      <c r="J3135">
        <v>39.081200000000003</v>
      </c>
      <c r="K3135">
        <v>37.858800000000002</v>
      </c>
      <c r="L3135">
        <v>36.4116</v>
      </c>
      <c r="M3135">
        <v>33.488100000000003</v>
      </c>
      <c r="N3135" t="s">
        <v>104</v>
      </c>
    </row>
    <row r="3137" spans="1:14" x14ac:dyDescent="0.2">
      <c r="A3137" t="s">
        <v>255</v>
      </c>
      <c r="B3137" t="s">
        <v>102</v>
      </c>
      <c r="C3137" s="2" t="e">
        <f ca="1">_xll.BDH($A$3137,$B$3138:$B$3148,$B$1,$B$2,"Dir=H","Per=Y","Days=A","Dts=S","Sort=R","cols=12;rows=12")</f>
        <v>#NAME?</v>
      </c>
      <c r="D3137" s="2">
        <v>43465</v>
      </c>
      <c r="E3137" s="2">
        <v>43100</v>
      </c>
      <c r="F3137" s="2">
        <v>43098</v>
      </c>
      <c r="G3137" s="2">
        <v>42735</v>
      </c>
      <c r="H3137" s="2">
        <v>42734</v>
      </c>
      <c r="I3137" s="2">
        <v>42369</v>
      </c>
      <c r="J3137" s="2">
        <v>42004</v>
      </c>
      <c r="K3137" s="2">
        <v>41639</v>
      </c>
      <c r="L3137" s="2">
        <v>41274</v>
      </c>
      <c r="M3137" s="2">
        <v>40907</v>
      </c>
      <c r="N3137" s="2">
        <v>40816</v>
      </c>
    </row>
    <row r="3138" spans="1:14" x14ac:dyDescent="0.2">
      <c r="A3138" t="e">
        <f ca="1">_xll.BFieldInfo($B$3138)</f>
        <v>#NAME?</v>
      </c>
      <c r="B3138" t="s">
        <v>103</v>
      </c>
      <c r="C3138">
        <v>74.099999999999994</v>
      </c>
      <c r="D3138">
        <v>87.69</v>
      </c>
      <c r="E3138">
        <v>135.18</v>
      </c>
      <c r="F3138">
        <v>135.18</v>
      </c>
      <c r="G3138">
        <v>123.2</v>
      </c>
      <c r="H3138">
        <v>123.2</v>
      </c>
      <c r="I3138">
        <v>97.84</v>
      </c>
      <c r="J3138">
        <v>111.39</v>
      </c>
      <c r="K3138">
        <v>75.540000000000006</v>
      </c>
      <c r="L3138">
        <v>55.29</v>
      </c>
      <c r="M3138">
        <v>66</v>
      </c>
      <c r="N3138" t="s">
        <v>104</v>
      </c>
    </row>
    <row r="3139" spans="1:14" x14ac:dyDescent="0.2">
      <c r="A3139" t="e">
        <f ca="1">_xll.BFieldInfo($B$3139)</f>
        <v>#NAME?</v>
      </c>
      <c r="B3139" t="s">
        <v>105</v>
      </c>
      <c r="C3139">
        <v>194.464</v>
      </c>
      <c r="D3139">
        <v>180.75800000000001</v>
      </c>
      <c r="E3139">
        <v>184.358</v>
      </c>
      <c r="F3139">
        <v>185.76300000000001</v>
      </c>
      <c r="G3139">
        <v>185.76300000000001</v>
      </c>
      <c r="H3139">
        <v>181.28800000000001</v>
      </c>
      <c r="I3139">
        <v>181.28800000000001</v>
      </c>
      <c r="J3139">
        <v>179.71</v>
      </c>
      <c r="K3139">
        <v>152.447</v>
      </c>
      <c r="L3139">
        <v>151.857</v>
      </c>
      <c r="M3139">
        <v>140.672</v>
      </c>
      <c r="N3139">
        <v>140.672</v>
      </c>
    </row>
    <row r="3140" spans="1:14" x14ac:dyDescent="0.2">
      <c r="A3140" t="e">
        <f ca="1">_xll.BFieldInfo($B$3140)</f>
        <v>#NAME?</v>
      </c>
      <c r="B3140" t="s">
        <v>106</v>
      </c>
      <c r="C3140">
        <v>131.94999999999999</v>
      </c>
      <c r="D3140">
        <v>123.834</v>
      </c>
      <c r="E3140">
        <v>127.004</v>
      </c>
      <c r="F3140">
        <v>124.648</v>
      </c>
      <c r="G3140">
        <v>124.648</v>
      </c>
      <c r="H3140">
        <v>120.703</v>
      </c>
      <c r="I3140">
        <v>120.703</v>
      </c>
      <c r="J3140">
        <v>125.161</v>
      </c>
      <c r="K3140">
        <v>122.294</v>
      </c>
      <c r="L3140">
        <v>118.878</v>
      </c>
      <c r="M3140">
        <v>109.79600000000001</v>
      </c>
      <c r="N3140">
        <v>109.79600000000001</v>
      </c>
    </row>
    <row r="3141" spans="1:14" x14ac:dyDescent="0.2">
      <c r="A3141" t="e">
        <f ca="1">_xll.BFieldInfo($B$3141)</f>
        <v>#NAME?</v>
      </c>
      <c r="B3141" t="s">
        <v>107</v>
      </c>
      <c r="C3141">
        <v>302.67790000000002</v>
      </c>
      <c r="D3141">
        <v>368.30709999999999</v>
      </c>
      <c r="E3141">
        <v>525.87469999999996</v>
      </c>
      <c r="F3141">
        <v>486.62020000000001</v>
      </c>
      <c r="G3141">
        <v>486.62020000000001</v>
      </c>
      <c r="H3141">
        <v>392.25760000000002</v>
      </c>
      <c r="I3141">
        <v>392.25760000000002</v>
      </c>
      <c r="J3141">
        <v>453.39319999999998</v>
      </c>
      <c r="K3141">
        <v>311.69959999999998</v>
      </c>
      <c r="L3141">
        <v>1064.3033</v>
      </c>
      <c r="M3141">
        <v>244.22300000000001</v>
      </c>
      <c r="N3141">
        <v>244.22300000000001</v>
      </c>
    </row>
    <row r="3142" spans="1:14" x14ac:dyDescent="0.2">
      <c r="A3142" t="e">
        <f ca="1">_xll.BFieldInfo($B$3142)</f>
        <v>#NAME?</v>
      </c>
      <c r="B3142" t="s">
        <v>105</v>
      </c>
      <c r="C3142">
        <v>194.464</v>
      </c>
      <c r="D3142">
        <v>180.75800000000001</v>
      </c>
      <c r="E3142">
        <v>184.358</v>
      </c>
      <c r="F3142">
        <v>185.76300000000001</v>
      </c>
      <c r="G3142">
        <v>185.76300000000001</v>
      </c>
      <c r="H3142">
        <v>181.28800000000001</v>
      </c>
      <c r="I3142">
        <v>181.28800000000001</v>
      </c>
      <c r="J3142">
        <v>179.71</v>
      </c>
      <c r="K3142">
        <v>152.447</v>
      </c>
      <c r="L3142">
        <v>151.857</v>
      </c>
      <c r="M3142">
        <v>140.672</v>
      </c>
      <c r="N3142">
        <v>140.672</v>
      </c>
    </row>
    <row r="3143" spans="1:14" x14ac:dyDescent="0.2">
      <c r="A3143" t="e">
        <f ca="1">_xll.BFieldInfo($B$3143)</f>
        <v>#NAME?</v>
      </c>
      <c r="B3143" t="s">
        <v>108</v>
      </c>
      <c r="C3143">
        <v>4.8380000000000001</v>
      </c>
      <c r="D3143">
        <v>4.8940000000000001</v>
      </c>
      <c r="E3143">
        <v>5.0410000000000004</v>
      </c>
      <c r="F3143">
        <v>4.367</v>
      </c>
      <c r="G3143">
        <v>4.367</v>
      </c>
      <c r="H3143">
        <v>4.2729999999999997</v>
      </c>
      <c r="I3143">
        <v>4.2729999999999997</v>
      </c>
      <c r="J3143">
        <v>3.3159999999999998</v>
      </c>
      <c r="K3143">
        <v>3.6440000000000001</v>
      </c>
      <c r="L3143">
        <v>3.1139999999999999</v>
      </c>
      <c r="M3143">
        <v>5.5860000000000003</v>
      </c>
      <c r="N3143">
        <v>5.5860000000000003</v>
      </c>
    </row>
    <row r="3144" spans="1:14" x14ac:dyDescent="0.2">
      <c r="A3144" t="e">
        <f ca="1">_xll.BFieldInfo($B$3144)</f>
        <v>#NAME?</v>
      </c>
      <c r="B3144" t="s">
        <v>109</v>
      </c>
      <c r="C3144">
        <v>1.494</v>
      </c>
      <c r="D3144">
        <v>1.18</v>
      </c>
      <c r="E3144">
        <v>1.179</v>
      </c>
      <c r="F3144">
        <v>1.8679999999999999</v>
      </c>
      <c r="G3144">
        <v>1.8679999999999999</v>
      </c>
      <c r="H3144">
        <v>2.077</v>
      </c>
      <c r="I3144">
        <v>2.077</v>
      </c>
      <c r="J3144">
        <v>3.633</v>
      </c>
      <c r="K3144">
        <v>3.0630000000000002</v>
      </c>
      <c r="L3144">
        <v>3.375</v>
      </c>
      <c r="M3144">
        <v>4.3159999999999998</v>
      </c>
      <c r="N3144">
        <v>4.3159999999999998</v>
      </c>
    </row>
    <row r="3145" spans="1:14" x14ac:dyDescent="0.2">
      <c r="A3145" t="e">
        <f ca="1">_xll.BFieldInfo($B$3145)</f>
        <v>#NAME?</v>
      </c>
      <c r="B3145" t="s">
        <v>110</v>
      </c>
      <c r="C3145">
        <v>-7.875</v>
      </c>
      <c r="D3145">
        <v>-6.9169999999999998</v>
      </c>
      <c r="E3145">
        <v>-10.81</v>
      </c>
      <c r="F3145">
        <v>-6.8609999999999998</v>
      </c>
      <c r="G3145">
        <v>-6.8609999999999998</v>
      </c>
      <c r="H3145">
        <v>-6.7940000000000005</v>
      </c>
      <c r="I3145">
        <v>-6.7940000000000005</v>
      </c>
      <c r="J3145">
        <v>-7.2190000000000003</v>
      </c>
      <c r="K3145">
        <v>-6.4870000000000001</v>
      </c>
      <c r="L3145">
        <v>-4.4820000000000002</v>
      </c>
      <c r="M3145">
        <v>-4.3550000000000004</v>
      </c>
      <c r="N3145">
        <v>-4.3550000000000004</v>
      </c>
    </row>
    <row r="3146" spans="1:14" x14ac:dyDescent="0.2">
      <c r="A3146" t="e">
        <f ca="1">_xll.BFieldInfo($B$3146)</f>
        <v>#NAME?</v>
      </c>
      <c r="B3146" t="s">
        <v>111</v>
      </c>
      <c r="C3146">
        <v>18.86</v>
      </c>
      <c r="D3146">
        <v>47.515999999999998</v>
      </c>
      <c r="E3146">
        <v>46.304000000000002</v>
      </c>
      <c r="F3146">
        <v>48.421999999999997</v>
      </c>
      <c r="G3146">
        <v>48.421999999999997</v>
      </c>
      <c r="H3146">
        <v>32.901000000000003</v>
      </c>
      <c r="I3146">
        <v>32.901000000000003</v>
      </c>
      <c r="J3146">
        <v>35.142000000000003</v>
      </c>
      <c r="K3146">
        <v>20.364999999999998</v>
      </c>
      <c r="L3146">
        <v>22.030999999999999</v>
      </c>
      <c r="M3146">
        <v>17.015999999999998</v>
      </c>
      <c r="N3146">
        <v>17.015999999999998</v>
      </c>
    </row>
    <row r="3147" spans="1:14" x14ac:dyDescent="0.2">
      <c r="A3147" t="e">
        <f ca="1">_xll.BFieldInfo($B$3147)</f>
        <v>#NAME?</v>
      </c>
      <c r="B3147" t="s">
        <v>112</v>
      </c>
      <c r="C3147">
        <v>65.900000000000006</v>
      </c>
      <c r="D3147">
        <v>65.8</v>
      </c>
      <c r="E3147">
        <v>65.3</v>
      </c>
      <c r="F3147">
        <v>65.8</v>
      </c>
      <c r="G3147">
        <v>65.8</v>
      </c>
      <c r="H3147">
        <v>65.400000000000006</v>
      </c>
      <c r="I3147">
        <v>65.400000000000006</v>
      </c>
      <c r="J3147">
        <v>66.8</v>
      </c>
      <c r="K3147">
        <v>65.099999999999994</v>
      </c>
      <c r="L3147">
        <v>62.4</v>
      </c>
      <c r="M3147">
        <v>47</v>
      </c>
      <c r="N3147">
        <v>47</v>
      </c>
    </row>
    <row r="3148" spans="1:14" x14ac:dyDescent="0.2">
      <c r="A3148" t="e">
        <f ca="1">_xll.BFieldInfo($B$3148)</f>
        <v>#NAME?</v>
      </c>
      <c r="B3148" t="s">
        <v>113</v>
      </c>
      <c r="C3148">
        <v>8.9</v>
      </c>
      <c r="D3148">
        <v>7.2</v>
      </c>
      <c r="E3148">
        <v>9.1</v>
      </c>
      <c r="F3148">
        <v>8.4</v>
      </c>
      <c r="G3148">
        <v>8.4</v>
      </c>
      <c r="H3148">
        <v>8.6999999999999993</v>
      </c>
      <c r="I3148">
        <v>8.6999999999999993</v>
      </c>
      <c r="J3148">
        <v>7.9</v>
      </c>
      <c r="K3148">
        <v>9.1</v>
      </c>
      <c r="L3148">
        <v>9.1</v>
      </c>
      <c r="M3148">
        <v>25.5</v>
      </c>
      <c r="N3148">
        <v>25.5</v>
      </c>
    </row>
    <row r="3150" spans="1:14" x14ac:dyDescent="0.2">
      <c r="A3150" t="s">
        <v>256</v>
      </c>
      <c r="B3150" t="s">
        <v>102</v>
      </c>
      <c r="C3150" s="2" t="e">
        <f ca="1">_xll.BDH($A$3150,$B$3151:$B$3161,$B$1,$B$2,"Dir=H","Per=Y","Days=A","Dts=S","Sort=R","cols=12;rows=12")</f>
        <v>#NAME?</v>
      </c>
      <c r="D3150" s="2">
        <v>43465</v>
      </c>
      <c r="E3150" s="2">
        <v>43100</v>
      </c>
      <c r="F3150" s="2">
        <v>43098</v>
      </c>
      <c r="G3150" s="2">
        <v>42735</v>
      </c>
      <c r="H3150" s="2">
        <v>42734</v>
      </c>
      <c r="I3150" s="2">
        <v>42369</v>
      </c>
      <c r="J3150" s="2">
        <v>42004</v>
      </c>
      <c r="K3150" s="2">
        <v>41639</v>
      </c>
      <c r="L3150" s="2">
        <v>41274</v>
      </c>
      <c r="M3150" s="2">
        <v>40908</v>
      </c>
      <c r="N3150" s="2">
        <v>40907</v>
      </c>
    </row>
    <row r="3151" spans="1:14" x14ac:dyDescent="0.2">
      <c r="A3151" t="e">
        <f ca="1">_xll.BFieldInfo($B$3151)</f>
        <v>#NAME?</v>
      </c>
      <c r="B3151" t="s">
        <v>103</v>
      </c>
      <c r="C3151">
        <v>25.2</v>
      </c>
      <c r="D3151">
        <v>21.6</v>
      </c>
      <c r="E3151">
        <v>17.45</v>
      </c>
      <c r="F3151">
        <v>17.45</v>
      </c>
      <c r="G3151">
        <v>14.79</v>
      </c>
      <c r="H3151">
        <v>14.79</v>
      </c>
      <c r="I3151">
        <v>15.82</v>
      </c>
      <c r="J3151">
        <v>15.73</v>
      </c>
      <c r="K3151">
        <v>15.73</v>
      </c>
      <c r="L3151">
        <v>16.71</v>
      </c>
      <c r="M3151">
        <v>16.579999999999998</v>
      </c>
      <c r="N3151">
        <v>16.579999999999998</v>
      </c>
    </row>
    <row r="3152" spans="1:14" x14ac:dyDescent="0.2">
      <c r="A3152" t="e">
        <f ca="1">_xll.BFieldInfo($B$3152)</f>
        <v>#NAME?</v>
      </c>
      <c r="B3152" t="s">
        <v>105</v>
      </c>
      <c r="C3152">
        <v>47.368000000000002</v>
      </c>
      <c r="D3152">
        <v>42.640999999999998</v>
      </c>
      <c r="E3152">
        <v>42.584000000000003</v>
      </c>
      <c r="F3152">
        <v>5.9320000000000004</v>
      </c>
      <c r="G3152">
        <v>5.9320000000000004</v>
      </c>
      <c r="H3152">
        <v>5.9669999999999996</v>
      </c>
      <c r="I3152">
        <v>5.9669999999999996</v>
      </c>
      <c r="J3152">
        <v>6.01</v>
      </c>
      <c r="K3152">
        <v>5.3710000000000004</v>
      </c>
      <c r="L3152">
        <v>5.593</v>
      </c>
      <c r="M3152">
        <v>6.0960000000000001</v>
      </c>
      <c r="N3152" t="s">
        <v>104</v>
      </c>
    </row>
    <row r="3153" spans="1:14" x14ac:dyDescent="0.2">
      <c r="A3153" t="e">
        <f ca="1">_xll.BFieldInfo($B$3153)</f>
        <v>#NAME?</v>
      </c>
      <c r="B3153" t="s">
        <v>106</v>
      </c>
      <c r="C3153">
        <v>40.759</v>
      </c>
      <c r="D3153">
        <v>37.927999999999997</v>
      </c>
      <c r="E3153">
        <v>37.322000000000003</v>
      </c>
      <c r="F3153">
        <v>4.7670000000000003</v>
      </c>
      <c r="G3153">
        <v>4.7670000000000003</v>
      </c>
      <c r="H3153">
        <v>4.8760000000000003</v>
      </c>
      <c r="I3153">
        <v>4.8760000000000003</v>
      </c>
      <c r="J3153">
        <v>4.8259999999999996</v>
      </c>
      <c r="K3153">
        <v>4.7850000000000001</v>
      </c>
      <c r="L3153">
        <v>4.6619999999999999</v>
      </c>
      <c r="M3153">
        <v>5.8620000000000001</v>
      </c>
      <c r="N3153" t="s">
        <v>104</v>
      </c>
    </row>
    <row r="3154" spans="1:14" x14ac:dyDescent="0.2">
      <c r="A3154" t="e">
        <f ca="1">_xll.BFieldInfo($B$3154)</f>
        <v>#NAME?</v>
      </c>
      <c r="B3154" t="s">
        <v>107</v>
      </c>
      <c r="C3154">
        <v>214.3158</v>
      </c>
      <c r="D3154">
        <v>182.59</v>
      </c>
      <c r="E3154">
        <v>148.27690000000001</v>
      </c>
      <c r="F3154">
        <v>24.813099999999999</v>
      </c>
      <c r="G3154">
        <v>24.813099999999999</v>
      </c>
      <c r="H3154">
        <v>27.8933</v>
      </c>
      <c r="I3154">
        <v>27.8933</v>
      </c>
      <c r="J3154">
        <v>27.72</v>
      </c>
      <c r="K3154">
        <v>27.72</v>
      </c>
      <c r="L3154">
        <v>29.452500000000001</v>
      </c>
      <c r="M3154">
        <v>20.7652</v>
      </c>
      <c r="N3154" t="s">
        <v>104</v>
      </c>
    </row>
    <row r="3155" spans="1:14" x14ac:dyDescent="0.2">
      <c r="A3155" t="e">
        <f ca="1">_xll.BFieldInfo($B$3155)</f>
        <v>#NAME?</v>
      </c>
      <c r="B3155" t="s">
        <v>105</v>
      </c>
      <c r="C3155">
        <v>47.368000000000002</v>
      </c>
      <c r="D3155">
        <v>42.640999999999998</v>
      </c>
      <c r="E3155">
        <v>42.584000000000003</v>
      </c>
      <c r="F3155">
        <v>5.9320000000000004</v>
      </c>
      <c r="G3155">
        <v>5.9320000000000004</v>
      </c>
      <c r="H3155">
        <v>5.9669999999999996</v>
      </c>
      <c r="I3155">
        <v>5.9669999999999996</v>
      </c>
      <c r="J3155">
        <v>6.01</v>
      </c>
      <c r="K3155">
        <v>5.3710000000000004</v>
      </c>
      <c r="L3155">
        <v>5.593</v>
      </c>
      <c r="M3155">
        <v>6.0960000000000001</v>
      </c>
      <c r="N3155" t="s">
        <v>104</v>
      </c>
    </row>
    <row r="3156" spans="1:14" x14ac:dyDescent="0.2">
      <c r="A3156" t="e">
        <f ca="1">_xll.BFieldInfo($B$3156)</f>
        <v>#NAME?</v>
      </c>
      <c r="B3156" t="s">
        <v>108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0.14199999999999999</v>
      </c>
      <c r="L3156">
        <v>0.14199999999999999</v>
      </c>
      <c r="M3156">
        <v>9.0999999999999998E-2</v>
      </c>
      <c r="N3156" t="s">
        <v>104</v>
      </c>
    </row>
    <row r="3157" spans="1:14" x14ac:dyDescent="0.2">
      <c r="A3157" t="e">
        <f ca="1">_xll.BFieldInfo($B$3157)</f>
        <v>#NAME?</v>
      </c>
      <c r="B3157" t="s">
        <v>109</v>
      </c>
      <c r="C3157">
        <v>0.30599999999999999</v>
      </c>
      <c r="D3157">
        <v>0.27200000000000002</v>
      </c>
      <c r="E3157">
        <v>0.25700000000000001</v>
      </c>
      <c r="F3157">
        <v>4.3999999999999997E-2</v>
      </c>
      <c r="G3157">
        <v>4.3999999999999997E-2</v>
      </c>
      <c r="H3157">
        <v>0.06</v>
      </c>
      <c r="I3157">
        <v>0.06</v>
      </c>
      <c r="J3157">
        <v>0.106</v>
      </c>
      <c r="K3157">
        <v>9.7000000000000003E-2</v>
      </c>
      <c r="L3157">
        <v>0.124</v>
      </c>
      <c r="M3157">
        <v>0.16500000000000001</v>
      </c>
      <c r="N3157" t="s">
        <v>104</v>
      </c>
    </row>
    <row r="3158" spans="1:14" x14ac:dyDescent="0.2">
      <c r="A3158" t="e">
        <f ca="1">_xll.BFieldInfo($B$3158)</f>
        <v>#NAME?</v>
      </c>
      <c r="B3158" t="s">
        <v>110</v>
      </c>
      <c r="C3158">
        <v>-0.41099999999999998</v>
      </c>
      <c r="D3158">
        <v>-0.41099999999999998</v>
      </c>
      <c r="E3158">
        <v>-0.41099999999999998</v>
      </c>
      <c r="F3158">
        <v>-0.41099999999999998</v>
      </c>
      <c r="G3158">
        <v>-0.41099999999999998</v>
      </c>
      <c r="H3158">
        <v>-0.17</v>
      </c>
      <c r="I3158">
        <v>-0.17</v>
      </c>
      <c r="J3158">
        <v>-0.19700000000000001</v>
      </c>
      <c r="K3158">
        <v>-0.377</v>
      </c>
      <c r="L3158">
        <v>-1.5819999999999999</v>
      </c>
      <c r="M3158">
        <v>-1.0269999999999999</v>
      </c>
      <c r="N3158" t="s">
        <v>104</v>
      </c>
    </row>
    <row r="3159" spans="1:14" x14ac:dyDescent="0.2">
      <c r="A3159" t="e">
        <f ca="1">_xll.BFieldInfo($B$3159)</f>
        <v>#NAME?</v>
      </c>
      <c r="B3159" t="s">
        <v>111</v>
      </c>
      <c r="C3159">
        <v>32.49</v>
      </c>
      <c r="D3159">
        <v>-0.52900000000000003</v>
      </c>
      <c r="E3159">
        <v>10.839</v>
      </c>
      <c r="F3159">
        <v>-2.3460000000000001</v>
      </c>
      <c r="G3159">
        <v>-2.3460000000000001</v>
      </c>
      <c r="H3159">
        <v>-0.42</v>
      </c>
      <c r="I3159">
        <v>-0.42</v>
      </c>
      <c r="J3159">
        <v>1.4E-2</v>
      </c>
      <c r="K3159">
        <v>6.9000000000000006E-2</v>
      </c>
      <c r="L3159">
        <v>0.45200000000000001</v>
      </c>
      <c r="M3159">
        <v>-2.76</v>
      </c>
      <c r="N3159" t="s">
        <v>104</v>
      </c>
    </row>
    <row r="3160" spans="1:14" x14ac:dyDescent="0.2">
      <c r="A3160" t="e">
        <f ca="1">_xll.BFieldInfo($B$3160)</f>
        <v>#NAME?</v>
      </c>
      <c r="B3160" t="s">
        <v>112</v>
      </c>
      <c r="C3160" t="s">
        <v>104</v>
      </c>
      <c r="D3160" t="s">
        <v>104</v>
      </c>
      <c r="E3160" t="s">
        <v>104</v>
      </c>
      <c r="F3160" t="s">
        <v>104</v>
      </c>
      <c r="G3160" t="s">
        <v>104</v>
      </c>
      <c r="H3160" t="s">
        <v>104</v>
      </c>
      <c r="I3160" t="s">
        <v>104</v>
      </c>
      <c r="J3160" t="s">
        <v>104</v>
      </c>
      <c r="K3160" t="s">
        <v>104</v>
      </c>
      <c r="L3160" t="s">
        <v>104</v>
      </c>
      <c r="M3160" t="s">
        <v>104</v>
      </c>
      <c r="N3160" t="s">
        <v>104</v>
      </c>
    </row>
    <row r="3161" spans="1:14" x14ac:dyDescent="0.2">
      <c r="A3161" t="e">
        <f ca="1">_xll.BFieldInfo($B$3161)</f>
        <v>#NAME?</v>
      </c>
      <c r="B3161" t="s">
        <v>113</v>
      </c>
      <c r="C3161" t="s">
        <v>104</v>
      </c>
      <c r="D3161" t="s">
        <v>104</v>
      </c>
      <c r="E3161" t="s">
        <v>104</v>
      </c>
      <c r="F3161" t="s">
        <v>104</v>
      </c>
      <c r="G3161" t="s">
        <v>104</v>
      </c>
      <c r="H3161" t="s">
        <v>104</v>
      </c>
      <c r="I3161" t="s">
        <v>104</v>
      </c>
      <c r="J3161" t="s">
        <v>104</v>
      </c>
      <c r="K3161" t="s">
        <v>104</v>
      </c>
      <c r="L3161" t="s">
        <v>104</v>
      </c>
      <c r="M3161" t="s">
        <v>104</v>
      </c>
      <c r="N3161" t="s">
        <v>104</v>
      </c>
    </row>
    <row r="3163" spans="1:14" x14ac:dyDescent="0.2">
      <c r="A3163" t="s">
        <v>257</v>
      </c>
      <c r="B3163" t="s">
        <v>102</v>
      </c>
      <c r="C3163" s="2" t="e">
        <f ca="1">_xll.BDH($A$3163,$B$3164:$B$3174,$B$1,$B$2,"Dir=H","Per=Y","Days=A","Dts=S","Sort=R","cols=12;rows=12")</f>
        <v>#NAME?</v>
      </c>
      <c r="D3163" s="2">
        <v>43465</v>
      </c>
      <c r="E3163" s="2">
        <v>43100</v>
      </c>
      <c r="F3163" s="2">
        <v>43098</v>
      </c>
      <c r="G3163" s="2">
        <v>42735</v>
      </c>
      <c r="H3163" s="2">
        <v>42734</v>
      </c>
      <c r="I3163" s="2">
        <v>42369</v>
      </c>
      <c r="J3163" s="2">
        <v>42004</v>
      </c>
      <c r="K3163" s="2">
        <v>41639</v>
      </c>
      <c r="L3163" s="2">
        <v>41274</v>
      </c>
      <c r="M3163" s="2">
        <v>40908</v>
      </c>
      <c r="N3163" s="2">
        <v>40907</v>
      </c>
    </row>
    <row r="3164" spans="1:14" x14ac:dyDescent="0.2">
      <c r="A3164" t="e">
        <f ca="1">_xll.BFieldInfo($B$3164)</f>
        <v>#NAME?</v>
      </c>
      <c r="B3164" t="s">
        <v>103</v>
      </c>
      <c r="C3164">
        <v>5.6230000000000002</v>
      </c>
      <c r="D3164">
        <v>6.5259999999999998</v>
      </c>
      <c r="E3164">
        <v>6.3689999999999998</v>
      </c>
      <c r="F3164">
        <v>6.3689999999999998</v>
      </c>
      <c r="G3164">
        <v>6.7990000000000004</v>
      </c>
      <c r="H3164">
        <v>6.7990000000000004</v>
      </c>
      <c r="I3164">
        <v>6.6769999999999996</v>
      </c>
      <c r="J3164">
        <v>3.8260000000000001</v>
      </c>
      <c r="K3164">
        <v>4.4000000000000004</v>
      </c>
      <c r="L3164">
        <v>4.2699999999999996</v>
      </c>
      <c r="M3164">
        <v>3.5470000000000002</v>
      </c>
      <c r="N3164">
        <v>3.5470000000000002</v>
      </c>
    </row>
    <row r="3165" spans="1:14" x14ac:dyDescent="0.2">
      <c r="A3165" t="e">
        <f ca="1">_xll.BFieldInfo($B$3165)</f>
        <v>#NAME?</v>
      </c>
      <c r="B3165" t="s">
        <v>105</v>
      </c>
      <c r="C3165">
        <v>41.06</v>
      </c>
      <c r="D3165">
        <v>36.832000000000001</v>
      </c>
      <c r="E3165">
        <v>37.003999999999998</v>
      </c>
      <c r="F3165">
        <v>37.290999999999997</v>
      </c>
      <c r="G3165">
        <v>37.290999999999997</v>
      </c>
      <c r="H3165">
        <v>43.411000000000001</v>
      </c>
      <c r="I3165">
        <v>43.411000000000001</v>
      </c>
      <c r="J3165">
        <v>43.698999999999998</v>
      </c>
      <c r="K3165">
        <v>38.582000000000001</v>
      </c>
      <c r="L3165">
        <v>41.128</v>
      </c>
      <c r="M3165">
        <v>46.283999999999999</v>
      </c>
      <c r="N3165" t="s">
        <v>104</v>
      </c>
    </row>
    <row r="3166" spans="1:14" x14ac:dyDescent="0.2">
      <c r="A3166" t="e">
        <f ca="1">_xll.BFieldInfo($B$3166)</f>
        <v>#NAME?</v>
      </c>
      <c r="B3166" t="s">
        <v>106</v>
      </c>
      <c r="C3166">
        <v>36.018000000000001</v>
      </c>
      <c r="D3166">
        <v>33.268999999999998</v>
      </c>
      <c r="E3166">
        <v>32.804000000000002</v>
      </c>
      <c r="F3166">
        <v>30.64</v>
      </c>
      <c r="G3166">
        <v>30.64</v>
      </c>
      <c r="H3166">
        <v>32.432000000000002</v>
      </c>
      <c r="I3166">
        <v>32.432000000000002</v>
      </c>
      <c r="J3166">
        <v>33.024999999999999</v>
      </c>
      <c r="K3166">
        <v>32.567</v>
      </c>
      <c r="L3166">
        <v>31.452000000000002</v>
      </c>
      <c r="M3166">
        <v>36.165999999999997</v>
      </c>
      <c r="N3166" t="s">
        <v>104</v>
      </c>
    </row>
    <row r="3167" spans="1:14" x14ac:dyDescent="0.2">
      <c r="A3167" t="e">
        <f ca="1">_xll.BFieldInfo($B$3167)</f>
        <v>#NAME?</v>
      </c>
      <c r="B3167" t="s">
        <v>107</v>
      </c>
      <c r="C3167">
        <v>257.23360000000002</v>
      </c>
      <c r="D3167">
        <v>323.43180000000001</v>
      </c>
      <c r="E3167">
        <v>375.43239999999997</v>
      </c>
      <c r="F3167">
        <v>288.16140000000001</v>
      </c>
      <c r="G3167">
        <v>288.16140000000001</v>
      </c>
      <c r="H3167">
        <v>272.3381</v>
      </c>
      <c r="I3167">
        <v>272.3381</v>
      </c>
      <c r="J3167">
        <v>178.0823</v>
      </c>
      <c r="K3167">
        <v>216.53749999999999</v>
      </c>
      <c r="L3167">
        <v>221.4573</v>
      </c>
      <c r="M3167">
        <v>193.17910000000001</v>
      </c>
      <c r="N3167" t="s">
        <v>104</v>
      </c>
    </row>
    <row r="3168" spans="1:14" x14ac:dyDescent="0.2">
      <c r="A3168" t="e">
        <f ca="1">_xll.BFieldInfo($B$3168)</f>
        <v>#NAME?</v>
      </c>
      <c r="B3168" t="s">
        <v>105</v>
      </c>
      <c r="C3168">
        <v>41.06</v>
      </c>
      <c r="D3168">
        <v>36.832000000000001</v>
      </c>
      <c r="E3168">
        <v>37.003999999999998</v>
      </c>
      <c r="F3168">
        <v>37.290999999999997</v>
      </c>
      <c r="G3168">
        <v>37.290999999999997</v>
      </c>
      <c r="H3168">
        <v>43.411000000000001</v>
      </c>
      <c r="I3168">
        <v>43.411000000000001</v>
      </c>
      <c r="J3168">
        <v>43.698999999999998</v>
      </c>
      <c r="K3168">
        <v>38.582000000000001</v>
      </c>
      <c r="L3168">
        <v>41.128</v>
      </c>
      <c r="M3168">
        <v>46.283999999999999</v>
      </c>
      <c r="N3168" t="s">
        <v>104</v>
      </c>
    </row>
    <row r="3169" spans="1:14" x14ac:dyDescent="0.2">
      <c r="A3169" t="e">
        <f ca="1">_xll.BFieldInfo($B$3169)</f>
        <v>#NAME?</v>
      </c>
      <c r="B3169" t="s">
        <v>108</v>
      </c>
      <c r="C3169">
        <v>1.865</v>
      </c>
      <c r="D3169">
        <v>1.895</v>
      </c>
      <c r="E3169">
        <v>1.9340000000000002</v>
      </c>
      <c r="F3169">
        <v>2.19</v>
      </c>
      <c r="G3169">
        <v>2.19</v>
      </c>
      <c r="H3169">
        <v>2.4929999999999999</v>
      </c>
      <c r="I3169">
        <v>2.4929999999999999</v>
      </c>
      <c r="J3169">
        <v>1.9849999999999999</v>
      </c>
      <c r="K3169">
        <v>2.4329999999999998</v>
      </c>
      <c r="L3169">
        <v>2.496</v>
      </c>
      <c r="M3169">
        <v>3.8220000000000001</v>
      </c>
      <c r="N3169" t="s">
        <v>104</v>
      </c>
    </row>
    <row r="3170" spans="1:14" x14ac:dyDescent="0.2">
      <c r="A3170" t="e">
        <f ca="1">_xll.BFieldInfo($B$3170)</f>
        <v>#NAME?</v>
      </c>
      <c r="B3170" t="s">
        <v>109</v>
      </c>
      <c r="C3170">
        <v>0.26500000000000001</v>
      </c>
      <c r="D3170">
        <v>0.24199999999999999</v>
      </c>
      <c r="E3170">
        <v>0.22700000000000001</v>
      </c>
      <c r="F3170">
        <v>0.28499999999999998</v>
      </c>
      <c r="G3170">
        <v>0.28499999999999998</v>
      </c>
      <c r="H3170">
        <v>0.44</v>
      </c>
      <c r="I3170">
        <v>0.44</v>
      </c>
      <c r="J3170">
        <v>0.78400000000000003</v>
      </c>
      <c r="K3170">
        <v>0.73</v>
      </c>
      <c r="L3170">
        <v>1.0509999999999999</v>
      </c>
      <c r="M3170">
        <v>1.2909999999999999</v>
      </c>
      <c r="N3170" t="s">
        <v>104</v>
      </c>
    </row>
    <row r="3171" spans="1:14" x14ac:dyDescent="0.2">
      <c r="A3171" t="e">
        <f ca="1">_xll.BFieldInfo($B$3171)</f>
        <v>#NAME?</v>
      </c>
      <c r="B3171" t="s">
        <v>110</v>
      </c>
      <c r="C3171">
        <v>-1.1100000000000001</v>
      </c>
      <c r="D3171">
        <v>-2.2309999999999999</v>
      </c>
      <c r="E3171">
        <v>-1.468</v>
      </c>
      <c r="F3171">
        <v>-1.3149999999999999</v>
      </c>
      <c r="G3171">
        <v>-1.3149999999999999</v>
      </c>
      <c r="H3171">
        <v>-3.3479999999999999</v>
      </c>
      <c r="I3171">
        <v>-3.3479999999999999</v>
      </c>
      <c r="J3171">
        <v>-3.1419999999999999</v>
      </c>
      <c r="K3171">
        <v>-1.9379999999999999</v>
      </c>
      <c r="L3171">
        <v>-9.1270000000000007</v>
      </c>
      <c r="M3171">
        <v>-2.9580000000000002</v>
      </c>
      <c r="N3171" t="s">
        <v>104</v>
      </c>
    </row>
    <row r="3172" spans="1:14" x14ac:dyDescent="0.2">
      <c r="A3172" t="e">
        <f ca="1">_xll.BFieldInfo($B$3172)</f>
        <v>#NAME?</v>
      </c>
      <c r="B3172" t="s">
        <v>111</v>
      </c>
      <c r="C3172">
        <v>29.545000000000002</v>
      </c>
      <c r="D3172">
        <v>31.954000000000001</v>
      </c>
      <c r="E3172">
        <v>25.384</v>
      </c>
      <c r="F3172">
        <v>35.756</v>
      </c>
      <c r="G3172">
        <v>35.756</v>
      </c>
      <c r="H3172">
        <v>42.317</v>
      </c>
      <c r="I3172">
        <v>42.317</v>
      </c>
      <c r="J3172">
        <v>36.084000000000003</v>
      </c>
      <c r="K3172">
        <v>33.506</v>
      </c>
      <c r="L3172">
        <v>45.817</v>
      </c>
      <c r="M3172">
        <v>50.356999999999999</v>
      </c>
      <c r="N3172" t="s">
        <v>104</v>
      </c>
    </row>
    <row r="3173" spans="1:14" x14ac:dyDescent="0.2">
      <c r="A3173" t="e">
        <f ca="1">_xll.BFieldInfo($B$3173)</f>
        <v>#NAME?</v>
      </c>
      <c r="B3173" t="s">
        <v>112</v>
      </c>
      <c r="C3173">
        <v>33.566600000000001</v>
      </c>
      <c r="D3173">
        <v>29.144200000000001</v>
      </c>
      <c r="E3173">
        <v>32.127200000000002</v>
      </c>
      <c r="F3173">
        <v>47.314</v>
      </c>
      <c r="G3173">
        <v>47.314</v>
      </c>
      <c r="H3173">
        <v>39.266800000000003</v>
      </c>
      <c r="I3173">
        <v>39.266800000000003</v>
      </c>
      <c r="J3173">
        <v>39.757800000000003</v>
      </c>
      <c r="K3173">
        <v>44.459099999999999</v>
      </c>
      <c r="L3173">
        <v>41.825600000000001</v>
      </c>
      <c r="M3173">
        <v>43.4</v>
      </c>
      <c r="N3173" t="s">
        <v>104</v>
      </c>
    </row>
    <row r="3174" spans="1:14" x14ac:dyDescent="0.2">
      <c r="A3174" t="e">
        <f ca="1">_xll.BFieldInfo($B$3174)</f>
        <v>#NAME?</v>
      </c>
      <c r="B3174" t="s">
        <v>113</v>
      </c>
      <c r="C3174">
        <v>25.423400000000001</v>
      </c>
      <c r="D3174">
        <v>25.6816</v>
      </c>
      <c r="E3174">
        <v>24.8201</v>
      </c>
      <c r="F3174">
        <v>9.3048000000000002</v>
      </c>
      <c r="G3174">
        <v>9.3048000000000002</v>
      </c>
      <c r="H3174">
        <v>8.4238</v>
      </c>
      <c r="I3174">
        <v>8.4238</v>
      </c>
      <c r="J3174">
        <v>10.728199999999999</v>
      </c>
      <c r="K3174">
        <v>1.2743</v>
      </c>
      <c r="L3174">
        <v>1.0015000000000001</v>
      </c>
      <c r="M3174">
        <v>1.8</v>
      </c>
      <c r="N3174" t="s">
        <v>104</v>
      </c>
    </row>
    <row r="3176" spans="1:14" x14ac:dyDescent="0.2">
      <c r="A3176" t="s">
        <v>258</v>
      </c>
      <c r="B3176" t="s">
        <v>102</v>
      </c>
      <c r="C3176" s="2" t="e">
        <f ca="1">_xll.BDH($A$3176,$B$3177:$B$3187,$B$1,$B$2,"Dir=H","Per=Y","Days=A","Dts=S","Sort=R","cols=12;rows=12")</f>
        <v>#NAME?</v>
      </c>
      <c r="D3176" s="2">
        <v>43465</v>
      </c>
      <c r="E3176" s="2">
        <v>43100</v>
      </c>
      <c r="F3176" s="2">
        <v>43098</v>
      </c>
      <c r="G3176" s="2">
        <v>42735</v>
      </c>
      <c r="H3176" s="2">
        <v>42734</v>
      </c>
      <c r="I3176" s="2">
        <v>42369</v>
      </c>
      <c r="J3176" s="2">
        <v>42004</v>
      </c>
      <c r="K3176" s="2">
        <v>41639</v>
      </c>
      <c r="L3176" s="2">
        <v>41274</v>
      </c>
      <c r="M3176" s="2">
        <v>40908</v>
      </c>
      <c r="N3176" s="2">
        <v>40907</v>
      </c>
    </row>
    <row r="3177" spans="1:14" x14ac:dyDescent="0.2">
      <c r="A3177" t="e">
        <f ca="1">_xll.BFieldInfo($B$3177)</f>
        <v>#NAME?</v>
      </c>
      <c r="B3177" t="s">
        <v>103</v>
      </c>
      <c r="C3177">
        <v>45.87</v>
      </c>
      <c r="D3177">
        <v>36.86</v>
      </c>
      <c r="E3177">
        <v>45.19</v>
      </c>
      <c r="F3177">
        <v>45.19</v>
      </c>
      <c r="G3177">
        <v>40.58</v>
      </c>
      <c r="H3177">
        <v>40.58</v>
      </c>
      <c r="I3177">
        <v>36.47</v>
      </c>
      <c r="J3177">
        <v>41</v>
      </c>
      <c r="K3177">
        <v>30.63</v>
      </c>
      <c r="L3177">
        <v>26.86</v>
      </c>
      <c r="M3177">
        <v>28.67</v>
      </c>
      <c r="N3177">
        <v>28.67</v>
      </c>
    </row>
    <row r="3178" spans="1:14" x14ac:dyDescent="0.2">
      <c r="A3178" t="e">
        <f ca="1">_xll.BFieldInfo($B$3178)</f>
        <v>#NAME?</v>
      </c>
      <c r="B3178" t="s">
        <v>105</v>
      </c>
      <c r="C3178">
        <v>61.048000000000002</v>
      </c>
      <c r="D3178">
        <v>53.247</v>
      </c>
      <c r="E3178">
        <v>55.006</v>
      </c>
      <c r="F3178">
        <v>55.862000000000002</v>
      </c>
      <c r="G3178">
        <v>55.862000000000002</v>
      </c>
      <c r="H3178">
        <v>54.457000000000001</v>
      </c>
      <c r="I3178">
        <v>54.457000000000001</v>
      </c>
      <c r="J3178">
        <v>64.225999999999999</v>
      </c>
      <c r="K3178">
        <v>54.267000000000003</v>
      </c>
      <c r="L3178">
        <v>52.716000000000001</v>
      </c>
      <c r="M3178">
        <v>49.466000000000001</v>
      </c>
      <c r="N3178" t="s">
        <v>104</v>
      </c>
    </row>
    <row r="3179" spans="1:14" x14ac:dyDescent="0.2">
      <c r="A3179" t="e">
        <f ca="1">_xll.BFieldInfo($B$3179)</f>
        <v>#NAME?</v>
      </c>
      <c r="B3179" t="s">
        <v>106</v>
      </c>
      <c r="C3179">
        <v>53.67</v>
      </c>
      <c r="D3179">
        <v>50.953000000000003</v>
      </c>
      <c r="E3179">
        <v>47.863999999999997</v>
      </c>
      <c r="F3179">
        <v>47.158000000000001</v>
      </c>
      <c r="G3179">
        <v>47.158000000000001</v>
      </c>
      <c r="H3179">
        <v>46.012</v>
      </c>
      <c r="I3179">
        <v>46.012</v>
      </c>
      <c r="J3179">
        <v>54.927999999999997</v>
      </c>
      <c r="K3179">
        <v>53.497999999999998</v>
      </c>
      <c r="L3179">
        <v>52.6</v>
      </c>
      <c r="M3179">
        <v>52.069000000000003</v>
      </c>
      <c r="N3179" t="s">
        <v>104</v>
      </c>
    </row>
    <row r="3180" spans="1:14" x14ac:dyDescent="0.2">
      <c r="A3180" t="e">
        <f ca="1">_xll.BFieldInfo($B$3180)</f>
        <v>#NAME?</v>
      </c>
      <c r="B3180" t="s">
        <v>107</v>
      </c>
      <c r="C3180">
        <v>302.69459999999998</v>
      </c>
      <c r="D3180">
        <v>249.1473</v>
      </c>
      <c r="E3180">
        <v>309.58210000000003</v>
      </c>
      <c r="F3180">
        <v>282.11590000000001</v>
      </c>
      <c r="G3180">
        <v>282.11590000000001</v>
      </c>
      <c r="H3180">
        <v>259.67770000000002</v>
      </c>
      <c r="I3180">
        <v>259.67770000000002</v>
      </c>
      <c r="J3180">
        <v>296.68810000000002</v>
      </c>
      <c r="K3180">
        <v>225.00800000000001</v>
      </c>
      <c r="L3180">
        <v>202.15389999999999</v>
      </c>
      <c r="M3180">
        <v>221.37459999999999</v>
      </c>
      <c r="N3180" t="s">
        <v>104</v>
      </c>
    </row>
    <row r="3181" spans="1:14" x14ac:dyDescent="0.2">
      <c r="A3181" t="e">
        <f ca="1">_xll.BFieldInfo($B$3181)</f>
        <v>#NAME?</v>
      </c>
      <c r="B3181" t="s">
        <v>105</v>
      </c>
      <c r="C3181">
        <v>61.048000000000002</v>
      </c>
      <c r="D3181">
        <v>53.247</v>
      </c>
      <c r="E3181">
        <v>55.006</v>
      </c>
      <c r="F3181">
        <v>55.862000000000002</v>
      </c>
      <c r="G3181">
        <v>55.862000000000002</v>
      </c>
      <c r="H3181">
        <v>54.457000000000001</v>
      </c>
      <c r="I3181">
        <v>54.457000000000001</v>
      </c>
      <c r="J3181">
        <v>64.225999999999999</v>
      </c>
      <c r="K3181">
        <v>54.267000000000003</v>
      </c>
      <c r="L3181">
        <v>52.716000000000001</v>
      </c>
      <c r="M3181">
        <v>49.466000000000001</v>
      </c>
      <c r="N3181" t="s">
        <v>104</v>
      </c>
    </row>
    <row r="3182" spans="1:14" x14ac:dyDescent="0.2">
      <c r="A3182" t="e">
        <f ca="1">_xll.BFieldInfo($B$3182)</f>
        <v>#NAME?</v>
      </c>
      <c r="B3182" t="s">
        <v>108</v>
      </c>
      <c r="C3182">
        <v>1.8260000000000001</v>
      </c>
      <c r="D3182">
        <v>1.948</v>
      </c>
      <c r="E3182">
        <v>1.8</v>
      </c>
      <c r="F3182">
        <v>1.869</v>
      </c>
      <c r="G3182">
        <v>1.869</v>
      </c>
      <c r="H3182">
        <v>1.55</v>
      </c>
      <c r="I3182">
        <v>1.55</v>
      </c>
      <c r="J3182">
        <v>1.0449999999999999</v>
      </c>
      <c r="K3182">
        <v>1.006</v>
      </c>
      <c r="L3182">
        <v>0.872</v>
      </c>
      <c r="M3182">
        <v>0.873</v>
      </c>
      <c r="N3182" t="s">
        <v>104</v>
      </c>
    </row>
    <row r="3183" spans="1:14" x14ac:dyDescent="0.2">
      <c r="A3183" t="e">
        <f ca="1">_xll.BFieldInfo($B$3183)</f>
        <v>#NAME?</v>
      </c>
      <c r="B3183" t="s">
        <v>109</v>
      </c>
      <c r="C3183">
        <v>0.496</v>
      </c>
      <c r="D3183">
        <v>0.40200000000000002</v>
      </c>
      <c r="E3183">
        <v>0.34200000000000003</v>
      </c>
      <c r="F3183">
        <v>0.433</v>
      </c>
      <c r="G3183">
        <v>0.433</v>
      </c>
      <c r="H3183">
        <v>0.71599999999999997</v>
      </c>
      <c r="I3183">
        <v>0.71599999999999997</v>
      </c>
      <c r="J3183">
        <v>1.2629999999999999</v>
      </c>
      <c r="K3183">
        <v>1.054</v>
      </c>
      <c r="L3183">
        <v>1.105</v>
      </c>
      <c r="M3183">
        <v>1.2090000000000001</v>
      </c>
      <c r="N3183" t="s">
        <v>104</v>
      </c>
    </row>
    <row r="3184" spans="1:14" x14ac:dyDescent="0.2">
      <c r="A3184" t="e">
        <f ca="1">_xll.BFieldInfo($B$3184)</f>
        <v>#NAME?</v>
      </c>
      <c r="B3184" t="s">
        <v>110</v>
      </c>
      <c r="C3184">
        <v>-2.27</v>
      </c>
      <c r="D3184">
        <v>-2.9950000000000001</v>
      </c>
      <c r="E3184">
        <v>-3.2589999999999999</v>
      </c>
      <c r="F3184">
        <v>-3.0179999999999998</v>
      </c>
      <c r="G3184">
        <v>-3.0179999999999998</v>
      </c>
      <c r="H3184">
        <v>-1.877</v>
      </c>
      <c r="I3184">
        <v>-1.877</v>
      </c>
      <c r="J3184">
        <v>-1.8109999999999999</v>
      </c>
      <c r="K3184">
        <v>-1.8159999999999998</v>
      </c>
      <c r="L3184">
        <v>-2.7210000000000001</v>
      </c>
      <c r="M3184">
        <v>-3.8029999999999999</v>
      </c>
      <c r="N3184" t="s">
        <v>104</v>
      </c>
    </row>
    <row r="3185" spans="1:14" x14ac:dyDescent="0.2">
      <c r="A3185" t="e">
        <f ca="1">_xll.BFieldInfo($B$3185)</f>
        <v>#NAME?</v>
      </c>
      <c r="B3185" t="s">
        <v>111</v>
      </c>
      <c r="C3185">
        <v>23.556000000000001</v>
      </c>
      <c r="D3185">
        <v>21.608000000000001</v>
      </c>
      <c r="E3185">
        <v>21.599</v>
      </c>
      <c r="F3185">
        <v>18.308</v>
      </c>
      <c r="G3185">
        <v>18.308</v>
      </c>
      <c r="H3185">
        <v>21.538</v>
      </c>
      <c r="I3185">
        <v>21.538</v>
      </c>
      <c r="J3185">
        <v>27.204999999999998</v>
      </c>
      <c r="K3185">
        <v>21.024000000000001</v>
      </c>
      <c r="L3185">
        <v>27.222000000000001</v>
      </c>
      <c r="M3185">
        <v>24.658999999999999</v>
      </c>
      <c r="N3185" t="s">
        <v>104</v>
      </c>
    </row>
    <row r="3186" spans="1:14" x14ac:dyDescent="0.2">
      <c r="A3186" t="e">
        <f ca="1">_xll.BFieldInfo($B$3186)</f>
        <v>#NAME?</v>
      </c>
      <c r="B3186" t="s">
        <v>112</v>
      </c>
      <c r="C3186">
        <v>37.1</v>
      </c>
      <c r="D3186">
        <v>11.1</v>
      </c>
      <c r="E3186">
        <v>12.9</v>
      </c>
      <c r="F3186">
        <v>13.9</v>
      </c>
      <c r="G3186">
        <v>13.9</v>
      </c>
      <c r="H3186">
        <v>14.6</v>
      </c>
      <c r="I3186">
        <v>14.6</v>
      </c>
      <c r="J3186">
        <v>12.8</v>
      </c>
      <c r="K3186">
        <v>12.7</v>
      </c>
      <c r="L3186">
        <v>13.4</v>
      </c>
      <c r="M3186">
        <v>14.3</v>
      </c>
      <c r="N3186" t="s">
        <v>104</v>
      </c>
    </row>
    <row r="3187" spans="1:14" x14ac:dyDescent="0.2">
      <c r="A3187" t="e">
        <f ca="1">_xll.BFieldInfo($B$3187)</f>
        <v>#NAME?</v>
      </c>
      <c r="B3187" t="s">
        <v>113</v>
      </c>
      <c r="C3187">
        <v>28</v>
      </c>
      <c r="D3187">
        <v>10.4</v>
      </c>
      <c r="E3187">
        <v>11.7</v>
      </c>
      <c r="F3187">
        <v>11.8</v>
      </c>
      <c r="G3187">
        <v>11.8</v>
      </c>
      <c r="H3187">
        <v>11.9</v>
      </c>
      <c r="I3187">
        <v>11.9</v>
      </c>
      <c r="J3187">
        <v>10</v>
      </c>
      <c r="K3187">
        <v>9.1</v>
      </c>
      <c r="L3187">
        <v>9.6999999999999993</v>
      </c>
      <c r="M3187">
        <v>10.5</v>
      </c>
      <c r="N3187" t="s">
        <v>104</v>
      </c>
    </row>
    <row r="3189" spans="1:14" x14ac:dyDescent="0.2">
      <c r="A3189" t="s">
        <v>259</v>
      </c>
      <c r="B3189" t="s">
        <v>102</v>
      </c>
      <c r="C3189" s="2" t="e">
        <f ca="1">_xll.BDH($A$3189,$B$3190:$B$3200,$B$1,$B$2,"Dir=H","Per=Y","Days=A","Dts=S","Sort=R","cols=12;rows=12")</f>
        <v>#NAME?</v>
      </c>
      <c r="D3189" s="2">
        <v>43465</v>
      </c>
      <c r="E3189" s="2">
        <v>43100</v>
      </c>
      <c r="F3189" s="2">
        <v>43098</v>
      </c>
      <c r="G3189" s="2">
        <v>42735</v>
      </c>
      <c r="H3189" s="2">
        <v>42734</v>
      </c>
      <c r="I3189" s="2">
        <v>42369</v>
      </c>
      <c r="J3189" s="2">
        <v>42004</v>
      </c>
      <c r="K3189" s="2">
        <v>41639</v>
      </c>
      <c r="L3189" s="2">
        <v>41274</v>
      </c>
      <c r="M3189" s="2">
        <v>40908</v>
      </c>
      <c r="N3189" s="2">
        <v>40907</v>
      </c>
    </row>
    <row r="3190" spans="1:14" x14ac:dyDescent="0.2">
      <c r="A3190" t="e">
        <f ca="1">_xll.BFieldInfo($B$3190)</f>
        <v>#NAME?</v>
      </c>
      <c r="B3190" t="s">
        <v>103</v>
      </c>
      <c r="C3190">
        <v>820</v>
      </c>
      <c r="D3190">
        <v>890</v>
      </c>
      <c r="E3190">
        <v>900</v>
      </c>
      <c r="F3190">
        <v>900</v>
      </c>
      <c r="G3190">
        <v>1080</v>
      </c>
      <c r="H3190">
        <v>1080</v>
      </c>
      <c r="I3190">
        <v>1100</v>
      </c>
      <c r="J3190">
        <v>1050</v>
      </c>
      <c r="K3190">
        <v>1140</v>
      </c>
      <c r="L3190">
        <v>1160</v>
      </c>
      <c r="M3190">
        <v>1180</v>
      </c>
      <c r="N3190">
        <v>1180</v>
      </c>
    </row>
    <row r="3191" spans="1:14" x14ac:dyDescent="0.2">
      <c r="A3191" t="e">
        <f ca="1">_xll.BFieldInfo($B$3191)</f>
        <v>#NAME?</v>
      </c>
      <c r="B3191" t="s">
        <v>105</v>
      </c>
      <c r="C3191" t="s">
        <v>104</v>
      </c>
      <c r="D3191" t="s">
        <v>104</v>
      </c>
      <c r="E3191" t="s">
        <v>104</v>
      </c>
      <c r="F3191" t="s">
        <v>104</v>
      </c>
      <c r="G3191" t="s">
        <v>104</v>
      </c>
      <c r="H3191" t="s">
        <v>104</v>
      </c>
      <c r="I3191" t="s">
        <v>104</v>
      </c>
      <c r="J3191" t="s">
        <v>104</v>
      </c>
      <c r="K3191" t="s">
        <v>104</v>
      </c>
      <c r="L3191" t="s">
        <v>104</v>
      </c>
      <c r="M3191" t="s">
        <v>104</v>
      </c>
      <c r="N3191" t="s">
        <v>104</v>
      </c>
    </row>
    <row r="3192" spans="1:14" x14ac:dyDescent="0.2">
      <c r="A3192" t="e">
        <f ca="1">_xll.BFieldInfo($B$3192)</f>
        <v>#NAME?</v>
      </c>
      <c r="B3192" t="s">
        <v>106</v>
      </c>
      <c r="C3192" t="s">
        <v>104</v>
      </c>
      <c r="D3192" t="s">
        <v>104</v>
      </c>
      <c r="E3192" t="s">
        <v>104</v>
      </c>
      <c r="F3192" t="s">
        <v>104</v>
      </c>
      <c r="G3192" t="s">
        <v>104</v>
      </c>
      <c r="H3192" t="s">
        <v>104</v>
      </c>
      <c r="I3192" t="s">
        <v>104</v>
      </c>
      <c r="J3192" t="s">
        <v>104</v>
      </c>
      <c r="K3192" t="s">
        <v>104</v>
      </c>
      <c r="L3192" t="s">
        <v>104</v>
      </c>
      <c r="M3192" t="s">
        <v>104</v>
      </c>
      <c r="N3192" t="s">
        <v>104</v>
      </c>
    </row>
    <row r="3193" spans="1:14" x14ac:dyDescent="0.2">
      <c r="A3193" t="e">
        <f ca="1">_xll.BFieldInfo($B$3193)</f>
        <v>#NAME?</v>
      </c>
      <c r="B3193" t="s">
        <v>107</v>
      </c>
      <c r="C3193">
        <v>246</v>
      </c>
      <c r="D3193">
        <v>267</v>
      </c>
      <c r="E3193">
        <v>268.19099999999997</v>
      </c>
      <c r="F3193">
        <v>322.34109999999998</v>
      </c>
      <c r="G3193">
        <v>322.34109999999998</v>
      </c>
      <c r="H3193">
        <v>341.88260000000002</v>
      </c>
      <c r="I3193">
        <v>341.88260000000002</v>
      </c>
      <c r="J3193">
        <v>341.88260000000002</v>
      </c>
      <c r="K3193">
        <v>341.88260000000002</v>
      </c>
      <c r="L3193">
        <v>347.73320000000001</v>
      </c>
      <c r="M3193">
        <v>353.6413</v>
      </c>
      <c r="N3193" t="s">
        <v>104</v>
      </c>
    </row>
    <row r="3194" spans="1:14" x14ac:dyDescent="0.2">
      <c r="A3194" t="e">
        <f ca="1">_xll.BFieldInfo($B$3194)</f>
        <v>#NAME?</v>
      </c>
      <c r="B3194" t="s">
        <v>105</v>
      </c>
      <c r="C3194" t="s">
        <v>104</v>
      </c>
      <c r="D3194" t="s">
        <v>104</v>
      </c>
      <c r="E3194" t="s">
        <v>104</v>
      </c>
      <c r="F3194" t="s">
        <v>104</v>
      </c>
      <c r="G3194" t="s">
        <v>104</v>
      </c>
      <c r="H3194" t="s">
        <v>104</v>
      </c>
      <c r="I3194" t="s">
        <v>104</v>
      </c>
      <c r="J3194" t="s">
        <v>104</v>
      </c>
      <c r="K3194" t="s">
        <v>104</v>
      </c>
      <c r="L3194" t="s">
        <v>104</v>
      </c>
      <c r="M3194" t="s">
        <v>104</v>
      </c>
      <c r="N3194" t="s">
        <v>104</v>
      </c>
    </row>
    <row r="3195" spans="1:14" x14ac:dyDescent="0.2">
      <c r="A3195" t="e">
        <f ca="1">_xll.BFieldInfo($B$3195)</f>
        <v>#NAME?</v>
      </c>
      <c r="B3195" t="s">
        <v>108</v>
      </c>
      <c r="C3195" t="s">
        <v>104</v>
      </c>
      <c r="D3195" t="s">
        <v>104</v>
      </c>
      <c r="E3195" t="s">
        <v>104</v>
      </c>
      <c r="F3195" t="s">
        <v>104</v>
      </c>
      <c r="G3195" t="s">
        <v>104</v>
      </c>
      <c r="H3195" t="s">
        <v>104</v>
      </c>
      <c r="I3195" t="s">
        <v>104</v>
      </c>
      <c r="J3195" t="s">
        <v>104</v>
      </c>
      <c r="K3195" t="s">
        <v>104</v>
      </c>
      <c r="L3195" t="s">
        <v>104</v>
      </c>
      <c r="M3195" t="s">
        <v>104</v>
      </c>
      <c r="N3195" t="s">
        <v>104</v>
      </c>
    </row>
    <row r="3196" spans="1:14" x14ac:dyDescent="0.2">
      <c r="A3196" t="e">
        <f ca="1">_xll.BFieldInfo($B$3196)</f>
        <v>#NAME?</v>
      </c>
      <c r="B3196" t="s">
        <v>109</v>
      </c>
      <c r="C3196" t="s">
        <v>104</v>
      </c>
      <c r="D3196" t="s">
        <v>104</v>
      </c>
      <c r="E3196" t="s">
        <v>104</v>
      </c>
      <c r="F3196" t="s">
        <v>104</v>
      </c>
      <c r="G3196" t="s">
        <v>104</v>
      </c>
      <c r="H3196" t="s">
        <v>104</v>
      </c>
      <c r="I3196" t="s">
        <v>104</v>
      </c>
      <c r="J3196" t="s">
        <v>104</v>
      </c>
      <c r="K3196" t="s">
        <v>104</v>
      </c>
      <c r="L3196" t="s">
        <v>104</v>
      </c>
      <c r="M3196" t="s">
        <v>104</v>
      </c>
      <c r="N3196" t="s">
        <v>104</v>
      </c>
    </row>
    <row r="3197" spans="1:14" x14ac:dyDescent="0.2">
      <c r="A3197" t="e">
        <f ca="1">_xll.BFieldInfo($B$3197)</f>
        <v>#NAME?</v>
      </c>
      <c r="B3197" t="s">
        <v>110</v>
      </c>
      <c r="C3197" t="s">
        <v>104</v>
      </c>
      <c r="D3197" t="s">
        <v>104</v>
      </c>
      <c r="E3197" t="s">
        <v>104</v>
      </c>
      <c r="F3197" t="s">
        <v>104</v>
      </c>
      <c r="G3197" t="s">
        <v>104</v>
      </c>
      <c r="H3197" t="s">
        <v>104</v>
      </c>
      <c r="I3197" t="s">
        <v>104</v>
      </c>
      <c r="J3197" t="s">
        <v>104</v>
      </c>
      <c r="K3197" t="s">
        <v>104</v>
      </c>
      <c r="L3197" t="s">
        <v>104</v>
      </c>
      <c r="M3197" t="s">
        <v>104</v>
      </c>
      <c r="N3197" t="s">
        <v>104</v>
      </c>
    </row>
    <row r="3198" spans="1:14" x14ac:dyDescent="0.2">
      <c r="A3198" t="e">
        <f ca="1">_xll.BFieldInfo($B$3198)</f>
        <v>#NAME?</v>
      </c>
      <c r="B3198" t="s">
        <v>111</v>
      </c>
      <c r="C3198">
        <v>9.5879999999999992</v>
      </c>
      <c r="D3198">
        <v>8.577</v>
      </c>
      <c r="E3198">
        <v>13.141</v>
      </c>
      <c r="F3198">
        <v>16.899999999999999</v>
      </c>
      <c r="G3198">
        <v>16.899999999999999</v>
      </c>
      <c r="H3198">
        <v>16.722999999999999</v>
      </c>
      <c r="I3198">
        <v>16.722999999999999</v>
      </c>
      <c r="J3198">
        <v>16.542999999999999</v>
      </c>
      <c r="K3198">
        <v>17.695</v>
      </c>
      <c r="L3198">
        <v>17.155999999999999</v>
      </c>
      <c r="M3198">
        <v>14.505000000000001</v>
      </c>
      <c r="N3198" t="s">
        <v>104</v>
      </c>
    </row>
    <row r="3199" spans="1:14" x14ac:dyDescent="0.2">
      <c r="A3199" t="e">
        <f ca="1">_xll.BFieldInfo($B$3199)</f>
        <v>#NAME?</v>
      </c>
      <c r="B3199" t="s">
        <v>112</v>
      </c>
      <c r="C3199" t="s">
        <v>104</v>
      </c>
      <c r="D3199" t="s">
        <v>104</v>
      </c>
      <c r="E3199" t="s">
        <v>104</v>
      </c>
      <c r="F3199" t="s">
        <v>104</v>
      </c>
      <c r="G3199" t="s">
        <v>104</v>
      </c>
      <c r="H3199" t="s">
        <v>104</v>
      </c>
      <c r="I3199" t="s">
        <v>104</v>
      </c>
      <c r="J3199" t="s">
        <v>104</v>
      </c>
      <c r="K3199" t="s">
        <v>104</v>
      </c>
      <c r="L3199" t="s">
        <v>104</v>
      </c>
      <c r="M3199" t="s">
        <v>104</v>
      </c>
      <c r="N3199" t="s">
        <v>104</v>
      </c>
    </row>
    <row r="3200" spans="1:14" x14ac:dyDescent="0.2">
      <c r="A3200" t="e">
        <f ca="1">_xll.BFieldInfo($B$3200)</f>
        <v>#NAME?</v>
      </c>
      <c r="B3200" t="s">
        <v>113</v>
      </c>
      <c r="C3200" t="s">
        <v>104</v>
      </c>
      <c r="D3200" t="s">
        <v>104</v>
      </c>
      <c r="E3200" t="s">
        <v>104</v>
      </c>
      <c r="F3200" t="s">
        <v>104</v>
      </c>
      <c r="G3200" t="s">
        <v>104</v>
      </c>
      <c r="H3200" t="s">
        <v>104</v>
      </c>
      <c r="I3200" t="s">
        <v>104</v>
      </c>
      <c r="J3200" t="s">
        <v>104</v>
      </c>
      <c r="K3200" t="s">
        <v>104</v>
      </c>
      <c r="L3200" t="s">
        <v>104</v>
      </c>
      <c r="M3200" t="s">
        <v>104</v>
      </c>
      <c r="N3200" t="s">
        <v>104</v>
      </c>
    </row>
    <row r="3202" spans="1:14" x14ac:dyDescent="0.2">
      <c r="A3202" t="s">
        <v>260</v>
      </c>
      <c r="B3202" t="s">
        <v>102</v>
      </c>
      <c r="C3202" s="2" t="e">
        <f ca="1">_xll.BDH($A$3202,$B$3203:$B$3213,$B$1,$B$2,"Dir=H","Per=Y","Days=A","Dts=S","Sort=R","cols=11;rows=12")</f>
        <v>#NAME?</v>
      </c>
      <c r="D3202" s="2">
        <v>43465</v>
      </c>
      <c r="E3202" s="2">
        <v>43100</v>
      </c>
      <c r="F3202" s="2">
        <v>43098</v>
      </c>
      <c r="G3202" s="2">
        <v>42735</v>
      </c>
      <c r="H3202" s="2">
        <v>42734</v>
      </c>
      <c r="I3202" s="2">
        <v>42369</v>
      </c>
      <c r="J3202" s="2">
        <v>42004</v>
      </c>
      <c r="K3202" s="2">
        <v>41639</v>
      </c>
      <c r="L3202" s="2">
        <v>41274</v>
      </c>
      <c r="M3202" s="2">
        <v>40907</v>
      </c>
    </row>
    <row r="3203" spans="1:14" x14ac:dyDescent="0.2">
      <c r="A3203" t="e">
        <f ca="1">_xll.BFieldInfo($B$3203)</f>
        <v>#NAME?</v>
      </c>
      <c r="B3203" t="s">
        <v>103</v>
      </c>
      <c r="C3203">
        <v>12.192</v>
      </c>
      <c r="D3203">
        <v>18.058</v>
      </c>
      <c r="E3203">
        <v>16.053999999999998</v>
      </c>
      <c r="F3203">
        <v>16.053999999999998</v>
      </c>
      <c r="G3203">
        <v>16.276</v>
      </c>
      <c r="H3203">
        <v>16.276</v>
      </c>
      <c r="I3203">
        <v>22.5</v>
      </c>
      <c r="J3203" t="s">
        <v>104</v>
      </c>
      <c r="K3203" t="s">
        <v>104</v>
      </c>
      <c r="L3203" t="s">
        <v>104</v>
      </c>
      <c r="M3203" t="s">
        <v>104</v>
      </c>
    </row>
    <row r="3204" spans="1:14" x14ac:dyDescent="0.2">
      <c r="A3204" t="e">
        <f ca="1">_xll.BFieldInfo($B$3204)</f>
        <v>#NAME?</v>
      </c>
      <c r="B3204" t="s">
        <v>105</v>
      </c>
      <c r="C3204">
        <v>60.634999999999998</v>
      </c>
      <c r="D3204">
        <v>53.645000000000003</v>
      </c>
      <c r="E3204">
        <v>52.688000000000002</v>
      </c>
      <c r="F3204">
        <v>52.488999999999997</v>
      </c>
      <c r="G3204">
        <v>52.488999999999997</v>
      </c>
      <c r="H3204">
        <v>46.774000000000001</v>
      </c>
      <c r="I3204">
        <v>46.774000000000001</v>
      </c>
      <c r="J3204">
        <v>46.805999999999997</v>
      </c>
      <c r="K3204">
        <v>36.576999999999998</v>
      </c>
      <c r="L3204">
        <v>34.295999999999999</v>
      </c>
      <c r="M3204" t="s">
        <v>104</v>
      </c>
    </row>
    <row r="3205" spans="1:14" x14ac:dyDescent="0.2">
      <c r="A3205" t="e">
        <f ca="1">_xll.BFieldInfo($B$3205)</f>
        <v>#NAME?</v>
      </c>
      <c r="B3205" t="s">
        <v>106</v>
      </c>
      <c r="C3205">
        <v>22.876000000000001</v>
      </c>
      <c r="D3205">
        <v>23.8</v>
      </c>
      <c r="E3205">
        <v>25.082000000000001</v>
      </c>
      <c r="F3205">
        <v>25.45</v>
      </c>
      <c r="G3205">
        <v>25.45</v>
      </c>
      <c r="H3205">
        <v>24.783000000000001</v>
      </c>
      <c r="I3205">
        <v>24.783000000000001</v>
      </c>
      <c r="J3205">
        <v>24.448</v>
      </c>
      <c r="K3205">
        <v>24.559000000000001</v>
      </c>
      <c r="L3205">
        <v>23.795000000000002</v>
      </c>
      <c r="M3205" t="s">
        <v>104</v>
      </c>
    </row>
    <row r="3206" spans="1:14" x14ac:dyDescent="0.2">
      <c r="A3206" t="e">
        <f ca="1">_xll.BFieldInfo($B$3206)</f>
        <v>#NAME?</v>
      </c>
      <c r="B3206" t="s">
        <v>107</v>
      </c>
      <c r="C3206">
        <v>252.5</v>
      </c>
      <c r="D3206">
        <v>396.5</v>
      </c>
      <c r="E3206">
        <v>367.5</v>
      </c>
      <c r="F3206">
        <v>390</v>
      </c>
      <c r="G3206">
        <v>390</v>
      </c>
      <c r="H3206">
        <v>562.5</v>
      </c>
      <c r="I3206">
        <v>562.5</v>
      </c>
      <c r="J3206" t="s">
        <v>104</v>
      </c>
      <c r="K3206" t="s">
        <v>104</v>
      </c>
      <c r="L3206" t="s">
        <v>104</v>
      </c>
      <c r="M3206" t="s">
        <v>104</v>
      </c>
    </row>
    <row r="3207" spans="1:14" x14ac:dyDescent="0.2">
      <c r="A3207" t="e">
        <f ca="1">_xll.BFieldInfo($B$3207)</f>
        <v>#NAME?</v>
      </c>
      <c r="B3207" t="s">
        <v>105</v>
      </c>
      <c r="C3207">
        <v>60.634999999999998</v>
      </c>
      <c r="D3207">
        <v>53.645000000000003</v>
      </c>
      <c r="E3207">
        <v>52.688000000000002</v>
      </c>
      <c r="F3207">
        <v>52.488999999999997</v>
      </c>
      <c r="G3207">
        <v>52.488999999999997</v>
      </c>
      <c r="H3207">
        <v>46.774000000000001</v>
      </c>
      <c r="I3207">
        <v>46.774000000000001</v>
      </c>
      <c r="J3207">
        <v>46.805999999999997</v>
      </c>
      <c r="K3207">
        <v>36.576999999999998</v>
      </c>
      <c r="L3207">
        <v>34.295999999999999</v>
      </c>
      <c r="M3207" t="s">
        <v>104</v>
      </c>
    </row>
    <row r="3208" spans="1:14" x14ac:dyDescent="0.2">
      <c r="A3208" t="e">
        <f ca="1">_xll.BFieldInfo($B$3208)</f>
        <v>#NAME?</v>
      </c>
      <c r="B3208" t="s">
        <v>108</v>
      </c>
      <c r="C3208">
        <v>1.629</v>
      </c>
      <c r="D3208">
        <v>1.7749999999999999</v>
      </c>
      <c r="E3208">
        <v>1.7469999999999999</v>
      </c>
      <c r="F3208">
        <v>1.76</v>
      </c>
      <c r="G3208">
        <v>1.76</v>
      </c>
      <c r="H3208">
        <v>1.726</v>
      </c>
      <c r="I3208">
        <v>1.726</v>
      </c>
      <c r="J3208">
        <v>1.3860000000000001</v>
      </c>
      <c r="K3208">
        <v>1.4510000000000001</v>
      </c>
      <c r="L3208">
        <v>1.159</v>
      </c>
      <c r="M3208" t="s">
        <v>104</v>
      </c>
    </row>
    <row r="3209" spans="1:14" x14ac:dyDescent="0.2">
      <c r="A3209" t="e">
        <f ca="1">_xll.BFieldInfo($B$3209)</f>
        <v>#NAME?</v>
      </c>
      <c r="B3209" t="s">
        <v>109</v>
      </c>
      <c r="C3209">
        <v>0.63500000000000001</v>
      </c>
      <c r="D3209">
        <v>0.52400000000000002</v>
      </c>
      <c r="E3209">
        <v>0.48299999999999998</v>
      </c>
      <c r="F3209">
        <v>0.50900000000000001</v>
      </c>
      <c r="G3209">
        <v>0.50900000000000001</v>
      </c>
      <c r="H3209">
        <v>0.45600000000000002</v>
      </c>
      <c r="I3209">
        <v>0.45600000000000002</v>
      </c>
      <c r="J3209">
        <v>0.41599999999999998</v>
      </c>
      <c r="K3209">
        <v>0.40600000000000003</v>
      </c>
      <c r="L3209">
        <v>0.34799999999999998</v>
      </c>
      <c r="M3209" t="s">
        <v>104</v>
      </c>
    </row>
    <row r="3210" spans="1:14" x14ac:dyDescent="0.2">
      <c r="A3210" t="e">
        <f ca="1">_xll.BFieldInfo($B$3210)</f>
        <v>#NAME?</v>
      </c>
      <c r="B3210" t="s">
        <v>110</v>
      </c>
      <c r="C3210">
        <v>-0.47899999999999998</v>
      </c>
      <c r="D3210">
        <v>-0.60299999999999998</v>
      </c>
      <c r="E3210">
        <v>-0.45800000000000002</v>
      </c>
      <c r="F3210">
        <v>-0.42</v>
      </c>
      <c r="G3210">
        <v>-0.42</v>
      </c>
      <c r="H3210">
        <v>-0.28100000000000003</v>
      </c>
      <c r="I3210">
        <v>-0.28100000000000003</v>
      </c>
      <c r="J3210">
        <v>-0.26500000000000001</v>
      </c>
      <c r="K3210">
        <v>-0.23499999999999999</v>
      </c>
      <c r="L3210">
        <v>-0.22900000000000001</v>
      </c>
      <c r="M3210" t="s">
        <v>104</v>
      </c>
    </row>
    <row r="3211" spans="1:14" x14ac:dyDescent="0.2">
      <c r="A3211" t="e">
        <f ca="1">_xll.BFieldInfo($B$3211)</f>
        <v>#NAME?</v>
      </c>
      <c r="B3211" t="s">
        <v>111</v>
      </c>
      <c r="C3211">
        <v>18.562000000000001</v>
      </c>
      <c r="D3211">
        <v>45.152000000000001</v>
      </c>
      <c r="E3211">
        <v>26.599</v>
      </c>
      <c r="F3211">
        <v>38.365000000000002</v>
      </c>
      <c r="G3211">
        <v>38.365000000000002</v>
      </c>
      <c r="H3211">
        <v>70.397000000000006</v>
      </c>
      <c r="I3211">
        <v>70.397000000000006</v>
      </c>
      <c r="J3211">
        <v>52.99</v>
      </c>
      <c r="K3211">
        <v>43.213999999999999</v>
      </c>
      <c r="L3211">
        <v>32.255000000000003</v>
      </c>
      <c r="M3211" t="s">
        <v>104</v>
      </c>
    </row>
    <row r="3212" spans="1:14" x14ac:dyDescent="0.2">
      <c r="A3212" t="e">
        <f ca="1">_xll.BFieldInfo($B$3212)</f>
        <v>#NAME?</v>
      </c>
      <c r="B3212" t="s">
        <v>112</v>
      </c>
      <c r="C3212">
        <v>90.098799999999997</v>
      </c>
      <c r="D3212">
        <v>87.714299999999994</v>
      </c>
      <c r="E3212">
        <v>83</v>
      </c>
      <c r="F3212">
        <v>82</v>
      </c>
      <c r="G3212">
        <v>82</v>
      </c>
      <c r="H3212">
        <v>82</v>
      </c>
      <c r="I3212">
        <v>82</v>
      </c>
      <c r="J3212">
        <v>82</v>
      </c>
      <c r="K3212">
        <v>84</v>
      </c>
      <c r="L3212">
        <v>85</v>
      </c>
      <c r="M3212" t="s">
        <v>104</v>
      </c>
    </row>
    <row r="3213" spans="1:14" x14ac:dyDescent="0.2">
      <c r="A3213" t="e">
        <f ca="1">_xll.BFieldInfo($B$3213)</f>
        <v>#NAME?</v>
      </c>
      <c r="B3213" t="s">
        <v>113</v>
      </c>
      <c r="C3213" t="s">
        <v>104</v>
      </c>
      <c r="D3213" t="s">
        <v>104</v>
      </c>
      <c r="E3213" t="s">
        <v>104</v>
      </c>
      <c r="F3213" t="s">
        <v>104</v>
      </c>
      <c r="G3213" t="s">
        <v>104</v>
      </c>
      <c r="H3213" t="s">
        <v>104</v>
      </c>
      <c r="I3213" t="s">
        <v>104</v>
      </c>
      <c r="J3213" t="s">
        <v>104</v>
      </c>
      <c r="K3213" t="s">
        <v>104</v>
      </c>
      <c r="L3213" t="s">
        <v>104</v>
      </c>
      <c r="M3213" t="s">
        <v>104</v>
      </c>
    </row>
    <row r="3215" spans="1:14" x14ac:dyDescent="0.2">
      <c r="A3215" t="s">
        <v>261</v>
      </c>
      <c r="B3215" t="s">
        <v>102</v>
      </c>
      <c r="C3215" s="2" t="e">
        <f ca="1">_xll.BDH($A$3215,$B$3216:$B$3226,$B$1,$B$2,"Dir=H","Per=Y","Days=A","Dts=S","Sort=R","cols=12;rows=12")</f>
        <v>#NAME?</v>
      </c>
      <c r="D3215" s="2">
        <v>43465</v>
      </c>
      <c r="E3215" s="2">
        <v>43100</v>
      </c>
      <c r="F3215" s="2">
        <v>43098</v>
      </c>
      <c r="G3215" s="2">
        <v>42735</v>
      </c>
      <c r="H3215" s="2">
        <v>42734</v>
      </c>
      <c r="I3215" s="2">
        <v>42369</v>
      </c>
      <c r="J3215" s="2">
        <v>42004</v>
      </c>
      <c r="K3215" s="2">
        <v>41639</v>
      </c>
      <c r="L3215" s="2">
        <v>41274</v>
      </c>
      <c r="M3215" s="2">
        <v>40908</v>
      </c>
      <c r="N3215" s="2">
        <v>40907</v>
      </c>
    </row>
    <row r="3216" spans="1:14" x14ac:dyDescent="0.2">
      <c r="A3216" t="e">
        <f ca="1">_xll.BFieldInfo($B$3216)</f>
        <v>#NAME?</v>
      </c>
      <c r="B3216" t="s">
        <v>103</v>
      </c>
      <c r="C3216">
        <v>46</v>
      </c>
      <c r="D3216">
        <v>17.5</v>
      </c>
      <c r="E3216">
        <v>15.4</v>
      </c>
      <c r="F3216">
        <v>15.4</v>
      </c>
      <c r="G3216">
        <v>14.4</v>
      </c>
      <c r="H3216">
        <v>14.4</v>
      </c>
      <c r="I3216">
        <v>13.1</v>
      </c>
      <c r="J3216">
        <v>14.95</v>
      </c>
      <c r="K3216" t="s">
        <v>104</v>
      </c>
      <c r="L3216" t="s">
        <v>104</v>
      </c>
      <c r="M3216" t="s">
        <v>104</v>
      </c>
      <c r="N3216" t="s">
        <v>104</v>
      </c>
    </row>
    <row r="3217" spans="1:14" x14ac:dyDescent="0.2">
      <c r="A3217" t="e">
        <f ca="1">_xll.BFieldInfo($B$3217)</f>
        <v>#NAME?</v>
      </c>
      <c r="B3217" t="s">
        <v>105</v>
      </c>
      <c r="C3217">
        <v>12.010999999999999</v>
      </c>
      <c r="D3217">
        <v>8.9179999999999993</v>
      </c>
      <c r="E3217">
        <v>7.7190000000000003</v>
      </c>
      <c r="F3217">
        <v>6.3479999999999999</v>
      </c>
      <c r="G3217">
        <v>6.3479999999999999</v>
      </c>
      <c r="H3217">
        <v>5.1070000000000002</v>
      </c>
      <c r="I3217">
        <v>5.1070000000000002</v>
      </c>
      <c r="J3217">
        <v>3.4079999999999999</v>
      </c>
      <c r="K3217">
        <v>1.9119999999999999</v>
      </c>
      <c r="L3217">
        <v>1.397</v>
      </c>
      <c r="M3217">
        <v>0.85599999999999998</v>
      </c>
      <c r="N3217" t="s">
        <v>104</v>
      </c>
    </row>
    <row r="3218" spans="1:14" x14ac:dyDescent="0.2">
      <c r="A3218" t="e">
        <f ca="1">_xll.BFieldInfo($B$3218)</f>
        <v>#NAME?</v>
      </c>
      <c r="B3218" t="s">
        <v>106</v>
      </c>
      <c r="C3218">
        <v>5.7640000000000002</v>
      </c>
      <c r="D3218">
        <v>4.6859999999999999</v>
      </c>
      <c r="E3218">
        <v>3.8289999999999997</v>
      </c>
      <c r="F3218">
        <v>3.1219999999999999</v>
      </c>
      <c r="G3218">
        <v>3.1219999999999999</v>
      </c>
      <c r="H3218">
        <v>2.3410000000000002</v>
      </c>
      <c r="I3218">
        <v>2.3410000000000002</v>
      </c>
      <c r="J3218">
        <v>1.6560000000000001</v>
      </c>
      <c r="K3218">
        <v>0.90400000000000003</v>
      </c>
      <c r="L3218">
        <v>0.623</v>
      </c>
      <c r="M3218">
        <v>0.42899999999999999</v>
      </c>
      <c r="N3218" t="s">
        <v>104</v>
      </c>
    </row>
    <row r="3219" spans="1:14" x14ac:dyDescent="0.2">
      <c r="A3219" t="e">
        <f ca="1">_xll.BFieldInfo($B$3219)</f>
        <v>#NAME?</v>
      </c>
      <c r="B3219" t="s">
        <v>107</v>
      </c>
      <c r="C3219">
        <v>466.98680000000002</v>
      </c>
      <c r="D3219">
        <v>171.47989999999999</v>
      </c>
      <c r="E3219">
        <v>175.52539999999999</v>
      </c>
      <c r="F3219">
        <v>183.54509999999999</v>
      </c>
      <c r="G3219">
        <v>183.54509999999999</v>
      </c>
      <c r="H3219">
        <v>177.33609999999999</v>
      </c>
      <c r="I3219">
        <v>177.33609999999999</v>
      </c>
      <c r="J3219">
        <v>181.80260000000001</v>
      </c>
      <c r="K3219" t="s">
        <v>104</v>
      </c>
      <c r="L3219" t="s">
        <v>104</v>
      </c>
      <c r="M3219" t="s">
        <v>104</v>
      </c>
      <c r="N3219" t="s">
        <v>104</v>
      </c>
    </row>
    <row r="3220" spans="1:14" x14ac:dyDescent="0.2">
      <c r="A3220" t="e">
        <f ca="1">_xll.BFieldInfo($B$3220)</f>
        <v>#NAME?</v>
      </c>
      <c r="B3220" t="s">
        <v>105</v>
      </c>
      <c r="C3220">
        <v>12.010999999999999</v>
      </c>
      <c r="D3220">
        <v>8.9179999999999993</v>
      </c>
      <c r="E3220">
        <v>7.7190000000000003</v>
      </c>
      <c r="F3220">
        <v>6.3479999999999999</v>
      </c>
      <c r="G3220">
        <v>6.3479999999999999</v>
      </c>
      <c r="H3220">
        <v>5.1070000000000002</v>
      </c>
      <c r="I3220">
        <v>5.1070000000000002</v>
      </c>
      <c r="J3220">
        <v>3.4079999999999999</v>
      </c>
      <c r="K3220">
        <v>1.9119999999999999</v>
      </c>
      <c r="L3220">
        <v>1.397</v>
      </c>
      <c r="M3220">
        <v>0.85599999999999998</v>
      </c>
      <c r="N3220" t="s">
        <v>104</v>
      </c>
    </row>
    <row r="3221" spans="1:14" x14ac:dyDescent="0.2">
      <c r="A3221" t="e">
        <f ca="1">_xll.BFieldInfo($B$3221)</f>
        <v>#NAME?</v>
      </c>
      <c r="B3221" t="s">
        <v>108</v>
      </c>
      <c r="C3221">
        <v>2.0840000000000001</v>
      </c>
      <c r="D3221">
        <v>2.1469999999999998</v>
      </c>
      <c r="E3221">
        <v>1.355</v>
      </c>
      <c r="F3221">
        <v>1.153</v>
      </c>
      <c r="G3221">
        <v>1.153</v>
      </c>
      <c r="H3221">
        <v>0.83799999999999997</v>
      </c>
      <c r="I3221">
        <v>0.83799999999999997</v>
      </c>
      <c r="J3221">
        <v>0.55600000000000005</v>
      </c>
      <c r="K3221">
        <v>0.49099999999999999</v>
      </c>
      <c r="L3221">
        <v>0.40200000000000002</v>
      </c>
      <c r="M3221">
        <v>0.27700000000000002</v>
      </c>
      <c r="N3221" t="s">
        <v>104</v>
      </c>
    </row>
    <row r="3222" spans="1:14" x14ac:dyDescent="0.2">
      <c r="A3222" t="e">
        <f ca="1">_xll.BFieldInfo($B$3222)</f>
        <v>#NAME?</v>
      </c>
      <c r="B3222" t="s">
        <v>109</v>
      </c>
      <c r="C3222">
        <v>3.9E-2</v>
      </c>
      <c r="D3222">
        <v>2.8000000000000001E-2</v>
      </c>
      <c r="E3222">
        <v>2.4E-2</v>
      </c>
      <c r="F3222">
        <v>2.8000000000000001E-2</v>
      </c>
      <c r="G3222">
        <v>2.8000000000000001E-2</v>
      </c>
      <c r="H3222">
        <v>2.7E-2</v>
      </c>
      <c r="I3222">
        <v>2.7E-2</v>
      </c>
      <c r="J3222">
        <v>1.9E-2</v>
      </c>
      <c r="K3222">
        <v>1.2E-2</v>
      </c>
      <c r="L3222">
        <v>8.9999999999999993E-3</v>
      </c>
      <c r="M3222">
        <v>4.0000000000000001E-3</v>
      </c>
      <c r="N3222" t="s">
        <v>104</v>
      </c>
    </row>
    <row r="3223" spans="1:14" x14ac:dyDescent="0.2">
      <c r="A3223" t="e">
        <f ca="1">_xll.BFieldInfo($B$3223)</f>
        <v>#NAME?</v>
      </c>
      <c r="B3223" t="s">
        <v>110</v>
      </c>
      <c r="C3223">
        <v>-1.542</v>
      </c>
      <c r="D3223">
        <v>-1.597</v>
      </c>
      <c r="E3223">
        <v>-0.873</v>
      </c>
      <c r="F3223">
        <v>-0.26600000000000001</v>
      </c>
      <c r="G3223">
        <v>-0.26600000000000001</v>
      </c>
      <c r="H3223">
        <v>-0.40799999999999997</v>
      </c>
      <c r="I3223">
        <v>-0.40799999999999997</v>
      </c>
      <c r="J3223">
        <v>-6.0000000000000001E-3</v>
      </c>
      <c r="K3223">
        <v>-0.27</v>
      </c>
      <c r="L3223">
        <v>-0.26600000000000001</v>
      </c>
      <c r="M3223">
        <v>-0.21199999999999999</v>
      </c>
      <c r="N3223" t="s">
        <v>104</v>
      </c>
    </row>
    <row r="3224" spans="1:14" x14ac:dyDescent="0.2">
      <c r="A3224" t="e">
        <f ca="1">_xll.BFieldInfo($B$3224)</f>
        <v>#NAME?</v>
      </c>
      <c r="B3224" t="s">
        <v>111</v>
      </c>
      <c r="C3224">
        <v>36.209000000000003</v>
      </c>
      <c r="D3224">
        <v>12.791</v>
      </c>
      <c r="E3224">
        <v>-3.996</v>
      </c>
      <c r="F3224">
        <v>12.016</v>
      </c>
      <c r="G3224">
        <v>12.016</v>
      </c>
      <c r="H3224">
        <v>-20.716000000000001</v>
      </c>
      <c r="I3224">
        <v>-20.716000000000001</v>
      </c>
      <c r="J3224">
        <v>10.356999999999999</v>
      </c>
      <c r="K3224">
        <v>15.884</v>
      </c>
      <c r="L3224">
        <v>8.4809999999999999</v>
      </c>
      <c r="M3224">
        <v>8.1219999999999999</v>
      </c>
      <c r="N3224" t="s">
        <v>104</v>
      </c>
    </row>
    <row r="3225" spans="1:14" x14ac:dyDescent="0.2">
      <c r="A3225" t="e">
        <f ca="1">_xll.BFieldInfo($B$3225)</f>
        <v>#NAME?</v>
      </c>
      <c r="B3225" t="s">
        <v>112</v>
      </c>
      <c r="C3225" t="s">
        <v>104</v>
      </c>
      <c r="D3225" t="s">
        <v>104</v>
      </c>
      <c r="E3225" t="s">
        <v>104</v>
      </c>
      <c r="F3225" t="s">
        <v>104</v>
      </c>
      <c r="G3225" t="s">
        <v>104</v>
      </c>
      <c r="H3225" t="s">
        <v>104</v>
      </c>
      <c r="I3225" t="s">
        <v>104</v>
      </c>
      <c r="J3225" t="s">
        <v>104</v>
      </c>
      <c r="K3225" t="s">
        <v>104</v>
      </c>
      <c r="L3225" t="s">
        <v>104</v>
      </c>
      <c r="M3225" t="s">
        <v>104</v>
      </c>
      <c r="N3225" t="s">
        <v>104</v>
      </c>
    </row>
    <row r="3226" spans="1:14" x14ac:dyDescent="0.2">
      <c r="A3226" t="e">
        <f ca="1">_xll.BFieldInfo($B$3226)</f>
        <v>#NAME?</v>
      </c>
      <c r="B3226" t="s">
        <v>113</v>
      </c>
      <c r="C3226" t="s">
        <v>104</v>
      </c>
      <c r="D3226" t="s">
        <v>104</v>
      </c>
      <c r="E3226" t="s">
        <v>104</v>
      </c>
      <c r="F3226" t="s">
        <v>104</v>
      </c>
      <c r="G3226" t="s">
        <v>104</v>
      </c>
      <c r="H3226" t="s">
        <v>104</v>
      </c>
      <c r="I3226" t="s">
        <v>104</v>
      </c>
      <c r="J3226" t="s">
        <v>104</v>
      </c>
      <c r="K3226" t="s">
        <v>104</v>
      </c>
      <c r="L3226" t="s">
        <v>104</v>
      </c>
      <c r="M3226" t="s">
        <v>104</v>
      </c>
      <c r="N3226" t="s">
        <v>104</v>
      </c>
    </row>
    <row r="3228" spans="1:14" x14ac:dyDescent="0.2">
      <c r="A3228" t="s">
        <v>262</v>
      </c>
      <c r="B3228" t="s">
        <v>102</v>
      </c>
      <c r="C3228" s="2" t="e">
        <f ca="1">_xll.BDH($A$3228,$B$3229:$B$3239,$B$1,$B$2,"Dir=H","Per=Y","Days=A","Dts=S","Sort=R","cols=12;rows=12")</f>
        <v>#NAME?</v>
      </c>
      <c r="D3228" s="2">
        <v>43465</v>
      </c>
      <c r="E3228" s="2">
        <v>43100</v>
      </c>
      <c r="F3228" s="2">
        <v>43098</v>
      </c>
      <c r="G3228" s="2">
        <v>42735</v>
      </c>
      <c r="H3228" s="2">
        <v>42734</v>
      </c>
      <c r="I3228" s="2">
        <v>42369</v>
      </c>
      <c r="J3228" s="2">
        <v>42004</v>
      </c>
      <c r="K3228" s="2">
        <v>41639</v>
      </c>
      <c r="L3228" s="2">
        <v>41274</v>
      </c>
      <c r="M3228" s="2">
        <v>40908</v>
      </c>
      <c r="N3228" s="2">
        <v>40907</v>
      </c>
    </row>
    <row r="3229" spans="1:14" x14ac:dyDescent="0.2">
      <c r="A3229" t="e">
        <f ca="1">_xll.BFieldInfo($B$3229)</f>
        <v>#NAME?</v>
      </c>
      <c r="B3229" t="s">
        <v>103</v>
      </c>
      <c r="C3229">
        <v>40.020000000000003</v>
      </c>
      <c r="D3229">
        <v>50.86</v>
      </c>
      <c r="E3229">
        <v>38.83</v>
      </c>
      <c r="F3229">
        <v>38.83</v>
      </c>
      <c r="G3229">
        <v>27.89</v>
      </c>
      <c r="H3229">
        <v>27.89</v>
      </c>
      <c r="I3229">
        <v>20.67</v>
      </c>
      <c r="J3229">
        <v>23.01</v>
      </c>
      <c r="K3229">
        <v>23.75</v>
      </c>
      <c r="L3229">
        <v>20.91</v>
      </c>
      <c r="M3229">
        <v>19.920000000000002</v>
      </c>
      <c r="N3229">
        <v>19.920000000000002</v>
      </c>
    </row>
    <row r="3230" spans="1:14" x14ac:dyDescent="0.2">
      <c r="A3230" t="e">
        <f ca="1">_xll.BFieldInfo($B$3230)</f>
        <v>#NAME?</v>
      </c>
      <c r="B3230" t="s">
        <v>105</v>
      </c>
      <c r="C3230">
        <v>13.955</v>
      </c>
      <c r="D3230">
        <v>11.936999999999999</v>
      </c>
      <c r="E3230">
        <v>10.919</v>
      </c>
      <c r="F3230">
        <v>9.0389999999999997</v>
      </c>
      <c r="G3230">
        <v>9.0389999999999997</v>
      </c>
      <c r="H3230">
        <v>7.5635000000000003</v>
      </c>
      <c r="I3230">
        <v>7.5635000000000003</v>
      </c>
      <c r="J3230">
        <v>5.36</v>
      </c>
      <c r="K3230">
        <v>5.0217000000000001</v>
      </c>
      <c r="L3230">
        <v>4.0505000000000004</v>
      </c>
      <c r="M3230">
        <v>3.5106999999999999</v>
      </c>
      <c r="N3230" t="s">
        <v>104</v>
      </c>
    </row>
    <row r="3231" spans="1:14" x14ac:dyDescent="0.2">
      <c r="A3231" t="e">
        <f ca="1">_xll.BFieldInfo($B$3231)</f>
        <v>#NAME?</v>
      </c>
      <c r="B3231" t="s">
        <v>106</v>
      </c>
      <c r="C3231">
        <v>8.4339999999999993</v>
      </c>
      <c r="D3231">
        <v>7.2859999999999996</v>
      </c>
      <c r="E3231">
        <v>6.2990000000000004</v>
      </c>
      <c r="F3231">
        <v>6.4939999999999998</v>
      </c>
      <c r="G3231">
        <v>6.4939999999999998</v>
      </c>
      <c r="H3231">
        <v>5.2481999999999998</v>
      </c>
      <c r="I3231">
        <v>5.2481999999999998</v>
      </c>
      <c r="J3231">
        <v>3.8508</v>
      </c>
      <c r="K3231">
        <v>4.0170000000000003</v>
      </c>
      <c r="L3231">
        <v>3.1276000000000002</v>
      </c>
      <c r="M3231">
        <v>2.6698</v>
      </c>
      <c r="N3231" t="s">
        <v>104</v>
      </c>
    </row>
    <row r="3232" spans="1:14" x14ac:dyDescent="0.2">
      <c r="A3232" t="e">
        <f ca="1">_xll.BFieldInfo($B$3232)</f>
        <v>#NAME?</v>
      </c>
      <c r="B3232" t="s">
        <v>107</v>
      </c>
      <c r="C3232">
        <v>257.3947</v>
      </c>
      <c r="D3232">
        <v>266.31610000000001</v>
      </c>
      <c r="E3232">
        <v>164.60939999999999</v>
      </c>
      <c r="F3232">
        <v>129.42400000000001</v>
      </c>
      <c r="G3232">
        <v>129.42400000000001</v>
      </c>
      <c r="H3232">
        <v>95.509900000000002</v>
      </c>
      <c r="I3232">
        <v>95.509900000000002</v>
      </c>
      <c r="J3232">
        <v>96.040400000000005</v>
      </c>
      <c r="K3232">
        <v>97.323899999999995</v>
      </c>
      <c r="L3232">
        <v>86.992699999999999</v>
      </c>
      <c r="M3232">
        <v>82.199299999999994</v>
      </c>
      <c r="N3232" t="s">
        <v>104</v>
      </c>
    </row>
    <row r="3233" spans="1:14" x14ac:dyDescent="0.2">
      <c r="A3233" t="e">
        <f ca="1">_xll.BFieldInfo($B$3233)</f>
        <v>#NAME?</v>
      </c>
      <c r="B3233" t="s">
        <v>105</v>
      </c>
      <c r="C3233">
        <v>13.955</v>
      </c>
      <c r="D3233">
        <v>11.936999999999999</v>
      </c>
      <c r="E3233">
        <v>10.919</v>
      </c>
      <c r="F3233">
        <v>9.0389999999999997</v>
      </c>
      <c r="G3233">
        <v>9.0389999999999997</v>
      </c>
      <c r="H3233">
        <v>7.5635000000000003</v>
      </c>
      <c r="I3233">
        <v>7.5635000000000003</v>
      </c>
      <c r="J3233">
        <v>5.36</v>
      </c>
      <c r="K3233">
        <v>5.0217000000000001</v>
      </c>
      <c r="L3233">
        <v>4.0505000000000004</v>
      </c>
      <c r="M3233">
        <v>3.5106999999999999</v>
      </c>
      <c r="N3233" t="s">
        <v>104</v>
      </c>
    </row>
    <row r="3234" spans="1:14" x14ac:dyDescent="0.2">
      <c r="A3234" t="e">
        <f ca="1">_xll.BFieldInfo($B$3234)</f>
        <v>#NAME?</v>
      </c>
      <c r="B3234" t="s">
        <v>108</v>
      </c>
      <c r="C3234">
        <v>0.81100000000000005</v>
      </c>
      <c r="D3234">
        <v>0.80500000000000005</v>
      </c>
      <c r="E3234">
        <v>0.80700000000000005</v>
      </c>
      <c r="F3234">
        <v>0.59699999999999998</v>
      </c>
      <c r="G3234">
        <v>0.59699999999999998</v>
      </c>
      <c r="H3234">
        <v>0.47120000000000001</v>
      </c>
      <c r="I3234">
        <v>0.47120000000000001</v>
      </c>
      <c r="J3234">
        <v>0.26929999999999998</v>
      </c>
      <c r="K3234">
        <v>0.27629999999999999</v>
      </c>
      <c r="L3234">
        <v>0.23899999999999999</v>
      </c>
      <c r="M3234">
        <v>0.23649999999999999</v>
      </c>
      <c r="N3234" t="s">
        <v>104</v>
      </c>
    </row>
    <row r="3235" spans="1:14" x14ac:dyDescent="0.2">
      <c r="A3235" t="e">
        <f ca="1">_xll.BFieldInfo($B$3235)</f>
        <v>#NAME?</v>
      </c>
      <c r="B3235" t="s">
        <v>109</v>
      </c>
      <c r="C3235">
        <v>0.02</v>
      </c>
      <c r="D3235">
        <v>1.7999999999999999E-2</v>
      </c>
      <c r="E3235">
        <v>1.6E-2</v>
      </c>
      <c r="F3235">
        <v>0.02</v>
      </c>
      <c r="G3235">
        <v>0.02</v>
      </c>
      <c r="H3235">
        <v>2.06E-2</v>
      </c>
      <c r="I3235">
        <v>2.06E-2</v>
      </c>
      <c r="J3235">
        <v>2.06E-2</v>
      </c>
      <c r="K3235">
        <v>1.95E-2</v>
      </c>
      <c r="L3235">
        <v>1.49E-2</v>
      </c>
      <c r="M3235">
        <v>7.3999999999999996E-2</v>
      </c>
      <c r="N3235" t="s">
        <v>104</v>
      </c>
    </row>
    <row r="3236" spans="1:14" x14ac:dyDescent="0.2">
      <c r="A3236" t="e">
        <f ca="1">_xll.BFieldInfo($B$3236)</f>
        <v>#NAME?</v>
      </c>
      <c r="B3236" t="s">
        <v>110</v>
      </c>
      <c r="C3236">
        <v>-0.23400000000000001</v>
      </c>
      <c r="D3236">
        <v>-0.38400000000000001</v>
      </c>
      <c r="E3236">
        <v>-0.38400000000000001</v>
      </c>
      <c r="F3236">
        <v>-2.4E-2</v>
      </c>
      <c r="G3236">
        <v>-2.4E-2</v>
      </c>
      <c r="H3236" t="s">
        <v>104</v>
      </c>
      <c r="I3236" t="s">
        <v>104</v>
      </c>
      <c r="J3236" t="s">
        <v>104</v>
      </c>
      <c r="K3236" t="s">
        <v>104</v>
      </c>
      <c r="L3236" t="s">
        <v>104</v>
      </c>
      <c r="M3236" t="s">
        <v>104</v>
      </c>
      <c r="N3236" t="s">
        <v>104</v>
      </c>
    </row>
    <row r="3237" spans="1:14" x14ac:dyDescent="0.2">
      <c r="A3237" t="e">
        <f ca="1">_xll.BFieldInfo($B$3237)</f>
        <v>#NAME?</v>
      </c>
      <c r="B3237" t="s">
        <v>111</v>
      </c>
      <c r="C3237">
        <v>1.387</v>
      </c>
      <c r="D3237">
        <v>6.0739999999999998</v>
      </c>
      <c r="E3237">
        <v>7.4649999999999999</v>
      </c>
      <c r="F3237">
        <v>3.569</v>
      </c>
      <c r="G3237">
        <v>3.569</v>
      </c>
      <c r="H3237">
        <v>10.768599999999999</v>
      </c>
      <c r="I3237">
        <v>10.768599999999999</v>
      </c>
      <c r="J3237">
        <v>4.5435999999999996</v>
      </c>
      <c r="K3237">
        <v>7.6654999999999998</v>
      </c>
      <c r="L3237">
        <v>10.869899999999999</v>
      </c>
      <c r="M3237">
        <v>7.5800999999999998</v>
      </c>
      <c r="N3237" t="s">
        <v>104</v>
      </c>
    </row>
    <row r="3238" spans="1:14" x14ac:dyDescent="0.2">
      <c r="A3238" t="e">
        <f ca="1">_xll.BFieldInfo($B$3238)</f>
        <v>#NAME?</v>
      </c>
      <c r="B3238" t="s">
        <v>112</v>
      </c>
      <c r="C3238" t="s">
        <v>104</v>
      </c>
      <c r="D3238" t="s">
        <v>104</v>
      </c>
      <c r="E3238" t="s">
        <v>104</v>
      </c>
      <c r="F3238" t="s">
        <v>104</v>
      </c>
      <c r="G3238" t="s">
        <v>104</v>
      </c>
      <c r="H3238" t="s">
        <v>104</v>
      </c>
      <c r="I3238" t="s">
        <v>104</v>
      </c>
      <c r="J3238" t="s">
        <v>104</v>
      </c>
      <c r="K3238" t="s">
        <v>104</v>
      </c>
      <c r="L3238" t="s">
        <v>104</v>
      </c>
      <c r="M3238" t="s">
        <v>104</v>
      </c>
      <c r="N3238" t="s">
        <v>104</v>
      </c>
    </row>
    <row r="3239" spans="1:14" x14ac:dyDescent="0.2">
      <c r="A3239" t="e">
        <f ca="1">_xll.BFieldInfo($B$3239)</f>
        <v>#NAME?</v>
      </c>
      <c r="B3239" t="s">
        <v>113</v>
      </c>
      <c r="C3239" t="s">
        <v>104</v>
      </c>
      <c r="D3239" t="s">
        <v>104</v>
      </c>
      <c r="E3239" t="s">
        <v>104</v>
      </c>
      <c r="F3239" t="s">
        <v>104</v>
      </c>
      <c r="G3239" t="s">
        <v>104</v>
      </c>
      <c r="H3239" t="s">
        <v>104</v>
      </c>
      <c r="I3239" t="s">
        <v>104</v>
      </c>
      <c r="J3239" t="s">
        <v>104</v>
      </c>
      <c r="K3239" t="s">
        <v>104</v>
      </c>
      <c r="L3239" t="s">
        <v>104</v>
      </c>
      <c r="M3239" t="s">
        <v>104</v>
      </c>
      <c r="N3239" t="s">
        <v>104</v>
      </c>
    </row>
    <row r="3241" spans="1:14" x14ac:dyDescent="0.2">
      <c r="A3241" t="s">
        <v>263</v>
      </c>
      <c r="B3241" t="s">
        <v>102</v>
      </c>
      <c r="C3241" s="2" t="e">
        <f ca="1">_xll.BDH($A$3241,$B$3242:$B$3252,$B$1,$B$2,"Dir=H","Per=Y","Days=A","Dts=S","Sort=R","cols=9;rows=12")</f>
        <v>#NAME?</v>
      </c>
      <c r="D3241" s="2">
        <v>43465</v>
      </c>
      <c r="E3241" s="2">
        <v>43098</v>
      </c>
      <c r="F3241" s="2">
        <v>42734</v>
      </c>
      <c r="G3241" s="2">
        <v>42369</v>
      </c>
      <c r="H3241" s="2">
        <v>42004</v>
      </c>
      <c r="I3241" s="2">
        <v>41639</v>
      </c>
      <c r="J3241" s="2">
        <v>41274</v>
      </c>
      <c r="K3241" s="2">
        <v>40907</v>
      </c>
    </row>
    <row r="3242" spans="1:14" x14ac:dyDescent="0.2">
      <c r="A3242" t="e">
        <f ca="1">_xll.BFieldInfo($B$3242)</f>
        <v>#NAME?</v>
      </c>
      <c r="B3242" t="s">
        <v>103</v>
      </c>
      <c r="C3242">
        <v>5626.18</v>
      </c>
      <c r="D3242">
        <v>4978</v>
      </c>
      <c r="E3242">
        <v>5340.98</v>
      </c>
      <c r="F3242">
        <v>3940.92</v>
      </c>
      <c r="G3242">
        <v>4174.26</v>
      </c>
      <c r="H3242">
        <v>4179.45</v>
      </c>
      <c r="I3242">
        <v>3214.96</v>
      </c>
      <c r="J3242">
        <v>3400</v>
      </c>
      <c r="K3242">
        <v>4250</v>
      </c>
    </row>
    <row r="3243" spans="1:14" x14ac:dyDescent="0.2">
      <c r="A3243" t="e">
        <f ca="1">_xll.BFieldInfo($B$3243)</f>
        <v>#NAME?</v>
      </c>
      <c r="B3243" t="s">
        <v>105</v>
      </c>
      <c r="C3243" t="s">
        <v>104</v>
      </c>
      <c r="D3243" t="s">
        <v>104</v>
      </c>
      <c r="E3243" t="s">
        <v>104</v>
      </c>
      <c r="F3243" t="s">
        <v>104</v>
      </c>
      <c r="G3243" t="s">
        <v>104</v>
      </c>
      <c r="H3243" t="s">
        <v>104</v>
      </c>
      <c r="I3243" t="s">
        <v>104</v>
      </c>
      <c r="J3243" t="s">
        <v>104</v>
      </c>
      <c r="K3243" t="s">
        <v>104</v>
      </c>
    </row>
    <row r="3244" spans="1:14" x14ac:dyDescent="0.2">
      <c r="A3244" t="e">
        <f ca="1">_xll.BFieldInfo($B$3244)</f>
        <v>#NAME?</v>
      </c>
      <c r="B3244" t="s">
        <v>106</v>
      </c>
      <c r="C3244" t="s">
        <v>104</v>
      </c>
      <c r="D3244" t="s">
        <v>104</v>
      </c>
      <c r="E3244" t="s">
        <v>104</v>
      </c>
      <c r="F3244" t="s">
        <v>104</v>
      </c>
      <c r="G3244" t="s">
        <v>104</v>
      </c>
      <c r="H3244" t="s">
        <v>104</v>
      </c>
      <c r="I3244" t="s">
        <v>104</v>
      </c>
      <c r="J3244" t="s">
        <v>104</v>
      </c>
      <c r="K3244" t="s">
        <v>104</v>
      </c>
    </row>
    <row r="3245" spans="1:14" x14ac:dyDescent="0.2">
      <c r="A3245" t="e">
        <f ca="1">_xll.BFieldInfo($B$3245)</f>
        <v>#NAME?</v>
      </c>
      <c r="B3245" t="s">
        <v>107</v>
      </c>
      <c r="C3245" t="s">
        <v>104</v>
      </c>
      <c r="D3245" t="s">
        <v>104</v>
      </c>
      <c r="E3245" t="s">
        <v>104</v>
      </c>
      <c r="F3245" t="s">
        <v>104</v>
      </c>
      <c r="G3245" t="s">
        <v>104</v>
      </c>
      <c r="H3245" t="s">
        <v>104</v>
      </c>
      <c r="I3245" t="s">
        <v>104</v>
      </c>
      <c r="J3245" t="s">
        <v>104</v>
      </c>
      <c r="K3245" t="s">
        <v>104</v>
      </c>
    </row>
    <row r="3246" spans="1:14" x14ac:dyDescent="0.2">
      <c r="A3246" t="e">
        <f ca="1">_xll.BFieldInfo($B$3246)</f>
        <v>#NAME?</v>
      </c>
      <c r="B3246" t="s">
        <v>105</v>
      </c>
      <c r="C3246" t="s">
        <v>104</v>
      </c>
      <c r="D3246" t="s">
        <v>104</v>
      </c>
      <c r="E3246" t="s">
        <v>104</v>
      </c>
      <c r="F3246" t="s">
        <v>104</v>
      </c>
      <c r="G3246" t="s">
        <v>104</v>
      </c>
      <c r="H3246" t="s">
        <v>104</v>
      </c>
      <c r="I3246" t="s">
        <v>104</v>
      </c>
      <c r="J3246" t="s">
        <v>104</v>
      </c>
      <c r="K3246" t="s">
        <v>104</v>
      </c>
    </row>
    <row r="3247" spans="1:14" x14ac:dyDescent="0.2">
      <c r="A3247" t="e">
        <f ca="1">_xll.BFieldInfo($B$3247)</f>
        <v>#NAME?</v>
      </c>
      <c r="B3247" t="s">
        <v>108</v>
      </c>
      <c r="C3247" t="s">
        <v>104</v>
      </c>
      <c r="D3247" t="s">
        <v>104</v>
      </c>
      <c r="E3247" t="s">
        <v>104</v>
      </c>
      <c r="F3247" t="s">
        <v>104</v>
      </c>
      <c r="G3247" t="s">
        <v>104</v>
      </c>
      <c r="H3247" t="s">
        <v>104</v>
      </c>
      <c r="I3247" t="s">
        <v>104</v>
      </c>
      <c r="J3247" t="s">
        <v>104</v>
      </c>
      <c r="K3247" t="s">
        <v>104</v>
      </c>
    </row>
    <row r="3248" spans="1:14" x14ac:dyDescent="0.2">
      <c r="A3248" t="e">
        <f ca="1">_xll.BFieldInfo($B$3248)</f>
        <v>#NAME?</v>
      </c>
      <c r="B3248" t="s">
        <v>109</v>
      </c>
      <c r="C3248" t="s">
        <v>104</v>
      </c>
      <c r="D3248" t="s">
        <v>104</v>
      </c>
      <c r="E3248" t="s">
        <v>104</v>
      </c>
      <c r="F3248" t="s">
        <v>104</v>
      </c>
      <c r="G3248" t="s">
        <v>104</v>
      </c>
      <c r="H3248" t="s">
        <v>104</v>
      </c>
      <c r="I3248" t="s">
        <v>104</v>
      </c>
      <c r="J3248" t="s">
        <v>104</v>
      </c>
      <c r="K3248" t="s">
        <v>104</v>
      </c>
    </row>
    <row r="3249" spans="1:11" x14ac:dyDescent="0.2">
      <c r="A3249" t="e">
        <f ca="1">_xll.BFieldInfo($B$3249)</f>
        <v>#NAME?</v>
      </c>
      <c r="B3249" t="s">
        <v>110</v>
      </c>
      <c r="C3249" t="s">
        <v>104</v>
      </c>
      <c r="D3249" t="s">
        <v>104</v>
      </c>
      <c r="E3249" t="s">
        <v>104</v>
      </c>
      <c r="F3249" t="s">
        <v>104</v>
      </c>
      <c r="G3249" t="s">
        <v>104</v>
      </c>
      <c r="H3249" t="s">
        <v>104</v>
      </c>
      <c r="I3249" t="s">
        <v>104</v>
      </c>
      <c r="J3249" t="s">
        <v>104</v>
      </c>
      <c r="K3249" t="s">
        <v>104</v>
      </c>
    </row>
    <row r="3250" spans="1:11" x14ac:dyDescent="0.2">
      <c r="A3250" t="e">
        <f ca="1">_xll.BFieldInfo($B$3250)</f>
        <v>#NAME?</v>
      </c>
      <c r="B3250" t="s">
        <v>111</v>
      </c>
      <c r="C3250" t="s">
        <v>104</v>
      </c>
      <c r="D3250" t="s">
        <v>104</v>
      </c>
      <c r="E3250" t="s">
        <v>104</v>
      </c>
      <c r="F3250" t="s">
        <v>104</v>
      </c>
      <c r="G3250" t="s">
        <v>104</v>
      </c>
      <c r="H3250" t="s">
        <v>104</v>
      </c>
      <c r="I3250" t="s">
        <v>104</v>
      </c>
      <c r="J3250" t="s">
        <v>104</v>
      </c>
      <c r="K3250" t="s">
        <v>104</v>
      </c>
    </row>
    <row r="3251" spans="1:11" x14ac:dyDescent="0.2">
      <c r="A3251" t="e">
        <f ca="1">_xll.BFieldInfo($B$3251)</f>
        <v>#NAME?</v>
      </c>
      <c r="B3251" t="s">
        <v>112</v>
      </c>
      <c r="C3251" t="s">
        <v>104</v>
      </c>
      <c r="D3251" t="s">
        <v>104</v>
      </c>
      <c r="E3251" t="s">
        <v>104</v>
      </c>
      <c r="F3251" t="s">
        <v>104</v>
      </c>
      <c r="G3251" t="s">
        <v>104</v>
      </c>
      <c r="H3251" t="s">
        <v>104</v>
      </c>
      <c r="I3251" t="s">
        <v>104</v>
      </c>
      <c r="J3251" t="s">
        <v>104</v>
      </c>
      <c r="K3251" t="s">
        <v>104</v>
      </c>
    </row>
    <row r="3252" spans="1:11" x14ac:dyDescent="0.2">
      <c r="A3252" t="e">
        <f ca="1">_xll.BFieldInfo($B$3252)</f>
        <v>#NAME?</v>
      </c>
      <c r="B3252" t="s">
        <v>113</v>
      </c>
      <c r="C3252" t="s">
        <v>104</v>
      </c>
      <c r="D3252" t="s">
        <v>104</v>
      </c>
      <c r="E3252" t="s">
        <v>104</v>
      </c>
      <c r="F3252" t="s">
        <v>104</v>
      </c>
      <c r="G3252" t="s">
        <v>104</v>
      </c>
      <c r="H3252" t="s">
        <v>104</v>
      </c>
      <c r="I3252" t="s">
        <v>104</v>
      </c>
      <c r="J3252" t="s">
        <v>104</v>
      </c>
      <c r="K325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1"/>
  <sheetViews>
    <sheetView zoomScale="82" workbookViewId="0">
      <selection activeCell="D12" sqref="D12"/>
    </sheetView>
  </sheetViews>
  <sheetFormatPr baseColWidth="10" defaultColWidth="8.83203125" defaultRowHeight="15" x14ac:dyDescent="0.2"/>
  <cols>
    <col min="1" max="1" width="47.6640625" bestFit="1" customWidth="1"/>
  </cols>
  <sheetData>
    <row r="1" spans="1:1" x14ac:dyDescent="0.2">
      <c r="A1" s="6" t="s">
        <v>265</v>
      </c>
    </row>
    <row r="2" spans="1:1" x14ac:dyDescent="0.2">
      <c r="A2" s="4" t="s">
        <v>16</v>
      </c>
    </row>
    <row r="3" spans="1:1" x14ac:dyDescent="0.2">
      <c r="A3" s="4" t="s">
        <v>26</v>
      </c>
    </row>
    <row r="4" spans="1:1" x14ac:dyDescent="0.2">
      <c r="A4" s="4" t="s">
        <v>35</v>
      </c>
    </row>
    <row r="5" spans="1:1" x14ac:dyDescent="0.2">
      <c r="A5" s="4" t="s">
        <v>37</v>
      </c>
    </row>
    <row r="6" spans="1:1" x14ac:dyDescent="0.2">
      <c r="A6" s="4" t="s">
        <v>38</v>
      </c>
    </row>
    <row r="7" spans="1:1" x14ac:dyDescent="0.2">
      <c r="A7" s="4" t="s">
        <v>48</v>
      </c>
    </row>
    <row r="8" spans="1:1" x14ac:dyDescent="0.2">
      <c r="A8" s="4" t="s">
        <v>52</v>
      </c>
    </row>
    <row r="9" spans="1:1" x14ac:dyDescent="0.2">
      <c r="A9" s="4" t="s">
        <v>57</v>
      </c>
    </row>
    <row r="10" spans="1:1" x14ac:dyDescent="0.2">
      <c r="A10" s="4" t="s">
        <v>59</v>
      </c>
    </row>
    <row r="11" spans="1:1" x14ac:dyDescent="0.2">
      <c r="A11" s="4" t="s">
        <v>63</v>
      </c>
    </row>
    <row r="12" spans="1:1" x14ac:dyDescent="0.2">
      <c r="A12" s="4" t="s">
        <v>60</v>
      </c>
    </row>
    <row r="13" spans="1:1" x14ac:dyDescent="0.2">
      <c r="A13" s="4" t="s">
        <v>56</v>
      </c>
    </row>
    <row r="14" spans="1:1" x14ac:dyDescent="0.2">
      <c r="A14" s="4" t="s">
        <v>64</v>
      </c>
    </row>
    <row r="15" spans="1:1" x14ac:dyDescent="0.2">
      <c r="A15" s="4" t="s">
        <v>66</v>
      </c>
    </row>
    <row r="16" spans="1:1" x14ac:dyDescent="0.2">
      <c r="A16" s="4" t="s">
        <v>68</v>
      </c>
    </row>
    <row r="17" spans="1:1" x14ac:dyDescent="0.2">
      <c r="A17" s="4" t="s">
        <v>70</v>
      </c>
    </row>
    <row r="18" spans="1:1" x14ac:dyDescent="0.2">
      <c r="A18" s="4" t="s">
        <v>73</v>
      </c>
    </row>
    <row r="19" spans="1:1" x14ac:dyDescent="0.2">
      <c r="A19" s="4" t="s">
        <v>75</v>
      </c>
    </row>
    <row r="20" spans="1:1" x14ac:dyDescent="0.2">
      <c r="A20" s="4" t="s">
        <v>79</v>
      </c>
    </row>
    <row r="21" spans="1:1" x14ac:dyDescent="0.2">
      <c r="A21" s="4" t="s">
        <v>80</v>
      </c>
    </row>
    <row r="22" spans="1:1" x14ac:dyDescent="0.2">
      <c r="A22" s="4" t="s">
        <v>83</v>
      </c>
    </row>
    <row r="23" spans="1:1" x14ac:dyDescent="0.2">
      <c r="A23" s="4" t="s">
        <v>87</v>
      </c>
    </row>
    <row r="24" spans="1:1" x14ac:dyDescent="0.2">
      <c r="A24" s="4" t="s">
        <v>86</v>
      </c>
    </row>
    <row r="25" spans="1:1" x14ac:dyDescent="0.2">
      <c r="A25" s="4" t="s">
        <v>84</v>
      </c>
    </row>
    <row r="26" spans="1:1" x14ac:dyDescent="0.2">
      <c r="A26" s="4" t="s">
        <v>91</v>
      </c>
    </row>
    <row r="27" spans="1:1" x14ac:dyDescent="0.2">
      <c r="A27" s="4" t="s">
        <v>90</v>
      </c>
    </row>
    <row r="28" spans="1:1" x14ac:dyDescent="0.2">
      <c r="A28" s="4" t="s">
        <v>94</v>
      </c>
    </row>
    <row r="29" spans="1:1" x14ac:dyDescent="0.2">
      <c r="A29" s="4" t="s">
        <v>97</v>
      </c>
    </row>
    <row r="30" spans="1:1" x14ac:dyDescent="0.2">
      <c r="A30" s="4" t="s">
        <v>95</v>
      </c>
    </row>
    <row r="31" spans="1:1" x14ac:dyDescent="0.2">
      <c r="A31" s="4" t="s">
        <v>93</v>
      </c>
    </row>
    <row r="32" spans="1:1" x14ac:dyDescent="0.2">
      <c r="A32" s="4" t="s">
        <v>98</v>
      </c>
    </row>
    <row r="33" spans="1:1" x14ac:dyDescent="0.2">
      <c r="A33" s="4" t="s">
        <v>115</v>
      </c>
    </row>
    <row r="34" spans="1:1" x14ac:dyDescent="0.2">
      <c r="A34" s="4" t="s">
        <v>99</v>
      </c>
    </row>
    <row r="35" spans="1:1" x14ac:dyDescent="0.2">
      <c r="A35" s="4" t="s">
        <v>116</v>
      </c>
    </row>
    <row r="36" spans="1:1" x14ac:dyDescent="0.2">
      <c r="A36" s="4" t="s">
        <v>118</v>
      </c>
    </row>
    <row r="37" spans="1:1" x14ac:dyDescent="0.2">
      <c r="A37" s="4" t="s">
        <v>119</v>
      </c>
    </row>
    <row r="38" spans="1:1" x14ac:dyDescent="0.2">
      <c r="A38" s="4" t="s">
        <v>120</v>
      </c>
    </row>
    <row r="39" spans="1:1" x14ac:dyDescent="0.2">
      <c r="A39" s="4" t="s">
        <v>124</v>
      </c>
    </row>
    <row r="40" spans="1:1" x14ac:dyDescent="0.2">
      <c r="A40" s="4" t="s">
        <v>121</v>
      </c>
    </row>
    <row r="41" spans="1:1" x14ac:dyDescent="0.2">
      <c r="A41" s="4" t="s">
        <v>122</v>
      </c>
    </row>
    <row r="42" spans="1:1" x14ac:dyDescent="0.2">
      <c r="A42" s="4" t="s">
        <v>125</v>
      </c>
    </row>
    <row r="43" spans="1:1" x14ac:dyDescent="0.2">
      <c r="A43" s="4" t="s">
        <v>127</v>
      </c>
    </row>
    <row r="44" spans="1:1" x14ac:dyDescent="0.2">
      <c r="A44" s="4" t="s">
        <v>129</v>
      </c>
    </row>
    <row r="45" spans="1:1" x14ac:dyDescent="0.2">
      <c r="A45" s="4" t="s">
        <v>126</v>
      </c>
    </row>
    <row r="46" spans="1:1" x14ac:dyDescent="0.2">
      <c r="A46" s="4" t="s">
        <v>130</v>
      </c>
    </row>
    <row r="47" spans="1:1" x14ac:dyDescent="0.2">
      <c r="A47" s="4" t="s">
        <v>132</v>
      </c>
    </row>
    <row r="48" spans="1:1" x14ac:dyDescent="0.2">
      <c r="A48" s="4" t="s">
        <v>133</v>
      </c>
    </row>
    <row r="49" spans="1:1" x14ac:dyDescent="0.2">
      <c r="A49" s="4" t="s">
        <v>135</v>
      </c>
    </row>
    <row r="50" spans="1:1" x14ac:dyDescent="0.2">
      <c r="A50" s="4" t="s">
        <v>136</v>
      </c>
    </row>
    <row r="51" spans="1:1" x14ac:dyDescent="0.2">
      <c r="A51" s="4" t="s">
        <v>137</v>
      </c>
    </row>
    <row r="52" spans="1:1" x14ac:dyDescent="0.2">
      <c r="A52" s="4" t="s">
        <v>142</v>
      </c>
    </row>
    <row r="53" spans="1:1" x14ac:dyDescent="0.2">
      <c r="A53" s="4" t="s">
        <v>143</v>
      </c>
    </row>
    <row r="54" spans="1:1" x14ac:dyDescent="0.2">
      <c r="A54" s="4" t="s">
        <v>144</v>
      </c>
    </row>
    <row r="55" spans="1:1" x14ac:dyDescent="0.2">
      <c r="A55" s="4" t="s">
        <v>148</v>
      </c>
    </row>
    <row r="56" spans="1:1" x14ac:dyDescent="0.2">
      <c r="A56" s="4" t="s">
        <v>149</v>
      </c>
    </row>
    <row r="57" spans="1:1" x14ac:dyDescent="0.2">
      <c r="A57" s="4" t="s">
        <v>152</v>
      </c>
    </row>
    <row r="58" spans="1:1" x14ac:dyDescent="0.2">
      <c r="A58" s="4" t="s">
        <v>153</v>
      </c>
    </row>
    <row r="59" spans="1:1" x14ac:dyDescent="0.2">
      <c r="A59" s="4" t="s">
        <v>154</v>
      </c>
    </row>
    <row r="60" spans="1:1" x14ac:dyDescent="0.2">
      <c r="A60" s="4" t="s">
        <v>157</v>
      </c>
    </row>
    <row r="61" spans="1:1" x14ac:dyDescent="0.2">
      <c r="A61" s="4" t="s">
        <v>159</v>
      </c>
    </row>
    <row r="62" spans="1:1" x14ac:dyDescent="0.2">
      <c r="A62" s="4" t="s">
        <v>160</v>
      </c>
    </row>
    <row r="63" spans="1:1" x14ac:dyDescent="0.2">
      <c r="A63" s="4" t="s">
        <v>162</v>
      </c>
    </row>
    <row r="64" spans="1:1" x14ac:dyDescent="0.2">
      <c r="A64" s="4" t="s">
        <v>164</v>
      </c>
    </row>
    <row r="65" spans="1:1" x14ac:dyDescent="0.2">
      <c r="A65" s="4" t="s">
        <v>165</v>
      </c>
    </row>
    <row r="66" spans="1:1" x14ac:dyDescent="0.2">
      <c r="A66" s="5" t="s">
        <v>166</v>
      </c>
    </row>
    <row r="67" spans="1:1" x14ac:dyDescent="0.2">
      <c r="A67" s="4" t="s">
        <v>167</v>
      </c>
    </row>
    <row r="68" spans="1:1" x14ac:dyDescent="0.2">
      <c r="A68" s="4" t="s">
        <v>169</v>
      </c>
    </row>
    <row r="69" spans="1:1" x14ac:dyDescent="0.2">
      <c r="A69" s="4" t="s">
        <v>171</v>
      </c>
    </row>
    <row r="70" spans="1:1" x14ac:dyDescent="0.2">
      <c r="A70" s="4" t="s">
        <v>172</v>
      </c>
    </row>
    <row r="71" spans="1:1" x14ac:dyDescent="0.2">
      <c r="A71" s="4" t="s">
        <v>174</v>
      </c>
    </row>
    <row r="72" spans="1:1" x14ac:dyDescent="0.2">
      <c r="A72" s="4" t="s">
        <v>175</v>
      </c>
    </row>
    <row r="73" spans="1:1" x14ac:dyDescent="0.2">
      <c r="A73" s="4" t="s">
        <v>176</v>
      </c>
    </row>
    <row r="74" spans="1:1" x14ac:dyDescent="0.2">
      <c r="A74" s="4" t="s">
        <v>177</v>
      </c>
    </row>
    <row r="75" spans="1:1" x14ac:dyDescent="0.2">
      <c r="A75" s="4" t="s">
        <v>178</v>
      </c>
    </row>
    <row r="76" spans="1:1" x14ac:dyDescent="0.2">
      <c r="A76" s="4" t="s">
        <v>179</v>
      </c>
    </row>
    <row r="77" spans="1:1" x14ac:dyDescent="0.2">
      <c r="A77" s="4" t="s">
        <v>180</v>
      </c>
    </row>
    <row r="78" spans="1:1" x14ac:dyDescent="0.2">
      <c r="A78" s="4" t="s">
        <v>181</v>
      </c>
    </row>
    <row r="79" spans="1:1" x14ac:dyDescent="0.2">
      <c r="A79" s="4" t="s">
        <v>183</v>
      </c>
    </row>
    <row r="80" spans="1:1" x14ac:dyDescent="0.2">
      <c r="A80" s="4" t="s">
        <v>185</v>
      </c>
    </row>
    <row r="81" spans="1:1" x14ac:dyDescent="0.2">
      <c r="A81" s="4" t="s">
        <v>186</v>
      </c>
    </row>
    <row r="82" spans="1:1" x14ac:dyDescent="0.2">
      <c r="A82" s="4" t="s">
        <v>187</v>
      </c>
    </row>
    <row r="83" spans="1:1" x14ac:dyDescent="0.2">
      <c r="A83" s="4" t="s">
        <v>189</v>
      </c>
    </row>
    <row r="84" spans="1:1" x14ac:dyDescent="0.2">
      <c r="A84" s="4" t="s">
        <v>193</v>
      </c>
    </row>
    <row r="85" spans="1:1" x14ac:dyDescent="0.2">
      <c r="A85" s="4" t="s">
        <v>194</v>
      </c>
    </row>
    <row r="86" spans="1:1" x14ac:dyDescent="0.2">
      <c r="A86" s="4" t="s">
        <v>197</v>
      </c>
    </row>
    <row r="87" spans="1:1" x14ac:dyDescent="0.2">
      <c r="A87" s="4" t="s">
        <v>198</v>
      </c>
    </row>
    <row r="88" spans="1:1" x14ac:dyDescent="0.2">
      <c r="A88" s="4" t="s">
        <v>199</v>
      </c>
    </row>
    <row r="89" spans="1:1" x14ac:dyDescent="0.2">
      <c r="A89" s="4" t="s">
        <v>201</v>
      </c>
    </row>
    <row r="90" spans="1:1" x14ac:dyDescent="0.2">
      <c r="A90" s="4" t="s">
        <v>202</v>
      </c>
    </row>
    <row r="91" spans="1:1" x14ac:dyDescent="0.2">
      <c r="A91" s="4" t="s">
        <v>203</v>
      </c>
    </row>
    <row r="92" spans="1:1" x14ac:dyDescent="0.2">
      <c r="A92" s="4" t="s">
        <v>204</v>
      </c>
    </row>
    <row r="93" spans="1:1" x14ac:dyDescent="0.2">
      <c r="A93" s="4" t="s">
        <v>206</v>
      </c>
    </row>
    <row r="94" spans="1:1" x14ac:dyDescent="0.2">
      <c r="A94" s="4" t="s">
        <v>207</v>
      </c>
    </row>
    <row r="95" spans="1:1" x14ac:dyDescent="0.2">
      <c r="A95" s="4" t="s">
        <v>208</v>
      </c>
    </row>
    <row r="96" spans="1:1" x14ac:dyDescent="0.2">
      <c r="A96" s="4" t="s">
        <v>209</v>
      </c>
    </row>
    <row r="97" spans="1:1" x14ac:dyDescent="0.2">
      <c r="A97" s="4" t="s">
        <v>211</v>
      </c>
    </row>
    <row r="98" spans="1:1" x14ac:dyDescent="0.2">
      <c r="A98" s="4" t="s">
        <v>212</v>
      </c>
    </row>
    <row r="99" spans="1:1" x14ac:dyDescent="0.2">
      <c r="A99" s="4" t="s">
        <v>213</v>
      </c>
    </row>
    <row r="100" spans="1:1" x14ac:dyDescent="0.2">
      <c r="A100" s="4" t="s">
        <v>215</v>
      </c>
    </row>
    <row r="101" spans="1:1" x14ac:dyDescent="0.2">
      <c r="A101" s="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total_returns</vt:lpstr>
      <vt:lpstr>balance_sheet_data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Setor Nicholas Blagogee</cp:lastModifiedBy>
  <dcterms:created xsi:type="dcterms:W3CDTF">2020-09-14T10:49:08Z</dcterms:created>
  <dcterms:modified xsi:type="dcterms:W3CDTF">2020-09-26T13:31:53Z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eyIwIjoiSGlzdG9yeSIsIjEiOjEsIjIiOjEsIjMiOjEsIjQiOjEsIjUiOjEsIjYiOjEsIjciOjEsIjgiOjEsIjkiOjEsIjEwIjoxLCIxMSI6MCwiMTIiOjB9</vt:lpwstr>
  </property>
  <property fmtid="{D5CDD505-2E9C-101B-9397-08002B2CF9AE}" pid="3" name="SpreadsheetBuilder_2">
    <vt:lpwstr>eyIwIjoiSGlzdG9yeSIsIjEiOjEsIjIiOjEsIjMiOjEsIjQiOjEsIjUiOjEsIjYiOjEsIjciOjEsIjgiOjEsIjkiOjEsIjEwIjowLCIxMSI6MCwiMTIiOjB9</vt:lpwstr>
  </property>
  <property fmtid="{D5CDD505-2E9C-101B-9397-08002B2CF9AE}" pid="4" name="SpreadsheetBuilder_3">
    <vt:lpwstr>eyIwIjoiSGlzdG9yeSIsIjEiOjEsIjIiOjEsIjMiOjEsIjQiOjEsIjUiOjEsIjYiOjEsIjciOjEsIjgiOjEsIjkiOjEsIjEwIjoxLCIxMSI6MCwiMTIiOjB9</vt:lpwstr>
  </property>
  <property fmtid="{D5CDD505-2E9C-101B-9397-08002B2CF9AE}" pid="5" name="SpreadsheetBuilder_4">
    <vt:lpwstr>eyIwIjoiSGlzdG9yeSIsIjEiOjEsIjIiOjEsIjMiOjEsIjQiOjEsIjUiOjEsIjYiOjEsIjciOjEsIjgiOjEsIjkiOjEsIjEwIjoxLCIxMSI6MCwiMTIiOjB9</vt:lpwstr>
  </property>
  <property fmtid="{D5CDD505-2E9C-101B-9397-08002B2CF9AE}" pid="6" name="SpreadsheetBuilder_5">
    <vt:lpwstr>eyIwIjoiSGlzdG9yeSIsIjEiOjEsIjIiOjEsIjMiOjEsIjQiOjEsIjUiOjEsIjYiOjEsIjciOjEsIjgiOjEsIjkiOjEsIjEwIjoxLCIxMSI6MCwiMTIiOjB9</vt:lpwstr>
  </property>
  <property fmtid="{D5CDD505-2E9C-101B-9397-08002B2CF9AE}" pid="7" name="SpreadsheetBuilder_6">
    <vt:lpwstr>eyIwIjoiSGlzdG9yeSIsIjEiOjEsIjIiOjEsIjMiOjAsIjQiOjEsIjUiOjEsIjYiOjEsIjciOjEsIjgiOjEsIjkiOjEsIjEwIjoxLCIxMSI6MCwiMTIiOjB9</vt:lpwstr>
  </property>
</Properties>
</file>