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carrol2/Google Drive/Carroll Lab Cloud Storage/Posters and Publications/Manuscripts/2019 - 09 - ChIPSeq/_Final Results Tables/"/>
    </mc:Choice>
  </mc:AlternateContent>
  <xr:revisionPtr revIDLastSave="0" documentId="13_ncr:1_{B7331FB3-C7F2-584C-BCC9-2B082F3B1A7B}" xr6:coauthVersionLast="45" xr6:coauthVersionMax="45" xr10:uidLastSave="{00000000-0000-0000-0000-000000000000}"/>
  <bookViews>
    <workbookView xWindow="80" yWindow="460" windowWidth="28720" windowHeight="16160" tabRatio="500" xr2:uid="{00000000-000D-0000-FFFF-FFFF00000000}"/>
  </bookViews>
  <sheets>
    <sheet name="HTT_ChIPSeq.enrichment_analysis" sheetId="1" r:id="rId1"/>
    <sheet name="metainformation" sheetId="2" r:id="rId2"/>
  </sheets>
  <definedNames>
    <definedName name="_xlnm._FilterDatabase" localSheetId="0" hidden="1">HTT_ChIPSeq.enrichment_analysis!$A$1:$H$189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53" i="1" l="1"/>
  <c r="H152" i="1"/>
  <c r="H151" i="1"/>
  <c r="H150" i="1"/>
  <c r="H149" i="1"/>
  <c r="H148" i="1"/>
  <c r="H147" i="1"/>
  <c r="H146" i="1"/>
  <c r="H145" i="1"/>
  <c r="H33" i="1"/>
  <c r="H31" i="1"/>
  <c r="H32" i="1"/>
  <c r="H30" i="1"/>
  <c r="H28" i="1"/>
  <c r="H29" i="1"/>
  <c r="H27" i="1"/>
  <c r="H37" i="1"/>
  <c r="H65" i="1"/>
  <c r="H189" i="1"/>
  <c r="H188" i="1"/>
  <c r="H64" i="1"/>
  <c r="H187" i="1"/>
  <c r="H144" i="1"/>
  <c r="H186" i="1"/>
  <c r="H185" i="1"/>
  <c r="H63" i="1"/>
  <c r="H161" i="1"/>
  <c r="H41" i="1"/>
  <c r="H143" i="1"/>
  <c r="H26" i="1"/>
  <c r="H160" i="1"/>
  <c r="H62" i="1"/>
  <c r="H25" i="1"/>
  <c r="H24" i="1"/>
  <c r="H23" i="1"/>
  <c r="H5" i="1"/>
  <c r="H105" i="1"/>
  <c r="H142" i="1"/>
  <c r="H141" i="1"/>
  <c r="H159" i="1"/>
  <c r="H158" i="1"/>
  <c r="H184" i="1"/>
  <c r="H183" i="1"/>
  <c r="H113" i="1"/>
  <c r="H104" i="1"/>
  <c r="H103" i="1"/>
  <c r="H140" i="1"/>
  <c r="H61" i="1"/>
  <c r="H102" i="1"/>
  <c r="H139" i="1"/>
  <c r="H60" i="1"/>
  <c r="H36" i="1"/>
  <c r="H101" i="1"/>
  <c r="H100" i="1"/>
  <c r="H112" i="1"/>
  <c r="H182" i="1"/>
  <c r="H181" i="1"/>
  <c r="H180" i="1"/>
  <c r="H99" i="1"/>
  <c r="H22" i="1"/>
  <c r="H59" i="1"/>
  <c r="H40" i="1"/>
  <c r="H98" i="1"/>
  <c r="H179" i="1"/>
  <c r="H21" i="1"/>
  <c r="H73" i="1"/>
  <c r="H72" i="1"/>
  <c r="H97" i="1"/>
  <c r="H138" i="1"/>
  <c r="H96" i="1"/>
  <c r="H95" i="1"/>
  <c r="H178" i="1"/>
  <c r="H94" i="1"/>
  <c r="H20" i="1"/>
  <c r="H157" i="1"/>
  <c r="H39" i="1"/>
  <c r="H93" i="1"/>
  <c r="H19" i="1"/>
  <c r="H4" i="1"/>
  <c r="H16" i="1"/>
  <c r="H18" i="1"/>
  <c r="H17" i="1"/>
  <c r="H92" i="1"/>
  <c r="H156" i="1"/>
  <c r="H58" i="1"/>
  <c r="H91" i="1"/>
  <c r="H71" i="1"/>
  <c r="H70" i="1"/>
  <c r="H69" i="1"/>
  <c r="H68" i="1"/>
  <c r="H38" i="1"/>
  <c r="H90" i="1"/>
  <c r="H137" i="1"/>
  <c r="H15" i="1"/>
  <c r="H136" i="1"/>
  <c r="H177" i="1"/>
  <c r="H176" i="1"/>
  <c r="H155" i="1"/>
  <c r="H135" i="1"/>
  <c r="H134" i="1"/>
  <c r="H89" i="1"/>
  <c r="H88" i="1"/>
  <c r="H133" i="1"/>
  <c r="H132" i="1"/>
  <c r="H14" i="1"/>
  <c r="H67" i="1"/>
  <c r="H66" i="1"/>
  <c r="H3" i="1"/>
  <c r="H87" i="1"/>
  <c r="H57" i="1"/>
  <c r="H86" i="1"/>
  <c r="H13" i="1"/>
  <c r="H85" i="1"/>
  <c r="H175" i="1"/>
  <c r="H56" i="1"/>
  <c r="H131" i="1"/>
  <c r="H130" i="1"/>
  <c r="H129" i="1"/>
  <c r="H55" i="1"/>
  <c r="H54" i="1"/>
  <c r="H174" i="1"/>
  <c r="H173" i="1"/>
  <c r="H53" i="1"/>
  <c r="H128" i="1"/>
  <c r="H84" i="1"/>
  <c r="H83" i="1"/>
  <c r="H12" i="1"/>
  <c r="H52" i="1"/>
  <c r="H127" i="1"/>
  <c r="H154" i="1"/>
  <c r="H11" i="1"/>
  <c r="H111" i="1"/>
  <c r="H126" i="1"/>
  <c r="H172" i="1"/>
  <c r="H51" i="1"/>
  <c r="H125" i="1"/>
  <c r="H82" i="1"/>
  <c r="H81" i="1"/>
  <c r="H80" i="1"/>
  <c r="H124" i="1"/>
  <c r="H10" i="1"/>
  <c r="H49" i="1"/>
  <c r="H50" i="1"/>
  <c r="H171" i="1"/>
  <c r="H46" i="1"/>
  <c r="H47" i="1"/>
  <c r="H48" i="1"/>
  <c r="H170" i="1"/>
  <c r="H79" i="1"/>
  <c r="H7" i="1"/>
  <c r="H9" i="1"/>
  <c r="H8" i="1"/>
  <c r="H6" i="1"/>
  <c r="H169" i="1"/>
  <c r="H168" i="1"/>
  <c r="H42" i="1"/>
  <c r="H45" i="1"/>
  <c r="H44" i="1"/>
  <c r="H43" i="1"/>
  <c r="H164" i="1"/>
  <c r="H167" i="1"/>
  <c r="H166" i="1"/>
  <c r="H162" i="1"/>
  <c r="H163" i="1"/>
  <c r="H165" i="1"/>
  <c r="H109" i="1"/>
  <c r="H107" i="1"/>
  <c r="H108" i="1"/>
  <c r="H106" i="1"/>
  <c r="H110" i="1"/>
  <c r="H115" i="1"/>
  <c r="H118" i="1"/>
  <c r="H119" i="1"/>
  <c r="H122" i="1"/>
  <c r="H116" i="1"/>
  <c r="H123" i="1"/>
  <c r="H117" i="1"/>
  <c r="H114" i="1"/>
  <c r="H120" i="1"/>
  <c r="H121" i="1"/>
  <c r="H77" i="1"/>
  <c r="H78" i="1"/>
  <c r="H74" i="1"/>
  <c r="H76" i="1"/>
  <c r="H75" i="1"/>
  <c r="H2" i="1"/>
  <c r="H34" i="1"/>
  <c r="H35" i="1"/>
</calcChain>
</file>

<file path=xl/sharedStrings.xml><?xml version="1.0" encoding="utf-8"?>
<sst xmlns="http://schemas.openxmlformats.org/spreadsheetml/2006/main" count="546" uniqueCount="59">
  <si>
    <t>Peakset</t>
  </si>
  <si>
    <t>Annotation</t>
  </si>
  <si>
    <t>Observed</t>
  </si>
  <si>
    <t>Log2FC</t>
  </si>
  <si>
    <t>Pvalue</t>
  </si>
  <si>
    <t>Qvalue</t>
  </si>
  <si>
    <t>lowReproducibility</t>
  </si>
  <si>
    <t>Genomic_annotation</t>
  </si>
  <si>
    <t>genic</t>
  </si>
  <si>
    <t>pQ</t>
  </si>
  <si>
    <t>Wt</t>
  </si>
  <si>
    <t>WtpQ</t>
  </si>
  <si>
    <t>intergenic</t>
  </si>
  <si>
    <t>DNaseI_hypersensitivity</t>
  </si>
  <si>
    <t>mm9.DNaseI_HS.sorted.bed</t>
  </si>
  <si>
    <t>ENCODE_CTCF_Forebrain</t>
  </si>
  <si>
    <t>CTCF</t>
  </si>
  <si>
    <t>Bing_Ren_HiC</t>
  </si>
  <si>
    <t>BRen_HiC.notTAD.v20171220.bed</t>
  </si>
  <si>
    <t>Chromatin_states</t>
  </si>
  <si>
    <t>ENCODE_Histone_Wbrain</t>
  </si>
  <si>
    <t>H3k27ac</t>
  </si>
  <si>
    <t>H3k27me3</t>
  </si>
  <si>
    <t>H3k36me3</t>
  </si>
  <si>
    <t>H3k4me1</t>
  </si>
  <si>
    <t>H3k4me3</t>
  </si>
  <si>
    <t>H3k9me3</t>
  </si>
  <si>
    <t>GSE48960</t>
  </si>
  <si>
    <t>Cortex_08wks_pQ</t>
  </si>
  <si>
    <t>Cortex_08wks_WT</t>
  </si>
  <si>
    <t>Cortex_12wks_pQ</t>
  </si>
  <si>
    <t>Cortex_12wks_WT</t>
  </si>
  <si>
    <t>Striatum_08wks_pQ</t>
  </si>
  <si>
    <t>Striatum_08wks_WT</t>
  </si>
  <si>
    <t>Striatum_12wks_pQ</t>
  </si>
  <si>
    <t>Striatum_12wks_WT</t>
  </si>
  <si>
    <t>GSE84244</t>
  </si>
  <si>
    <t>H3K27ac</t>
  </si>
  <si>
    <t>H3K27me3</t>
  </si>
  <si>
    <t>H3K27me3,H3K27ac</t>
  </si>
  <si>
    <t>H3K4me3</t>
  </si>
  <si>
    <t>H3K4me3,H3K27ac</t>
  </si>
  <si>
    <t>H3K4me3,H3K27me3</t>
  </si>
  <si>
    <t>H3K4me3,H3K27me3,H3K27ac</t>
  </si>
  <si>
    <t>Striatum_adult_PRC2neg_H3K27ac</t>
  </si>
  <si>
    <t>Striatum_adult_PRC2neg_H3K27me3</t>
  </si>
  <si>
    <t>Striatum_adult_PRC2neg_H3K4me3</t>
  </si>
  <si>
    <t>GSE59572</t>
  </si>
  <si>
    <t>Langfelder_2016</t>
  </si>
  <si>
    <t>Down-regulated</t>
  </si>
  <si>
    <t>Up-regulated</t>
  </si>
  <si>
    <t>PolII</t>
  </si>
  <si>
    <t>LowReproducibility</t>
  </si>
  <si>
    <t>Q111</t>
  </si>
  <si>
    <t>WT</t>
  </si>
  <si>
    <t>Annotation.Set</t>
  </si>
  <si>
    <t>Original Filename</t>
  </si>
  <si>
    <t>HTT_ChIPSeq.enrichment_analysis.v20180713</t>
  </si>
  <si>
    <t>AbsLog2FC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</si>
</sst>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11" fontId="0" fillId="0" borderId="0" xfId="0" applyNumberFormat="1" applyFont="1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190"/>
  <sheetViews>
    <sheetView tabSelected="1" topLeftCell="A24" workbookViewId="0">
      <selection activeCell="D24" sqref="D24"/>
    </sheetView>
  </sheetViews>
  <sheetFormatPr baseColWidth="10" defaultRowHeight="16" x14ac:dyDescent="0.2"/>
  <cols>
    <col min="1" max="1" width="16.33203125" style="2" bestFit="1" customWidth="1"/>
    <col min="2" max="2" width="22.1640625" style="2" bestFit="1" customWidth="1"/>
    <col min="3" max="3" width="33.5" style="2" bestFit="1" customWidth="1"/>
    <col min="4" max="4" width="9.1640625" bestFit="1" customWidth="1"/>
    <col min="5" max="5" width="8.83203125" bestFit="1" customWidth="1"/>
    <col min="6" max="6" width="8.1640625" bestFit="1" customWidth="1"/>
    <col min="7" max="7" width="9.1640625" bestFit="1" customWidth="1"/>
  </cols>
  <sheetData>
    <row r="1" spans="1:8" s="2" customFormat="1" x14ac:dyDescent="0.2">
      <c r="A1" s="2" t="s">
        <v>0</v>
      </c>
      <c r="B1" s="2" t="s">
        <v>55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58</v>
      </c>
    </row>
    <row r="2" spans="1:8" hidden="1" x14ac:dyDescent="0.2">
      <c r="A2" s="2" t="s">
        <v>6</v>
      </c>
      <c r="B2" s="2" t="s">
        <v>17</v>
      </c>
      <c r="C2" s="2" t="s">
        <v>18</v>
      </c>
      <c r="D2">
        <v>2793682</v>
      </c>
      <c r="E2">
        <v>0.15010000000000001</v>
      </c>
      <c r="F2" s="1">
        <v>1.0000000000000001E-5</v>
      </c>
      <c r="G2" s="1">
        <v>1.0000000000000001E-5</v>
      </c>
      <c r="H2">
        <f>ABS(E2)</f>
        <v>0.15010000000000001</v>
      </c>
    </row>
    <row r="3" spans="1:8" s="6" customFormat="1" x14ac:dyDescent="0.2">
      <c r="A3" s="2" t="s">
        <v>11</v>
      </c>
      <c r="B3" s="2" t="s">
        <v>17</v>
      </c>
      <c r="C3" s="2" t="s">
        <v>18</v>
      </c>
      <c r="D3" s="6">
        <v>35494</v>
      </c>
      <c r="E3" s="6">
        <v>0.46329999999999999</v>
      </c>
      <c r="F3" s="6">
        <v>1.1209999999999999E-2</v>
      </c>
      <c r="G3" s="6">
        <v>1.1209999999999999E-2</v>
      </c>
      <c r="H3" s="6">
        <f>ABS(E3)</f>
        <v>0.46329999999999999</v>
      </c>
    </row>
    <row r="4" spans="1:8" s="4" customFormat="1" x14ac:dyDescent="0.2">
      <c r="A4" s="3" t="s">
        <v>10</v>
      </c>
      <c r="B4" s="3" t="s">
        <v>17</v>
      </c>
      <c r="C4" s="3" t="s">
        <v>18</v>
      </c>
      <c r="D4" s="4">
        <v>90347</v>
      </c>
      <c r="E4" s="4">
        <v>0.18540000000000001</v>
      </c>
      <c r="F4" s="4">
        <v>6.9129999999999997E-2</v>
      </c>
      <c r="G4" s="4">
        <v>6.9129999999999997E-2</v>
      </c>
      <c r="H4" s="4">
        <f>ABS(E4)</f>
        <v>0.18540000000000001</v>
      </c>
    </row>
    <row r="5" spans="1:8" s="4" customFormat="1" x14ac:dyDescent="0.2">
      <c r="A5" s="3" t="s">
        <v>9</v>
      </c>
      <c r="B5" s="3" t="s">
        <v>17</v>
      </c>
      <c r="C5" s="3" t="s">
        <v>18</v>
      </c>
      <c r="D5" s="4">
        <v>31529</v>
      </c>
      <c r="E5" s="4">
        <v>6.2199999999999998E-2</v>
      </c>
      <c r="F5" s="4">
        <v>0.34914000000000001</v>
      </c>
      <c r="G5" s="4">
        <v>0.34914000000000001</v>
      </c>
      <c r="H5" s="4">
        <f>ABS(E5)</f>
        <v>6.2199999999999998E-2</v>
      </c>
    </row>
    <row r="6" spans="1:8" hidden="1" x14ac:dyDescent="0.2">
      <c r="A6" s="2" t="s">
        <v>6</v>
      </c>
      <c r="B6" s="2" t="s">
        <v>19</v>
      </c>
      <c r="C6" s="2">
        <v>1</v>
      </c>
      <c r="D6">
        <v>77527</v>
      </c>
      <c r="E6">
        <v>-0.55789999999999995</v>
      </c>
      <c r="F6" s="1">
        <v>1.0000000000000001E-5</v>
      </c>
      <c r="G6" s="1">
        <v>1.7499999999999998E-5</v>
      </c>
      <c r="H6">
        <f>ABS(E6)</f>
        <v>0.55789999999999995</v>
      </c>
    </row>
    <row r="7" spans="1:8" hidden="1" x14ac:dyDescent="0.2">
      <c r="A7" s="2" t="s">
        <v>6</v>
      </c>
      <c r="B7" s="2" t="s">
        <v>19</v>
      </c>
      <c r="C7" s="2">
        <v>7</v>
      </c>
      <c r="D7">
        <v>609336</v>
      </c>
      <c r="E7">
        <v>0.4209</v>
      </c>
      <c r="F7" s="1">
        <v>1.0000000000000001E-5</v>
      </c>
      <c r="G7" s="1">
        <v>1.7499999999999998E-5</v>
      </c>
      <c r="H7">
        <f>ABS(E7)</f>
        <v>0.4209</v>
      </c>
    </row>
    <row r="8" spans="1:8" hidden="1" x14ac:dyDescent="0.2">
      <c r="A8" s="2" t="s">
        <v>6</v>
      </c>
      <c r="B8" s="2" t="s">
        <v>19</v>
      </c>
      <c r="C8" s="2">
        <v>3</v>
      </c>
      <c r="D8">
        <v>1855253</v>
      </c>
      <c r="E8">
        <v>0.28289999999999998</v>
      </c>
      <c r="F8" s="1">
        <v>1.0000000000000001E-5</v>
      </c>
      <c r="G8" s="1">
        <v>1.7499999999999998E-5</v>
      </c>
      <c r="H8">
        <f>ABS(E8)</f>
        <v>0.28289999999999998</v>
      </c>
    </row>
    <row r="9" spans="1:8" hidden="1" x14ac:dyDescent="0.2">
      <c r="A9" s="2" t="s">
        <v>6</v>
      </c>
      <c r="B9" s="2" t="s">
        <v>19</v>
      </c>
      <c r="C9" s="2">
        <v>6</v>
      </c>
      <c r="D9">
        <v>29650659</v>
      </c>
      <c r="E9">
        <v>-0.03</v>
      </c>
      <c r="F9" s="1">
        <v>1.0000000000000001E-5</v>
      </c>
      <c r="G9" s="1">
        <v>1.7499999999999998E-5</v>
      </c>
      <c r="H9">
        <f>ABS(E9)</f>
        <v>0.03</v>
      </c>
    </row>
    <row r="10" spans="1:8" s="6" customFormat="1" x14ac:dyDescent="0.2">
      <c r="A10" s="2" t="s">
        <v>9</v>
      </c>
      <c r="B10" s="2" t="s">
        <v>19</v>
      </c>
      <c r="C10" s="2">
        <v>2</v>
      </c>
      <c r="D10" s="6">
        <v>11918</v>
      </c>
      <c r="E10" s="6">
        <v>1.7410000000000001</v>
      </c>
      <c r="F10" s="7">
        <v>1.0000000000000001E-5</v>
      </c>
      <c r="G10" s="7">
        <v>6.9999999999999994E-5</v>
      </c>
      <c r="H10" s="6">
        <f>ABS(E10)</f>
        <v>1.7410000000000001</v>
      </c>
    </row>
    <row r="11" spans="1:8" hidden="1" x14ac:dyDescent="0.2">
      <c r="A11" s="2" t="s">
        <v>6</v>
      </c>
      <c r="B11" s="2" t="s">
        <v>19</v>
      </c>
      <c r="C11" s="2">
        <v>2</v>
      </c>
      <c r="D11">
        <v>495076</v>
      </c>
      <c r="E11">
        <v>0.1608</v>
      </c>
      <c r="F11">
        <v>4.6999999999999999E-4</v>
      </c>
      <c r="G11">
        <v>6.5799999999999995E-4</v>
      </c>
      <c r="H11">
        <f>ABS(E11)</f>
        <v>0.1608</v>
      </c>
    </row>
    <row r="12" spans="1:8" hidden="1" x14ac:dyDescent="0.2">
      <c r="A12" s="2" t="s">
        <v>6</v>
      </c>
      <c r="B12" s="2" t="s">
        <v>19</v>
      </c>
      <c r="C12" s="2">
        <v>4</v>
      </c>
      <c r="D12">
        <v>69318</v>
      </c>
      <c r="E12">
        <v>0.34300000000000003</v>
      </c>
      <c r="F12">
        <v>1.31E-3</v>
      </c>
      <c r="G12">
        <v>1.5283E-3</v>
      </c>
      <c r="H12">
        <f>ABS(E12)</f>
        <v>0.34300000000000003</v>
      </c>
    </row>
    <row r="13" spans="1:8" s="6" customFormat="1" x14ac:dyDescent="0.2">
      <c r="A13" s="2" t="s">
        <v>11</v>
      </c>
      <c r="B13" s="2" t="s">
        <v>19</v>
      </c>
      <c r="C13" s="2">
        <v>3</v>
      </c>
      <c r="D13" s="6">
        <v>805</v>
      </c>
      <c r="E13" s="6">
        <v>-2.9935999999999998</v>
      </c>
      <c r="F13" s="6">
        <v>1.0499999999999999E-3</v>
      </c>
      <c r="G13" s="6">
        <v>7.3499999999999998E-3</v>
      </c>
      <c r="H13" s="6">
        <f>ABS(E13)</f>
        <v>2.9935999999999998</v>
      </c>
    </row>
    <row r="14" spans="1:8" s="6" customFormat="1" x14ac:dyDescent="0.2">
      <c r="A14" s="2" t="s">
        <v>11</v>
      </c>
      <c r="B14" s="2" t="s">
        <v>19</v>
      </c>
      <c r="C14" s="2">
        <v>7</v>
      </c>
      <c r="D14" s="6">
        <v>6859</v>
      </c>
      <c r="E14" s="6">
        <v>1.8448</v>
      </c>
      <c r="F14" s="6">
        <v>5.2599999999999999E-3</v>
      </c>
      <c r="G14" s="6">
        <v>1.8409999999999999E-2</v>
      </c>
      <c r="H14" s="6">
        <f>ABS(E14)</f>
        <v>1.8448</v>
      </c>
    </row>
    <row r="15" spans="1:8" hidden="1" x14ac:dyDescent="0.2">
      <c r="A15" s="2" t="s">
        <v>6</v>
      </c>
      <c r="B15" s="2" t="s">
        <v>19</v>
      </c>
      <c r="C15" s="2">
        <v>5</v>
      </c>
      <c r="D15">
        <v>3139232</v>
      </c>
      <c r="E15">
        <v>5.0999999999999997E-2</v>
      </c>
      <c r="F15">
        <v>4.5370000000000001E-2</v>
      </c>
      <c r="G15">
        <v>4.5370000000000001E-2</v>
      </c>
      <c r="H15">
        <f>ABS(E15)</f>
        <v>5.0999999999999997E-2</v>
      </c>
    </row>
    <row r="16" spans="1:8" s="4" customFormat="1" x14ac:dyDescent="0.2">
      <c r="A16" s="3" t="s">
        <v>9</v>
      </c>
      <c r="B16" s="3" t="s">
        <v>19</v>
      </c>
      <c r="C16" s="3">
        <v>7</v>
      </c>
      <c r="D16" s="4">
        <v>7016</v>
      </c>
      <c r="E16" s="4">
        <v>0.91879999999999995</v>
      </c>
      <c r="F16" s="4">
        <v>2.8559999999999999E-2</v>
      </c>
      <c r="G16" s="4">
        <v>6.5939999999999999E-2</v>
      </c>
      <c r="H16" s="4">
        <f>ABS(E16)</f>
        <v>0.91879999999999995</v>
      </c>
    </row>
    <row r="17" spans="1:8" s="4" customFormat="1" x14ac:dyDescent="0.2">
      <c r="A17" s="3" t="s">
        <v>9</v>
      </c>
      <c r="B17" s="3" t="s">
        <v>19</v>
      </c>
      <c r="C17" s="3">
        <v>5</v>
      </c>
      <c r="D17" s="4">
        <v>17345</v>
      </c>
      <c r="E17" s="4">
        <v>-0.47660000000000002</v>
      </c>
      <c r="F17" s="4">
        <v>3.7679999999999998E-2</v>
      </c>
      <c r="G17" s="4">
        <v>6.5939999999999999E-2</v>
      </c>
      <c r="H17" s="4">
        <f>ABS(E17)</f>
        <v>0.47660000000000002</v>
      </c>
    </row>
    <row r="18" spans="1:8" s="4" customFormat="1" x14ac:dyDescent="0.2">
      <c r="A18" s="3" t="s">
        <v>9</v>
      </c>
      <c r="B18" s="3" t="s">
        <v>19</v>
      </c>
      <c r="C18" s="3">
        <v>6</v>
      </c>
      <c r="D18" s="4">
        <v>232310</v>
      </c>
      <c r="E18" s="4">
        <v>-6.5600000000000006E-2</v>
      </c>
      <c r="F18" s="4">
        <v>2.1899999999999999E-2</v>
      </c>
      <c r="G18" s="4">
        <v>6.5939999999999999E-2</v>
      </c>
      <c r="H18" s="4">
        <f>ABS(E18)</f>
        <v>6.5600000000000006E-2</v>
      </c>
    </row>
    <row r="19" spans="1:8" s="4" customFormat="1" x14ac:dyDescent="0.2">
      <c r="A19" s="3" t="s">
        <v>9</v>
      </c>
      <c r="B19" s="3" t="s">
        <v>19</v>
      </c>
      <c r="C19" s="3">
        <v>3</v>
      </c>
      <c r="D19" s="4">
        <v>16728</v>
      </c>
      <c r="E19" s="4">
        <v>0.45810000000000001</v>
      </c>
      <c r="F19" s="4">
        <v>5.0169999999999999E-2</v>
      </c>
      <c r="G19" s="4">
        <v>7.0237999999999995E-2</v>
      </c>
      <c r="H19" s="4">
        <f>ABS(E19)</f>
        <v>0.45810000000000001</v>
      </c>
    </row>
    <row r="20" spans="1:8" s="4" customFormat="1" x14ac:dyDescent="0.2">
      <c r="A20" s="3" t="s">
        <v>10</v>
      </c>
      <c r="B20" s="3" t="s">
        <v>19</v>
      </c>
      <c r="C20" s="3">
        <v>1</v>
      </c>
      <c r="D20" s="4">
        <v>1217</v>
      </c>
      <c r="E20" s="4">
        <v>-1.546</v>
      </c>
      <c r="F20" s="4">
        <v>1.1259999999999999E-2</v>
      </c>
      <c r="G20" s="4">
        <v>7.8820000000000001E-2</v>
      </c>
      <c r="H20" s="4">
        <f>ABS(E20)</f>
        <v>1.546</v>
      </c>
    </row>
    <row r="21" spans="1:8" s="4" customFormat="1" x14ac:dyDescent="0.2">
      <c r="A21" s="3" t="s">
        <v>9</v>
      </c>
      <c r="B21" s="3" t="s">
        <v>19</v>
      </c>
      <c r="C21" s="3">
        <v>1</v>
      </c>
      <c r="D21" s="4">
        <v>1789</v>
      </c>
      <c r="E21" s="4">
        <v>0.92679999999999996</v>
      </c>
      <c r="F21" s="4">
        <v>0.10038999999999999</v>
      </c>
      <c r="G21" s="4">
        <v>0.11712</v>
      </c>
      <c r="H21" s="4">
        <f>ABS(E21)</f>
        <v>0.92679999999999996</v>
      </c>
    </row>
    <row r="22" spans="1:8" s="4" customFormat="1" x14ac:dyDescent="0.2">
      <c r="A22" s="3" t="s">
        <v>9</v>
      </c>
      <c r="B22" s="3" t="s">
        <v>19</v>
      </c>
      <c r="C22" s="3">
        <v>4</v>
      </c>
      <c r="D22" s="4">
        <v>977</v>
      </c>
      <c r="E22" s="4">
        <v>1.1521999999999999</v>
      </c>
      <c r="F22" s="4">
        <v>0.13556000000000001</v>
      </c>
      <c r="G22" s="4">
        <v>0.13556000000000001</v>
      </c>
      <c r="H22" s="4">
        <f>ABS(E22)</f>
        <v>1.1521999999999999</v>
      </c>
    </row>
    <row r="23" spans="1:8" s="4" customFormat="1" x14ac:dyDescent="0.2">
      <c r="A23" s="3" t="s">
        <v>11</v>
      </c>
      <c r="B23" s="3" t="s">
        <v>19</v>
      </c>
      <c r="C23" s="3">
        <v>1</v>
      </c>
      <c r="D23" s="4">
        <v>40</v>
      </c>
      <c r="E23" s="4">
        <v>-3.7050000000000001</v>
      </c>
      <c r="F23" s="4">
        <v>0.25163999999999997</v>
      </c>
      <c r="G23" s="4">
        <v>0.3523</v>
      </c>
      <c r="H23" s="4">
        <f>ABS(E23)</f>
        <v>3.7050000000000001</v>
      </c>
    </row>
    <row r="24" spans="1:8" s="4" customFormat="1" x14ac:dyDescent="0.2">
      <c r="A24" s="3" t="s">
        <v>11</v>
      </c>
      <c r="B24" s="3" t="s">
        <v>19</v>
      </c>
      <c r="C24" s="3">
        <v>5</v>
      </c>
      <c r="D24" s="4">
        <v>9593</v>
      </c>
      <c r="E24" s="4">
        <v>-0.38129999999999997</v>
      </c>
      <c r="F24" s="4">
        <v>0.23596</v>
      </c>
      <c r="G24" s="4">
        <v>0.3523</v>
      </c>
      <c r="H24" s="4">
        <f>ABS(E24)</f>
        <v>0.38129999999999997</v>
      </c>
    </row>
    <row r="25" spans="1:8" s="4" customFormat="1" x14ac:dyDescent="0.2">
      <c r="A25" s="3" t="s">
        <v>11</v>
      </c>
      <c r="B25" s="3" t="s">
        <v>19</v>
      </c>
      <c r="C25" s="3">
        <v>6</v>
      </c>
      <c r="D25" s="4">
        <v>136063</v>
      </c>
      <c r="E25" s="4">
        <v>4.1700000000000001E-2</v>
      </c>
      <c r="F25" s="4">
        <v>0.22372</v>
      </c>
      <c r="G25" s="4">
        <v>0.3523</v>
      </c>
      <c r="H25" s="4">
        <f>ABS(E25)</f>
        <v>4.1700000000000001E-2</v>
      </c>
    </row>
    <row r="26" spans="1:8" s="4" customFormat="1" x14ac:dyDescent="0.2">
      <c r="A26" s="3" t="s">
        <v>11</v>
      </c>
      <c r="B26" s="3" t="s">
        <v>19</v>
      </c>
      <c r="C26" s="3">
        <v>2</v>
      </c>
      <c r="D26" s="4">
        <v>2243</v>
      </c>
      <c r="E26" s="4">
        <v>0.28549999999999998</v>
      </c>
      <c r="F26" s="4">
        <v>0.32446000000000003</v>
      </c>
      <c r="G26" s="4">
        <v>0.37853999999999999</v>
      </c>
      <c r="H26" s="4">
        <f>ABS(E26)</f>
        <v>0.28549999999999998</v>
      </c>
    </row>
    <row r="27" spans="1:8" s="4" customFormat="1" x14ac:dyDescent="0.2">
      <c r="A27" s="3" t="s">
        <v>10</v>
      </c>
      <c r="B27" s="3" t="s">
        <v>19</v>
      </c>
      <c r="C27" s="3">
        <v>2</v>
      </c>
      <c r="D27" s="4">
        <v>16385</v>
      </c>
      <c r="E27" s="4">
        <v>0.25919999999999999</v>
      </c>
      <c r="F27" s="4">
        <v>0.15783</v>
      </c>
      <c r="G27" s="4">
        <v>0.51524999999999999</v>
      </c>
      <c r="H27" s="4">
        <f>ABS(E27)</f>
        <v>0.25919999999999999</v>
      </c>
    </row>
    <row r="28" spans="1:8" s="4" customFormat="1" x14ac:dyDescent="0.2">
      <c r="A28" s="3" t="s">
        <v>10</v>
      </c>
      <c r="B28" s="3" t="s">
        <v>19</v>
      </c>
      <c r="C28" s="3">
        <v>4</v>
      </c>
      <c r="D28" s="4">
        <v>1605</v>
      </c>
      <c r="E28" s="4">
        <v>-7.0900000000000005E-2</v>
      </c>
      <c r="F28" s="4">
        <v>0.51524999999999999</v>
      </c>
      <c r="G28" s="4">
        <v>0.51524999999999999</v>
      </c>
      <c r="H28" s="4">
        <f>ABS(E28)</f>
        <v>7.0900000000000005E-2</v>
      </c>
    </row>
    <row r="29" spans="1:8" s="4" customFormat="1" x14ac:dyDescent="0.2">
      <c r="A29" s="3" t="s">
        <v>10</v>
      </c>
      <c r="B29" s="3" t="s">
        <v>19</v>
      </c>
      <c r="C29" s="3">
        <v>3</v>
      </c>
      <c r="D29" s="4">
        <v>45225</v>
      </c>
      <c r="E29" s="4">
        <v>-5.8299999999999998E-2</v>
      </c>
      <c r="F29" s="4">
        <v>0.36817</v>
      </c>
      <c r="G29" s="4">
        <v>0.51524999999999999</v>
      </c>
      <c r="H29" s="4">
        <f>ABS(E29)</f>
        <v>5.8299999999999998E-2</v>
      </c>
    </row>
    <row r="30" spans="1:8" s="4" customFormat="1" x14ac:dyDescent="0.2">
      <c r="A30" s="3" t="s">
        <v>10</v>
      </c>
      <c r="B30" s="3" t="s">
        <v>19</v>
      </c>
      <c r="C30" s="3">
        <v>5</v>
      </c>
      <c r="D30" s="4">
        <v>90537</v>
      </c>
      <c r="E30" s="4">
        <v>-4.3900000000000002E-2</v>
      </c>
      <c r="F30" s="4">
        <v>0.36715999999999999</v>
      </c>
      <c r="G30" s="4">
        <v>0.51524999999999999</v>
      </c>
      <c r="H30" s="4">
        <f>ABS(E30)</f>
        <v>4.3900000000000002E-2</v>
      </c>
    </row>
    <row r="31" spans="1:8" s="4" customFormat="1" x14ac:dyDescent="0.2">
      <c r="A31" s="3" t="s">
        <v>10</v>
      </c>
      <c r="B31" s="3" t="s">
        <v>19</v>
      </c>
      <c r="C31" s="3">
        <v>7</v>
      </c>
      <c r="D31" s="4">
        <v>13690</v>
      </c>
      <c r="E31" s="4">
        <v>-3.9300000000000002E-2</v>
      </c>
      <c r="F31" s="4">
        <v>0.46562999999999999</v>
      </c>
      <c r="G31" s="4">
        <v>0.51524999999999999</v>
      </c>
      <c r="H31" s="4">
        <f>ABS(E31)</f>
        <v>3.9300000000000002E-2</v>
      </c>
    </row>
    <row r="32" spans="1:8" s="4" customFormat="1" x14ac:dyDescent="0.2">
      <c r="A32" s="3" t="s">
        <v>10</v>
      </c>
      <c r="B32" s="3" t="s">
        <v>19</v>
      </c>
      <c r="C32" s="3">
        <v>6</v>
      </c>
      <c r="D32" s="4">
        <v>934013</v>
      </c>
      <c r="E32" s="4">
        <v>7.4000000000000003E-3</v>
      </c>
      <c r="F32" s="4">
        <v>0.32963999999999999</v>
      </c>
      <c r="G32" s="4">
        <v>0.51524999999999999</v>
      </c>
      <c r="H32" s="4">
        <f>ABS(E32)</f>
        <v>7.4000000000000003E-3</v>
      </c>
    </row>
    <row r="33" spans="1:8" s="4" customFormat="1" x14ac:dyDescent="0.2">
      <c r="A33" s="3" t="s">
        <v>11</v>
      </c>
      <c r="B33" s="3" t="s">
        <v>19</v>
      </c>
      <c r="C33" s="3">
        <v>4</v>
      </c>
      <c r="D33" s="4">
        <v>0</v>
      </c>
      <c r="E33" s="4">
        <v>-7.8135000000000003</v>
      </c>
      <c r="F33" s="4">
        <v>0.62436000000000003</v>
      </c>
      <c r="G33" s="4">
        <v>0.62436000000000003</v>
      </c>
      <c r="H33" s="4">
        <f>ABS(E33)</f>
        <v>7.8135000000000003</v>
      </c>
    </row>
    <row r="34" spans="1:8" s="6" customFormat="1" x14ac:dyDescent="0.2">
      <c r="A34" s="2" t="s">
        <v>9</v>
      </c>
      <c r="B34" s="2" t="s">
        <v>13</v>
      </c>
      <c r="C34" s="2" t="s">
        <v>14</v>
      </c>
      <c r="D34" s="6">
        <v>12377</v>
      </c>
      <c r="E34" s="6">
        <v>0.74529999999999996</v>
      </c>
      <c r="F34" s="7">
        <v>1.0000000000000001E-5</v>
      </c>
      <c r="G34" s="7">
        <v>1.0000000000000001E-5</v>
      </c>
      <c r="H34" s="6">
        <f>ABS(E34)</f>
        <v>0.74529999999999996</v>
      </c>
    </row>
    <row r="35" spans="1:8" hidden="1" x14ac:dyDescent="0.2">
      <c r="A35" s="2" t="s">
        <v>6</v>
      </c>
      <c r="B35" s="2" t="s">
        <v>13</v>
      </c>
      <c r="C35" s="2" t="s">
        <v>14</v>
      </c>
      <c r="D35">
        <v>1115577</v>
      </c>
      <c r="E35">
        <v>0.27210000000000001</v>
      </c>
      <c r="F35" s="1">
        <v>1.0000000000000001E-5</v>
      </c>
      <c r="G35" s="1">
        <v>1.0000000000000001E-5</v>
      </c>
      <c r="H35">
        <f>ABS(E35)</f>
        <v>0.27210000000000001</v>
      </c>
    </row>
    <row r="36" spans="1:8" s="4" customFormat="1" x14ac:dyDescent="0.2">
      <c r="A36" s="3" t="s">
        <v>11</v>
      </c>
      <c r="B36" s="3" t="s">
        <v>13</v>
      </c>
      <c r="C36" s="3" t="s">
        <v>14</v>
      </c>
      <c r="D36" s="4">
        <v>4584</v>
      </c>
      <c r="E36" s="4">
        <v>0.25950000000000001</v>
      </c>
      <c r="F36" s="4">
        <v>0.18088000000000001</v>
      </c>
      <c r="G36" s="4">
        <v>0.18088000000000001</v>
      </c>
      <c r="H36" s="4">
        <f>ABS(E36)</f>
        <v>0.25950000000000001</v>
      </c>
    </row>
    <row r="37" spans="1:8" s="4" customFormat="1" x14ac:dyDescent="0.2">
      <c r="A37" s="3" t="s">
        <v>10</v>
      </c>
      <c r="B37" s="3" t="s">
        <v>13</v>
      </c>
      <c r="C37" s="3" t="s">
        <v>14</v>
      </c>
      <c r="D37" s="4">
        <v>28344</v>
      </c>
      <c r="E37" s="5">
        <v>-5.0000000000000001E-4</v>
      </c>
      <c r="F37" s="4">
        <v>0.50280000000000002</v>
      </c>
      <c r="G37" s="4">
        <v>0.50280000000000002</v>
      </c>
      <c r="H37" s="4">
        <f>ABS(E37)</f>
        <v>5.0000000000000001E-4</v>
      </c>
    </row>
    <row r="38" spans="1:8" s="4" customFormat="1" x14ac:dyDescent="0.2">
      <c r="A38" s="3" t="s">
        <v>10</v>
      </c>
      <c r="B38" s="3" t="s">
        <v>15</v>
      </c>
      <c r="C38" s="3" t="s">
        <v>16</v>
      </c>
      <c r="D38" s="4">
        <v>6190</v>
      </c>
      <c r="E38" s="4">
        <v>-0.43430000000000002</v>
      </c>
      <c r="F38" s="4">
        <v>5.2729999999999999E-2</v>
      </c>
      <c r="G38" s="4">
        <v>5.2729999999999999E-2</v>
      </c>
      <c r="H38" s="4">
        <f>ABS(E38)</f>
        <v>0.43430000000000002</v>
      </c>
    </row>
    <row r="39" spans="1:8" hidden="1" x14ac:dyDescent="0.2">
      <c r="A39" s="2" t="s">
        <v>6</v>
      </c>
      <c r="B39" s="2" t="s">
        <v>15</v>
      </c>
      <c r="C39" s="2" t="s">
        <v>16</v>
      </c>
      <c r="D39">
        <v>258681</v>
      </c>
      <c r="E39">
        <v>-7.0099999999999996E-2</v>
      </c>
      <c r="F39">
        <v>7.0980000000000001E-2</v>
      </c>
      <c r="G39">
        <v>7.0980000000000001E-2</v>
      </c>
      <c r="H39">
        <f>ABS(E39)</f>
        <v>7.0099999999999996E-2</v>
      </c>
    </row>
    <row r="40" spans="1:8" s="4" customFormat="1" x14ac:dyDescent="0.2">
      <c r="A40" s="3" t="s">
        <v>9</v>
      </c>
      <c r="B40" s="3" t="s">
        <v>15</v>
      </c>
      <c r="C40" s="3" t="s">
        <v>16</v>
      </c>
      <c r="D40" s="4">
        <v>2991</v>
      </c>
      <c r="E40" s="4">
        <v>0.46379999999999999</v>
      </c>
      <c r="F40" s="4">
        <v>0.12576000000000001</v>
      </c>
      <c r="G40" s="4">
        <v>0.12576000000000001</v>
      </c>
      <c r="H40" s="4">
        <f>ABS(E40)</f>
        <v>0.46379999999999999</v>
      </c>
    </row>
    <row r="41" spans="1:8" s="4" customFormat="1" x14ac:dyDescent="0.2">
      <c r="A41" s="3" t="s">
        <v>11</v>
      </c>
      <c r="B41" s="3" t="s">
        <v>15</v>
      </c>
      <c r="C41" s="3" t="s">
        <v>16</v>
      </c>
      <c r="D41" s="4">
        <v>939</v>
      </c>
      <c r="E41" s="4">
        <v>-0.26319999999999999</v>
      </c>
      <c r="F41" s="4">
        <v>0.39735999999999999</v>
      </c>
      <c r="G41" s="4">
        <v>0.39735999999999999</v>
      </c>
      <c r="H41" s="4">
        <f>ABS(E41)</f>
        <v>0.26319999999999999</v>
      </c>
    </row>
    <row r="42" spans="1:8" hidden="1" x14ac:dyDescent="0.2">
      <c r="A42" s="2" t="s">
        <v>6</v>
      </c>
      <c r="B42" s="2" t="s">
        <v>20</v>
      </c>
      <c r="C42" s="2" t="s">
        <v>26</v>
      </c>
      <c r="D42">
        <v>72149</v>
      </c>
      <c r="E42">
        <v>0.87639999999999996</v>
      </c>
      <c r="F42" s="1">
        <v>1.0000000000000001E-5</v>
      </c>
      <c r="G42" s="1">
        <v>1.5E-5</v>
      </c>
      <c r="H42">
        <f>ABS(E42)</f>
        <v>0.87639999999999996</v>
      </c>
    </row>
    <row r="43" spans="1:8" hidden="1" x14ac:dyDescent="0.2">
      <c r="A43" s="2" t="s">
        <v>6</v>
      </c>
      <c r="B43" s="2" t="s">
        <v>20</v>
      </c>
      <c r="C43" s="2" t="s">
        <v>22</v>
      </c>
      <c r="D43">
        <v>716540</v>
      </c>
      <c r="E43">
        <v>0.44690000000000002</v>
      </c>
      <c r="F43" s="1">
        <v>1.0000000000000001E-5</v>
      </c>
      <c r="G43" s="1">
        <v>1.5E-5</v>
      </c>
      <c r="H43">
        <f>ABS(E43)</f>
        <v>0.44690000000000002</v>
      </c>
    </row>
    <row r="44" spans="1:8" hidden="1" x14ac:dyDescent="0.2">
      <c r="A44" s="2" t="s">
        <v>6</v>
      </c>
      <c r="B44" s="2" t="s">
        <v>20</v>
      </c>
      <c r="C44" s="2" t="s">
        <v>23</v>
      </c>
      <c r="D44">
        <v>2354742</v>
      </c>
      <c r="E44">
        <v>0.3982</v>
      </c>
      <c r="F44" s="1">
        <v>1.0000000000000001E-5</v>
      </c>
      <c r="G44" s="1">
        <v>1.5E-5</v>
      </c>
      <c r="H44">
        <f>ABS(E44)</f>
        <v>0.3982</v>
      </c>
    </row>
    <row r="45" spans="1:8" hidden="1" x14ac:dyDescent="0.2">
      <c r="A45" s="2" t="s">
        <v>6</v>
      </c>
      <c r="B45" s="2" t="s">
        <v>20</v>
      </c>
      <c r="C45" s="2" t="s">
        <v>24</v>
      </c>
      <c r="D45">
        <v>4209901</v>
      </c>
      <c r="E45">
        <v>0.39200000000000002</v>
      </c>
      <c r="F45" s="1">
        <v>1.0000000000000001E-5</v>
      </c>
      <c r="G45" s="1">
        <v>1.5E-5</v>
      </c>
      <c r="H45">
        <f>ABS(E45)</f>
        <v>0.39200000000000002</v>
      </c>
    </row>
    <row r="46" spans="1:8" s="6" customFormat="1" x14ac:dyDescent="0.2">
      <c r="A46" s="2" t="s">
        <v>9</v>
      </c>
      <c r="B46" s="2" t="s">
        <v>20</v>
      </c>
      <c r="C46" s="2" t="s">
        <v>26</v>
      </c>
      <c r="D46" s="6">
        <v>6236</v>
      </c>
      <c r="E46" s="6">
        <v>4.2515000000000001</v>
      </c>
      <c r="F46" s="7">
        <v>1.0000000000000001E-5</v>
      </c>
      <c r="G46" s="7">
        <v>4.0000000000000003E-5</v>
      </c>
      <c r="H46" s="6">
        <f>ABS(E46)</f>
        <v>4.2515000000000001</v>
      </c>
    </row>
    <row r="47" spans="1:8" s="6" customFormat="1" x14ac:dyDescent="0.2">
      <c r="A47" s="2" t="s">
        <v>9</v>
      </c>
      <c r="B47" s="2" t="s">
        <v>20</v>
      </c>
      <c r="C47" s="2" t="s">
        <v>25</v>
      </c>
      <c r="D47" s="6">
        <v>9590</v>
      </c>
      <c r="E47" s="6">
        <v>1.6261000000000001</v>
      </c>
      <c r="F47" s="7">
        <v>2.0000000000000002E-5</v>
      </c>
      <c r="G47" s="7">
        <v>4.0000000000000003E-5</v>
      </c>
      <c r="H47" s="6">
        <f>ABS(E47)</f>
        <v>1.6261000000000001</v>
      </c>
    </row>
    <row r="48" spans="1:8" s="6" customFormat="1" x14ac:dyDescent="0.2">
      <c r="A48" s="2" t="s">
        <v>9</v>
      </c>
      <c r="B48" s="2" t="s">
        <v>20</v>
      </c>
      <c r="C48" s="2" t="s">
        <v>21</v>
      </c>
      <c r="D48" s="6">
        <v>13612</v>
      </c>
      <c r="E48" s="6">
        <v>1.2628999999999999</v>
      </c>
      <c r="F48" s="7">
        <v>2.0000000000000002E-5</v>
      </c>
      <c r="G48" s="7">
        <v>4.0000000000000003E-5</v>
      </c>
      <c r="H48" s="6">
        <f>ABS(E48)</f>
        <v>1.2628999999999999</v>
      </c>
    </row>
    <row r="49" spans="1:8" s="6" customFormat="1" x14ac:dyDescent="0.2">
      <c r="A49" s="2" t="s">
        <v>11</v>
      </c>
      <c r="B49" s="2" t="s">
        <v>20</v>
      </c>
      <c r="C49" s="2" t="s">
        <v>26</v>
      </c>
      <c r="D49" s="6">
        <v>19031</v>
      </c>
      <c r="E49" s="6">
        <v>6.6203000000000003</v>
      </c>
      <c r="F49" s="7">
        <v>1.0000000000000001E-5</v>
      </c>
      <c r="G49" s="7">
        <v>6.0000000000000002E-5</v>
      </c>
      <c r="H49" s="6">
        <f>ABS(E49)</f>
        <v>6.6203000000000003</v>
      </c>
    </row>
    <row r="50" spans="1:8" s="6" customFormat="1" x14ac:dyDescent="0.2">
      <c r="A50" s="2" t="s">
        <v>10</v>
      </c>
      <c r="B50" s="2" t="s">
        <v>20</v>
      </c>
      <c r="C50" s="2" t="s">
        <v>26</v>
      </c>
      <c r="D50" s="6">
        <v>11074</v>
      </c>
      <c r="E50" s="6">
        <v>3.1958000000000002</v>
      </c>
      <c r="F50" s="7">
        <v>1.0000000000000001E-5</v>
      </c>
      <c r="G50" s="7">
        <v>6.0000000000000002E-5</v>
      </c>
      <c r="H50" s="6">
        <f>ABS(E50)</f>
        <v>3.1958000000000002</v>
      </c>
    </row>
    <row r="51" spans="1:8" hidden="1" x14ac:dyDescent="0.2">
      <c r="A51" s="2" t="s">
        <v>6</v>
      </c>
      <c r="B51" s="2" t="s">
        <v>20</v>
      </c>
      <c r="C51" s="2" t="s">
        <v>21</v>
      </c>
      <c r="D51">
        <v>772406</v>
      </c>
      <c r="E51">
        <v>0.13059999999999999</v>
      </c>
      <c r="F51">
        <v>1.8000000000000001E-4</v>
      </c>
      <c r="G51">
        <v>2.1599999999999999E-4</v>
      </c>
      <c r="H51">
        <f>ABS(E51)</f>
        <v>0.13059999999999999</v>
      </c>
    </row>
    <row r="52" spans="1:8" s="6" customFormat="1" x14ac:dyDescent="0.2">
      <c r="A52" s="2" t="s">
        <v>9</v>
      </c>
      <c r="B52" s="2" t="s">
        <v>20</v>
      </c>
      <c r="C52" s="2" t="s">
        <v>24</v>
      </c>
      <c r="D52" s="6">
        <v>38257</v>
      </c>
      <c r="E52" s="6">
        <v>0.57509999999999994</v>
      </c>
      <c r="F52" s="6">
        <v>9.8999999999999999E-4</v>
      </c>
      <c r="G52" s="6">
        <v>1.485E-3</v>
      </c>
      <c r="H52" s="6">
        <f>ABS(E52)</f>
        <v>0.57509999999999994</v>
      </c>
    </row>
    <row r="53" spans="1:8" s="6" customFormat="1" x14ac:dyDescent="0.2">
      <c r="A53" s="2" t="s">
        <v>10</v>
      </c>
      <c r="B53" s="2" t="s">
        <v>20</v>
      </c>
      <c r="C53" s="2" t="s">
        <v>22</v>
      </c>
      <c r="D53" s="6">
        <v>27076</v>
      </c>
      <c r="E53" s="6">
        <v>0.73950000000000005</v>
      </c>
      <c r="F53" s="6">
        <v>1E-3</v>
      </c>
      <c r="G53" s="6">
        <v>3.0000000000000001E-3</v>
      </c>
      <c r="H53" s="6">
        <f>ABS(E53)</f>
        <v>0.73950000000000005</v>
      </c>
    </row>
    <row r="54" spans="1:8" s="6" customFormat="1" x14ac:dyDescent="0.2">
      <c r="A54" s="2" t="s">
        <v>10</v>
      </c>
      <c r="B54" s="2" t="s">
        <v>20</v>
      </c>
      <c r="C54" s="2" t="s">
        <v>23</v>
      </c>
      <c r="D54" s="6">
        <v>71911</v>
      </c>
      <c r="E54" s="6">
        <v>0.3906</v>
      </c>
      <c r="F54" s="6">
        <v>1.7700000000000001E-3</v>
      </c>
      <c r="G54" s="6">
        <v>3.5400000000000002E-3</v>
      </c>
      <c r="H54" s="6">
        <f>ABS(E54)</f>
        <v>0.3906</v>
      </c>
    </row>
    <row r="55" spans="1:8" s="6" customFormat="1" x14ac:dyDescent="0.2">
      <c r="A55" s="2" t="s">
        <v>10</v>
      </c>
      <c r="B55" s="2" t="s">
        <v>20</v>
      </c>
      <c r="C55" s="2" t="s">
        <v>24</v>
      </c>
      <c r="D55" s="6">
        <v>120897</v>
      </c>
      <c r="E55" s="6">
        <v>0.28789999999999999</v>
      </c>
      <c r="F55" s="6">
        <v>2.4099999999999998E-3</v>
      </c>
      <c r="G55" s="6">
        <v>3.6150000000000002E-3</v>
      </c>
      <c r="H55" s="6">
        <f>ABS(E55)</f>
        <v>0.28789999999999999</v>
      </c>
    </row>
    <row r="56" spans="1:8" s="6" customFormat="1" x14ac:dyDescent="0.2">
      <c r="A56" s="2" t="s">
        <v>11</v>
      </c>
      <c r="B56" s="2" t="s">
        <v>20</v>
      </c>
      <c r="C56" s="2" t="s">
        <v>24</v>
      </c>
      <c r="D56" s="6">
        <v>4661</v>
      </c>
      <c r="E56" s="6">
        <v>-1.5319</v>
      </c>
      <c r="F56" s="6">
        <v>1.42E-3</v>
      </c>
      <c r="G56" s="6">
        <v>4.2599999999999999E-3</v>
      </c>
      <c r="H56" s="6">
        <f>ABS(E56)</f>
        <v>1.5319</v>
      </c>
    </row>
    <row r="57" spans="1:8" s="6" customFormat="1" x14ac:dyDescent="0.2">
      <c r="A57" s="2" t="s">
        <v>9</v>
      </c>
      <c r="B57" s="2" t="s">
        <v>20</v>
      </c>
      <c r="C57" s="2" t="s">
        <v>22</v>
      </c>
      <c r="D57" s="6">
        <v>9104</v>
      </c>
      <c r="E57" s="6">
        <v>1.0919000000000001</v>
      </c>
      <c r="F57" s="6">
        <v>7.0600000000000003E-3</v>
      </c>
      <c r="G57" s="6">
        <v>8.4720000000000004E-3</v>
      </c>
      <c r="H57" s="6">
        <f>ABS(E57)</f>
        <v>1.0919000000000001</v>
      </c>
    </row>
    <row r="58" spans="1:8" s="4" customFormat="1" x14ac:dyDescent="0.2">
      <c r="A58" s="3" t="s">
        <v>9</v>
      </c>
      <c r="B58" s="3" t="s">
        <v>20</v>
      </c>
      <c r="C58" s="3" t="s">
        <v>23</v>
      </c>
      <c r="D58" s="4">
        <v>10012</v>
      </c>
      <c r="E58" s="4">
        <v>-0.50180000000000002</v>
      </c>
      <c r="F58" s="4">
        <v>5.8590000000000003E-2</v>
      </c>
      <c r="G58" s="4">
        <v>5.8590000000000003E-2</v>
      </c>
      <c r="H58" s="4">
        <f>ABS(E58)</f>
        <v>0.50180000000000002</v>
      </c>
    </row>
    <row r="59" spans="1:8" hidden="1" x14ac:dyDescent="0.2">
      <c r="A59" s="2" t="s">
        <v>6</v>
      </c>
      <c r="B59" s="2" t="s">
        <v>20</v>
      </c>
      <c r="C59" s="2" t="s">
        <v>25</v>
      </c>
      <c r="D59">
        <v>394666</v>
      </c>
      <c r="E59">
        <v>5.8099999999999999E-2</v>
      </c>
      <c r="F59">
        <v>0.12906999999999999</v>
      </c>
      <c r="G59">
        <v>0.12906999999999999</v>
      </c>
      <c r="H59">
        <f>ABS(E59)</f>
        <v>5.8099999999999999E-2</v>
      </c>
    </row>
    <row r="60" spans="1:8" s="4" customFormat="1" x14ac:dyDescent="0.2">
      <c r="A60" s="3" t="s">
        <v>11</v>
      </c>
      <c r="B60" s="3" t="s">
        <v>20</v>
      </c>
      <c r="C60" s="3" t="s">
        <v>21</v>
      </c>
      <c r="D60" s="4">
        <v>1204</v>
      </c>
      <c r="E60" s="4">
        <v>-1.3240000000000001</v>
      </c>
      <c r="F60" s="4">
        <v>9.4140000000000001E-2</v>
      </c>
      <c r="G60" s="4">
        <v>0.18828</v>
      </c>
      <c r="H60" s="4">
        <f>ABS(E60)</f>
        <v>1.3240000000000001</v>
      </c>
    </row>
    <row r="61" spans="1:8" s="4" customFormat="1" x14ac:dyDescent="0.2">
      <c r="A61" s="3" t="s">
        <v>10</v>
      </c>
      <c r="B61" s="3" t="s">
        <v>20</v>
      </c>
      <c r="C61" s="3" t="s">
        <v>21</v>
      </c>
      <c r="D61" s="4">
        <v>18729</v>
      </c>
      <c r="E61" s="4">
        <v>-0.219</v>
      </c>
      <c r="F61" s="4">
        <v>0.17951</v>
      </c>
      <c r="G61" s="4">
        <v>0.21540999999999999</v>
      </c>
      <c r="H61" s="4">
        <f>ABS(E61)</f>
        <v>0.219</v>
      </c>
    </row>
    <row r="62" spans="1:8" s="4" customFormat="1" x14ac:dyDescent="0.2">
      <c r="A62" s="3" t="s">
        <v>11</v>
      </c>
      <c r="B62" s="3" t="s">
        <v>20</v>
      </c>
      <c r="C62" s="3" t="s">
        <v>22</v>
      </c>
      <c r="D62" s="4">
        <v>3107</v>
      </c>
      <c r="E62" s="4">
        <v>0.50129999999999997</v>
      </c>
      <c r="F62" s="4">
        <v>0.24934000000000001</v>
      </c>
      <c r="G62" s="4">
        <v>0.37401000000000001</v>
      </c>
      <c r="H62" s="4">
        <f>ABS(E62)</f>
        <v>0.50129999999999997</v>
      </c>
    </row>
    <row r="63" spans="1:8" s="4" customFormat="1" x14ac:dyDescent="0.2">
      <c r="A63" s="3" t="s">
        <v>11</v>
      </c>
      <c r="B63" s="3" t="s">
        <v>20</v>
      </c>
      <c r="C63" s="3" t="s">
        <v>25</v>
      </c>
      <c r="D63" s="4">
        <v>1090</v>
      </c>
      <c r="E63" s="4">
        <v>-0.61680000000000001</v>
      </c>
      <c r="F63" s="4">
        <v>0.33729999999999999</v>
      </c>
      <c r="G63" s="4">
        <v>0.40476000000000001</v>
      </c>
      <c r="H63" s="4">
        <f>ABS(E63)</f>
        <v>0.61680000000000001</v>
      </c>
    </row>
    <row r="64" spans="1:8" s="4" customFormat="1" x14ac:dyDescent="0.2">
      <c r="A64" s="3" t="s">
        <v>11</v>
      </c>
      <c r="B64" s="3" t="s">
        <v>20</v>
      </c>
      <c r="C64" s="3" t="s">
        <v>23</v>
      </c>
      <c r="D64" s="4">
        <v>6655</v>
      </c>
      <c r="E64" s="4">
        <v>-0.12859999999999999</v>
      </c>
      <c r="F64" s="4">
        <v>0.43534</v>
      </c>
      <c r="G64" s="4">
        <v>0.43534</v>
      </c>
      <c r="H64" s="4">
        <f>ABS(E64)</f>
        <v>0.12859999999999999</v>
      </c>
    </row>
    <row r="65" spans="1:8" s="4" customFormat="1" x14ac:dyDescent="0.2">
      <c r="A65" s="3" t="s">
        <v>10</v>
      </c>
      <c r="B65" s="3" t="s">
        <v>20</v>
      </c>
      <c r="C65" s="3" t="s">
        <v>25</v>
      </c>
      <c r="D65" s="4">
        <v>11567</v>
      </c>
      <c r="E65" s="4">
        <v>-1.8200000000000001E-2</v>
      </c>
      <c r="F65" s="4">
        <v>0.49157000000000001</v>
      </c>
      <c r="G65" s="4">
        <v>0.49157000000000001</v>
      </c>
      <c r="H65" s="4">
        <f>ABS(E65)</f>
        <v>1.8200000000000001E-2</v>
      </c>
    </row>
    <row r="66" spans="1:8" s="6" customFormat="1" x14ac:dyDescent="0.2">
      <c r="A66" s="2" t="s">
        <v>10</v>
      </c>
      <c r="B66" s="2" t="s">
        <v>7</v>
      </c>
      <c r="C66" s="2" t="s">
        <v>8</v>
      </c>
      <c r="D66" s="6">
        <v>482017</v>
      </c>
      <c r="E66" s="6">
        <v>-9.0499999999999997E-2</v>
      </c>
      <c r="F66" s="6">
        <v>1.813E-2</v>
      </c>
      <c r="G66" s="6">
        <v>1.813E-2</v>
      </c>
      <c r="H66" s="6">
        <f>ABS(E66)</f>
        <v>9.0499999999999997E-2</v>
      </c>
    </row>
    <row r="67" spans="1:8" s="6" customFormat="1" x14ac:dyDescent="0.2">
      <c r="A67" s="2" t="s">
        <v>10</v>
      </c>
      <c r="B67" s="2" t="s">
        <v>7</v>
      </c>
      <c r="C67" s="2" t="s">
        <v>12</v>
      </c>
      <c r="D67" s="6">
        <v>622794</v>
      </c>
      <c r="E67" s="6">
        <v>7.4099999999999999E-2</v>
      </c>
      <c r="F67" s="6">
        <v>1.813E-2</v>
      </c>
      <c r="G67" s="6">
        <v>1.813E-2</v>
      </c>
      <c r="H67" s="6">
        <f>ABS(E67)</f>
        <v>7.4099999999999999E-2</v>
      </c>
    </row>
    <row r="68" spans="1:8" s="4" customFormat="1" x14ac:dyDescent="0.2">
      <c r="A68" s="3" t="s">
        <v>11</v>
      </c>
      <c r="B68" s="3" t="s">
        <v>7</v>
      </c>
      <c r="C68" s="3" t="s">
        <v>8</v>
      </c>
      <c r="D68" s="4">
        <v>64323</v>
      </c>
      <c r="E68" s="4">
        <v>-0.26369999999999999</v>
      </c>
      <c r="F68" s="4">
        <v>5.2780000000000001E-2</v>
      </c>
      <c r="G68" s="4">
        <v>5.2780000000000001E-2</v>
      </c>
      <c r="H68" s="4">
        <f>ABS(E68)</f>
        <v>0.26369999999999999</v>
      </c>
    </row>
    <row r="69" spans="1:8" s="4" customFormat="1" x14ac:dyDescent="0.2">
      <c r="A69" s="3" t="s">
        <v>11</v>
      </c>
      <c r="B69" s="3" t="s">
        <v>7</v>
      </c>
      <c r="C69" s="3" t="s">
        <v>12</v>
      </c>
      <c r="D69" s="4">
        <v>105630</v>
      </c>
      <c r="E69" s="4">
        <v>0.18790000000000001</v>
      </c>
      <c r="F69" s="4">
        <v>5.2769999999999997E-2</v>
      </c>
      <c r="G69" s="4">
        <v>5.2780000000000001E-2</v>
      </c>
      <c r="H69" s="4">
        <f>ABS(E69)</f>
        <v>0.18790000000000001</v>
      </c>
    </row>
    <row r="70" spans="1:8" hidden="1" x14ac:dyDescent="0.2">
      <c r="A70" s="2" t="s">
        <v>6</v>
      </c>
      <c r="B70" s="2" t="s">
        <v>7</v>
      </c>
      <c r="C70" s="2" t="s">
        <v>8</v>
      </c>
      <c r="D70">
        <v>16398190</v>
      </c>
      <c r="E70">
        <v>-2.1600000000000001E-2</v>
      </c>
      <c r="F70">
        <v>5.5719999999999999E-2</v>
      </c>
      <c r="G70">
        <v>5.5719999999999999E-2</v>
      </c>
      <c r="H70">
        <f>ABS(E70)</f>
        <v>2.1600000000000001E-2</v>
      </c>
    </row>
    <row r="71" spans="1:8" hidden="1" x14ac:dyDescent="0.2">
      <c r="A71" s="2" t="s">
        <v>6</v>
      </c>
      <c r="B71" s="2" t="s">
        <v>7</v>
      </c>
      <c r="C71" s="2" t="s">
        <v>12</v>
      </c>
      <c r="D71">
        <v>19504324</v>
      </c>
      <c r="E71">
        <v>1.84E-2</v>
      </c>
      <c r="F71">
        <v>5.5710000000000003E-2</v>
      </c>
      <c r="G71">
        <v>5.5719999999999999E-2</v>
      </c>
      <c r="H71">
        <f>ABS(E71)</f>
        <v>1.84E-2</v>
      </c>
    </row>
    <row r="72" spans="1:8" s="4" customFormat="1" x14ac:dyDescent="0.2">
      <c r="A72" s="3" t="s">
        <v>9</v>
      </c>
      <c r="B72" s="3" t="s">
        <v>7</v>
      </c>
      <c r="C72" s="3" t="s">
        <v>8</v>
      </c>
      <c r="D72" s="4">
        <v>129334</v>
      </c>
      <c r="E72" s="4">
        <v>-9.8500000000000004E-2</v>
      </c>
      <c r="F72" s="4">
        <v>0.11362</v>
      </c>
      <c r="G72" s="4">
        <v>0.11362</v>
      </c>
      <c r="H72" s="4">
        <f>ABS(E72)</f>
        <v>9.8500000000000004E-2</v>
      </c>
    </row>
    <row r="73" spans="1:8" s="4" customFormat="1" x14ac:dyDescent="0.2">
      <c r="A73" s="3" t="s">
        <v>9</v>
      </c>
      <c r="B73" s="3" t="s">
        <v>7</v>
      </c>
      <c r="C73" s="3" t="s">
        <v>12</v>
      </c>
      <c r="D73" s="4">
        <v>168527</v>
      </c>
      <c r="E73" s="4">
        <v>8.0500000000000002E-2</v>
      </c>
      <c r="F73" s="4">
        <v>0.11362</v>
      </c>
      <c r="G73" s="4">
        <v>0.11362</v>
      </c>
      <c r="H73" s="4">
        <f>ABS(E73)</f>
        <v>8.0500000000000002E-2</v>
      </c>
    </row>
    <row r="74" spans="1:8" s="6" customFormat="1" x14ac:dyDescent="0.2">
      <c r="A74" s="2" t="s">
        <v>9</v>
      </c>
      <c r="B74" s="2" t="s">
        <v>27</v>
      </c>
      <c r="C74" s="2" t="s">
        <v>33</v>
      </c>
      <c r="D74" s="6">
        <v>8440</v>
      </c>
      <c r="E74" s="6">
        <v>2.1082999999999998</v>
      </c>
      <c r="F74" s="7">
        <v>1.0000000000000001E-5</v>
      </c>
      <c r="G74" s="7">
        <v>1.0000000000000001E-5</v>
      </c>
      <c r="H74" s="6">
        <f>ABS(E74)</f>
        <v>2.1082999999999998</v>
      </c>
    </row>
    <row r="75" spans="1:8" s="6" customFormat="1" x14ac:dyDescent="0.2">
      <c r="A75" s="2" t="s">
        <v>9</v>
      </c>
      <c r="B75" s="2" t="s">
        <v>27</v>
      </c>
      <c r="C75" s="2" t="s">
        <v>28</v>
      </c>
      <c r="D75" s="6">
        <v>8874</v>
      </c>
      <c r="E75" s="6">
        <v>1.9259999999999999</v>
      </c>
      <c r="F75" s="7">
        <v>1.0000000000000001E-5</v>
      </c>
      <c r="G75" s="7">
        <v>1.0000000000000001E-5</v>
      </c>
      <c r="H75" s="6">
        <f>ABS(E75)</f>
        <v>1.9259999999999999</v>
      </c>
    </row>
    <row r="76" spans="1:8" s="6" customFormat="1" x14ac:dyDescent="0.2">
      <c r="A76" s="2" t="s">
        <v>9</v>
      </c>
      <c r="B76" s="2" t="s">
        <v>27</v>
      </c>
      <c r="C76" s="2" t="s">
        <v>32</v>
      </c>
      <c r="D76" s="6">
        <v>8170</v>
      </c>
      <c r="E76" s="6">
        <v>1.8764000000000001</v>
      </c>
      <c r="F76" s="7">
        <v>1.0000000000000001E-5</v>
      </c>
      <c r="G76" s="7">
        <v>1.0000000000000001E-5</v>
      </c>
      <c r="H76" s="6">
        <f>ABS(E76)</f>
        <v>1.8764000000000001</v>
      </c>
    </row>
    <row r="77" spans="1:8" s="6" customFormat="1" x14ac:dyDescent="0.2">
      <c r="A77" s="2" t="s">
        <v>9</v>
      </c>
      <c r="B77" s="2" t="s">
        <v>27</v>
      </c>
      <c r="C77" s="2" t="s">
        <v>35</v>
      </c>
      <c r="D77" s="6">
        <v>12046</v>
      </c>
      <c r="E77" s="6">
        <v>1.7694000000000001</v>
      </c>
      <c r="F77" s="7">
        <v>1.0000000000000001E-5</v>
      </c>
      <c r="G77" s="7">
        <v>1.0000000000000001E-5</v>
      </c>
      <c r="H77" s="6">
        <f>ABS(E77)</f>
        <v>1.7694000000000001</v>
      </c>
    </row>
    <row r="78" spans="1:8" s="6" customFormat="1" x14ac:dyDescent="0.2">
      <c r="A78" s="2" t="s">
        <v>9</v>
      </c>
      <c r="B78" s="2" t="s">
        <v>27</v>
      </c>
      <c r="C78" s="2" t="s">
        <v>34</v>
      </c>
      <c r="D78" s="6">
        <v>10111</v>
      </c>
      <c r="E78" s="6">
        <v>1.7416</v>
      </c>
      <c r="F78" s="7">
        <v>1.0000000000000001E-5</v>
      </c>
      <c r="G78" s="7">
        <v>1.0000000000000001E-5</v>
      </c>
      <c r="H78" s="6">
        <f>ABS(E78)</f>
        <v>1.7416</v>
      </c>
    </row>
    <row r="79" spans="1:8" s="6" customFormat="1" x14ac:dyDescent="0.2">
      <c r="A79" s="2" t="s">
        <v>9</v>
      </c>
      <c r="B79" s="2" t="s">
        <v>27</v>
      </c>
      <c r="C79" s="2" t="s">
        <v>30</v>
      </c>
      <c r="D79" s="6">
        <v>10859</v>
      </c>
      <c r="E79" s="6">
        <v>1.5606</v>
      </c>
      <c r="F79" s="7">
        <v>3.0000000000000001E-5</v>
      </c>
      <c r="G79" s="7">
        <v>3.0000000000000001E-5</v>
      </c>
      <c r="H79" s="6">
        <f>ABS(E79)</f>
        <v>1.5606</v>
      </c>
    </row>
    <row r="80" spans="1:8" s="6" customFormat="1" x14ac:dyDescent="0.2">
      <c r="A80" s="2" t="s">
        <v>9</v>
      </c>
      <c r="B80" s="2" t="s">
        <v>27</v>
      </c>
      <c r="C80" s="2" t="s">
        <v>29</v>
      </c>
      <c r="D80" s="6">
        <v>8142</v>
      </c>
      <c r="E80" s="6">
        <v>1.7423</v>
      </c>
      <c r="F80" s="6">
        <v>1.2E-4</v>
      </c>
      <c r="G80" s="6">
        <v>1.2E-4</v>
      </c>
      <c r="H80" s="6">
        <f>ABS(E80)</f>
        <v>1.7423</v>
      </c>
    </row>
    <row r="81" spans="1:8" s="6" customFormat="1" x14ac:dyDescent="0.2">
      <c r="A81" s="2" t="s">
        <v>9</v>
      </c>
      <c r="B81" s="2" t="s">
        <v>27</v>
      </c>
      <c r="C81" s="2" t="s">
        <v>31</v>
      </c>
      <c r="D81" s="6">
        <v>10886</v>
      </c>
      <c r="E81" s="6">
        <v>1.4378</v>
      </c>
      <c r="F81" s="6">
        <v>1.4999999999999999E-4</v>
      </c>
      <c r="G81" s="6">
        <v>1.4999999999999999E-4</v>
      </c>
      <c r="H81" s="6">
        <f>ABS(E81)</f>
        <v>1.4378</v>
      </c>
    </row>
    <row r="82" spans="1:8" hidden="1" x14ac:dyDescent="0.2">
      <c r="A82" s="2" t="s">
        <v>6</v>
      </c>
      <c r="B82" s="2" t="s">
        <v>27</v>
      </c>
      <c r="C82" s="2" t="s">
        <v>33</v>
      </c>
      <c r="D82">
        <v>205566</v>
      </c>
      <c r="E82">
        <v>-0.2455</v>
      </c>
      <c r="F82">
        <v>1.8000000000000001E-4</v>
      </c>
      <c r="G82">
        <v>1.8000000000000001E-4</v>
      </c>
      <c r="H82">
        <f>ABS(E82)</f>
        <v>0.2455</v>
      </c>
    </row>
    <row r="83" spans="1:8" hidden="1" x14ac:dyDescent="0.2">
      <c r="A83" s="2" t="s">
        <v>6</v>
      </c>
      <c r="B83" s="2" t="s">
        <v>27</v>
      </c>
      <c r="C83" s="2" t="s">
        <v>29</v>
      </c>
      <c r="D83">
        <v>268216</v>
      </c>
      <c r="E83">
        <v>-0.1754</v>
      </c>
      <c r="F83">
        <v>1.91E-3</v>
      </c>
      <c r="G83">
        <v>1.91E-3</v>
      </c>
      <c r="H83">
        <f>ABS(E83)</f>
        <v>0.1754</v>
      </c>
    </row>
    <row r="84" spans="1:8" hidden="1" x14ac:dyDescent="0.2">
      <c r="A84" s="2" t="s">
        <v>6</v>
      </c>
      <c r="B84" s="2" t="s">
        <v>27</v>
      </c>
      <c r="C84" s="2" t="s">
        <v>28</v>
      </c>
      <c r="D84">
        <v>257563</v>
      </c>
      <c r="E84">
        <v>-0.1754</v>
      </c>
      <c r="F84">
        <v>2.0600000000000002E-3</v>
      </c>
      <c r="G84">
        <v>2.0600000000000002E-3</v>
      </c>
      <c r="H84">
        <f>ABS(E84)</f>
        <v>0.1754</v>
      </c>
    </row>
    <row r="85" spans="1:8" hidden="1" x14ac:dyDescent="0.2">
      <c r="A85" s="2" t="s">
        <v>6</v>
      </c>
      <c r="B85" s="2" t="s">
        <v>27</v>
      </c>
      <c r="C85" s="2" t="s">
        <v>32</v>
      </c>
      <c r="D85">
        <v>249084</v>
      </c>
      <c r="E85">
        <v>-0.15110000000000001</v>
      </c>
      <c r="F85">
        <v>7.2700000000000004E-3</v>
      </c>
      <c r="G85">
        <v>7.2700000000000004E-3</v>
      </c>
      <c r="H85">
        <f>ABS(E85)</f>
        <v>0.15110000000000001</v>
      </c>
    </row>
    <row r="86" spans="1:8" s="6" customFormat="1" x14ac:dyDescent="0.2">
      <c r="A86" s="2" t="s">
        <v>11</v>
      </c>
      <c r="B86" s="2" t="s">
        <v>27</v>
      </c>
      <c r="C86" s="2" t="s">
        <v>35</v>
      </c>
      <c r="D86" s="6">
        <v>5813</v>
      </c>
      <c r="E86" s="6">
        <v>1.5799000000000001</v>
      </c>
      <c r="F86" s="6">
        <v>8.3000000000000001E-3</v>
      </c>
      <c r="G86" s="6">
        <v>8.3000000000000001E-3</v>
      </c>
      <c r="H86" s="6">
        <f>ABS(E86)</f>
        <v>1.5799000000000001</v>
      </c>
    </row>
    <row r="87" spans="1:8" s="6" customFormat="1" x14ac:dyDescent="0.2">
      <c r="A87" s="2" t="s">
        <v>10</v>
      </c>
      <c r="B87" s="2" t="s">
        <v>27</v>
      </c>
      <c r="C87" s="2" t="s">
        <v>32</v>
      </c>
      <c r="D87" s="6">
        <v>4036</v>
      </c>
      <c r="E87" s="6">
        <v>-1.0821000000000001</v>
      </c>
      <c r="F87" s="6">
        <v>1.031E-2</v>
      </c>
      <c r="G87" s="6">
        <v>1.031E-2</v>
      </c>
      <c r="H87" s="6">
        <f>ABS(E87)</f>
        <v>1.0821000000000001</v>
      </c>
    </row>
    <row r="88" spans="1:8" s="6" customFormat="1" x14ac:dyDescent="0.2">
      <c r="A88" s="2" t="s">
        <v>10</v>
      </c>
      <c r="B88" s="2" t="s">
        <v>27</v>
      </c>
      <c r="C88" s="2" t="s">
        <v>29</v>
      </c>
      <c r="D88" s="6">
        <v>5183</v>
      </c>
      <c r="E88" s="6">
        <v>-0.85170000000000001</v>
      </c>
      <c r="F88" s="6">
        <v>2.4670000000000001E-2</v>
      </c>
      <c r="G88" s="6">
        <v>2.4670000000000001E-2</v>
      </c>
      <c r="H88" s="6">
        <f>ABS(E88)</f>
        <v>0.85170000000000001</v>
      </c>
    </row>
    <row r="89" spans="1:8" hidden="1" x14ac:dyDescent="0.2">
      <c r="A89" s="2" t="s">
        <v>6</v>
      </c>
      <c r="B89" s="2" t="s">
        <v>27</v>
      </c>
      <c r="C89" s="2" t="s">
        <v>35</v>
      </c>
      <c r="D89">
        <v>394225</v>
      </c>
      <c r="E89">
        <v>-0.1024</v>
      </c>
      <c r="F89">
        <v>2.571E-2</v>
      </c>
      <c r="G89">
        <v>2.571E-2</v>
      </c>
      <c r="H89">
        <f>ABS(E89)</f>
        <v>0.1024</v>
      </c>
    </row>
    <row r="90" spans="1:8" s="6" customFormat="1" x14ac:dyDescent="0.2">
      <c r="A90" s="2" t="s">
        <v>10</v>
      </c>
      <c r="B90" s="2" t="s">
        <v>27</v>
      </c>
      <c r="C90" s="2" t="s">
        <v>33</v>
      </c>
      <c r="D90" s="6">
        <v>4366</v>
      </c>
      <c r="E90" s="6">
        <v>-0.78569999999999995</v>
      </c>
      <c r="F90" s="6">
        <v>4.9869999999999998E-2</v>
      </c>
      <c r="G90" s="6">
        <v>4.9869999999999998E-2</v>
      </c>
      <c r="H90" s="6">
        <f>ABS(E90)</f>
        <v>0.78569999999999995</v>
      </c>
    </row>
    <row r="91" spans="1:8" hidden="1" x14ac:dyDescent="0.2">
      <c r="A91" s="2" t="s">
        <v>6</v>
      </c>
      <c r="B91" s="2" t="s">
        <v>27</v>
      </c>
      <c r="C91" s="2" t="s">
        <v>34</v>
      </c>
      <c r="D91">
        <v>350767</v>
      </c>
      <c r="E91">
        <v>-8.5999999999999993E-2</v>
      </c>
      <c r="F91">
        <v>5.6849999999999998E-2</v>
      </c>
      <c r="G91">
        <v>5.6849999999999998E-2</v>
      </c>
      <c r="H91">
        <f>ABS(E91)</f>
        <v>8.5999999999999993E-2</v>
      </c>
    </row>
    <row r="92" spans="1:8" s="4" customFormat="1" x14ac:dyDescent="0.2">
      <c r="A92" s="3" t="s">
        <v>10</v>
      </c>
      <c r="B92" s="3" t="s">
        <v>27</v>
      </c>
      <c r="C92" s="3" t="s">
        <v>28</v>
      </c>
      <c r="D92" s="4">
        <v>5762</v>
      </c>
      <c r="E92" s="4">
        <v>-0.63990000000000002</v>
      </c>
      <c r="F92" s="4">
        <v>6.5070000000000003E-2</v>
      </c>
      <c r="G92" s="4">
        <v>6.5070000000000003E-2</v>
      </c>
      <c r="H92" s="4">
        <f>ABS(E92)</f>
        <v>0.63990000000000002</v>
      </c>
    </row>
    <row r="93" spans="1:8" hidden="1" x14ac:dyDescent="0.2">
      <c r="A93" s="2" t="s">
        <v>6</v>
      </c>
      <c r="B93" s="2" t="s">
        <v>27</v>
      </c>
      <c r="C93" s="2" t="s">
        <v>30</v>
      </c>
      <c r="D93">
        <v>423867</v>
      </c>
      <c r="E93">
        <v>-7.4499999999999997E-2</v>
      </c>
      <c r="F93">
        <v>7.0480000000000001E-2</v>
      </c>
      <c r="G93">
        <v>7.0480000000000001E-2</v>
      </c>
      <c r="H93">
        <f>ABS(E93)</f>
        <v>7.4499999999999997E-2</v>
      </c>
    </row>
    <row r="94" spans="1:8" s="4" customFormat="1" x14ac:dyDescent="0.2">
      <c r="A94" s="3" t="s">
        <v>10</v>
      </c>
      <c r="B94" s="3" t="s">
        <v>27</v>
      </c>
      <c r="C94" s="3" t="s">
        <v>34</v>
      </c>
      <c r="D94" s="4">
        <v>8210</v>
      </c>
      <c r="E94" s="4">
        <v>-0.48499999999999999</v>
      </c>
      <c r="F94" s="4">
        <v>9.0899999999999995E-2</v>
      </c>
      <c r="G94" s="4">
        <v>9.0899999999999995E-2</v>
      </c>
      <c r="H94" s="4">
        <f>ABS(E94)</f>
        <v>0.48499999999999999</v>
      </c>
    </row>
    <row r="95" spans="1:8" s="4" customFormat="1" x14ac:dyDescent="0.2">
      <c r="A95" s="3" t="s">
        <v>11</v>
      </c>
      <c r="B95" s="3" t="s">
        <v>27</v>
      </c>
      <c r="C95" s="3" t="s">
        <v>33</v>
      </c>
      <c r="D95" s="4">
        <v>2305</v>
      </c>
      <c r="E95" s="4">
        <v>1.2057</v>
      </c>
      <c r="F95" s="4">
        <v>9.418E-2</v>
      </c>
      <c r="G95" s="4">
        <v>9.418E-2</v>
      </c>
      <c r="H95" s="4">
        <f>ABS(E95)</f>
        <v>1.2057</v>
      </c>
    </row>
    <row r="96" spans="1:8" s="4" customFormat="1" x14ac:dyDescent="0.2">
      <c r="A96" s="3" t="s">
        <v>11</v>
      </c>
      <c r="B96" s="3" t="s">
        <v>27</v>
      </c>
      <c r="C96" s="3" t="s">
        <v>34</v>
      </c>
      <c r="D96" s="4">
        <v>3221</v>
      </c>
      <c r="E96" s="4">
        <v>1.0093000000000001</v>
      </c>
      <c r="F96" s="4">
        <v>9.6629999999999994E-2</v>
      </c>
      <c r="G96" s="4">
        <v>9.6629999999999994E-2</v>
      </c>
      <c r="H96" s="4">
        <f>ABS(E96)</f>
        <v>1.0093000000000001</v>
      </c>
    </row>
    <row r="97" spans="1:8" s="4" customFormat="1" x14ac:dyDescent="0.2">
      <c r="A97" s="3" t="s">
        <v>11</v>
      </c>
      <c r="B97" s="3" t="s">
        <v>27</v>
      </c>
      <c r="C97" s="3" t="s">
        <v>32</v>
      </c>
      <c r="D97" s="4">
        <v>2477</v>
      </c>
      <c r="E97" s="4">
        <v>1.1055999999999999</v>
      </c>
      <c r="F97" s="4">
        <v>0.10148</v>
      </c>
      <c r="G97" s="4">
        <v>0.10148</v>
      </c>
      <c r="H97" s="4">
        <f>ABS(E97)</f>
        <v>1.1055999999999999</v>
      </c>
    </row>
    <row r="98" spans="1:8" s="4" customFormat="1" x14ac:dyDescent="0.2">
      <c r="A98" s="3" t="s">
        <v>11</v>
      </c>
      <c r="B98" s="3" t="s">
        <v>27</v>
      </c>
      <c r="C98" s="3" t="s">
        <v>29</v>
      </c>
      <c r="D98" s="4">
        <v>2501</v>
      </c>
      <c r="E98" s="4">
        <v>0.98839999999999995</v>
      </c>
      <c r="F98" s="4">
        <v>0.12446</v>
      </c>
      <c r="G98" s="4">
        <v>0.12446</v>
      </c>
      <c r="H98" s="4">
        <f>ABS(E98)</f>
        <v>0.98839999999999995</v>
      </c>
    </row>
    <row r="99" spans="1:8" s="4" customFormat="1" x14ac:dyDescent="0.2">
      <c r="A99" s="3" t="s">
        <v>11</v>
      </c>
      <c r="B99" s="3" t="s">
        <v>27</v>
      </c>
      <c r="C99" s="3" t="s">
        <v>28</v>
      </c>
      <c r="D99" s="4">
        <v>2321</v>
      </c>
      <c r="E99" s="4">
        <v>0.94569999999999999</v>
      </c>
      <c r="F99" s="4">
        <v>0.13718</v>
      </c>
      <c r="G99" s="4">
        <v>0.13718</v>
      </c>
      <c r="H99" s="4">
        <f>ABS(E99)</f>
        <v>0.94569999999999999</v>
      </c>
    </row>
    <row r="100" spans="1:8" hidden="1" x14ac:dyDescent="0.2">
      <c r="A100" s="2" t="s">
        <v>6</v>
      </c>
      <c r="B100" s="2" t="s">
        <v>27</v>
      </c>
      <c r="C100" s="2" t="s">
        <v>31</v>
      </c>
      <c r="D100">
        <v>481037</v>
      </c>
      <c r="E100">
        <v>-4.8300000000000003E-2</v>
      </c>
      <c r="F100">
        <v>0.15887000000000001</v>
      </c>
      <c r="G100">
        <v>0.15887000000000001</v>
      </c>
      <c r="H100">
        <f>ABS(E100)</f>
        <v>4.8300000000000003E-2</v>
      </c>
    </row>
    <row r="101" spans="1:8" s="4" customFormat="1" x14ac:dyDescent="0.2">
      <c r="A101" s="3" t="s">
        <v>10</v>
      </c>
      <c r="B101" s="3" t="s">
        <v>27</v>
      </c>
      <c r="C101" s="3" t="s">
        <v>35</v>
      </c>
      <c r="D101" s="4">
        <v>10430</v>
      </c>
      <c r="E101" s="4">
        <v>-0.32790000000000002</v>
      </c>
      <c r="F101" s="4">
        <v>0.1648</v>
      </c>
      <c r="G101" s="4">
        <v>0.1648</v>
      </c>
      <c r="H101" s="4">
        <f>ABS(E101)</f>
        <v>0.32790000000000002</v>
      </c>
    </row>
    <row r="102" spans="1:8" s="4" customFormat="1" x14ac:dyDescent="0.2">
      <c r="A102" s="3" t="s">
        <v>11</v>
      </c>
      <c r="B102" s="3" t="s">
        <v>27</v>
      </c>
      <c r="C102" s="3" t="s">
        <v>31</v>
      </c>
      <c r="D102" s="4">
        <v>3129</v>
      </c>
      <c r="E102" s="4">
        <v>0.56559999999999999</v>
      </c>
      <c r="F102" s="4">
        <v>0.21187</v>
      </c>
      <c r="G102" s="4">
        <v>0.21187</v>
      </c>
      <c r="H102" s="4">
        <f>ABS(E102)</f>
        <v>0.56559999999999999</v>
      </c>
    </row>
    <row r="103" spans="1:8" s="4" customFormat="1" x14ac:dyDescent="0.2">
      <c r="A103" s="3" t="s">
        <v>11</v>
      </c>
      <c r="B103" s="3" t="s">
        <v>27</v>
      </c>
      <c r="C103" s="3" t="s">
        <v>30</v>
      </c>
      <c r="D103" s="4">
        <v>2818</v>
      </c>
      <c r="E103" s="4">
        <v>0.51290000000000002</v>
      </c>
      <c r="F103" s="4">
        <v>0.23766000000000001</v>
      </c>
      <c r="G103" s="4">
        <v>0.23766000000000001</v>
      </c>
      <c r="H103" s="4">
        <f>ABS(E103)</f>
        <v>0.51290000000000002</v>
      </c>
    </row>
    <row r="104" spans="1:8" s="4" customFormat="1" x14ac:dyDescent="0.2">
      <c r="A104" s="3" t="s">
        <v>10</v>
      </c>
      <c r="B104" s="3" t="s">
        <v>27</v>
      </c>
      <c r="C104" s="3" t="s">
        <v>30</v>
      </c>
      <c r="D104" s="4">
        <v>11764</v>
      </c>
      <c r="E104" s="4">
        <v>-0.2276</v>
      </c>
      <c r="F104" s="4">
        <v>0.2424</v>
      </c>
      <c r="G104" s="4">
        <v>0.2424</v>
      </c>
      <c r="H104" s="4">
        <f>ABS(E104)</f>
        <v>0.2276</v>
      </c>
    </row>
    <row r="105" spans="1:8" s="4" customFormat="1" x14ac:dyDescent="0.2">
      <c r="A105" s="3" t="s">
        <v>10</v>
      </c>
      <c r="B105" s="3" t="s">
        <v>27</v>
      </c>
      <c r="C105" s="3" t="s">
        <v>31</v>
      </c>
      <c r="D105" s="4">
        <v>16467</v>
      </c>
      <c r="E105" s="4">
        <v>0.1</v>
      </c>
      <c r="F105" s="4">
        <v>0.34142</v>
      </c>
      <c r="G105" s="4">
        <v>0.34142</v>
      </c>
      <c r="H105" s="4">
        <f>ABS(E105)</f>
        <v>0.1</v>
      </c>
    </row>
    <row r="106" spans="1:8" s="6" customFormat="1" x14ac:dyDescent="0.2">
      <c r="A106" s="2" t="s">
        <v>9</v>
      </c>
      <c r="B106" s="2" t="s">
        <v>47</v>
      </c>
      <c r="C106" s="2" t="s">
        <v>9</v>
      </c>
      <c r="D106" s="6">
        <v>42304</v>
      </c>
      <c r="E106" s="6">
        <v>1.4803999999999999</v>
      </c>
      <c r="F106" s="7">
        <v>1.0000000000000001E-5</v>
      </c>
      <c r="G106" s="7">
        <v>1.0000000000000001E-5</v>
      </c>
      <c r="H106" s="6">
        <f>ABS(E106)</f>
        <v>1.4803999999999999</v>
      </c>
    </row>
    <row r="107" spans="1:8" s="6" customFormat="1" x14ac:dyDescent="0.2">
      <c r="A107" s="2" t="s">
        <v>9</v>
      </c>
      <c r="B107" s="2" t="s">
        <v>47</v>
      </c>
      <c r="C107" s="2" t="s">
        <v>10</v>
      </c>
      <c r="D107" s="6">
        <v>40729</v>
      </c>
      <c r="E107" s="6">
        <v>1.3818999999999999</v>
      </c>
      <c r="F107" s="7">
        <v>1.0000000000000001E-5</v>
      </c>
      <c r="G107" s="7">
        <v>1.0000000000000001E-5</v>
      </c>
      <c r="H107" s="6">
        <f>ABS(E107)</f>
        <v>1.3818999999999999</v>
      </c>
    </row>
    <row r="108" spans="1:8" s="6" customFormat="1" x14ac:dyDescent="0.2">
      <c r="A108" s="2" t="s">
        <v>10</v>
      </c>
      <c r="B108" s="2" t="s">
        <v>47</v>
      </c>
      <c r="C108" s="2" t="s">
        <v>9</v>
      </c>
      <c r="D108" s="6">
        <v>29788</v>
      </c>
      <c r="E108" s="6">
        <v>-0.97599999999999998</v>
      </c>
      <c r="F108" s="7">
        <v>1.0000000000000001E-5</v>
      </c>
      <c r="G108" s="7">
        <v>1.0000000000000001E-5</v>
      </c>
      <c r="H108" s="6">
        <f>ABS(E108)</f>
        <v>0.97599999999999998</v>
      </c>
    </row>
    <row r="109" spans="1:8" s="6" customFormat="1" x14ac:dyDescent="0.2">
      <c r="A109" s="2" t="s">
        <v>10</v>
      </c>
      <c r="B109" s="2" t="s">
        <v>47</v>
      </c>
      <c r="C109" s="2" t="s">
        <v>10</v>
      </c>
      <c r="D109" s="6">
        <v>33443</v>
      </c>
      <c r="E109" s="6">
        <v>-0.86339999999999995</v>
      </c>
      <c r="F109" s="7">
        <v>1.0000000000000001E-5</v>
      </c>
      <c r="G109" s="7">
        <v>1.0000000000000001E-5</v>
      </c>
      <c r="H109" s="6">
        <f>ABS(E109)</f>
        <v>0.86339999999999995</v>
      </c>
    </row>
    <row r="110" spans="1:8" hidden="1" x14ac:dyDescent="0.2">
      <c r="A110" s="2" t="s">
        <v>6</v>
      </c>
      <c r="B110" s="2" t="s">
        <v>47</v>
      </c>
      <c r="C110" s="2" t="s">
        <v>9</v>
      </c>
      <c r="D110">
        <v>1694940</v>
      </c>
      <c r="E110">
        <v>-0.1678</v>
      </c>
      <c r="F110" s="1">
        <v>1.0000000000000001E-5</v>
      </c>
      <c r="G110" s="1">
        <v>1.0000000000000001E-5</v>
      </c>
      <c r="H110">
        <f>ABS(E110)</f>
        <v>0.1678</v>
      </c>
    </row>
    <row r="111" spans="1:8" hidden="1" x14ac:dyDescent="0.2">
      <c r="A111" s="2" t="s">
        <v>6</v>
      </c>
      <c r="B111" s="2" t="s">
        <v>47</v>
      </c>
      <c r="C111" s="2" t="s">
        <v>10</v>
      </c>
      <c r="D111">
        <v>1797495</v>
      </c>
      <c r="E111">
        <v>-0.13589999999999999</v>
      </c>
      <c r="F111">
        <v>6.3000000000000003E-4</v>
      </c>
      <c r="G111">
        <v>6.3000000000000003E-4</v>
      </c>
      <c r="H111">
        <f>ABS(E111)</f>
        <v>0.13589999999999999</v>
      </c>
    </row>
    <row r="112" spans="1:8" s="4" customFormat="1" x14ac:dyDescent="0.2">
      <c r="A112" s="3" t="s">
        <v>11</v>
      </c>
      <c r="B112" s="3" t="s">
        <v>47</v>
      </c>
      <c r="C112" s="3" t="s">
        <v>10</v>
      </c>
      <c r="D112" s="4">
        <v>4774</v>
      </c>
      <c r="E112" s="4">
        <v>-0.71930000000000005</v>
      </c>
      <c r="F112" s="4">
        <v>0.15306</v>
      </c>
      <c r="G112" s="4">
        <v>0.15306</v>
      </c>
      <c r="H112" s="4">
        <f>ABS(E112)</f>
        <v>0.71930000000000005</v>
      </c>
    </row>
    <row r="113" spans="1:8" s="4" customFormat="1" x14ac:dyDescent="0.2">
      <c r="A113" s="3" t="s">
        <v>11</v>
      </c>
      <c r="B113" s="3" t="s">
        <v>47</v>
      </c>
      <c r="C113" s="3" t="s">
        <v>9</v>
      </c>
      <c r="D113" s="4">
        <v>5530</v>
      </c>
      <c r="E113" s="4">
        <v>-0.46539999999999998</v>
      </c>
      <c r="F113" s="4">
        <v>0.25683</v>
      </c>
      <c r="G113" s="4">
        <v>0.25683</v>
      </c>
      <c r="H113" s="4">
        <f>ABS(E113)</f>
        <v>0.46539999999999998</v>
      </c>
    </row>
    <row r="114" spans="1:8" s="6" customFormat="1" x14ac:dyDescent="0.2">
      <c r="A114" s="2" t="s">
        <v>11</v>
      </c>
      <c r="B114" s="2" t="s">
        <v>36</v>
      </c>
      <c r="C114" s="2" t="s">
        <v>40</v>
      </c>
      <c r="D114" s="6">
        <v>8478</v>
      </c>
      <c r="E114" s="6">
        <v>4.1033999999999997</v>
      </c>
      <c r="F114" s="7">
        <v>1.0000000000000001E-5</v>
      </c>
      <c r="G114" s="7">
        <v>1.0000000000000001E-5</v>
      </c>
      <c r="H114" s="6">
        <f>ABS(E114)</f>
        <v>4.1033999999999997</v>
      </c>
    </row>
    <row r="115" spans="1:8" s="6" customFormat="1" x14ac:dyDescent="0.2">
      <c r="A115" s="2" t="s">
        <v>11</v>
      </c>
      <c r="B115" s="2" t="s">
        <v>36</v>
      </c>
      <c r="C115" s="2" t="s">
        <v>46</v>
      </c>
      <c r="D115" s="6">
        <v>13316</v>
      </c>
      <c r="E115" s="6">
        <v>2.8260000000000001</v>
      </c>
      <c r="F115" s="7">
        <v>1.0000000000000001E-5</v>
      </c>
      <c r="G115" s="7">
        <v>1.0000000000000001E-5</v>
      </c>
      <c r="H115" s="6">
        <f>ABS(E115)</f>
        <v>2.8260000000000001</v>
      </c>
    </row>
    <row r="116" spans="1:8" s="6" customFormat="1" x14ac:dyDescent="0.2">
      <c r="A116" s="2" t="s">
        <v>9</v>
      </c>
      <c r="B116" s="2" t="s">
        <v>36</v>
      </c>
      <c r="C116" s="2" t="s">
        <v>44</v>
      </c>
      <c r="D116" s="6">
        <v>5666</v>
      </c>
      <c r="E116" s="6">
        <v>2.3460000000000001</v>
      </c>
      <c r="F116" s="7">
        <v>1.0000000000000001E-5</v>
      </c>
      <c r="G116" s="7">
        <v>1.0000000000000001E-5</v>
      </c>
      <c r="H116" s="6">
        <f>ABS(E116)</f>
        <v>2.3460000000000001</v>
      </c>
    </row>
    <row r="117" spans="1:8" s="6" customFormat="1" x14ac:dyDescent="0.2">
      <c r="A117" s="2" t="s">
        <v>9</v>
      </c>
      <c r="B117" s="2" t="s">
        <v>36</v>
      </c>
      <c r="C117" s="2" t="s">
        <v>41</v>
      </c>
      <c r="D117" s="6">
        <v>10219</v>
      </c>
      <c r="E117" s="6">
        <v>2.0501</v>
      </c>
      <c r="F117" s="7">
        <v>1.0000000000000001E-5</v>
      </c>
      <c r="G117" s="7">
        <v>1.0000000000000001E-5</v>
      </c>
      <c r="H117" s="6">
        <f>ABS(E117)</f>
        <v>2.0501</v>
      </c>
    </row>
    <row r="118" spans="1:8" s="6" customFormat="1" x14ac:dyDescent="0.2">
      <c r="A118" s="2" t="s">
        <v>9</v>
      </c>
      <c r="B118" s="2" t="s">
        <v>36</v>
      </c>
      <c r="C118" s="2" t="s">
        <v>46</v>
      </c>
      <c r="D118" s="6">
        <v>13944</v>
      </c>
      <c r="E118" s="6">
        <v>1.9896</v>
      </c>
      <c r="F118" s="7">
        <v>1.0000000000000001E-5</v>
      </c>
      <c r="G118" s="7">
        <v>1.0000000000000001E-5</v>
      </c>
      <c r="H118" s="6">
        <f>ABS(E118)</f>
        <v>1.9896</v>
      </c>
    </row>
    <row r="119" spans="1:8" s="6" customFormat="1" x14ac:dyDescent="0.2">
      <c r="A119" s="2" t="s">
        <v>10</v>
      </c>
      <c r="B119" s="2" t="s">
        <v>36</v>
      </c>
      <c r="C119" s="2" t="s">
        <v>45</v>
      </c>
      <c r="D119" s="6">
        <v>18095</v>
      </c>
      <c r="E119" s="6">
        <v>1.7258</v>
      </c>
      <c r="F119" s="7">
        <v>1.0000000000000001E-5</v>
      </c>
      <c r="G119" s="7">
        <v>1.0000000000000001E-5</v>
      </c>
      <c r="H119" s="6">
        <f>ABS(E119)</f>
        <v>1.7258</v>
      </c>
    </row>
    <row r="120" spans="1:8" s="6" customFormat="1" x14ac:dyDescent="0.2">
      <c r="A120" s="2" t="s">
        <v>10</v>
      </c>
      <c r="B120" s="2" t="s">
        <v>36</v>
      </c>
      <c r="C120" s="2" t="s">
        <v>38</v>
      </c>
      <c r="D120" s="6">
        <v>12310</v>
      </c>
      <c r="E120" s="6">
        <v>1.7206999999999999</v>
      </c>
      <c r="F120" s="7">
        <v>1.0000000000000001E-5</v>
      </c>
      <c r="G120" s="7">
        <v>1.0000000000000001E-5</v>
      </c>
      <c r="H120" s="6">
        <f>ABS(E120)</f>
        <v>1.7206999999999999</v>
      </c>
    </row>
    <row r="121" spans="1:8" hidden="1" x14ac:dyDescent="0.2">
      <c r="A121" s="2" t="s">
        <v>6</v>
      </c>
      <c r="B121" s="2" t="s">
        <v>36</v>
      </c>
      <c r="C121" s="2" t="s">
        <v>38</v>
      </c>
      <c r="D121">
        <v>293281</v>
      </c>
      <c r="E121">
        <v>1.2819</v>
      </c>
      <c r="F121" s="1">
        <v>1.0000000000000001E-5</v>
      </c>
      <c r="G121" s="1">
        <v>1.0000000000000001E-5</v>
      </c>
      <c r="H121">
        <f>ABS(E121)</f>
        <v>1.2819</v>
      </c>
    </row>
    <row r="122" spans="1:8" hidden="1" x14ac:dyDescent="0.2">
      <c r="A122" s="2" t="s">
        <v>6</v>
      </c>
      <c r="B122" s="2" t="s">
        <v>36</v>
      </c>
      <c r="C122" s="2" t="s">
        <v>45</v>
      </c>
      <c r="D122">
        <v>392732</v>
      </c>
      <c r="E122">
        <v>1.1489</v>
      </c>
      <c r="F122" s="1">
        <v>1.0000000000000001E-5</v>
      </c>
      <c r="G122" s="1">
        <v>1.0000000000000001E-5</v>
      </c>
      <c r="H122">
        <f>ABS(E122)</f>
        <v>1.1489</v>
      </c>
    </row>
    <row r="123" spans="1:8" hidden="1" x14ac:dyDescent="0.2">
      <c r="A123" s="2" t="s">
        <v>6</v>
      </c>
      <c r="B123" s="2" t="s">
        <v>36</v>
      </c>
      <c r="C123" s="2" t="s">
        <v>42</v>
      </c>
      <c r="D123">
        <v>108374</v>
      </c>
      <c r="E123">
        <v>0.78680000000000005</v>
      </c>
      <c r="F123" s="1">
        <v>1.0000000000000001E-5</v>
      </c>
      <c r="G123" s="1">
        <v>1.0000000000000001E-5</v>
      </c>
      <c r="H123">
        <f>ABS(E123)</f>
        <v>0.78680000000000005</v>
      </c>
    </row>
    <row r="124" spans="1:8" s="6" customFormat="1" x14ac:dyDescent="0.2">
      <c r="A124" s="2" t="s">
        <v>11</v>
      </c>
      <c r="B124" s="2" t="s">
        <v>36</v>
      </c>
      <c r="C124" s="2" t="s">
        <v>42</v>
      </c>
      <c r="D124" s="6">
        <v>4482</v>
      </c>
      <c r="E124" s="6">
        <v>4.1722999999999999</v>
      </c>
      <c r="F124" s="7">
        <v>8.0000000000000007E-5</v>
      </c>
      <c r="G124" s="7">
        <v>8.0000000000000007E-5</v>
      </c>
      <c r="H124" s="6">
        <f>ABS(E124)</f>
        <v>4.1722999999999999</v>
      </c>
    </row>
    <row r="125" spans="1:8" s="6" customFormat="1" x14ac:dyDescent="0.2">
      <c r="A125" s="2" t="s">
        <v>11</v>
      </c>
      <c r="B125" s="2" t="s">
        <v>36</v>
      </c>
      <c r="C125" s="2" t="s">
        <v>45</v>
      </c>
      <c r="D125" s="6">
        <v>5433</v>
      </c>
      <c r="E125" s="6">
        <v>2.8917000000000002</v>
      </c>
      <c r="F125" s="6">
        <v>1.9000000000000001E-4</v>
      </c>
      <c r="G125" s="6">
        <v>1.9000000000000001E-4</v>
      </c>
      <c r="H125" s="6">
        <f>ABS(E125)</f>
        <v>2.8917000000000002</v>
      </c>
    </row>
    <row r="126" spans="1:8" s="6" customFormat="1" x14ac:dyDescent="0.2">
      <c r="A126" s="2" t="s">
        <v>9</v>
      </c>
      <c r="B126" s="2" t="s">
        <v>36</v>
      </c>
      <c r="C126" s="2" t="s">
        <v>40</v>
      </c>
      <c r="D126" s="6">
        <v>3688</v>
      </c>
      <c r="E126" s="6">
        <v>2.1938</v>
      </c>
      <c r="F126" s="6">
        <v>6.3000000000000003E-4</v>
      </c>
      <c r="G126" s="6">
        <v>6.3000000000000003E-4</v>
      </c>
      <c r="H126" s="6">
        <f>ABS(E126)</f>
        <v>2.1938</v>
      </c>
    </row>
    <row r="127" spans="1:8" s="6" customFormat="1" x14ac:dyDescent="0.2">
      <c r="A127" s="2" t="s">
        <v>10</v>
      </c>
      <c r="B127" s="2" t="s">
        <v>36</v>
      </c>
      <c r="C127" s="2" t="s">
        <v>42</v>
      </c>
      <c r="D127" s="6">
        <v>6171</v>
      </c>
      <c r="E127" s="6">
        <v>1.6800999999999999</v>
      </c>
      <c r="F127" s="6">
        <v>1.3600000000000001E-3</v>
      </c>
      <c r="G127" s="6">
        <v>1.3600000000000001E-3</v>
      </c>
      <c r="H127" s="6">
        <f>ABS(E127)</f>
        <v>1.6800999999999999</v>
      </c>
    </row>
    <row r="128" spans="1:8" hidden="1" x14ac:dyDescent="0.2">
      <c r="A128" s="2" t="s">
        <v>6</v>
      </c>
      <c r="B128" s="2" t="s">
        <v>36</v>
      </c>
      <c r="C128" s="2" t="s">
        <v>41</v>
      </c>
      <c r="D128">
        <v>271835</v>
      </c>
      <c r="E128">
        <v>-0.1754</v>
      </c>
      <c r="F128">
        <v>2.9199999999999999E-3</v>
      </c>
      <c r="G128">
        <v>2.9199999999999999E-3</v>
      </c>
      <c r="H128">
        <f>ABS(E128)</f>
        <v>0.1754</v>
      </c>
    </row>
    <row r="129" spans="1:8" s="6" customFormat="1" x14ac:dyDescent="0.2">
      <c r="A129" s="2" t="s">
        <v>9</v>
      </c>
      <c r="B129" s="2" t="s">
        <v>36</v>
      </c>
      <c r="C129" s="2" t="s">
        <v>45</v>
      </c>
      <c r="D129" s="6">
        <v>4549</v>
      </c>
      <c r="E129" s="6">
        <v>1.6580999999999999</v>
      </c>
      <c r="F129" s="6">
        <v>3.7399999999999998E-3</v>
      </c>
      <c r="G129" s="6">
        <v>3.7399999999999998E-3</v>
      </c>
      <c r="H129" s="6">
        <f>ABS(E129)</f>
        <v>1.6580999999999999</v>
      </c>
    </row>
    <row r="130" spans="1:8" s="6" customFormat="1" x14ac:dyDescent="0.2">
      <c r="A130" s="2" t="s">
        <v>10</v>
      </c>
      <c r="B130" s="2" t="s">
        <v>36</v>
      </c>
      <c r="C130" s="2" t="s">
        <v>40</v>
      </c>
      <c r="D130" s="6">
        <v>6615</v>
      </c>
      <c r="E130" s="6">
        <v>1.2121999999999999</v>
      </c>
      <c r="F130" s="6">
        <v>3.9100000000000003E-3</v>
      </c>
      <c r="G130" s="6">
        <v>3.9100000000000003E-3</v>
      </c>
      <c r="H130" s="6">
        <f>ABS(E130)</f>
        <v>1.2121999999999999</v>
      </c>
    </row>
    <row r="131" spans="1:8" hidden="1" x14ac:dyDescent="0.2">
      <c r="A131" s="2" t="s">
        <v>6</v>
      </c>
      <c r="B131" s="2" t="s">
        <v>36</v>
      </c>
      <c r="C131" s="2" t="s">
        <v>40</v>
      </c>
      <c r="D131">
        <v>107993</v>
      </c>
      <c r="E131">
        <v>0.2326</v>
      </c>
      <c r="F131">
        <v>4.1000000000000003E-3</v>
      </c>
      <c r="G131">
        <v>4.1000000000000003E-3</v>
      </c>
      <c r="H131">
        <f>ABS(E131)</f>
        <v>0.2326</v>
      </c>
    </row>
    <row r="132" spans="1:8" s="6" customFormat="1" x14ac:dyDescent="0.2">
      <c r="A132" s="2" t="s">
        <v>9</v>
      </c>
      <c r="B132" s="2" t="s">
        <v>36</v>
      </c>
      <c r="C132" s="2" t="s">
        <v>42</v>
      </c>
      <c r="D132" s="6">
        <v>2067</v>
      </c>
      <c r="E132" s="6">
        <v>2.0234000000000001</v>
      </c>
      <c r="F132" s="6">
        <v>2.026E-2</v>
      </c>
      <c r="G132" s="6">
        <v>2.026E-2</v>
      </c>
      <c r="H132" s="6">
        <f>ABS(E132)</f>
        <v>2.0234000000000001</v>
      </c>
    </row>
    <row r="133" spans="1:8" s="6" customFormat="1" x14ac:dyDescent="0.2">
      <c r="A133" s="2" t="s">
        <v>9</v>
      </c>
      <c r="B133" s="2" t="s">
        <v>36</v>
      </c>
      <c r="C133" s="2" t="s">
        <v>37</v>
      </c>
      <c r="D133" s="6">
        <v>144</v>
      </c>
      <c r="E133" s="6">
        <v>4.1788999999999996</v>
      </c>
      <c r="F133" s="6">
        <v>2.0400000000000001E-2</v>
      </c>
      <c r="G133" s="6">
        <v>2.0400000000000001E-2</v>
      </c>
      <c r="H133" s="6">
        <f>ABS(E133)</f>
        <v>4.1788999999999996</v>
      </c>
    </row>
    <row r="134" spans="1:8" s="6" customFormat="1" x14ac:dyDescent="0.2">
      <c r="A134" s="2" t="s">
        <v>10</v>
      </c>
      <c r="B134" s="2" t="s">
        <v>36</v>
      </c>
      <c r="C134" s="2" t="s">
        <v>41</v>
      </c>
      <c r="D134" s="6">
        <v>5313</v>
      </c>
      <c r="E134" s="6">
        <v>-0.83679999999999999</v>
      </c>
      <c r="F134" s="6">
        <v>2.861E-2</v>
      </c>
      <c r="G134" s="6">
        <v>2.861E-2</v>
      </c>
      <c r="H134" s="6">
        <f>ABS(E134)</f>
        <v>0.83679999999999999</v>
      </c>
    </row>
    <row r="135" spans="1:8" s="6" customFormat="1" x14ac:dyDescent="0.2">
      <c r="A135" s="2" t="s">
        <v>11</v>
      </c>
      <c r="B135" s="2" t="s">
        <v>36</v>
      </c>
      <c r="C135" s="2" t="s">
        <v>38</v>
      </c>
      <c r="D135" s="6">
        <v>2057</v>
      </c>
      <c r="E135" s="6">
        <v>2.0091000000000001</v>
      </c>
      <c r="F135" s="6">
        <v>3.1829999999999997E-2</v>
      </c>
      <c r="G135" s="6">
        <v>3.1829999999999997E-2</v>
      </c>
      <c r="H135" s="6">
        <f>ABS(E135)</f>
        <v>2.0091000000000001</v>
      </c>
    </row>
    <row r="136" spans="1:8" s="6" customFormat="1" x14ac:dyDescent="0.2">
      <c r="A136" s="2" t="s">
        <v>9</v>
      </c>
      <c r="B136" s="2" t="s">
        <v>36</v>
      </c>
      <c r="C136" s="2" t="s">
        <v>38</v>
      </c>
      <c r="D136" s="6">
        <v>2493</v>
      </c>
      <c r="E136" s="6">
        <v>1.3420000000000001</v>
      </c>
      <c r="F136" s="6">
        <v>3.7199999999999997E-2</v>
      </c>
      <c r="G136" s="6">
        <v>3.7199999999999997E-2</v>
      </c>
      <c r="H136" s="6">
        <f>ABS(E136)</f>
        <v>1.3420000000000001</v>
      </c>
    </row>
    <row r="137" spans="1:8" s="6" customFormat="1" x14ac:dyDescent="0.2">
      <c r="A137" s="2" t="s">
        <v>10</v>
      </c>
      <c r="B137" s="2" t="s">
        <v>36</v>
      </c>
      <c r="C137" s="2" t="s">
        <v>44</v>
      </c>
      <c r="D137" s="6">
        <v>2080</v>
      </c>
      <c r="E137" s="6">
        <v>-1.0458000000000001</v>
      </c>
      <c r="F137" s="6">
        <v>4.6559999999999997E-2</v>
      </c>
      <c r="G137" s="6">
        <v>4.6559999999999997E-2</v>
      </c>
      <c r="H137" s="6">
        <f>ABS(E137)</f>
        <v>1.0458000000000001</v>
      </c>
    </row>
    <row r="138" spans="1:8" hidden="1" x14ac:dyDescent="0.2">
      <c r="A138" s="2" t="s">
        <v>6</v>
      </c>
      <c r="B138" s="2" t="s">
        <v>36</v>
      </c>
      <c r="C138" s="2" t="s">
        <v>44</v>
      </c>
      <c r="D138">
        <v>148202</v>
      </c>
      <c r="E138">
        <v>9.4799999999999995E-2</v>
      </c>
      <c r="F138">
        <v>9.8979999999999999E-2</v>
      </c>
      <c r="G138">
        <v>9.8979999999999999E-2</v>
      </c>
      <c r="H138">
        <f>ABS(E138)</f>
        <v>9.4799999999999995E-2</v>
      </c>
    </row>
    <row r="139" spans="1:8" hidden="1" x14ac:dyDescent="0.2">
      <c r="A139" s="2" t="s">
        <v>6</v>
      </c>
      <c r="B139" s="2" t="s">
        <v>36</v>
      </c>
      <c r="C139" s="2" t="s">
        <v>37</v>
      </c>
      <c r="D139">
        <v>1291</v>
      </c>
      <c r="E139">
        <v>0.53520000000000001</v>
      </c>
      <c r="F139">
        <v>0.18976999999999999</v>
      </c>
      <c r="G139">
        <v>0.18976999999999999</v>
      </c>
      <c r="H139">
        <f>ABS(E139)</f>
        <v>0.53520000000000001</v>
      </c>
    </row>
    <row r="140" spans="1:8" s="4" customFormat="1" x14ac:dyDescent="0.2">
      <c r="A140" s="3" t="s">
        <v>10</v>
      </c>
      <c r="B140" s="3" t="s">
        <v>36</v>
      </c>
      <c r="C140" s="3" t="s">
        <v>46</v>
      </c>
      <c r="D140" s="4">
        <v>15204</v>
      </c>
      <c r="E140" s="4">
        <v>0.1968</v>
      </c>
      <c r="F140" s="4">
        <v>0.23275999999999999</v>
      </c>
      <c r="G140" s="4">
        <v>0.23275999999999999</v>
      </c>
      <c r="H140" s="4">
        <f>ABS(E140)</f>
        <v>0.1968</v>
      </c>
    </row>
    <row r="141" spans="1:8" s="4" customFormat="1" x14ac:dyDescent="0.2">
      <c r="A141" s="3" t="s">
        <v>11</v>
      </c>
      <c r="B141" s="3" t="s">
        <v>36</v>
      </c>
      <c r="C141" s="3" t="s">
        <v>41</v>
      </c>
      <c r="D141" s="4">
        <v>1584</v>
      </c>
      <c r="E141" s="4">
        <v>0.33489999999999998</v>
      </c>
      <c r="F141" s="4">
        <v>0.32362000000000002</v>
      </c>
      <c r="G141" s="4">
        <v>0.32362000000000002</v>
      </c>
      <c r="H141" s="4">
        <f>ABS(E141)</f>
        <v>0.33489999999999998</v>
      </c>
    </row>
    <row r="142" spans="1:8" s="4" customFormat="1" x14ac:dyDescent="0.2">
      <c r="A142" s="3" t="s">
        <v>11</v>
      </c>
      <c r="B142" s="3" t="s">
        <v>36</v>
      </c>
      <c r="C142" s="3" t="s">
        <v>44</v>
      </c>
      <c r="D142" s="4">
        <v>706</v>
      </c>
      <c r="E142" s="4">
        <v>0.29849999999999999</v>
      </c>
      <c r="F142" s="4">
        <v>0.33123999999999998</v>
      </c>
      <c r="G142" s="4">
        <v>0.33123999999999998</v>
      </c>
      <c r="H142" s="4">
        <f>ABS(E142)</f>
        <v>0.29849999999999999</v>
      </c>
    </row>
    <row r="143" spans="1:8" hidden="1" x14ac:dyDescent="0.2">
      <c r="A143" s="2" t="s">
        <v>6</v>
      </c>
      <c r="B143" s="2" t="s">
        <v>36</v>
      </c>
      <c r="C143" s="2" t="s">
        <v>46</v>
      </c>
      <c r="D143">
        <v>424551</v>
      </c>
      <c r="E143">
        <v>-1.5100000000000001E-2</v>
      </c>
      <c r="F143">
        <v>0.38695000000000002</v>
      </c>
      <c r="G143">
        <v>0.38695000000000002</v>
      </c>
      <c r="H143">
        <f>ABS(E143)</f>
        <v>1.5100000000000001E-2</v>
      </c>
    </row>
    <row r="144" spans="1:8" hidden="1" x14ac:dyDescent="0.2">
      <c r="A144" s="2" t="s">
        <v>6</v>
      </c>
      <c r="B144" s="2" t="s">
        <v>36</v>
      </c>
      <c r="C144" s="2" t="s">
        <v>43</v>
      </c>
      <c r="D144">
        <v>770</v>
      </c>
      <c r="E144">
        <v>-0.3296</v>
      </c>
      <c r="F144">
        <v>0.41791</v>
      </c>
      <c r="G144">
        <v>0.41791</v>
      </c>
      <c r="H144">
        <f>ABS(E144)</f>
        <v>0.3296</v>
      </c>
    </row>
    <row r="145" spans="1:8" s="4" customFormat="1" x14ac:dyDescent="0.2">
      <c r="A145" s="3" t="s">
        <v>10</v>
      </c>
      <c r="B145" s="3" t="s">
        <v>36</v>
      </c>
      <c r="C145" s="3" t="s">
        <v>37</v>
      </c>
      <c r="D145" s="4">
        <v>0</v>
      </c>
      <c r="E145" s="4">
        <v>-4.8251999999999997</v>
      </c>
      <c r="F145" s="4">
        <v>0.87931000000000004</v>
      </c>
      <c r="G145" s="4">
        <v>0.87931000000000004</v>
      </c>
      <c r="H145" s="4">
        <f>ABS(E145)</f>
        <v>4.8251999999999997</v>
      </c>
    </row>
    <row r="146" spans="1:8" s="4" customFormat="1" x14ac:dyDescent="0.2">
      <c r="A146" s="3" t="s">
        <v>10</v>
      </c>
      <c r="B146" s="3" t="s">
        <v>36</v>
      </c>
      <c r="C146" s="3" t="s">
        <v>43</v>
      </c>
      <c r="D146" s="4">
        <v>0</v>
      </c>
      <c r="E146" s="4">
        <v>-4.9062000000000001</v>
      </c>
      <c r="F146" s="4">
        <v>0.93583000000000005</v>
      </c>
      <c r="G146" s="4">
        <v>0.93583000000000005</v>
      </c>
      <c r="H146" s="4">
        <f>ABS(E146)</f>
        <v>4.9062000000000001</v>
      </c>
    </row>
    <row r="147" spans="1:8" s="4" customFormat="1" x14ac:dyDescent="0.2">
      <c r="A147" s="3" t="s">
        <v>11</v>
      </c>
      <c r="B147" s="3" t="s">
        <v>36</v>
      </c>
      <c r="C147" s="3" t="s">
        <v>37</v>
      </c>
      <c r="D147" s="4">
        <v>0</v>
      </c>
      <c r="E147" s="4">
        <v>-2.3593000000000002</v>
      </c>
      <c r="F147" s="4">
        <v>0.98353999999999997</v>
      </c>
      <c r="G147" s="4">
        <v>0.98353999999999997</v>
      </c>
      <c r="H147" s="4">
        <f>ABS(E147)</f>
        <v>2.3593000000000002</v>
      </c>
    </row>
    <row r="148" spans="1:8" s="4" customFormat="1" x14ac:dyDescent="0.2">
      <c r="A148" s="3" t="s">
        <v>9</v>
      </c>
      <c r="B148" s="3" t="s">
        <v>36</v>
      </c>
      <c r="C148" s="3" t="s">
        <v>43</v>
      </c>
      <c r="D148" s="4">
        <v>0</v>
      </c>
      <c r="E148" s="4">
        <v>-3.0516999999999999</v>
      </c>
      <c r="F148" s="4">
        <v>0.98377999999999999</v>
      </c>
      <c r="G148" s="4">
        <v>0.98377999999999999</v>
      </c>
      <c r="H148" s="4">
        <f>ABS(E148)</f>
        <v>3.0516999999999999</v>
      </c>
    </row>
    <row r="149" spans="1:8" s="4" customFormat="1" x14ac:dyDescent="0.2">
      <c r="A149" s="3" t="s">
        <v>11</v>
      </c>
      <c r="B149" s="3" t="s">
        <v>36</v>
      </c>
      <c r="C149" s="3" t="s">
        <v>43</v>
      </c>
      <c r="D149" s="4">
        <v>0</v>
      </c>
      <c r="E149" s="4">
        <v>-2.1269</v>
      </c>
      <c r="F149" s="4">
        <v>0.99485000000000001</v>
      </c>
      <c r="G149" s="4">
        <v>0.99485000000000001</v>
      </c>
      <c r="H149" s="4">
        <f>ABS(E149)</f>
        <v>2.1269</v>
      </c>
    </row>
    <row r="150" spans="1:8" hidden="1" x14ac:dyDescent="0.2">
      <c r="A150" s="2" t="s">
        <v>6</v>
      </c>
      <c r="B150" s="2" t="s">
        <v>36</v>
      </c>
      <c r="C150" s="2" t="s">
        <v>39</v>
      </c>
      <c r="D150">
        <v>0</v>
      </c>
      <c r="E150">
        <v>0</v>
      </c>
      <c r="F150">
        <v>1</v>
      </c>
      <c r="G150">
        <v>1</v>
      </c>
      <c r="H150">
        <f>ABS(E150)</f>
        <v>0</v>
      </c>
    </row>
    <row r="151" spans="1:8" s="4" customFormat="1" x14ac:dyDescent="0.2">
      <c r="A151" s="3" t="s">
        <v>9</v>
      </c>
      <c r="B151" s="3" t="s">
        <v>36</v>
      </c>
      <c r="C151" s="3" t="s">
        <v>39</v>
      </c>
      <c r="D151" s="4">
        <v>0</v>
      </c>
      <c r="E151" s="4">
        <v>0</v>
      </c>
      <c r="F151" s="4">
        <v>1</v>
      </c>
      <c r="G151" s="4">
        <v>1</v>
      </c>
      <c r="H151" s="4">
        <f>ABS(E151)</f>
        <v>0</v>
      </c>
    </row>
    <row r="152" spans="1:8" s="4" customFormat="1" x14ac:dyDescent="0.2">
      <c r="A152" s="3" t="s">
        <v>10</v>
      </c>
      <c r="B152" s="3" t="s">
        <v>36</v>
      </c>
      <c r="C152" s="3" t="s">
        <v>39</v>
      </c>
      <c r="D152" s="4">
        <v>0</v>
      </c>
      <c r="E152" s="4">
        <v>0</v>
      </c>
      <c r="F152" s="4">
        <v>1</v>
      </c>
      <c r="G152" s="4">
        <v>1</v>
      </c>
      <c r="H152" s="4">
        <f>ABS(E152)</f>
        <v>0</v>
      </c>
    </row>
    <row r="153" spans="1:8" s="4" customFormat="1" x14ac:dyDescent="0.2">
      <c r="A153" s="3" t="s">
        <v>11</v>
      </c>
      <c r="B153" s="3" t="s">
        <v>36</v>
      </c>
      <c r="C153" s="3" t="s">
        <v>39</v>
      </c>
      <c r="D153" s="4">
        <v>0</v>
      </c>
      <c r="E153" s="4">
        <v>0</v>
      </c>
      <c r="F153" s="4">
        <v>1</v>
      </c>
      <c r="G153" s="4">
        <v>1</v>
      </c>
      <c r="H153" s="4">
        <f>ABS(E153)</f>
        <v>0</v>
      </c>
    </row>
    <row r="154" spans="1:8" s="6" customFormat="1" x14ac:dyDescent="0.2">
      <c r="A154" s="2" t="s">
        <v>9</v>
      </c>
      <c r="B154" s="2" t="s">
        <v>48</v>
      </c>
      <c r="C154" s="2" t="s">
        <v>49</v>
      </c>
      <c r="D154" s="6">
        <v>16139</v>
      </c>
      <c r="E154" s="6">
        <v>1.214</v>
      </c>
      <c r="F154" s="6">
        <v>3.6000000000000002E-4</v>
      </c>
      <c r="G154" s="6">
        <v>7.2000000000000005E-4</v>
      </c>
      <c r="H154" s="6">
        <f>ABS(E154)</f>
        <v>1.214</v>
      </c>
    </row>
    <row r="155" spans="1:8" s="6" customFormat="1" x14ac:dyDescent="0.2">
      <c r="A155" s="2" t="s">
        <v>9</v>
      </c>
      <c r="B155" s="2" t="s">
        <v>48</v>
      </c>
      <c r="C155" s="2" t="s">
        <v>50</v>
      </c>
      <c r="D155" s="6">
        <v>1558</v>
      </c>
      <c r="E155" s="6">
        <v>-1.5282</v>
      </c>
      <c r="F155" s="6">
        <v>3.202E-2</v>
      </c>
      <c r="G155" s="6">
        <v>3.202E-2</v>
      </c>
      <c r="H155" s="6">
        <f>ABS(E155)</f>
        <v>1.5282</v>
      </c>
    </row>
    <row r="156" spans="1:8" hidden="1" x14ac:dyDescent="0.2">
      <c r="A156" s="2" t="s">
        <v>6</v>
      </c>
      <c r="B156" s="2" t="s">
        <v>48</v>
      </c>
      <c r="C156" s="2" t="s">
        <v>50</v>
      </c>
      <c r="D156">
        <v>553630</v>
      </c>
      <c r="E156">
        <v>0.10059999999999999</v>
      </c>
      <c r="F156">
        <v>3.0499999999999999E-2</v>
      </c>
      <c r="G156">
        <v>6.0999999999999999E-2</v>
      </c>
      <c r="H156">
        <f>ABS(E156)</f>
        <v>0.10059999999999999</v>
      </c>
    </row>
    <row r="157" spans="1:8" hidden="1" x14ac:dyDescent="0.2">
      <c r="A157" s="2" t="s">
        <v>6</v>
      </c>
      <c r="B157" s="2" t="s">
        <v>48</v>
      </c>
      <c r="C157" s="2" t="s">
        <v>49</v>
      </c>
      <c r="D157">
        <v>923942</v>
      </c>
      <c r="E157">
        <v>7.46E-2</v>
      </c>
      <c r="F157">
        <v>7.5420000000000001E-2</v>
      </c>
      <c r="G157">
        <v>7.5420000000000001E-2</v>
      </c>
      <c r="H157">
        <f>ABS(E157)</f>
        <v>7.46E-2</v>
      </c>
    </row>
    <row r="158" spans="1:8" s="4" customFormat="1" x14ac:dyDescent="0.2">
      <c r="A158" s="3" t="s">
        <v>11</v>
      </c>
      <c r="B158" s="3" t="s">
        <v>48</v>
      </c>
      <c r="C158" s="3" t="s">
        <v>49</v>
      </c>
      <c r="D158" s="4">
        <v>1740</v>
      </c>
      <c r="E158" s="4">
        <v>-1.0239</v>
      </c>
      <c r="F158" s="4">
        <v>0.21240999999999999</v>
      </c>
      <c r="G158" s="4">
        <v>0.29288999999999998</v>
      </c>
      <c r="H158" s="4">
        <f>ABS(E158)</f>
        <v>1.0239</v>
      </c>
    </row>
    <row r="159" spans="1:8" s="4" customFormat="1" x14ac:dyDescent="0.2">
      <c r="A159" s="3" t="s">
        <v>11</v>
      </c>
      <c r="B159" s="3" t="s">
        <v>48</v>
      </c>
      <c r="C159" s="3" t="s">
        <v>50</v>
      </c>
      <c r="D159" s="4">
        <v>1418</v>
      </c>
      <c r="E159" s="4">
        <v>-0.92190000000000005</v>
      </c>
      <c r="F159" s="4">
        <v>0.29288999999999998</v>
      </c>
      <c r="G159" s="4">
        <v>0.29288999999999998</v>
      </c>
      <c r="H159" s="4">
        <f>ABS(E159)</f>
        <v>0.92190000000000005</v>
      </c>
    </row>
    <row r="160" spans="1:8" s="4" customFormat="1" x14ac:dyDescent="0.2">
      <c r="A160" s="3" t="s">
        <v>10</v>
      </c>
      <c r="B160" s="3" t="s">
        <v>48</v>
      </c>
      <c r="C160" s="3" t="s">
        <v>49</v>
      </c>
      <c r="D160" s="4">
        <v>22980</v>
      </c>
      <c r="E160" s="4">
        <v>-0.223</v>
      </c>
      <c r="F160" s="4">
        <v>0.18844</v>
      </c>
      <c r="G160" s="4">
        <v>0.37687999999999999</v>
      </c>
      <c r="H160" s="4">
        <f>ABS(E160)</f>
        <v>0.223</v>
      </c>
    </row>
    <row r="161" spans="1:8" s="4" customFormat="1" x14ac:dyDescent="0.2">
      <c r="A161" s="3" t="s">
        <v>10</v>
      </c>
      <c r="B161" s="3" t="s">
        <v>48</v>
      </c>
      <c r="C161" s="3" t="s">
        <v>50</v>
      </c>
      <c r="D161" s="4">
        <v>14981</v>
      </c>
      <c r="E161" s="4">
        <v>-8.8400000000000006E-2</v>
      </c>
      <c r="F161" s="4">
        <v>0.40227000000000002</v>
      </c>
      <c r="G161" s="4">
        <v>0.40227000000000002</v>
      </c>
      <c r="H161" s="4">
        <f>ABS(E161)</f>
        <v>8.8400000000000006E-2</v>
      </c>
    </row>
    <row r="162" spans="1:8" s="6" customFormat="1" hidden="1" x14ac:dyDescent="0.2">
      <c r="A162" s="2" t="s">
        <v>11</v>
      </c>
      <c r="B162" s="2" t="s">
        <v>51</v>
      </c>
      <c r="C162" s="2" t="s">
        <v>52</v>
      </c>
      <c r="D162" s="6">
        <v>27763</v>
      </c>
      <c r="E162" s="6">
        <v>1.2574000000000001</v>
      </c>
      <c r="F162" s="7">
        <v>1.0000000000000001E-5</v>
      </c>
      <c r="G162" s="7">
        <v>1.0000000000000001E-5</v>
      </c>
      <c r="H162" s="6">
        <f>ABS(E162)</f>
        <v>1.2574000000000001</v>
      </c>
    </row>
    <row r="163" spans="1:8" s="6" customFormat="1" hidden="1" x14ac:dyDescent="0.2">
      <c r="A163" s="2" t="s">
        <v>10</v>
      </c>
      <c r="B163" s="2" t="s">
        <v>51</v>
      </c>
      <c r="C163" s="2" t="s">
        <v>52</v>
      </c>
      <c r="D163" s="6">
        <v>165365</v>
      </c>
      <c r="E163" s="6">
        <v>0.90439999999999998</v>
      </c>
      <c r="F163" s="7">
        <v>1.0000000000000001E-5</v>
      </c>
      <c r="G163" s="7">
        <v>1.0000000000000001E-5</v>
      </c>
      <c r="H163" s="6">
        <f>ABS(E163)</f>
        <v>0.90439999999999998</v>
      </c>
    </row>
    <row r="164" spans="1:8" s="6" customFormat="1" x14ac:dyDescent="0.2">
      <c r="A164" s="2" t="s">
        <v>9</v>
      </c>
      <c r="B164" s="2" t="s">
        <v>51</v>
      </c>
      <c r="C164" s="2" t="s">
        <v>11</v>
      </c>
      <c r="D164" s="6">
        <v>57782</v>
      </c>
      <c r="E164" s="6">
        <v>0.85580000000000001</v>
      </c>
      <c r="F164" s="7">
        <v>1.0000000000000001E-5</v>
      </c>
      <c r="G164" s="7">
        <v>1.0000000000000001E-5</v>
      </c>
      <c r="H164" s="6">
        <f>ABS(E164)</f>
        <v>0.85580000000000001</v>
      </c>
    </row>
    <row r="165" spans="1:8" hidden="1" x14ac:dyDescent="0.2">
      <c r="A165" s="2" t="s">
        <v>6</v>
      </c>
      <c r="B165" s="2" t="s">
        <v>51</v>
      </c>
      <c r="C165" s="2" t="s">
        <v>52</v>
      </c>
      <c r="D165">
        <v>4435515</v>
      </c>
      <c r="E165">
        <v>0.62890000000000001</v>
      </c>
      <c r="F165" s="1">
        <v>1.0000000000000001E-5</v>
      </c>
      <c r="G165" s="1">
        <v>1.0000000000000001E-5</v>
      </c>
      <c r="H165">
        <f>ABS(E165)</f>
        <v>0.62890000000000001</v>
      </c>
    </row>
    <row r="166" spans="1:8" hidden="1" x14ac:dyDescent="0.2">
      <c r="A166" s="2" t="s">
        <v>6</v>
      </c>
      <c r="B166" s="2" t="s">
        <v>51</v>
      </c>
      <c r="C166" s="2" t="s">
        <v>53</v>
      </c>
      <c r="D166">
        <v>744210</v>
      </c>
      <c r="E166">
        <v>0.5091</v>
      </c>
      <c r="F166" s="1">
        <v>1.0000000000000001E-5</v>
      </c>
      <c r="G166" s="1">
        <v>1.0000000000000001E-5</v>
      </c>
      <c r="H166">
        <f>ABS(E166)</f>
        <v>0.5091</v>
      </c>
    </row>
    <row r="167" spans="1:8" hidden="1" x14ac:dyDescent="0.2">
      <c r="A167" s="2" t="s">
        <v>6</v>
      </c>
      <c r="B167" s="2" t="s">
        <v>51</v>
      </c>
      <c r="C167" s="2" t="s">
        <v>54</v>
      </c>
      <c r="D167">
        <v>867721</v>
      </c>
      <c r="E167">
        <v>0.3417</v>
      </c>
      <c r="F167" s="1">
        <v>1.0000000000000001E-5</v>
      </c>
      <c r="G167" s="1">
        <v>1.0000000000000001E-5</v>
      </c>
      <c r="H167">
        <f>ABS(E167)</f>
        <v>0.3417</v>
      </c>
    </row>
    <row r="168" spans="1:8" hidden="1" x14ac:dyDescent="0.2">
      <c r="A168" s="2" t="s">
        <v>6</v>
      </c>
      <c r="B168" s="2" t="s">
        <v>51</v>
      </c>
      <c r="C168" s="2" t="s">
        <v>53</v>
      </c>
      <c r="D168">
        <v>744210</v>
      </c>
      <c r="E168">
        <v>0.50929999999999997</v>
      </c>
      <c r="F168" s="1">
        <v>1.0000000000000001E-5</v>
      </c>
      <c r="G168" s="1">
        <v>1.5E-5</v>
      </c>
      <c r="H168">
        <f>ABS(E168)</f>
        <v>0.50929999999999997</v>
      </c>
    </row>
    <row r="169" spans="1:8" hidden="1" x14ac:dyDescent="0.2">
      <c r="A169" s="2" t="s">
        <v>6</v>
      </c>
      <c r="B169" s="2" t="s">
        <v>51</v>
      </c>
      <c r="C169" s="2" t="s">
        <v>54</v>
      </c>
      <c r="D169">
        <v>867721</v>
      </c>
      <c r="E169">
        <v>0.34160000000000001</v>
      </c>
      <c r="F169" s="1">
        <v>1.0000000000000001E-5</v>
      </c>
      <c r="G169" s="1">
        <v>1.5E-5</v>
      </c>
      <c r="H169">
        <f>ABS(E169)</f>
        <v>0.34160000000000001</v>
      </c>
    </row>
    <row r="170" spans="1:8" s="6" customFormat="1" x14ac:dyDescent="0.2">
      <c r="A170" s="2" t="s">
        <v>9</v>
      </c>
      <c r="B170" s="2" t="s">
        <v>51</v>
      </c>
      <c r="C170" s="2" t="s">
        <v>11</v>
      </c>
      <c r="D170" s="6">
        <v>57782</v>
      </c>
      <c r="E170" s="6">
        <v>0.85650000000000004</v>
      </c>
      <c r="F170" s="7">
        <v>1.0000000000000001E-5</v>
      </c>
      <c r="G170" s="7">
        <v>3.0000000000000001E-5</v>
      </c>
      <c r="H170" s="6">
        <f>ABS(E170)</f>
        <v>0.85650000000000004</v>
      </c>
    </row>
    <row r="171" spans="1:8" s="6" customFormat="1" x14ac:dyDescent="0.2">
      <c r="A171" s="2" t="s">
        <v>10</v>
      </c>
      <c r="B171" s="2" t="s">
        <v>51</v>
      </c>
      <c r="C171" s="2" t="s">
        <v>53</v>
      </c>
      <c r="D171" s="6">
        <v>29424</v>
      </c>
      <c r="E171" s="6">
        <v>0.87109999999999999</v>
      </c>
      <c r="F171" s="7">
        <v>5.0000000000000002E-5</v>
      </c>
      <c r="G171" s="7">
        <v>5.0000000000000002E-5</v>
      </c>
      <c r="H171" s="6">
        <f>ABS(E171)</f>
        <v>0.87109999999999999</v>
      </c>
    </row>
    <row r="172" spans="1:8" s="6" customFormat="1" x14ac:dyDescent="0.2">
      <c r="A172" s="2" t="s">
        <v>10</v>
      </c>
      <c r="B172" s="2" t="s">
        <v>51</v>
      </c>
      <c r="C172" s="2" t="s">
        <v>53</v>
      </c>
      <c r="D172" s="6">
        <v>29424</v>
      </c>
      <c r="E172" s="6">
        <v>0.87060000000000004</v>
      </c>
      <c r="F172" s="7">
        <v>8.0000000000000007E-5</v>
      </c>
      <c r="G172" s="6">
        <v>2.4000000000000001E-4</v>
      </c>
      <c r="H172" s="6">
        <f>ABS(E172)</f>
        <v>0.87060000000000004</v>
      </c>
    </row>
    <row r="173" spans="1:8" s="6" customFormat="1" x14ac:dyDescent="0.2">
      <c r="A173" s="2" t="s">
        <v>10</v>
      </c>
      <c r="B173" s="2" t="s">
        <v>51</v>
      </c>
      <c r="C173" s="2" t="s">
        <v>11</v>
      </c>
      <c r="D173" s="6">
        <v>96528</v>
      </c>
      <c r="E173" s="6">
        <v>-0.35849999999999999</v>
      </c>
      <c r="F173" s="6">
        <v>3.1099999999999999E-3</v>
      </c>
      <c r="G173" s="6">
        <v>3.1099999999999999E-3</v>
      </c>
      <c r="H173" s="6">
        <f>ABS(E173)</f>
        <v>0.35849999999999999</v>
      </c>
    </row>
    <row r="174" spans="1:8" s="6" customFormat="1" hidden="1" x14ac:dyDescent="0.2">
      <c r="A174" s="2" t="s">
        <v>9</v>
      </c>
      <c r="B174" s="2" t="s">
        <v>51</v>
      </c>
      <c r="C174" s="2" t="s">
        <v>52</v>
      </c>
      <c r="D174" s="6">
        <v>31914</v>
      </c>
      <c r="E174" s="6">
        <v>0.48420000000000002</v>
      </c>
      <c r="F174" s="6">
        <v>3.2399999999999998E-3</v>
      </c>
      <c r="G174" s="6">
        <v>3.2399999999999998E-3</v>
      </c>
      <c r="H174" s="6">
        <f>ABS(E174)</f>
        <v>0.48420000000000002</v>
      </c>
    </row>
    <row r="175" spans="1:8" s="6" customFormat="1" x14ac:dyDescent="0.2">
      <c r="A175" s="2" t="s">
        <v>10</v>
      </c>
      <c r="B175" s="2" t="s">
        <v>51</v>
      </c>
      <c r="C175" s="2" t="s">
        <v>11</v>
      </c>
      <c r="D175" s="6">
        <v>96528</v>
      </c>
      <c r="E175" s="6">
        <v>-0.35830000000000001</v>
      </c>
      <c r="F175" s="6">
        <v>3.2499999999999999E-3</v>
      </c>
      <c r="G175" s="6">
        <v>4.875E-3</v>
      </c>
      <c r="H175" s="6">
        <f>ABS(E175)</f>
        <v>0.35830000000000001</v>
      </c>
    </row>
    <row r="176" spans="1:8" hidden="1" x14ac:dyDescent="0.2">
      <c r="A176" s="2" t="s">
        <v>6</v>
      </c>
      <c r="B176" s="2" t="s">
        <v>51</v>
      </c>
      <c r="C176" s="2" t="s">
        <v>11</v>
      </c>
      <c r="D176">
        <v>4259708</v>
      </c>
      <c r="E176">
        <v>8.3500000000000005E-2</v>
      </c>
      <c r="F176">
        <v>3.5380000000000002E-2</v>
      </c>
      <c r="G176">
        <v>3.5380000000000002E-2</v>
      </c>
      <c r="H176">
        <f>ABS(E176)</f>
        <v>8.3500000000000005E-2</v>
      </c>
    </row>
    <row r="177" spans="1:8" hidden="1" x14ac:dyDescent="0.2">
      <c r="A177" s="2" t="s">
        <v>6</v>
      </c>
      <c r="B177" s="2" t="s">
        <v>51</v>
      </c>
      <c r="C177" s="2" t="s">
        <v>11</v>
      </c>
      <c r="D177">
        <v>4259708</v>
      </c>
      <c r="E177">
        <v>8.3400000000000002E-2</v>
      </c>
      <c r="F177">
        <v>3.5540000000000002E-2</v>
      </c>
      <c r="G177">
        <v>3.5540000000000002E-2</v>
      </c>
      <c r="H177">
        <f>ABS(E177)</f>
        <v>8.3400000000000002E-2</v>
      </c>
    </row>
    <row r="178" spans="1:8" s="4" customFormat="1" x14ac:dyDescent="0.2">
      <c r="A178" s="3" t="s">
        <v>11</v>
      </c>
      <c r="B178" s="3" t="s">
        <v>51</v>
      </c>
      <c r="C178" s="3" t="s">
        <v>53</v>
      </c>
      <c r="D178" s="4">
        <v>4167</v>
      </c>
      <c r="E178" s="4">
        <v>0.91239999999999999</v>
      </c>
      <c r="F178" s="4">
        <v>9.3990000000000004E-2</v>
      </c>
      <c r="G178" s="4">
        <v>9.3990000000000004E-2</v>
      </c>
      <c r="H178" s="4">
        <f>ABS(E178)</f>
        <v>0.91239999999999999</v>
      </c>
    </row>
    <row r="179" spans="1:8" s="4" customFormat="1" x14ac:dyDescent="0.2">
      <c r="A179" s="3" t="s">
        <v>9</v>
      </c>
      <c r="B179" s="3" t="s">
        <v>51</v>
      </c>
      <c r="C179" s="3" t="s">
        <v>54</v>
      </c>
      <c r="D179" s="4">
        <v>7480</v>
      </c>
      <c r="E179" s="4">
        <v>0.46489999999999998</v>
      </c>
      <c r="F179" s="4">
        <v>0.12389</v>
      </c>
      <c r="G179" s="4">
        <v>0.12389</v>
      </c>
      <c r="H179" s="4">
        <f>ABS(E179)</f>
        <v>0.46489999999999998</v>
      </c>
    </row>
    <row r="180" spans="1:8" s="4" customFormat="1" x14ac:dyDescent="0.2">
      <c r="A180" s="3" t="s">
        <v>9</v>
      </c>
      <c r="B180" s="3" t="s">
        <v>51</v>
      </c>
      <c r="C180" s="3" t="s">
        <v>53</v>
      </c>
      <c r="D180" s="4">
        <v>5879</v>
      </c>
      <c r="E180" s="4">
        <v>0.48399999999999999</v>
      </c>
      <c r="F180" s="4">
        <v>0.14155999999999999</v>
      </c>
      <c r="G180" s="4">
        <v>0.14155999999999999</v>
      </c>
      <c r="H180" s="4">
        <f>ABS(E180)</f>
        <v>0.48399999999999999</v>
      </c>
    </row>
    <row r="181" spans="1:8" s="4" customFormat="1" x14ac:dyDescent="0.2">
      <c r="A181" s="3" t="s">
        <v>9</v>
      </c>
      <c r="B181" s="3" t="s">
        <v>51</v>
      </c>
      <c r="C181" s="3" t="s">
        <v>54</v>
      </c>
      <c r="D181" s="4">
        <v>7480</v>
      </c>
      <c r="E181" s="4">
        <v>0.46539999999999998</v>
      </c>
      <c r="F181" s="4">
        <v>0.12311999999999999</v>
      </c>
      <c r="G181" s="4">
        <v>0.14155999999999999</v>
      </c>
      <c r="H181" s="4">
        <f>ABS(E181)</f>
        <v>0.46539999999999998</v>
      </c>
    </row>
    <row r="182" spans="1:8" s="4" customFormat="1" x14ac:dyDescent="0.2">
      <c r="A182" s="3" t="s">
        <v>9</v>
      </c>
      <c r="B182" s="3" t="s">
        <v>51</v>
      </c>
      <c r="C182" s="3" t="s">
        <v>53</v>
      </c>
      <c r="D182" s="4">
        <v>5879</v>
      </c>
      <c r="E182" s="4">
        <v>0.48399999999999999</v>
      </c>
      <c r="F182" s="4">
        <v>0.14341000000000001</v>
      </c>
      <c r="G182" s="4">
        <v>0.14341000000000001</v>
      </c>
      <c r="H182" s="4">
        <f>ABS(E182)</f>
        <v>0.48399999999999999</v>
      </c>
    </row>
    <row r="183" spans="1:8" s="4" customFormat="1" x14ac:dyDescent="0.2">
      <c r="A183" s="3" t="s">
        <v>11</v>
      </c>
      <c r="B183" s="3" t="s">
        <v>51</v>
      </c>
      <c r="C183" s="3" t="s">
        <v>53</v>
      </c>
      <c r="D183" s="4">
        <v>4167</v>
      </c>
      <c r="E183" s="4">
        <v>0.9163</v>
      </c>
      <c r="F183" s="4">
        <v>9.3890000000000001E-2</v>
      </c>
      <c r="G183" s="4">
        <v>0.28166999999999998</v>
      </c>
      <c r="H183" s="4">
        <f>ABS(E183)</f>
        <v>0.9163</v>
      </c>
    </row>
    <row r="184" spans="1:8" s="4" customFormat="1" x14ac:dyDescent="0.2">
      <c r="A184" s="3" t="s">
        <v>11</v>
      </c>
      <c r="B184" s="3" t="s">
        <v>51</v>
      </c>
      <c r="C184" s="3" t="s">
        <v>54</v>
      </c>
      <c r="D184" s="4">
        <v>3396</v>
      </c>
      <c r="E184" s="4">
        <v>0.33600000000000002</v>
      </c>
      <c r="F184" s="4">
        <v>0.28893000000000002</v>
      </c>
      <c r="G184" s="4">
        <v>0.28893000000000002</v>
      </c>
      <c r="H184" s="4">
        <f>ABS(E184)</f>
        <v>0.33600000000000002</v>
      </c>
    </row>
    <row r="185" spans="1:8" s="4" customFormat="1" x14ac:dyDescent="0.2">
      <c r="A185" s="3" t="s">
        <v>10</v>
      </c>
      <c r="B185" s="3" t="s">
        <v>51</v>
      </c>
      <c r="C185" s="3" t="s">
        <v>54</v>
      </c>
      <c r="D185" s="4">
        <v>21719</v>
      </c>
      <c r="E185" s="4">
        <v>4.5199999999999997E-2</v>
      </c>
      <c r="F185" s="4">
        <v>0.40747</v>
      </c>
      <c r="G185" s="4">
        <v>0.40747</v>
      </c>
      <c r="H185" s="4">
        <f>ABS(E185)</f>
        <v>4.5199999999999997E-2</v>
      </c>
    </row>
    <row r="186" spans="1:8" s="4" customFormat="1" x14ac:dyDescent="0.2">
      <c r="A186" s="3" t="s">
        <v>10</v>
      </c>
      <c r="B186" s="3" t="s">
        <v>51</v>
      </c>
      <c r="C186" s="3" t="s">
        <v>54</v>
      </c>
      <c r="D186" s="4">
        <v>21719</v>
      </c>
      <c r="E186" s="4">
        <v>4.5699999999999998E-2</v>
      </c>
      <c r="F186" s="4">
        <v>0.40903</v>
      </c>
      <c r="G186" s="4">
        <v>0.40903</v>
      </c>
      <c r="H186" s="4">
        <f>ABS(E186)</f>
        <v>4.5699999999999998E-2</v>
      </c>
    </row>
    <row r="187" spans="1:8" s="4" customFormat="1" x14ac:dyDescent="0.2">
      <c r="A187" s="3" t="s">
        <v>11</v>
      </c>
      <c r="B187" s="3" t="s">
        <v>51</v>
      </c>
      <c r="C187" s="3" t="s">
        <v>54</v>
      </c>
      <c r="D187" s="4">
        <v>3396</v>
      </c>
      <c r="E187" s="4">
        <v>0.33510000000000001</v>
      </c>
      <c r="F187" s="4">
        <v>0.29017999999999999</v>
      </c>
      <c r="G187" s="4">
        <v>0.43526999999999999</v>
      </c>
      <c r="H187" s="4">
        <f>ABS(E187)</f>
        <v>0.33510000000000001</v>
      </c>
    </row>
    <row r="188" spans="1:8" s="4" customFormat="1" x14ac:dyDescent="0.2">
      <c r="A188" s="3" t="s">
        <v>11</v>
      </c>
      <c r="B188" s="3" t="s">
        <v>51</v>
      </c>
      <c r="C188" s="3" t="s">
        <v>11</v>
      </c>
      <c r="D188" s="4">
        <v>15350</v>
      </c>
      <c r="E188" s="4">
        <v>-8.9499999999999996E-2</v>
      </c>
      <c r="F188" s="4">
        <v>0.43702000000000002</v>
      </c>
      <c r="G188" s="4">
        <v>0.43702000000000002</v>
      </c>
      <c r="H188" s="4">
        <f>ABS(E188)</f>
        <v>8.9499999999999996E-2</v>
      </c>
    </row>
    <row r="189" spans="1:8" s="4" customFormat="1" x14ac:dyDescent="0.2">
      <c r="A189" s="3" t="s">
        <v>11</v>
      </c>
      <c r="B189" s="3" t="s">
        <v>51</v>
      </c>
      <c r="C189" s="3" t="s">
        <v>11</v>
      </c>
      <c r="D189" s="4">
        <v>15350</v>
      </c>
      <c r="E189" s="4">
        <v>-8.6400000000000005E-2</v>
      </c>
      <c r="F189" s="4">
        <v>0.43759999999999999</v>
      </c>
      <c r="G189" s="4">
        <v>0.43759999999999999</v>
      </c>
      <c r="H189" s="4">
        <f>ABS(E189)</f>
        <v>8.6400000000000005E-2</v>
      </c>
    </row>
    <row r="190" spans="1:8" s="4" customFormat="1" x14ac:dyDescent="0.2">
      <c r="A190" s="3"/>
      <c r="B190" s="3"/>
      <c r="C190" s="3"/>
    </row>
  </sheetData>
  <autoFilter ref="A1:H189" xr:uid="{65EA406D-1BC5-C74B-86C7-C35A76880E59}">
    <filterColumn colId="0">
      <filters>
        <filter val="pQ"/>
        <filter val="Wt"/>
        <filter val="WtpQ"/>
      </filters>
    </filterColumn>
    <filterColumn colId="2">
      <filters>
        <filter val="1"/>
        <filter val="2"/>
        <filter val="3"/>
        <filter val="4"/>
        <filter val="5"/>
        <filter val="6"/>
        <filter val="7"/>
        <filter val="BRen_HiC.notTAD.v20171220.bed"/>
        <filter val="Cortex_08wks_pQ"/>
        <filter val="Cortex_08wks_WT"/>
        <filter val="Cortex_12wks_pQ"/>
        <filter val="Cortex_12wks_WT"/>
        <filter val="CTCF"/>
        <filter val="Down-regulated"/>
        <filter val="genic"/>
        <filter val="H3k27ac"/>
        <filter val="H3k27me3"/>
        <filter val="H3K27me3,H3K27ac"/>
        <filter val="H3k36me3"/>
        <filter val="H3k4me1"/>
        <filter val="H3k4me3"/>
        <filter val="H3K4me3,H3K27ac"/>
        <filter val="H3K4me3,H3K27me3"/>
        <filter val="H3K4me3,H3K27me3,H3K27ac"/>
        <filter val="H3k9me3"/>
        <filter val="intergenic"/>
        <filter val="mm9.DNaseI_HS.sorted.bed"/>
        <filter val="pQ"/>
        <filter val="Q111"/>
        <filter val="Striatum_08wks_pQ"/>
        <filter val="Striatum_08wks_WT"/>
        <filter val="Striatum_12wks_pQ"/>
        <filter val="Striatum_12wks_WT"/>
        <filter val="Striatum_adult_PRC2neg_H3K27ac"/>
        <filter val="Striatum_adult_PRC2neg_H3K27me3"/>
        <filter val="Striatum_adult_PRC2neg_H3K4me3"/>
        <filter val="Up-regulated"/>
        <filter val="Wt"/>
        <filter val="WtpQ"/>
      </filters>
    </filterColumn>
  </autoFilter>
  <sortState xmlns:xlrd2="http://schemas.microsoft.com/office/spreadsheetml/2017/richdata2" ref="A2:H189">
    <sortCondition ref="B2:B189"/>
    <sortCondition ref="G2:G189"/>
    <sortCondition descending="1" ref="H2:H18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193B0-7ECC-4B4E-BBEA-AA219F057F6F}">
  <dimension ref="D11:E11"/>
  <sheetViews>
    <sheetView workbookViewId="0">
      <selection activeCell="E11" sqref="E11"/>
    </sheetView>
  </sheetViews>
  <sheetFormatPr baseColWidth="10" defaultRowHeight="16" x14ac:dyDescent="0.2"/>
  <sheetData>
    <row r="11" spans="4:5" x14ac:dyDescent="0.2">
      <c r="D11" t="s">
        <v>56</v>
      </c>
      <c r="E11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HTT_ChIPSeq.enrichment_analysis</vt:lpstr>
      <vt:lpstr>metainformation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Amol Shetty</dc:creator>
  <cp:lastModifiedBy>Microsoft Office User</cp:lastModifiedBy>
  <dcterms:created xsi:type="dcterms:W3CDTF">2018-07-13T15:55:54Z</dcterms:created>
  <dcterms:modified xsi:type="dcterms:W3CDTF">2019-11-08T14:41:20Z</dcterms:modified>
</cp:coreProperties>
</file>