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ol2/Google Drive/Carroll Lab Cloud Storage/Posters and Publications/Manuscripts/2019 - 09 - ChIPSeq/_Final Results Tables/"/>
    </mc:Choice>
  </mc:AlternateContent>
  <xr:revisionPtr revIDLastSave="0" documentId="13_ncr:1_{04E1E3D3-EE42-8F4C-B88F-E149F75C7543}" xr6:coauthVersionLast="45" xr6:coauthVersionMax="45" xr10:uidLastSave="{00000000-0000-0000-0000-000000000000}"/>
  <bookViews>
    <workbookView xWindow="760" yWindow="460" windowWidth="28040" windowHeight="16160" xr2:uid="{00000000-000D-0000-FFFF-FFFF00000000}"/>
  </bookViews>
  <sheets>
    <sheet name="HTT_ChIPSeq.Chromatin_States15_" sheetId="1" r:id="rId1"/>
    <sheet name="metainformation" sheetId="2" r:id="rId2"/>
  </sheets>
  <definedNames>
    <definedName name="_xlnm._FilterDatabase" localSheetId="0" hidden="1">HTT_ChIPSeq.Chromatin_States15_!$A$1:$A$63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1" l="1"/>
  <c r="F32" i="1"/>
  <c r="F20" i="1"/>
  <c r="F17" i="1"/>
  <c r="F44" i="1"/>
  <c r="F60" i="1"/>
  <c r="F61" i="1"/>
  <c r="F28" i="1"/>
  <c r="F51" i="1"/>
  <c r="F36" i="1"/>
  <c r="F47" i="1"/>
  <c r="F27" i="1"/>
  <c r="F56" i="1"/>
  <c r="F29" i="1"/>
  <c r="F8" i="1"/>
  <c r="F43" i="1"/>
  <c r="F25" i="1"/>
  <c r="F7" i="1"/>
  <c r="F15" i="1"/>
  <c r="F35" i="1"/>
  <c r="F21" i="1"/>
  <c r="F19" i="1"/>
  <c r="F16" i="1"/>
  <c r="F12" i="1"/>
  <c r="F48" i="1"/>
  <c r="F23" i="1"/>
  <c r="F33" i="1"/>
  <c r="F3" i="1"/>
  <c r="F5" i="1"/>
  <c r="F4" i="1"/>
  <c r="F37" i="1"/>
  <c r="F45" i="1"/>
  <c r="F49" i="1"/>
  <c r="F52" i="1"/>
  <c r="F41" i="1"/>
  <c r="F40" i="1"/>
  <c r="F57" i="1"/>
  <c r="F31" i="1"/>
  <c r="F13" i="1"/>
  <c r="F59" i="1"/>
  <c r="F53" i="1"/>
  <c r="F9" i="1"/>
  <c r="F55" i="1"/>
  <c r="F24" i="1"/>
  <c r="F11" i="1"/>
</calcChain>
</file>

<file path=xl/sharedStrings.xml><?xml version="1.0" encoding="utf-8"?>
<sst xmlns="http://schemas.openxmlformats.org/spreadsheetml/2006/main" count="190" uniqueCount="30">
  <si>
    <t>Peakset</t>
  </si>
  <si>
    <t>Reference_Set</t>
  </si>
  <si>
    <t>Annotation</t>
  </si>
  <si>
    <t>Observed</t>
  </si>
  <si>
    <t>Log2FC</t>
  </si>
  <si>
    <t>Pvalue</t>
  </si>
  <si>
    <t>Qvalue</t>
  </si>
  <si>
    <t>lowReproducibility</t>
  </si>
  <si>
    <t>Chromatin_States15_2019</t>
  </si>
  <si>
    <t>TssAFlnk2</t>
  </si>
  <si>
    <t>TssAFlnk1</t>
  </si>
  <si>
    <t>TssA</t>
  </si>
  <si>
    <t>EnhPois1</t>
  </si>
  <si>
    <t>Quies</t>
  </si>
  <si>
    <t>Enh</t>
  </si>
  <si>
    <t>EnhLo2</t>
  </si>
  <si>
    <t>Tx1</t>
  </si>
  <si>
    <t>EnhPois2</t>
  </si>
  <si>
    <t>Tx2</t>
  </si>
  <si>
    <t>QuiesG</t>
  </si>
  <si>
    <t>EnhLo1</t>
  </si>
  <si>
    <t>TssBiv</t>
  </si>
  <si>
    <t>HetCons</t>
  </si>
  <si>
    <t>HetFac</t>
  </si>
  <si>
    <t>pQ</t>
  </si>
  <si>
    <t>Wt</t>
  </si>
  <si>
    <t>WtpQ</t>
  </si>
  <si>
    <t>Original file name</t>
  </si>
  <si>
    <t>HTT_ChIPSeq.Chromatin_States15_2019_enrichment_analysis.v20190223.xlsx</t>
  </si>
  <si>
    <t>AbsLog2FC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</si>
</sst>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Font="1"/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0" fontId="16" fillId="0" borderId="0" xfId="0" applyFont="1"/>
    <xf numFmtId="11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2"/>
  <sheetViews>
    <sheetView tabSelected="1" workbookViewId="0">
      <selection activeCell="E20" sqref="E20"/>
    </sheetView>
  </sheetViews>
  <sheetFormatPr baseColWidth="10" defaultRowHeight="16" x14ac:dyDescent="0.2"/>
  <cols>
    <col min="1" max="3" width="19.33203125" style="1" customWidth="1"/>
    <col min="4" max="4" width="9.1640625" bestFit="1" customWidth="1"/>
    <col min="5" max="5" width="7.83203125" style="7" bestFit="1" customWidth="1"/>
    <col min="6" max="6" width="10" style="7" bestFit="1" customWidth="1"/>
    <col min="7" max="7" width="8.33203125" bestFit="1" customWidth="1"/>
    <col min="8" max="8" width="8.33203125" style="7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29</v>
      </c>
      <c r="G1" s="1" t="s">
        <v>5</v>
      </c>
      <c r="H1" s="5" t="s">
        <v>6</v>
      </c>
    </row>
    <row r="2" spans="1:8" s="3" customFormat="1" hidden="1" x14ac:dyDescent="0.2">
      <c r="A2" s="2" t="s">
        <v>7</v>
      </c>
      <c r="B2" s="2" t="s">
        <v>8</v>
      </c>
      <c r="C2" s="2" t="s">
        <v>14</v>
      </c>
      <c r="D2" s="3">
        <v>65709</v>
      </c>
      <c r="E2" s="3">
        <v>-6.93E-2</v>
      </c>
      <c r="G2" s="4">
        <v>0.24851000000000001</v>
      </c>
      <c r="H2" s="4">
        <v>0.24851000000000001</v>
      </c>
    </row>
    <row r="3" spans="1:8" s="3" customFormat="1" x14ac:dyDescent="0.2">
      <c r="A3" s="1" t="s">
        <v>26</v>
      </c>
      <c r="B3" s="1" t="s">
        <v>8</v>
      </c>
      <c r="C3" s="1" t="s">
        <v>22</v>
      </c>
      <c r="D3" s="8">
        <v>43607</v>
      </c>
      <c r="E3" s="10">
        <v>4.7881</v>
      </c>
      <c r="F3" s="10">
        <f>ABS(E3)</f>
        <v>4.7881</v>
      </c>
      <c r="G3" s="9">
        <v>1.0000000000000001E-5</v>
      </c>
      <c r="H3" s="10">
        <v>1.4999999999999999E-4</v>
      </c>
    </row>
    <row r="4" spans="1:8" s="3" customFormat="1" x14ac:dyDescent="0.2">
      <c r="A4" s="1" t="s">
        <v>24</v>
      </c>
      <c r="B4" s="1" t="s">
        <v>8</v>
      </c>
      <c r="C4" s="1" t="s">
        <v>22</v>
      </c>
      <c r="D4" s="8">
        <v>21677</v>
      </c>
      <c r="E4" s="10">
        <v>2.9788000000000001</v>
      </c>
      <c r="F4" s="10">
        <f>ABS(E4)</f>
        <v>2.9788000000000001</v>
      </c>
      <c r="G4" s="9">
        <v>1.0000000000000001E-5</v>
      </c>
      <c r="H4" s="10">
        <v>1.4999999999999999E-4</v>
      </c>
    </row>
    <row r="5" spans="1:8" s="3" customFormat="1" x14ac:dyDescent="0.2">
      <c r="A5" s="1" t="s">
        <v>25</v>
      </c>
      <c r="B5" s="1" t="s">
        <v>8</v>
      </c>
      <c r="C5" s="1" t="s">
        <v>22</v>
      </c>
      <c r="D5" s="8">
        <v>37560</v>
      </c>
      <c r="E5" s="10">
        <v>1.8325</v>
      </c>
      <c r="F5" s="10">
        <f>ABS(E5)</f>
        <v>1.8325</v>
      </c>
      <c r="G5" s="9">
        <v>1.0000000000000001E-5</v>
      </c>
      <c r="H5" s="10">
        <v>1.4999999999999999E-4</v>
      </c>
    </row>
    <row r="6" spans="1:8" s="3" customFormat="1" hidden="1" x14ac:dyDescent="0.2">
      <c r="A6" s="2" t="s">
        <v>7</v>
      </c>
      <c r="B6" s="2" t="s">
        <v>8</v>
      </c>
      <c r="C6" s="2" t="s">
        <v>20</v>
      </c>
      <c r="D6" s="3">
        <v>109631</v>
      </c>
      <c r="E6" s="3">
        <v>0.21129999999999999</v>
      </c>
      <c r="G6" s="4">
        <v>6.2300000000000003E-3</v>
      </c>
      <c r="H6" s="4">
        <v>1.0274999999999999E-2</v>
      </c>
    </row>
    <row r="7" spans="1:8" s="3" customFormat="1" x14ac:dyDescent="0.2">
      <c r="A7" s="1" t="s">
        <v>24</v>
      </c>
      <c r="B7" s="1" t="s">
        <v>8</v>
      </c>
      <c r="C7" s="1" t="s">
        <v>11</v>
      </c>
      <c r="D7" s="8">
        <v>8851</v>
      </c>
      <c r="E7" s="10">
        <v>1.8263</v>
      </c>
      <c r="F7" s="10">
        <f>ABS(E7)</f>
        <v>1.8263</v>
      </c>
      <c r="G7" s="9">
        <v>4.0000000000000003E-5</v>
      </c>
      <c r="H7" s="10">
        <v>2.9999999999999997E-4</v>
      </c>
    </row>
    <row r="8" spans="1:8" s="3" customFormat="1" x14ac:dyDescent="0.2">
      <c r="A8" s="1" t="s">
        <v>24</v>
      </c>
      <c r="B8" s="1" t="s">
        <v>8</v>
      </c>
      <c r="C8" s="1" t="s">
        <v>10</v>
      </c>
      <c r="D8" s="8">
        <v>2778</v>
      </c>
      <c r="E8" s="10">
        <v>2.4946000000000002</v>
      </c>
      <c r="F8" s="10">
        <f>ABS(E8)</f>
        <v>2.4946000000000002</v>
      </c>
      <c r="G8" s="9">
        <v>6.9999999999999994E-5</v>
      </c>
      <c r="H8" s="10">
        <v>3.5E-4</v>
      </c>
    </row>
    <row r="9" spans="1:8" s="3" customFormat="1" x14ac:dyDescent="0.2">
      <c r="A9" s="1" t="s">
        <v>24</v>
      </c>
      <c r="B9" s="1" t="s">
        <v>8</v>
      </c>
      <c r="C9" s="1" t="s">
        <v>20</v>
      </c>
      <c r="D9" s="8">
        <v>3271</v>
      </c>
      <c r="E9" s="10">
        <v>2.117</v>
      </c>
      <c r="F9" s="10">
        <f>ABS(E9)</f>
        <v>2.117</v>
      </c>
      <c r="G9" s="9">
        <v>8.4999999999999995E-4</v>
      </c>
      <c r="H9" s="10">
        <v>3.1874999999999998E-3</v>
      </c>
    </row>
    <row r="10" spans="1:8" s="3" customFormat="1" hidden="1" x14ac:dyDescent="0.2">
      <c r="A10" s="2" t="s">
        <v>7</v>
      </c>
      <c r="B10" s="2" t="s">
        <v>8</v>
      </c>
      <c r="C10" s="2" t="s">
        <v>15</v>
      </c>
      <c r="D10" s="3">
        <v>418786</v>
      </c>
      <c r="E10" s="3">
        <v>6.9800000000000001E-2</v>
      </c>
      <c r="G10" s="4">
        <v>7.2400000000000006E-2</v>
      </c>
      <c r="H10" s="4">
        <v>8.3538000000000001E-2</v>
      </c>
    </row>
    <row r="11" spans="1:8" s="3" customFormat="1" x14ac:dyDescent="0.2">
      <c r="A11" s="1" t="s">
        <v>24</v>
      </c>
      <c r="B11" s="1" t="s">
        <v>8</v>
      </c>
      <c r="C11" s="1" t="s">
        <v>14</v>
      </c>
      <c r="D11" s="8">
        <v>2578</v>
      </c>
      <c r="E11" s="10">
        <v>2.23</v>
      </c>
      <c r="F11" s="10">
        <f>ABS(E11)</f>
        <v>2.23</v>
      </c>
      <c r="G11" s="9">
        <v>1.64E-3</v>
      </c>
      <c r="H11" s="10">
        <v>4.9199999999999999E-3</v>
      </c>
    </row>
    <row r="12" spans="1:8" s="3" customFormat="1" x14ac:dyDescent="0.2">
      <c r="A12" s="1" t="s">
        <v>24</v>
      </c>
      <c r="B12" s="1" t="s">
        <v>8</v>
      </c>
      <c r="C12" s="1" t="s">
        <v>13</v>
      </c>
      <c r="D12" s="8">
        <v>165187</v>
      </c>
      <c r="E12" s="10">
        <v>-0.17630000000000001</v>
      </c>
      <c r="F12" s="10">
        <f>ABS(E12)</f>
        <v>0.17630000000000001</v>
      </c>
      <c r="G12" s="9">
        <v>1.98E-3</v>
      </c>
      <c r="H12" s="10">
        <v>4.9500000000000004E-3</v>
      </c>
    </row>
    <row r="13" spans="1:8" s="3" customFormat="1" x14ac:dyDescent="0.2">
      <c r="A13" s="1" t="s">
        <v>24</v>
      </c>
      <c r="B13" s="1" t="s">
        <v>8</v>
      </c>
      <c r="C13" s="1" t="s">
        <v>15</v>
      </c>
      <c r="D13" s="8">
        <v>7336</v>
      </c>
      <c r="E13" s="10">
        <v>1.2142999999999999</v>
      </c>
      <c r="F13" s="10">
        <f>ABS(E13)</f>
        <v>1.2142999999999999</v>
      </c>
      <c r="G13" s="9">
        <v>2.7100000000000002E-3</v>
      </c>
      <c r="H13" s="10">
        <v>5.8070999999999999E-3</v>
      </c>
    </row>
    <row r="14" spans="1:8" s="3" customFormat="1" hidden="1" x14ac:dyDescent="0.2">
      <c r="A14" s="2" t="s">
        <v>7</v>
      </c>
      <c r="B14" s="2" t="s">
        <v>8</v>
      </c>
      <c r="C14" s="2" t="s">
        <v>12</v>
      </c>
      <c r="D14" s="3">
        <v>215094</v>
      </c>
      <c r="E14" s="3">
        <v>-0.1105</v>
      </c>
      <c r="G14" s="4">
        <v>2.1659999999999999E-2</v>
      </c>
      <c r="H14" s="4">
        <v>2.9536E-2</v>
      </c>
    </row>
    <row r="15" spans="1:8" s="3" customFormat="1" x14ac:dyDescent="0.2">
      <c r="A15" s="1" t="s">
        <v>26</v>
      </c>
      <c r="B15" s="1" t="s">
        <v>8</v>
      </c>
      <c r="C15" s="1" t="s">
        <v>19</v>
      </c>
      <c r="D15" s="8">
        <v>19555</v>
      </c>
      <c r="E15" s="10">
        <v>-0.9214</v>
      </c>
      <c r="F15" s="10">
        <f>ABS(E15)</f>
        <v>0.9214</v>
      </c>
      <c r="G15" s="9">
        <v>9.1E-4</v>
      </c>
      <c r="H15" s="10">
        <v>6.8250000000000003E-3</v>
      </c>
    </row>
    <row r="16" spans="1:8" s="3" customFormat="1" x14ac:dyDescent="0.2">
      <c r="A16" s="1" t="s">
        <v>25</v>
      </c>
      <c r="B16" s="1" t="s">
        <v>8</v>
      </c>
      <c r="C16" s="1" t="s">
        <v>13</v>
      </c>
      <c r="D16" s="8">
        <v>629553</v>
      </c>
      <c r="E16" s="10">
        <v>-0.10829999999999999</v>
      </c>
      <c r="F16" s="10">
        <f>ABS(E16)</f>
        <v>0.10829999999999999</v>
      </c>
      <c r="G16" s="9">
        <v>1.6199999999999999E-3</v>
      </c>
      <c r="H16" s="10">
        <v>1.2149999999999999E-2</v>
      </c>
    </row>
    <row r="17" spans="1:8" s="3" customFormat="1" x14ac:dyDescent="0.2">
      <c r="A17" s="1" t="s">
        <v>26</v>
      </c>
      <c r="B17" s="1" t="s">
        <v>8</v>
      </c>
      <c r="C17" s="1" t="s">
        <v>16</v>
      </c>
      <c r="D17" s="8">
        <v>1854</v>
      </c>
      <c r="E17" s="10">
        <v>3.5575000000000001</v>
      </c>
      <c r="F17" s="10">
        <f>ABS(E17)</f>
        <v>3.5575000000000001</v>
      </c>
      <c r="G17" s="9">
        <v>3.7100000000000002E-3</v>
      </c>
      <c r="H17" s="10">
        <v>1.8550000000000001E-2</v>
      </c>
    </row>
    <row r="18" spans="1:8" s="3" customFormat="1" hidden="1" x14ac:dyDescent="0.2">
      <c r="A18" s="2" t="s">
        <v>7</v>
      </c>
      <c r="B18" s="2" t="s">
        <v>8</v>
      </c>
      <c r="C18" s="2" t="s">
        <v>17</v>
      </c>
      <c r="D18" s="3">
        <v>370387</v>
      </c>
      <c r="E18" s="3">
        <v>0.11550000000000001</v>
      </c>
      <c r="G18" s="4">
        <v>6.8500000000000002E-3</v>
      </c>
      <c r="H18" s="4">
        <v>1.0274999999999999E-2</v>
      </c>
    </row>
    <row r="19" spans="1:8" s="3" customFormat="1" x14ac:dyDescent="0.2">
      <c r="A19" s="1" t="s">
        <v>26</v>
      </c>
      <c r="B19" s="1" t="s">
        <v>8</v>
      </c>
      <c r="C19" s="1" t="s">
        <v>13</v>
      </c>
      <c r="D19" s="8">
        <v>93441</v>
      </c>
      <c r="E19" s="10">
        <v>-0.24970000000000001</v>
      </c>
      <c r="F19" s="10">
        <f>ABS(E19)</f>
        <v>0.24970000000000001</v>
      </c>
      <c r="G19" s="9">
        <v>1.069E-2</v>
      </c>
      <c r="H19" s="10">
        <v>4.0086999999999998E-2</v>
      </c>
    </row>
    <row r="20" spans="1:8" s="3" customFormat="1" x14ac:dyDescent="0.2">
      <c r="A20" s="1" t="s">
        <v>24</v>
      </c>
      <c r="B20" s="1" t="s">
        <v>8</v>
      </c>
      <c r="C20" s="1" t="s">
        <v>18</v>
      </c>
      <c r="D20" s="8">
        <v>13799</v>
      </c>
      <c r="E20" s="10">
        <v>-0.59560000000000002</v>
      </c>
      <c r="F20" s="10">
        <f>ABS(E20)</f>
        <v>0.59560000000000002</v>
      </c>
      <c r="G20" s="9">
        <v>2.266E-2</v>
      </c>
      <c r="H20" s="10">
        <v>4.2486999999999997E-2</v>
      </c>
    </row>
    <row r="21" spans="1:8" s="3" customFormat="1" x14ac:dyDescent="0.2">
      <c r="A21" s="1" t="s">
        <v>24</v>
      </c>
      <c r="B21" s="1" t="s">
        <v>8</v>
      </c>
      <c r="C21" s="1" t="s">
        <v>19</v>
      </c>
      <c r="D21" s="8">
        <v>57657</v>
      </c>
      <c r="E21" s="10">
        <v>-0.26829999999999998</v>
      </c>
      <c r="F21" s="10">
        <f>ABS(E21)</f>
        <v>0.26829999999999998</v>
      </c>
      <c r="G21" s="9">
        <v>2.5520000000000001E-2</v>
      </c>
      <c r="H21" s="10">
        <v>4.2533000000000001E-2</v>
      </c>
    </row>
    <row r="22" spans="1:8" s="3" customFormat="1" hidden="1" x14ac:dyDescent="0.2">
      <c r="A22" s="2" t="s">
        <v>7</v>
      </c>
      <c r="B22" s="2" t="s">
        <v>8</v>
      </c>
      <c r="C22" s="2" t="s">
        <v>22</v>
      </c>
      <c r="D22" s="3">
        <v>502546</v>
      </c>
      <c r="E22" s="3">
        <v>0.56220000000000003</v>
      </c>
      <c r="G22" s="4">
        <v>1.0000000000000001E-5</v>
      </c>
      <c r="H22" s="4">
        <v>2.5000000000000001E-5</v>
      </c>
    </row>
    <row r="23" spans="1:8" s="3" customFormat="1" x14ac:dyDescent="0.2">
      <c r="A23" s="2" t="s">
        <v>25</v>
      </c>
      <c r="B23" s="2" t="s">
        <v>8</v>
      </c>
      <c r="C23" s="2" t="s">
        <v>23</v>
      </c>
      <c r="D23" s="3">
        <v>18975</v>
      </c>
      <c r="E23" s="6">
        <v>0.65529999999999999</v>
      </c>
      <c r="F23" s="6">
        <f>ABS(E23)</f>
        <v>0.65529999999999999</v>
      </c>
      <c r="G23" s="4">
        <v>9.8200000000000006E-3</v>
      </c>
      <c r="H23" s="6">
        <v>4.9099999999999998E-2</v>
      </c>
    </row>
    <row r="24" spans="1:8" s="3" customFormat="1" x14ac:dyDescent="0.2">
      <c r="A24" s="2" t="s">
        <v>25</v>
      </c>
      <c r="B24" s="2" t="s">
        <v>8</v>
      </c>
      <c r="C24" s="2" t="s">
        <v>14</v>
      </c>
      <c r="D24" s="3">
        <v>510</v>
      </c>
      <c r="E24" s="6">
        <v>-2.0535000000000001</v>
      </c>
      <c r="F24" s="6">
        <f>ABS(E24)</f>
        <v>2.0535000000000001</v>
      </c>
      <c r="G24" s="4">
        <v>1.626E-2</v>
      </c>
      <c r="H24" s="6">
        <v>6.0975000000000001E-2</v>
      </c>
    </row>
    <row r="25" spans="1:8" s="3" customFormat="1" x14ac:dyDescent="0.2">
      <c r="A25" s="2" t="s">
        <v>25</v>
      </c>
      <c r="B25" s="2" t="s">
        <v>8</v>
      </c>
      <c r="C25" s="2" t="s">
        <v>11</v>
      </c>
      <c r="D25" s="3">
        <v>5206</v>
      </c>
      <c r="E25" s="6">
        <v>-0.85509999999999997</v>
      </c>
      <c r="F25" s="6">
        <f>ABS(E25)</f>
        <v>0.85509999999999997</v>
      </c>
      <c r="G25" s="4">
        <v>2.1129999999999999E-2</v>
      </c>
      <c r="H25" s="6">
        <v>6.3390000000000002E-2</v>
      </c>
    </row>
    <row r="26" spans="1:8" s="3" customFormat="1" hidden="1" x14ac:dyDescent="0.2">
      <c r="A26" s="2" t="s">
        <v>7</v>
      </c>
      <c r="B26" s="2" t="s">
        <v>8</v>
      </c>
      <c r="C26" s="2" t="s">
        <v>23</v>
      </c>
      <c r="D26" s="3">
        <v>575608</v>
      </c>
      <c r="E26" s="3">
        <v>0.56789999999999996</v>
      </c>
      <c r="G26" s="4">
        <v>1.0000000000000001E-5</v>
      </c>
      <c r="H26" s="4">
        <v>2.5000000000000001E-5</v>
      </c>
    </row>
    <row r="27" spans="1:8" s="3" customFormat="1" x14ac:dyDescent="0.2">
      <c r="A27" s="2" t="s">
        <v>24</v>
      </c>
      <c r="B27" s="2" t="s">
        <v>8</v>
      </c>
      <c r="C27" s="2" t="s">
        <v>9</v>
      </c>
      <c r="D27" s="3">
        <v>3748</v>
      </c>
      <c r="E27" s="6">
        <v>0.84460000000000002</v>
      </c>
      <c r="F27" s="6">
        <f>ABS(E27)</f>
        <v>0.84460000000000002</v>
      </c>
      <c r="G27" s="4">
        <v>5.4510000000000003E-2</v>
      </c>
      <c r="H27" s="6">
        <v>8.1765000000000004E-2</v>
      </c>
    </row>
    <row r="28" spans="1:8" s="3" customFormat="1" x14ac:dyDescent="0.2">
      <c r="A28" s="2" t="s">
        <v>25</v>
      </c>
      <c r="B28" s="2" t="s">
        <v>8</v>
      </c>
      <c r="C28" s="2" t="s">
        <v>21</v>
      </c>
      <c r="D28" s="3">
        <v>4245</v>
      </c>
      <c r="E28" s="6">
        <v>1.0084</v>
      </c>
      <c r="F28" s="6">
        <f>ABS(E28)</f>
        <v>1.0084</v>
      </c>
      <c r="G28" s="4">
        <v>3.5459999999999998E-2</v>
      </c>
      <c r="H28" s="6">
        <v>8.8650000000000007E-2</v>
      </c>
    </row>
    <row r="29" spans="1:8" s="3" customFormat="1" x14ac:dyDescent="0.2">
      <c r="A29" s="2" t="s">
        <v>25</v>
      </c>
      <c r="B29" s="2" t="s">
        <v>8</v>
      </c>
      <c r="C29" s="2" t="s">
        <v>10</v>
      </c>
      <c r="D29" s="3">
        <v>791</v>
      </c>
      <c r="E29" s="6">
        <v>-1.2644</v>
      </c>
      <c r="F29" s="6">
        <f>ABS(E29)</f>
        <v>1.2644</v>
      </c>
      <c r="G29" s="4">
        <v>4.9090000000000002E-2</v>
      </c>
      <c r="H29" s="6">
        <v>9.3899999999999997E-2</v>
      </c>
    </row>
    <row r="30" spans="1:8" s="3" customFormat="1" hidden="1" x14ac:dyDescent="0.2">
      <c r="A30" s="2" t="s">
        <v>7</v>
      </c>
      <c r="B30" s="2" t="s">
        <v>8</v>
      </c>
      <c r="C30" s="2" t="s">
        <v>13</v>
      </c>
      <c r="D30" s="3">
        <v>20537200</v>
      </c>
      <c r="E30" s="3">
        <v>-0.10539999999999999</v>
      </c>
      <c r="G30" s="4">
        <v>1.0000000000000001E-5</v>
      </c>
      <c r="H30" s="4">
        <v>2.5000000000000001E-5</v>
      </c>
    </row>
    <row r="31" spans="1:8" s="3" customFormat="1" x14ac:dyDescent="0.2">
      <c r="A31" s="2" t="s">
        <v>25</v>
      </c>
      <c r="B31" s="2" t="s">
        <v>8</v>
      </c>
      <c r="C31" s="2" t="s">
        <v>15</v>
      </c>
      <c r="D31" s="3">
        <v>8414</v>
      </c>
      <c r="E31" s="6">
        <v>-0.54649999999999999</v>
      </c>
      <c r="F31" s="6">
        <f>ABS(E31)</f>
        <v>0.54649999999999999</v>
      </c>
      <c r="G31" s="4">
        <v>5.0319999999999997E-2</v>
      </c>
      <c r="H31" s="6">
        <v>9.3899999999999997E-2</v>
      </c>
    </row>
    <row r="32" spans="1:8" s="3" customFormat="1" x14ac:dyDescent="0.2">
      <c r="A32" s="2" t="s">
        <v>25</v>
      </c>
      <c r="B32" s="2" t="s">
        <v>8</v>
      </c>
      <c r="C32" s="2" t="s">
        <v>18</v>
      </c>
      <c r="D32" s="3">
        <v>92440</v>
      </c>
      <c r="E32" s="6">
        <v>0.19839999999999999</v>
      </c>
      <c r="F32" s="6">
        <f>ABS(E32)</f>
        <v>0.19839999999999999</v>
      </c>
      <c r="G32" s="4">
        <v>5.6340000000000001E-2</v>
      </c>
      <c r="H32" s="6">
        <v>9.3899999999999997E-2</v>
      </c>
    </row>
    <row r="33" spans="1:8" s="3" customFormat="1" x14ac:dyDescent="0.2">
      <c r="A33" s="2" t="s">
        <v>24</v>
      </c>
      <c r="B33" s="2" t="s">
        <v>8</v>
      </c>
      <c r="C33" s="2" t="s">
        <v>23</v>
      </c>
      <c r="D33" s="3">
        <v>5285</v>
      </c>
      <c r="E33" s="6">
        <v>0.74870000000000003</v>
      </c>
      <c r="F33" s="6">
        <f>ABS(E33)</f>
        <v>0.74870000000000003</v>
      </c>
      <c r="G33" s="4">
        <v>8.1070000000000003E-2</v>
      </c>
      <c r="H33" s="6">
        <v>0.11055</v>
      </c>
    </row>
    <row r="34" spans="1:8" s="3" customFormat="1" hidden="1" x14ac:dyDescent="0.2">
      <c r="A34" s="2" t="s">
        <v>7</v>
      </c>
      <c r="B34" s="2" t="s">
        <v>8</v>
      </c>
      <c r="C34" s="2" t="s">
        <v>19</v>
      </c>
      <c r="D34" s="3">
        <v>9548704</v>
      </c>
      <c r="E34" s="3">
        <v>0.151</v>
      </c>
      <c r="G34" s="4">
        <v>1.0000000000000001E-5</v>
      </c>
      <c r="H34" s="4">
        <v>2.5000000000000001E-5</v>
      </c>
    </row>
    <row r="35" spans="1:8" s="3" customFormat="1" x14ac:dyDescent="0.2">
      <c r="A35" s="2" t="s">
        <v>25</v>
      </c>
      <c r="B35" s="2" t="s">
        <v>8</v>
      </c>
      <c r="C35" s="2" t="s">
        <v>19</v>
      </c>
      <c r="D35" s="3">
        <v>280811</v>
      </c>
      <c r="E35" s="6">
        <v>8.0699999999999994E-2</v>
      </c>
      <c r="F35" s="6">
        <f>ABS(E35)</f>
        <v>8.0699999999999994E-2</v>
      </c>
      <c r="G35" s="4">
        <v>0.11423</v>
      </c>
      <c r="H35" s="6">
        <v>0.17133999999999999</v>
      </c>
    </row>
    <row r="36" spans="1:8" s="3" customFormat="1" x14ac:dyDescent="0.2">
      <c r="A36" s="2" t="s">
        <v>26</v>
      </c>
      <c r="B36" s="2" t="s">
        <v>8</v>
      </c>
      <c r="C36" s="2" t="s">
        <v>9</v>
      </c>
      <c r="D36" s="3">
        <v>92</v>
      </c>
      <c r="E36" s="6">
        <v>-3.6202000000000001</v>
      </c>
      <c r="F36" s="6">
        <f>ABS(E36)</f>
        <v>3.6202000000000001</v>
      </c>
      <c r="G36" s="4">
        <v>7.0569999999999994E-2</v>
      </c>
      <c r="H36" s="6">
        <v>0.17641999999999999</v>
      </c>
    </row>
    <row r="37" spans="1:8" s="3" customFormat="1" x14ac:dyDescent="0.2">
      <c r="A37" s="2" t="s">
        <v>26</v>
      </c>
      <c r="B37" s="2" t="s">
        <v>8</v>
      </c>
      <c r="C37" s="2" t="s">
        <v>17</v>
      </c>
      <c r="D37" s="3">
        <v>230</v>
      </c>
      <c r="E37" s="6">
        <v>-2.6063000000000001</v>
      </c>
      <c r="F37" s="6">
        <f>ABS(E37)</f>
        <v>2.6063000000000001</v>
      </c>
      <c r="G37" s="4">
        <v>6.5890000000000004E-2</v>
      </c>
      <c r="H37" s="6">
        <v>0.17641999999999999</v>
      </c>
    </row>
    <row r="38" spans="1:8" s="3" customFormat="1" hidden="1" x14ac:dyDescent="0.2">
      <c r="A38" s="2" t="s">
        <v>7</v>
      </c>
      <c r="B38" s="2" t="s">
        <v>8</v>
      </c>
      <c r="C38" s="2" t="s">
        <v>11</v>
      </c>
      <c r="D38" s="3">
        <v>274849</v>
      </c>
      <c r="E38" s="3">
        <v>-0.14649999999999999</v>
      </c>
      <c r="G38" s="4">
        <v>6.4000000000000003E-3</v>
      </c>
      <c r="H38" s="4">
        <v>1.0274999999999999E-2</v>
      </c>
    </row>
    <row r="39" spans="1:8" s="3" customFormat="1" x14ac:dyDescent="0.2">
      <c r="A39" s="2" t="s">
        <v>26</v>
      </c>
      <c r="B39" s="2" t="s">
        <v>8</v>
      </c>
      <c r="C39" s="2" t="s">
        <v>18</v>
      </c>
      <c r="D39" s="3">
        <v>6367</v>
      </c>
      <c r="E39" s="6">
        <v>-0.75370000000000004</v>
      </c>
      <c r="F39" s="6">
        <f>ABS(E39)</f>
        <v>0.75370000000000004</v>
      </c>
      <c r="G39" s="4">
        <v>9.9989999999999996E-2</v>
      </c>
      <c r="H39" s="6">
        <v>0.21426000000000001</v>
      </c>
    </row>
    <row r="40" spans="1:8" s="3" customFormat="1" x14ac:dyDescent="0.2">
      <c r="A40" s="2" t="s">
        <v>24</v>
      </c>
      <c r="B40" s="2" t="s">
        <v>8</v>
      </c>
      <c r="C40" s="2" t="s">
        <v>12</v>
      </c>
      <c r="D40" s="3">
        <v>2629</v>
      </c>
      <c r="E40" s="6">
        <v>0.4793</v>
      </c>
      <c r="F40" s="6">
        <f>ABS(E40)</f>
        <v>0.4793</v>
      </c>
      <c r="G40" s="4">
        <v>0.17649000000000001</v>
      </c>
      <c r="H40" s="6">
        <v>0.22061</v>
      </c>
    </row>
    <row r="41" spans="1:8" s="3" customFormat="1" x14ac:dyDescent="0.2">
      <c r="A41" s="2" t="s">
        <v>25</v>
      </c>
      <c r="B41" s="2" t="s">
        <v>8</v>
      </c>
      <c r="C41" s="2" t="s">
        <v>12</v>
      </c>
      <c r="D41" s="3">
        <v>5689</v>
      </c>
      <c r="E41" s="6">
        <v>-0.33129999999999998</v>
      </c>
      <c r="F41" s="6">
        <f>ABS(E41)</f>
        <v>0.33129999999999998</v>
      </c>
      <c r="G41" s="4">
        <v>0.17632</v>
      </c>
      <c r="H41" s="6">
        <v>0.24043999999999999</v>
      </c>
    </row>
    <row r="42" spans="1:8" s="3" customFormat="1" hidden="1" x14ac:dyDescent="0.2">
      <c r="A42" s="2" t="s">
        <v>7</v>
      </c>
      <c r="B42" s="2" t="s">
        <v>8</v>
      </c>
      <c r="C42" s="2" t="s">
        <v>10</v>
      </c>
      <c r="D42" s="3">
        <v>53666</v>
      </c>
      <c r="E42" s="3">
        <v>-0.2014</v>
      </c>
      <c r="G42" s="4">
        <v>2.495E-2</v>
      </c>
      <c r="H42" s="4">
        <v>3.1186999999999999E-2</v>
      </c>
    </row>
    <row r="43" spans="1:8" s="3" customFormat="1" x14ac:dyDescent="0.2">
      <c r="A43" s="2" t="s">
        <v>26</v>
      </c>
      <c r="B43" s="2" t="s">
        <v>8</v>
      </c>
      <c r="C43" s="2" t="s">
        <v>11</v>
      </c>
      <c r="D43" s="3">
        <v>2400</v>
      </c>
      <c r="E43" s="6">
        <v>0.82909999999999995</v>
      </c>
      <c r="F43" s="6">
        <f>ABS(E43)</f>
        <v>0.82909999999999995</v>
      </c>
      <c r="G43" s="4">
        <v>0.15636</v>
      </c>
      <c r="H43" s="6">
        <v>0.29318</v>
      </c>
    </row>
    <row r="44" spans="1:8" s="3" customFormat="1" x14ac:dyDescent="0.2">
      <c r="A44" s="2" t="s">
        <v>25</v>
      </c>
      <c r="B44" s="2" t="s">
        <v>8</v>
      </c>
      <c r="C44" s="2" t="s">
        <v>16</v>
      </c>
      <c r="D44" s="3">
        <v>692</v>
      </c>
      <c r="E44" s="6">
        <v>-0.8458</v>
      </c>
      <c r="F44" s="6">
        <f>ABS(E44)</f>
        <v>0.8458</v>
      </c>
      <c r="G44" s="4">
        <v>0.25862000000000002</v>
      </c>
      <c r="H44" s="6">
        <v>0.31920999999999999</v>
      </c>
    </row>
    <row r="45" spans="1:8" s="3" customFormat="1" x14ac:dyDescent="0.2">
      <c r="A45" s="2" t="s">
        <v>25</v>
      </c>
      <c r="B45" s="2" t="s">
        <v>8</v>
      </c>
      <c r="C45" s="2" t="s">
        <v>17</v>
      </c>
      <c r="D45" s="3">
        <v>9306</v>
      </c>
      <c r="E45" s="6">
        <v>-0.17829999999999999</v>
      </c>
      <c r="F45" s="6">
        <f>ABS(E45)</f>
        <v>0.17829999999999999</v>
      </c>
      <c r="G45" s="4">
        <v>0.28961999999999999</v>
      </c>
      <c r="H45" s="6">
        <v>0.31920999999999999</v>
      </c>
    </row>
    <row r="46" spans="1:8" s="3" customFormat="1" hidden="1" x14ac:dyDescent="0.2">
      <c r="A46" s="2" t="s">
        <v>7</v>
      </c>
      <c r="B46" s="2" t="s">
        <v>8</v>
      </c>
      <c r="C46" s="2" t="s">
        <v>9</v>
      </c>
      <c r="D46" s="3">
        <v>208620</v>
      </c>
      <c r="E46" s="3">
        <v>-0.26919999999999999</v>
      </c>
      <c r="G46" s="4">
        <v>1.0000000000000001E-5</v>
      </c>
      <c r="H46" s="4">
        <v>2.5000000000000001E-5</v>
      </c>
    </row>
    <row r="47" spans="1:8" s="3" customFormat="1" x14ac:dyDescent="0.2">
      <c r="A47" s="2" t="s">
        <v>25</v>
      </c>
      <c r="B47" s="2" t="s">
        <v>8</v>
      </c>
      <c r="C47" s="2" t="s">
        <v>9</v>
      </c>
      <c r="D47" s="3">
        <v>8674</v>
      </c>
      <c r="E47" s="6">
        <v>0.1575</v>
      </c>
      <c r="F47" s="6">
        <f>ABS(E47)</f>
        <v>0.1575</v>
      </c>
      <c r="G47" s="4">
        <v>0.29792999999999997</v>
      </c>
      <c r="H47" s="6">
        <v>0.31920999999999999</v>
      </c>
    </row>
    <row r="48" spans="1:8" s="3" customFormat="1" x14ac:dyDescent="0.2">
      <c r="A48" s="2" t="s">
        <v>26</v>
      </c>
      <c r="B48" s="2" t="s">
        <v>8</v>
      </c>
      <c r="C48" s="2" t="s">
        <v>23</v>
      </c>
      <c r="D48" s="3">
        <v>405</v>
      </c>
      <c r="E48" s="6">
        <v>-2.0036999999999998</v>
      </c>
      <c r="F48" s="6">
        <f>ABS(E48)</f>
        <v>2.0036999999999998</v>
      </c>
      <c r="G48" s="4">
        <v>0.19338</v>
      </c>
      <c r="H48" s="6">
        <v>0.32229999999999998</v>
      </c>
    </row>
    <row r="49" spans="1:8" s="3" customFormat="1" x14ac:dyDescent="0.2">
      <c r="A49" s="2" t="s">
        <v>24</v>
      </c>
      <c r="B49" s="2" t="s">
        <v>8</v>
      </c>
      <c r="C49" s="2" t="s">
        <v>17</v>
      </c>
      <c r="D49" s="3">
        <v>2121</v>
      </c>
      <c r="E49" s="6">
        <v>-0.35820000000000002</v>
      </c>
      <c r="F49" s="6">
        <f>ABS(E49)</f>
        <v>0.35820000000000002</v>
      </c>
      <c r="G49" s="4">
        <v>0.312</v>
      </c>
      <c r="H49" s="6">
        <v>0.35328999999999999</v>
      </c>
    </row>
    <row r="50" spans="1:8" s="3" customFormat="1" hidden="1" x14ac:dyDescent="0.2">
      <c r="A50" s="2" t="s">
        <v>7</v>
      </c>
      <c r="B50" s="2" t="s">
        <v>8</v>
      </c>
      <c r="C50" s="2" t="s">
        <v>21</v>
      </c>
      <c r="D50" s="3">
        <v>100103</v>
      </c>
      <c r="E50" s="3">
        <v>0.55230000000000001</v>
      </c>
      <c r="G50" s="4">
        <v>1.0000000000000001E-5</v>
      </c>
      <c r="H50" s="4">
        <v>2.5000000000000001E-5</v>
      </c>
    </row>
    <row r="51" spans="1:8" s="3" customFormat="1" x14ac:dyDescent="0.2">
      <c r="A51" s="2" t="s">
        <v>24</v>
      </c>
      <c r="B51" s="2" t="s">
        <v>8</v>
      </c>
      <c r="C51" s="2" t="s">
        <v>21</v>
      </c>
      <c r="D51" s="3">
        <v>692</v>
      </c>
      <c r="E51" s="6">
        <v>0.31990000000000002</v>
      </c>
      <c r="F51" s="6">
        <f>ABS(E51)</f>
        <v>0.31990000000000002</v>
      </c>
      <c r="G51" s="4">
        <v>0.32973999999999998</v>
      </c>
      <c r="H51" s="6">
        <v>0.35328999999999999</v>
      </c>
    </row>
    <row r="52" spans="1:8" s="3" customFormat="1" x14ac:dyDescent="0.2">
      <c r="A52" s="2" t="s">
        <v>26</v>
      </c>
      <c r="B52" s="2" t="s">
        <v>8</v>
      </c>
      <c r="C52" s="2" t="s">
        <v>12</v>
      </c>
      <c r="D52" s="3">
        <v>519</v>
      </c>
      <c r="E52" s="6">
        <v>-0.93610000000000004</v>
      </c>
      <c r="F52" s="6">
        <f>ABS(E52)</f>
        <v>0.93610000000000004</v>
      </c>
      <c r="G52" s="4">
        <v>0.26507999999999998</v>
      </c>
      <c r="H52" s="6">
        <v>0.39761999999999997</v>
      </c>
    </row>
    <row r="53" spans="1:8" s="3" customFormat="1" x14ac:dyDescent="0.2">
      <c r="A53" s="2" t="s">
        <v>25</v>
      </c>
      <c r="B53" s="2" t="s">
        <v>8</v>
      </c>
      <c r="C53" s="2" t="s">
        <v>20</v>
      </c>
      <c r="D53" s="3">
        <v>2695</v>
      </c>
      <c r="E53" s="6">
        <v>-0.1139</v>
      </c>
      <c r="F53" s="6">
        <f>ABS(E53)</f>
        <v>0.1139</v>
      </c>
      <c r="G53" s="4">
        <v>0.45155000000000001</v>
      </c>
      <c r="H53" s="6">
        <v>0.45155000000000001</v>
      </c>
    </row>
    <row r="54" spans="1:8" s="3" customFormat="1" hidden="1" x14ac:dyDescent="0.2">
      <c r="A54" s="2" t="s">
        <v>7</v>
      </c>
      <c r="B54" s="2" t="s">
        <v>8</v>
      </c>
      <c r="C54" s="2" t="s">
        <v>16</v>
      </c>
      <c r="D54" s="3">
        <v>43456</v>
      </c>
      <c r="E54" s="3">
        <v>0.1047</v>
      </c>
      <c r="G54" s="4">
        <v>0.22017</v>
      </c>
      <c r="H54" s="4">
        <v>0.2359</v>
      </c>
    </row>
    <row r="55" spans="1:8" s="3" customFormat="1" x14ac:dyDescent="0.2">
      <c r="A55" s="2" t="s">
        <v>26</v>
      </c>
      <c r="B55" s="2" t="s">
        <v>8</v>
      </c>
      <c r="C55" s="2" t="s">
        <v>14</v>
      </c>
      <c r="D55" s="3">
        <v>0</v>
      </c>
      <c r="E55" s="6">
        <v>-8.1918000000000006</v>
      </c>
      <c r="F55" s="6">
        <f>ABS(E55)</f>
        <v>8.1918000000000006</v>
      </c>
      <c r="G55" s="4">
        <v>0.41854999999999998</v>
      </c>
      <c r="H55" s="6">
        <v>0.48293999999999998</v>
      </c>
    </row>
    <row r="56" spans="1:8" s="3" customFormat="1" x14ac:dyDescent="0.2">
      <c r="A56" s="2" t="s">
        <v>26</v>
      </c>
      <c r="B56" s="2" t="s">
        <v>8</v>
      </c>
      <c r="C56" s="2" t="s">
        <v>10</v>
      </c>
      <c r="D56" s="3">
        <v>0</v>
      </c>
      <c r="E56" s="6">
        <v>-7.9801000000000002</v>
      </c>
      <c r="F56" s="6">
        <f>ABS(E56)</f>
        <v>7.9801000000000002</v>
      </c>
      <c r="G56" s="4">
        <v>0.36709000000000003</v>
      </c>
      <c r="H56" s="6">
        <v>0.48293999999999998</v>
      </c>
    </row>
    <row r="57" spans="1:8" s="3" customFormat="1" x14ac:dyDescent="0.2">
      <c r="A57" s="2" t="s">
        <v>26</v>
      </c>
      <c r="B57" s="2" t="s">
        <v>8</v>
      </c>
      <c r="C57" s="2" t="s">
        <v>15</v>
      </c>
      <c r="D57" s="3">
        <v>1217</v>
      </c>
      <c r="E57" s="6">
        <v>-0.41210000000000002</v>
      </c>
      <c r="F57" s="6">
        <f>ABS(E57)</f>
        <v>0.41210000000000002</v>
      </c>
      <c r="G57" s="4">
        <v>0.41272999999999999</v>
      </c>
      <c r="H57" s="6">
        <v>0.48293999999999998</v>
      </c>
    </row>
    <row r="58" spans="1:8" s="3" customFormat="1" hidden="1" x14ac:dyDescent="0.2">
      <c r="A58" s="2" t="s">
        <v>7</v>
      </c>
      <c r="B58" s="2" t="s">
        <v>8</v>
      </c>
      <c r="C58" s="2" t="s">
        <v>18</v>
      </c>
      <c r="D58" s="3">
        <v>2878786</v>
      </c>
      <c r="E58" s="3">
        <v>0.1381</v>
      </c>
      <c r="G58" s="4">
        <v>2.0000000000000002E-5</v>
      </c>
      <c r="H58" s="4">
        <v>4.2857E-5</v>
      </c>
    </row>
    <row r="59" spans="1:8" s="3" customFormat="1" x14ac:dyDescent="0.2">
      <c r="A59" s="2" t="s">
        <v>26</v>
      </c>
      <c r="B59" s="2" t="s">
        <v>8</v>
      </c>
      <c r="C59" s="2" t="s">
        <v>20</v>
      </c>
      <c r="D59" s="3">
        <v>200</v>
      </c>
      <c r="E59" s="6">
        <v>-0.9506</v>
      </c>
      <c r="F59" s="6">
        <f>ABS(E59)</f>
        <v>0.9506</v>
      </c>
      <c r="G59" s="4">
        <v>0.50626000000000004</v>
      </c>
      <c r="H59" s="6">
        <v>0.54242000000000001</v>
      </c>
    </row>
    <row r="60" spans="1:8" s="3" customFormat="1" x14ac:dyDescent="0.2">
      <c r="A60" s="2" t="s">
        <v>24</v>
      </c>
      <c r="B60" s="2" t="s">
        <v>8</v>
      </c>
      <c r="C60" s="2" t="s">
        <v>16</v>
      </c>
      <c r="D60" s="3">
        <v>225</v>
      </c>
      <c r="E60" s="6">
        <v>-0.51459999999999995</v>
      </c>
      <c r="F60" s="6">
        <f>ABS(E60)</f>
        <v>0.51459999999999995</v>
      </c>
      <c r="G60" s="4">
        <v>0.54581000000000002</v>
      </c>
      <c r="H60" s="6">
        <v>0.54581000000000002</v>
      </c>
    </row>
    <row r="61" spans="1:8" s="3" customFormat="1" x14ac:dyDescent="0.2">
      <c r="A61" s="2" t="s">
        <v>26</v>
      </c>
      <c r="B61" s="2" t="s">
        <v>8</v>
      </c>
      <c r="C61" s="2" t="s">
        <v>21</v>
      </c>
      <c r="D61" s="3">
        <v>0</v>
      </c>
      <c r="E61" s="6">
        <v>-8.1411999999999995</v>
      </c>
      <c r="F61" s="6">
        <f>ABS(E61)</f>
        <v>8.1411999999999995</v>
      </c>
      <c r="G61" s="4">
        <v>0.57296999999999998</v>
      </c>
      <c r="H61" s="6">
        <v>0.57296999999999998</v>
      </c>
    </row>
    <row r="62" spans="1:8" s="3" customFormat="1" x14ac:dyDescent="0.2">
      <c r="A62" s="2"/>
      <c r="B62" s="2"/>
      <c r="C62" s="2"/>
      <c r="E62" s="6"/>
      <c r="F62" s="6"/>
      <c r="H62" s="6"/>
    </row>
  </sheetData>
  <autoFilter ref="A1:A63" xr:uid="{0C1B2D5A-958F-FE46-ACF5-1A22149645A2}">
    <filterColumn colId="0">
      <filters blank="1">
        <filter val="pQ"/>
        <filter val="Wt"/>
        <filter val="WtpQ"/>
      </filters>
    </filterColumn>
  </autoFilter>
  <sortState xmlns:xlrd2="http://schemas.microsoft.com/office/spreadsheetml/2017/richdata2" ref="A3:H62">
    <sortCondition ref="H2:H62"/>
    <sortCondition descending="1" ref="F2:F6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011F-095E-DB48-83D8-290DFC0B90C2}">
  <dimension ref="D11:E11"/>
  <sheetViews>
    <sheetView workbookViewId="0">
      <selection activeCell="P15" sqref="P15"/>
    </sheetView>
  </sheetViews>
  <sheetFormatPr baseColWidth="10" defaultRowHeight="16" x14ac:dyDescent="0.2"/>
  <sheetData>
    <row r="11" spans="4:5" x14ac:dyDescent="0.2">
      <c r="D11" t="s">
        <v>27</v>
      </c>
      <c r="E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HTT_ChIPSeq.Chromatin_States15_</vt:lpstr>
      <vt:lpstr>metainformation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Shetty</dc:creator>
  <cp:lastModifiedBy>Microsoft Office User</cp:lastModifiedBy>
  <dcterms:created xsi:type="dcterms:W3CDTF">2019-02-25T18:37:05Z</dcterms:created>
  <dcterms:modified xsi:type="dcterms:W3CDTF">2019-11-18T18:56:09Z</dcterms:modified>
</cp:coreProperties>
</file>