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ol2/Google Drive/Carroll Lab Cloud Storage/Posters and Publications/Manuscripts/2019 - 09 - ChIPSeq/_Final Results Tables/"/>
    </mc:Choice>
  </mc:AlternateContent>
  <xr:revisionPtr revIDLastSave="0" documentId="13_ncr:1_{D1EB30BD-DE64-3A43-8D0F-9A6E3D63A8B7}" xr6:coauthVersionLast="45" xr6:coauthVersionMax="45" xr10:uidLastSave="{00000000-0000-0000-0000-000000000000}"/>
  <bookViews>
    <workbookView xWindow="760" yWindow="460" windowWidth="28040" windowHeight="16160" xr2:uid="{00000000-000D-0000-FFFF-FFFF00000000}"/>
  </bookViews>
  <sheets>
    <sheet name="ActiveMotif_ChIPSeq.Chromatin_S" sheetId="1" r:id="rId1"/>
    <sheet name="meta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7" i="1" l="1"/>
  <c r="H52" i="1"/>
  <c r="H54" i="1"/>
  <c r="H43" i="1"/>
  <c r="H55" i="1"/>
  <c r="H56" i="1"/>
  <c r="H73" i="1"/>
  <c r="H46" i="1"/>
  <c r="H86" i="1"/>
  <c r="H88" i="1"/>
  <c r="H69" i="1"/>
  <c r="H44" i="1"/>
  <c r="H45" i="1"/>
  <c r="H68" i="1"/>
  <c r="H53" i="1"/>
  <c r="H51" i="1"/>
  <c r="H7" i="1"/>
  <c r="H5" i="1"/>
  <c r="H6" i="1"/>
  <c r="H2" i="1"/>
  <c r="H4" i="1"/>
  <c r="H87" i="1"/>
  <c r="H3" i="1"/>
  <c r="H11" i="1"/>
  <c r="H10" i="1"/>
  <c r="H13" i="1"/>
  <c r="H8" i="1"/>
  <c r="H14" i="1"/>
  <c r="H12" i="1"/>
  <c r="H9" i="1"/>
  <c r="H22" i="1"/>
  <c r="H81" i="1"/>
  <c r="H15" i="1"/>
  <c r="H16" i="1"/>
  <c r="H18" i="1"/>
  <c r="H17" i="1"/>
  <c r="H60" i="1"/>
  <c r="H23" i="1"/>
  <c r="H19" i="1"/>
  <c r="H80" i="1"/>
  <c r="H58" i="1"/>
  <c r="H20" i="1"/>
  <c r="H83" i="1"/>
  <c r="H71" i="1"/>
  <c r="H21" i="1"/>
  <c r="H50" i="1"/>
  <c r="H107" i="1"/>
  <c r="H108" i="1"/>
  <c r="H76" i="1"/>
  <c r="H94" i="1"/>
  <c r="H103" i="1"/>
  <c r="H106" i="1"/>
  <c r="H99" i="1"/>
  <c r="H101" i="1"/>
  <c r="H93" i="1"/>
  <c r="H97" i="1"/>
  <c r="H61" i="1"/>
  <c r="H105" i="1"/>
  <c r="H102" i="1"/>
  <c r="H98" i="1"/>
  <c r="H49" i="1"/>
  <c r="H66" i="1"/>
  <c r="H24" i="1"/>
  <c r="H26" i="1"/>
  <c r="H28" i="1"/>
  <c r="H25" i="1"/>
  <c r="H96" i="1"/>
  <c r="H31" i="1"/>
  <c r="H30" i="1"/>
  <c r="H27" i="1"/>
  <c r="H48" i="1"/>
  <c r="H29" i="1"/>
  <c r="H59" i="1"/>
  <c r="H95" i="1"/>
  <c r="H62" i="1"/>
  <c r="H79" i="1"/>
  <c r="H78" i="1"/>
  <c r="H57" i="1"/>
  <c r="H82" i="1"/>
  <c r="H74" i="1"/>
  <c r="H89" i="1"/>
  <c r="H36" i="1"/>
  <c r="H37" i="1"/>
  <c r="H63" i="1"/>
  <c r="H67" i="1"/>
  <c r="H35" i="1"/>
  <c r="H70" i="1"/>
  <c r="H32" i="1"/>
  <c r="H33" i="1"/>
  <c r="H34" i="1"/>
  <c r="H111" i="1"/>
  <c r="H121" i="1"/>
  <c r="H118" i="1"/>
  <c r="H104" i="1"/>
  <c r="H119" i="1"/>
  <c r="H115" i="1"/>
  <c r="H85" i="1"/>
  <c r="H84" i="1"/>
  <c r="H112" i="1"/>
  <c r="H113" i="1"/>
  <c r="H116" i="1"/>
  <c r="H110" i="1"/>
  <c r="H114" i="1"/>
  <c r="H117" i="1"/>
  <c r="H120" i="1"/>
  <c r="H75" i="1"/>
  <c r="H92" i="1"/>
  <c r="H109" i="1"/>
  <c r="H40" i="1"/>
  <c r="H39" i="1"/>
  <c r="H38" i="1"/>
  <c r="H100" i="1"/>
  <c r="H42" i="1"/>
  <c r="H90" i="1"/>
  <c r="H91" i="1"/>
  <c r="H65" i="1"/>
  <c r="H41" i="1"/>
  <c r="H64" i="1"/>
  <c r="H72" i="1"/>
  <c r="H47" i="1"/>
</calcChain>
</file>

<file path=xl/sharedStrings.xml><?xml version="1.0" encoding="utf-8"?>
<sst xmlns="http://schemas.openxmlformats.org/spreadsheetml/2006/main" count="612" uniqueCount="42">
  <si>
    <t>Peakset</t>
  </si>
  <si>
    <t>Reference_Set</t>
  </si>
  <si>
    <t>Annotation</t>
  </si>
  <si>
    <t>Observed</t>
  </si>
  <si>
    <t>Log2FC</t>
  </si>
  <si>
    <t>Pvalue</t>
  </si>
  <si>
    <t>Qvalue</t>
  </si>
  <si>
    <t>EZH2.Q111vsWT.LFC_gt0</t>
  </si>
  <si>
    <t>Chromatin_States15_2019</t>
  </si>
  <si>
    <t>Enh</t>
  </si>
  <si>
    <t>EnhLo1</t>
  </si>
  <si>
    <t>EnhLo2</t>
  </si>
  <si>
    <t>EnhPois1</t>
  </si>
  <si>
    <t>EnhPois2</t>
  </si>
  <si>
    <t>HetCons</t>
  </si>
  <si>
    <t>HetFac</t>
  </si>
  <si>
    <t>Quies</t>
  </si>
  <si>
    <t>QuiesG</t>
  </si>
  <si>
    <t>TssA</t>
  </si>
  <si>
    <t>TssAFlnk1</t>
  </si>
  <si>
    <t>TssAFlnk2</t>
  </si>
  <si>
    <t>TssBiv</t>
  </si>
  <si>
    <t>Tx1</t>
  </si>
  <si>
    <t>Tx2</t>
  </si>
  <si>
    <t>EZH2.Q111vsWT.LFC_lt0</t>
  </si>
  <si>
    <t>H3K27Ac.Q111vsWT.LFC_gt0</t>
  </si>
  <si>
    <t>H3K27Ac.Q111vsWT.LFC_lt0</t>
  </si>
  <si>
    <t>H3K27me3.Q111vsWT.LFC_gt0</t>
  </si>
  <si>
    <t>H3K27me3.Q111vsWT.LFC_lt0</t>
  </si>
  <si>
    <t>H3K4me3.Q111vsWT.LFC_gt0</t>
  </si>
  <si>
    <t>H3K4me3.Q111vsWT.LFC_lt0</t>
  </si>
  <si>
    <t>Enriched in Q111</t>
  </si>
  <si>
    <t>Enriched in WT</t>
  </si>
  <si>
    <t>Chromatin_Mark_Enrichment</t>
  </si>
  <si>
    <t>Chromatin_Mark</t>
  </si>
  <si>
    <t>EZH2</t>
  </si>
  <si>
    <t>H3K27Ac</t>
  </si>
  <si>
    <t>H3K27me3</t>
  </si>
  <si>
    <t>H3K4me3</t>
  </si>
  <si>
    <t>AbsLog2FC</t>
  </si>
  <si>
    <t>Original filename</t>
  </si>
  <si>
    <t>ActiveMotif_ChIPSeq.Chromatin_States15_2019_enrichment_analysis.v20190618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</si>
</sst>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1" fontId="0" fillId="0" borderId="0" xfId="0" applyNumberFormat="1" applyFont="1"/>
    <xf numFmtId="2" fontId="0" fillId="0" borderId="0" xfId="0" applyNumberFormat="1" applyFont="1"/>
    <xf numFmtId="0" fontId="16" fillId="0" borderId="0" xfId="0" applyFont="1"/>
    <xf numFmtId="11" fontId="16" fillId="0" borderId="0" xfId="0" applyNumberFormat="1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B15" sqref="B15:C24"/>
    </sheetView>
  </sheetViews>
  <sheetFormatPr baseColWidth="10" defaultRowHeight="16" x14ac:dyDescent="0.2"/>
  <cols>
    <col min="1" max="1" width="26.83203125" style="3" bestFit="1" customWidth="1"/>
    <col min="2" max="2" width="15" style="3" bestFit="1" customWidth="1"/>
    <col min="3" max="3" width="25.6640625" style="3" bestFit="1" customWidth="1"/>
    <col min="4" max="4" width="23.1640625" style="3" bestFit="1" customWidth="1"/>
    <col min="5" max="5" width="10.1640625" style="3" bestFit="1" customWidth="1"/>
    <col min="6" max="6" width="9" style="4" bestFit="1" customWidth="1"/>
    <col min="7" max="7" width="7" style="6" bestFit="1" customWidth="1"/>
    <col min="8" max="8" width="10" style="6" bestFit="1" customWidth="1"/>
    <col min="9" max="9" width="6.6640625" style="6" bestFit="1" customWidth="1"/>
    <col min="10" max="10" width="8.33203125" style="4" bestFit="1" customWidth="1"/>
    <col min="11" max="16384" width="10.83203125" style="4"/>
  </cols>
  <sheetData>
    <row r="1" spans="1:10" s="1" customFormat="1" x14ac:dyDescent="0.2">
      <c r="A1" s="1" t="s">
        <v>0</v>
      </c>
      <c r="B1" s="1" t="s">
        <v>34</v>
      </c>
      <c r="C1" s="1" t="s">
        <v>33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39</v>
      </c>
      <c r="I1" s="2" t="s">
        <v>5</v>
      </c>
      <c r="J1" s="1" t="s">
        <v>6</v>
      </c>
    </row>
    <row r="2" spans="1:10" s="7" customFormat="1" x14ac:dyDescent="0.2">
      <c r="A2" s="1" t="s">
        <v>29</v>
      </c>
      <c r="B2" s="1" t="s">
        <v>38</v>
      </c>
      <c r="C2" s="1" t="s">
        <v>31</v>
      </c>
      <c r="D2" s="1" t="s">
        <v>8</v>
      </c>
      <c r="E2" s="1" t="s">
        <v>19</v>
      </c>
      <c r="F2" s="7">
        <v>413381</v>
      </c>
      <c r="G2" s="9">
        <v>4.5056000000000003</v>
      </c>
      <c r="H2" s="9">
        <f>ABS(G2)</f>
        <v>4.5056000000000003</v>
      </c>
      <c r="I2" s="9">
        <v>1.0000000000000001E-5</v>
      </c>
      <c r="J2" s="8">
        <v>1.1538E-5</v>
      </c>
    </row>
    <row r="3" spans="1:10" s="7" customFormat="1" x14ac:dyDescent="0.2">
      <c r="A3" s="1" t="s">
        <v>29</v>
      </c>
      <c r="B3" s="1" t="s">
        <v>38</v>
      </c>
      <c r="C3" s="1" t="s">
        <v>31</v>
      </c>
      <c r="D3" s="1" t="s">
        <v>8</v>
      </c>
      <c r="E3" s="1" t="s">
        <v>16</v>
      </c>
      <c r="F3" s="7">
        <v>242181</v>
      </c>
      <c r="G3" s="9">
        <v>-4.484</v>
      </c>
      <c r="H3" s="9">
        <f>ABS(G3)</f>
        <v>4.484</v>
      </c>
      <c r="I3" s="9">
        <v>1.0000000000000001E-5</v>
      </c>
      <c r="J3" s="8">
        <v>1.1538E-5</v>
      </c>
    </row>
    <row r="4" spans="1:10" s="7" customFormat="1" x14ac:dyDescent="0.2">
      <c r="A4" s="1" t="s">
        <v>29</v>
      </c>
      <c r="B4" s="1" t="s">
        <v>38</v>
      </c>
      <c r="C4" s="1" t="s">
        <v>31</v>
      </c>
      <c r="D4" s="1" t="s">
        <v>8</v>
      </c>
      <c r="E4" s="1" t="s">
        <v>18</v>
      </c>
      <c r="F4" s="7">
        <v>1698837</v>
      </c>
      <c r="G4" s="9">
        <v>4.3166000000000002</v>
      </c>
      <c r="H4" s="9">
        <f>ABS(G4)</f>
        <v>4.3166000000000002</v>
      </c>
      <c r="I4" s="9">
        <v>1.0000000000000001E-5</v>
      </c>
      <c r="J4" s="8">
        <v>1.1538E-5</v>
      </c>
    </row>
    <row r="5" spans="1:10" s="7" customFormat="1" x14ac:dyDescent="0.2">
      <c r="A5" s="1" t="s">
        <v>29</v>
      </c>
      <c r="B5" s="1" t="s">
        <v>38</v>
      </c>
      <c r="C5" s="1" t="s">
        <v>31</v>
      </c>
      <c r="D5" s="1" t="s">
        <v>8</v>
      </c>
      <c r="E5" s="1" t="s">
        <v>21</v>
      </c>
      <c r="F5" s="7">
        <v>375342</v>
      </c>
      <c r="G5" s="9">
        <v>4.2335000000000003</v>
      </c>
      <c r="H5" s="9">
        <f>ABS(G5)</f>
        <v>4.2335000000000003</v>
      </c>
      <c r="I5" s="9">
        <v>1.0000000000000001E-5</v>
      </c>
      <c r="J5" s="8">
        <v>1.1538E-5</v>
      </c>
    </row>
    <row r="6" spans="1:10" s="7" customFormat="1" x14ac:dyDescent="0.2">
      <c r="A6" s="1" t="s">
        <v>29</v>
      </c>
      <c r="B6" s="1" t="s">
        <v>38</v>
      </c>
      <c r="C6" s="1" t="s">
        <v>31</v>
      </c>
      <c r="D6" s="1" t="s">
        <v>8</v>
      </c>
      <c r="E6" s="1" t="s">
        <v>20</v>
      </c>
      <c r="F6" s="7">
        <v>1185606</v>
      </c>
      <c r="G6" s="9">
        <v>4.0857999999999999</v>
      </c>
      <c r="H6" s="9">
        <f>ABS(G6)</f>
        <v>4.0857999999999999</v>
      </c>
      <c r="I6" s="9">
        <v>1.0000000000000001E-5</v>
      </c>
      <c r="J6" s="8">
        <v>1.1538E-5</v>
      </c>
    </row>
    <row r="7" spans="1:10" s="7" customFormat="1" x14ac:dyDescent="0.2">
      <c r="A7" s="1" t="s">
        <v>29</v>
      </c>
      <c r="B7" s="1" t="s">
        <v>38</v>
      </c>
      <c r="C7" s="1" t="s">
        <v>31</v>
      </c>
      <c r="D7" s="1" t="s">
        <v>8</v>
      </c>
      <c r="E7" s="1" t="s">
        <v>22</v>
      </c>
      <c r="F7" s="7">
        <v>172561</v>
      </c>
      <c r="G7" s="9">
        <v>3.7538</v>
      </c>
      <c r="H7" s="9">
        <f>ABS(G7)</f>
        <v>3.7538</v>
      </c>
      <c r="I7" s="9">
        <v>1.0000000000000001E-5</v>
      </c>
      <c r="J7" s="8">
        <v>1.1538E-5</v>
      </c>
    </row>
    <row r="8" spans="1:10" s="7" customFormat="1" x14ac:dyDescent="0.2">
      <c r="A8" s="1" t="s">
        <v>29</v>
      </c>
      <c r="B8" s="1" t="s">
        <v>38</v>
      </c>
      <c r="C8" s="1" t="s">
        <v>31</v>
      </c>
      <c r="D8" s="1" t="s">
        <v>8</v>
      </c>
      <c r="E8" s="1" t="s">
        <v>12</v>
      </c>
      <c r="F8" s="7">
        <v>714343</v>
      </c>
      <c r="G8" s="9">
        <v>3.4729000000000001</v>
      </c>
      <c r="H8" s="9">
        <f>ABS(G8)</f>
        <v>3.4729000000000001</v>
      </c>
      <c r="I8" s="9">
        <v>1.0000000000000001E-5</v>
      </c>
      <c r="J8" s="8">
        <v>1.1538E-5</v>
      </c>
    </row>
    <row r="9" spans="1:10" s="7" customFormat="1" x14ac:dyDescent="0.2">
      <c r="A9" s="1" t="s">
        <v>29</v>
      </c>
      <c r="B9" s="1" t="s">
        <v>38</v>
      </c>
      <c r="C9" s="1" t="s">
        <v>31</v>
      </c>
      <c r="D9" s="1" t="s">
        <v>8</v>
      </c>
      <c r="E9" s="1" t="s">
        <v>9</v>
      </c>
      <c r="F9" s="7">
        <v>191198</v>
      </c>
      <c r="G9" s="9">
        <v>3.3294000000000001</v>
      </c>
      <c r="H9" s="9">
        <f>ABS(G9)</f>
        <v>3.3294000000000001</v>
      </c>
      <c r="I9" s="9">
        <v>1.0000000000000001E-5</v>
      </c>
      <c r="J9" s="8">
        <v>1.1538E-5</v>
      </c>
    </row>
    <row r="10" spans="1:10" s="7" customFormat="1" x14ac:dyDescent="0.2">
      <c r="A10" s="1" t="s">
        <v>29</v>
      </c>
      <c r="B10" s="1" t="s">
        <v>38</v>
      </c>
      <c r="C10" s="1" t="s">
        <v>31</v>
      </c>
      <c r="D10" s="1" t="s">
        <v>8</v>
      </c>
      <c r="E10" s="1" t="s">
        <v>14</v>
      </c>
      <c r="F10" s="7">
        <v>9194</v>
      </c>
      <c r="G10" s="9">
        <v>-3.24</v>
      </c>
      <c r="H10" s="9">
        <f>ABS(G10)</f>
        <v>3.24</v>
      </c>
      <c r="I10" s="9">
        <v>1.0000000000000001E-5</v>
      </c>
      <c r="J10" s="8">
        <v>1.1538E-5</v>
      </c>
    </row>
    <row r="11" spans="1:10" s="7" customFormat="1" x14ac:dyDescent="0.2">
      <c r="A11" s="1" t="s">
        <v>29</v>
      </c>
      <c r="B11" s="1" t="s">
        <v>38</v>
      </c>
      <c r="C11" s="1" t="s">
        <v>31</v>
      </c>
      <c r="D11" s="1" t="s">
        <v>8</v>
      </c>
      <c r="E11" s="1" t="s">
        <v>15</v>
      </c>
      <c r="F11" s="7">
        <v>412163</v>
      </c>
      <c r="G11" s="9">
        <v>1.8368</v>
      </c>
      <c r="H11" s="9">
        <f>ABS(G11)</f>
        <v>1.8368</v>
      </c>
      <c r="I11" s="9">
        <v>1.0000000000000001E-5</v>
      </c>
      <c r="J11" s="8">
        <v>1.1538E-5</v>
      </c>
    </row>
    <row r="12" spans="1:10" s="7" customFormat="1" x14ac:dyDescent="0.2">
      <c r="A12" s="1" t="s">
        <v>29</v>
      </c>
      <c r="B12" s="1" t="s">
        <v>38</v>
      </c>
      <c r="C12" s="1" t="s">
        <v>31</v>
      </c>
      <c r="D12" s="1" t="s">
        <v>8</v>
      </c>
      <c r="E12" s="1" t="s">
        <v>10</v>
      </c>
      <c r="F12" s="7">
        <v>80343</v>
      </c>
      <c r="G12" s="9">
        <v>1.6285000000000001</v>
      </c>
      <c r="H12" s="9">
        <f>ABS(G12)</f>
        <v>1.6285000000000001</v>
      </c>
      <c r="I12" s="9">
        <v>1.0000000000000001E-5</v>
      </c>
      <c r="J12" s="8">
        <v>1.1538E-5</v>
      </c>
    </row>
    <row r="13" spans="1:10" s="7" customFormat="1" x14ac:dyDescent="0.2">
      <c r="A13" s="1" t="s">
        <v>29</v>
      </c>
      <c r="B13" s="1" t="s">
        <v>38</v>
      </c>
      <c r="C13" s="1" t="s">
        <v>31</v>
      </c>
      <c r="D13" s="1" t="s">
        <v>8</v>
      </c>
      <c r="E13" s="1" t="s">
        <v>13</v>
      </c>
      <c r="F13" s="7">
        <v>276933</v>
      </c>
      <c r="G13" s="9">
        <v>1.5889</v>
      </c>
      <c r="H13" s="9">
        <f>ABS(G13)</f>
        <v>1.5889</v>
      </c>
      <c r="I13" s="9">
        <v>1.0000000000000001E-5</v>
      </c>
      <c r="J13" s="8">
        <v>1.1538E-5</v>
      </c>
    </row>
    <row r="14" spans="1:10" s="7" customFormat="1" x14ac:dyDescent="0.2">
      <c r="A14" s="1" t="s">
        <v>29</v>
      </c>
      <c r="B14" s="1" t="s">
        <v>38</v>
      </c>
      <c r="C14" s="1" t="s">
        <v>31</v>
      </c>
      <c r="D14" s="1" t="s">
        <v>8</v>
      </c>
      <c r="E14" s="1" t="s">
        <v>11</v>
      </c>
      <c r="F14" s="7">
        <v>188546</v>
      </c>
      <c r="G14" s="9">
        <v>0.82650000000000001</v>
      </c>
      <c r="H14" s="9">
        <f>ABS(G14)</f>
        <v>0.82650000000000001</v>
      </c>
      <c r="I14" s="9">
        <v>1.0000000000000001E-5</v>
      </c>
      <c r="J14" s="8">
        <v>1.1538E-5</v>
      </c>
    </row>
    <row r="15" spans="1:10" s="7" customFormat="1" x14ac:dyDescent="0.2">
      <c r="A15" s="1" t="s">
        <v>28</v>
      </c>
      <c r="B15" s="1" t="s">
        <v>37</v>
      </c>
      <c r="C15" s="1" t="s">
        <v>32</v>
      </c>
      <c r="D15" s="1" t="s">
        <v>8</v>
      </c>
      <c r="E15" s="1" t="s">
        <v>21</v>
      </c>
      <c r="F15" s="7">
        <v>409731</v>
      </c>
      <c r="G15" s="9">
        <v>4.32</v>
      </c>
      <c r="H15" s="9">
        <f>ABS(G15)</f>
        <v>4.32</v>
      </c>
      <c r="I15" s="9">
        <v>1.0000000000000001E-5</v>
      </c>
      <c r="J15" s="8">
        <v>1.6667000000000002E-5</v>
      </c>
    </row>
    <row r="16" spans="1:10" s="7" customFormat="1" x14ac:dyDescent="0.2">
      <c r="A16" s="1" t="s">
        <v>28</v>
      </c>
      <c r="B16" s="1" t="s">
        <v>37</v>
      </c>
      <c r="C16" s="1" t="s">
        <v>32</v>
      </c>
      <c r="D16" s="1" t="s">
        <v>8</v>
      </c>
      <c r="E16" s="1" t="s">
        <v>20</v>
      </c>
      <c r="F16" s="7">
        <v>588320</v>
      </c>
      <c r="G16" s="9">
        <v>3.0203000000000002</v>
      </c>
      <c r="H16" s="9">
        <f>ABS(G16)</f>
        <v>3.0203000000000002</v>
      </c>
      <c r="I16" s="9">
        <v>1.0000000000000001E-5</v>
      </c>
      <c r="J16" s="8">
        <v>1.6667000000000002E-5</v>
      </c>
    </row>
    <row r="17" spans="1:10" s="7" customFormat="1" x14ac:dyDescent="0.2">
      <c r="A17" s="1" t="s">
        <v>28</v>
      </c>
      <c r="B17" s="1" t="s">
        <v>37</v>
      </c>
      <c r="C17" s="1" t="s">
        <v>32</v>
      </c>
      <c r="D17" s="1" t="s">
        <v>8</v>
      </c>
      <c r="E17" s="1" t="s">
        <v>18</v>
      </c>
      <c r="F17" s="7">
        <v>710297</v>
      </c>
      <c r="G17" s="9">
        <v>3.0085999999999999</v>
      </c>
      <c r="H17" s="9">
        <f>ABS(G17)</f>
        <v>3.0085999999999999</v>
      </c>
      <c r="I17" s="9">
        <v>1.0000000000000001E-5</v>
      </c>
      <c r="J17" s="8">
        <v>1.6667000000000002E-5</v>
      </c>
    </row>
    <row r="18" spans="1:10" s="7" customFormat="1" x14ac:dyDescent="0.2">
      <c r="A18" s="1" t="s">
        <v>28</v>
      </c>
      <c r="B18" s="1" t="s">
        <v>37</v>
      </c>
      <c r="C18" s="1" t="s">
        <v>32</v>
      </c>
      <c r="D18" s="1" t="s">
        <v>8</v>
      </c>
      <c r="E18" s="1" t="s">
        <v>19</v>
      </c>
      <c r="F18" s="7">
        <v>131030</v>
      </c>
      <c r="G18" s="9">
        <v>2.8363999999999998</v>
      </c>
      <c r="H18" s="9">
        <f>ABS(G18)</f>
        <v>2.8363999999999998</v>
      </c>
      <c r="I18" s="9">
        <v>1.0000000000000001E-5</v>
      </c>
      <c r="J18" s="8">
        <v>1.6667000000000002E-5</v>
      </c>
    </row>
    <row r="19" spans="1:10" s="7" customFormat="1" x14ac:dyDescent="0.2">
      <c r="A19" s="1" t="s">
        <v>28</v>
      </c>
      <c r="B19" s="1" t="s">
        <v>37</v>
      </c>
      <c r="C19" s="1" t="s">
        <v>32</v>
      </c>
      <c r="D19" s="1" t="s">
        <v>8</v>
      </c>
      <c r="E19" s="1" t="s">
        <v>15</v>
      </c>
      <c r="F19" s="7">
        <v>650626</v>
      </c>
      <c r="G19" s="9">
        <v>2.4392</v>
      </c>
      <c r="H19" s="9">
        <f>ABS(G19)</f>
        <v>2.4392</v>
      </c>
      <c r="I19" s="9">
        <v>1.0000000000000001E-5</v>
      </c>
      <c r="J19" s="8">
        <v>1.6667000000000002E-5</v>
      </c>
    </row>
    <row r="20" spans="1:10" s="7" customFormat="1" x14ac:dyDescent="0.2">
      <c r="A20" s="1" t="s">
        <v>28</v>
      </c>
      <c r="B20" s="1" t="s">
        <v>37</v>
      </c>
      <c r="C20" s="1" t="s">
        <v>32</v>
      </c>
      <c r="D20" s="1" t="s">
        <v>8</v>
      </c>
      <c r="E20" s="1" t="s">
        <v>12</v>
      </c>
      <c r="F20" s="7">
        <v>274815</v>
      </c>
      <c r="G20" s="9">
        <v>2.0377000000000001</v>
      </c>
      <c r="H20" s="9">
        <f>ABS(G20)</f>
        <v>2.0377000000000001</v>
      </c>
      <c r="I20" s="9">
        <v>1.0000000000000001E-5</v>
      </c>
      <c r="J20" s="8">
        <v>1.6667000000000002E-5</v>
      </c>
    </row>
    <row r="21" spans="1:10" s="7" customFormat="1" x14ac:dyDescent="0.2">
      <c r="A21" s="1" t="s">
        <v>28</v>
      </c>
      <c r="B21" s="1" t="s">
        <v>37</v>
      </c>
      <c r="C21" s="1" t="s">
        <v>32</v>
      </c>
      <c r="D21" s="1" t="s">
        <v>8</v>
      </c>
      <c r="E21" s="1" t="s">
        <v>9</v>
      </c>
      <c r="F21" s="7">
        <v>64425</v>
      </c>
      <c r="G21" s="9">
        <v>1.7063999999999999</v>
      </c>
      <c r="H21" s="9">
        <f>ABS(G21)</f>
        <v>1.7063999999999999</v>
      </c>
      <c r="I21" s="9">
        <v>1.0000000000000001E-5</v>
      </c>
      <c r="J21" s="8">
        <v>1.6667000000000002E-5</v>
      </c>
    </row>
    <row r="22" spans="1:10" s="7" customFormat="1" x14ac:dyDescent="0.2">
      <c r="A22" s="1" t="s">
        <v>28</v>
      </c>
      <c r="B22" s="1" t="s">
        <v>37</v>
      </c>
      <c r="C22" s="1" t="s">
        <v>32</v>
      </c>
      <c r="D22" s="1" t="s">
        <v>8</v>
      </c>
      <c r="E22" s="1" t="s">
        <v>23</v>
      </c>
      <c r="F22" s="7">
        <v>382743</v>
      </c>
      <c r="G22" s="9">
        <v>-1.0270999999999999</v>
      </c>
      <c r="H22" s="9">
        <f>ABS(G22)</f>
        <v>1.0270999999999999</v>
      </c>
      <c r="I22" s="9">
        <v>1.0000000000000001E-5</v>
      </c>
      <c r="J22" s="8">
        <v>1.6667000000000002E-5</v>
      </c>
    </row>
    <row r="23" spans="1:10" s="7" customFormat="1" x14ac:dyDescent="0.2">
      <c r="A23" s="1" t="s">
        <v>28</v>
      </c>
      <c r="B23" s="1" t="s">
        <v>37</v>
      </c>
      <c r="C23" s="1" t="s">
        <v>32</v>
      </c>
      <c r="D23" s="1" t="s">
        <v>8</v>
      </c>
      <c r="E23" s="1" t="s">
        <v>16</v>
      </c>
      <c r="F23" s="7">
        <v>3295747</v>
      </c>
      <c r="G23" s="9">
        <v>-0.84309999999999996</v>
      </c>
      <c r="H23" s="9">
        <f>ABS(G23)</f>
        <v>0.84309999999999996</v>
      </c>
      <c r="I23" s="9">
        <v>1.0000000000000001E-5</v>
      </c>
      <c r="J23" s="8">
        <v>1.6667000000000002E-5</v>
      </c>
    </row>
    <row r="24" spans="1:10" s="7" customFormat="1" x14ac:dyDescent="0.2">
      <c r="A24" s="1" t="s">
        <v>26</v>
      </c>
      <c r="B24" s="1" t="s">
        <v>36</v>
      </c>
      <c r="C24" s="1" t="s">
        <v>32</v>
      </c>
      <c r="D24" s="1" t="s">
        <v>8</v>
      </c>
      <c r="E24" s="1" t="s">
        <v>21</v>
      </c>
      <c r="F24" s="7">
        <v>251367</v>
      </c>
      <c r="G24" s="9">
        <v>5.0902000000000003</v>
      </c>
      <c r="H24" s="9">
        <f>ABS(G24)</f>
        <v>5.0902000000000003</v>
      </c>
      <c r="I24" s="9">
        <v>1.0000000000000001E-5</v>
      </c>
      <c r="J24" s="8">
        <v>1.8749999999999998E-5</v>
      </c>
    </row>
    <row r="25" spans="1:10" s="7" customFormat="1" x14ac:dyDescent="0.2">
      <c r="A25" s="1" t="s">
        <v>26</v>
      </c>
      <c r="B25" s="1" t="s">
        <v>36</v>
      </c>
      <c r="C25" s="1" t="s">
        <v>32</v>
      </c>
      <c r="D25" s="1" t="s">
        <v>8</v>
      </c>
      <c r="E25" s="1" t="s">
        <v>18</v>
      </c>
      <c r="F25" s="7">
        <v>794044</v>
      </c>
      <c r="G25" s="9">
        <v>4.6162000000000001</v>
      </c>
      <c r="H25" s="9">
        <f>ABS(G25)</f>
        <v>4.6162000000000001</v>
      </c>
      <c r="I25" s="9">
        <v>1.0000000000000001E-5</v>
      </c>
      <c r="J25" s="8">
        <v>1.8749999999999998E-5</v>
      </c>
    </row>
    <row r="26" spans="1:10" s="7" customFormat="1" x14ac:dyDescent="0.2">
      <c r="A26" s="1" t="s">
        <v>26</v>
      </c>
      <c r="B26" s="1" t="s">
        <v>36</v>
      </c>
      <c r="C26" s="1" t="s">
        <v>32</v>
      </c>
      <c r="D26" s="1" t="s">
        <v>8</v>
      </c>
      <c r="E26" s="1" t="s">
        <v>20</v>
      </c>
      <c r="F26" s="7">
        <v>516842</v>
      </c>
      <c r="G26" s="9">
        <v>4.2645</v>
      </c>
      <c r="H26" s="9">
        <f>ABS(G26)</f>
        <v>4.2645</v>
      </c>
      <c r="I26" s="9">
        <v>1.0000000000000001E-5</v>
      </c>
      <c r="J26" s="8">
        <v>1.8749999999999998E-5</v>
      </c>
    </row>
    <row r="27" spans="1:10" s="7" customFormat="1" x14ac:dyDescent="0.2">
      <c r="A27" s="1" t="s">
        <v>26</v>
      </c>
      <c r="B27" s="1" t="s">
        <v>36</v>
      </c>
      <c r="C27" s="1" t="s">
        <v>32</v>
      </c>
      <c r="D27" s="1" t="s">
        <v>8</v>
      </c>
      <c r="E27" s="1" t="s">
        <v>14</v>
      </c>
      <c r="F27" s="7">
        <v>1984</v>
      </c>
      <c r="G27" s="9">
        <v>-4.0770999999999997</v>
      </c>
      <c r="H27" s="9">
        <f>ABS(G27)</f>
        <v>4.0770999999999997</v>
      </c>
      <c r="I27" s="9">
        <v>1.0000000000000001E-5</v>
      </c>
      <c r="J27" s="8">
        <v>1.8749999999999998E-5</v>
      </c>
    </row>
    <row r="28" spans="1:10" s="7" customFormat="1" x14ac:dyDescent="0.2">
      <c r="A28" s="1" t="s">
        <v>26</v>
      </c>
      <c r="B28" s="1" t="s">
        <v>36</v>
      </c>
      <c r="C28" s="1" t="s">
        <v>32</v>
      </c>
      <c r="D28" s="1" t="s">
        <v>8</v>
      </c>
      <c r="E28" s="1" t="s">
        <v>19</v>
      </c>
      <c r="F28" s="7">
        <v>79800</v>
      </c>
      <c r="G28" s="9">
        <v>3.5983999999999998</v>
      </c>
      <c r="H28" s="9">
        <f>ABS(G28)</f>
        <v>3.5983999999999998</v>
      </c>
      <c r="I28" s="9">
        <v>1.0000000000000001E-5</v>
      </c>
      <c r="J28" s="8">
        <v>1.8749999999999998E-5</v>
      </c>
    </row>
    <row r="29" spans="1:10" s="7" customFormat="1" x14ac:dyDescent="0.2">
      <c r="A29" s="1" t="s">
        <v>26</v>
      </c>
      <c r="B29" s="1" t="s">
        <v>36</v>
      </c>
      <c r="C29" s="1" t="s">
        <v>32</v>
      </c>
      <c r="D29" s="1" t="s">
        <v>8</v>
      </c>
      <c r="E29" s="1" t="s">
        <v>12</v>
      </c>
      <c r="F29" s="7">
        <v>246497</v>
      </c>
      <c r="G29" s="9">
        <v>3.3014000000000001</v>
      </c>
      <c r="H29" s="9">
        <f>ABS(G29)</f>
        <v>3.3014000000000001</v>
      </c>
      <c r="I29" s="9">
        <v>1.0000000000000001E-5</v>
      </c>
      <c r="J29" s="8">
        <v>1.8749999999999998E-5</v>
      </c>
    </row>
    <row r="30" spans="1:10" s="7" customFormat="1" x14ac:dyDescent="0.2">
      <c r="A30" s="1" t="s">
        <v>26</v>
      </c>
      <c r="B30" s="1" t="s">
        <v>36</v>
      </c>
      <c r="C30" s="1" t="s">
        <v>32</v>
      </c>
      <c r="D30" s="1" t="s">
        <v>8</v>
      </c>
      <c r="E30" s="1" t="s">
        <v>15</v>
      </c>
      <c r="F30" s="7">
        <v>265480</v>
      </c>
      <c r="G30" s="9">
        <v>2.6353</v>
      </c>
      <c r="H30" s="9">
        <f>ABS(G30)</f>
        <v>2.6353</v>
      </c>
      <c r="I30" s="9">
        <v>1.0000000000000001E-5</v>
      </c>
      <c r="J30" s="8">
        <v>1.8749999999999998E-5</v>
      </c>
    </row>
    <row r="31" spans="1:10" s="7" customFormat="1" x14ac:dyDescent="0.2">
      <c r="A31" s="1" t="s">
        <v>26</v>
      </c>
      <c r="B31" s="1" t="s">
        <v>36</v>
      </c>
      <c r="C31" s="1" t="s">
        <v>32</v>
      </c>
      <c r="D31" s="1" t="s">
        <v>8</v>
      </c>
      <c r="E31" s="1" t="s">
        <v>16</v>
      </c>
      <c r="F31" s="7">
        <v>467415</v>
      </c>
      <c r="G31" s="9">
        <v>-2.3195000000000001</v>
      </c>
      <c r="H31" s="9">
        <f>ABS(G31)</f>
        <v>2.3195000000000001</v>
      </c>
      <c r="I31" s="9">
        <v>1.0000000000000001E-5</v>
      </c>
      <c r="J31" s="8">
        <v>1.8749999999999998E-5</v>
      </c>
    </row>
    <row r="32" spans="1:10" s="7" customFormat="1" x14ac:dyDescent="0.2">
      <c r="A32" s="1" t="s">
        <v>25</v>
      </c>
      <c r="B32" s="1" t="s">
        <v>36</v>
      </c>
      <c r="C32" s="1" t="s">
        <v>31</v>
      </c>
      <c r="D32" s="1" t="s">
        <v>8</v>
      </c>
      <c r="E32" s="1" t="s">
        <v>11</v>
      </c>
      <c r="F32" s="7">
        <v>298202</v>
      </c>
      <c r="G32" s="9">
        <v>2.7686999999999999</v>
      </c>
      <c r="H32" s="9">
        <f>ABS(G32)</f>
        <v>2.7686999999999999</v>
      </c>
      <c r="I32" s="9">
        <v>1.0000000000000001E-5</v>
      </c>
      <c r="J32" s="8">
        <v>2.5000000000000001E-5</v>
      </c>
    </row>
    <row r="33" spans="1:10" s="7" customFormat="1" x14ac:dyDescent="0.2">
      <c r="A33" s="1" t="s">
        <v>25</v>
      </c>
      <c r="B33" s="1" t="s">
        <v>36</v>
      </c>
      <c r="C33" s="1" t="s">
        <v>31</v>
      </c>
      <c r="D33" s="1" t="s">
        <v>8</v>
      </c>
      <c r="E33" s="1" t="s">
        <v>10</v>
      </c>
      <c r="F33" s="7">
        <v>66925</v>
      </c>
      <c r="G33" s="9">
        <v>2.7174</v>
      </c>
      <c r="H33" s="9">
        <f>ABS(G33)</f>
        <v>2.7174</v>
      </c>
      <c r="I33" s="9">
        <v>1.0000000000000001E-5</v>
      </c>
      <c r="J33" s="8">
        <v>2.5000000000000001E-5</v>
      </c>
    </row>
    <row r="34" spans="1:10" s="7" customFormat="1" x14ac:dyDescent="0.2">
      <c r="A34" s="1" t="s">
        <v>25</v>
      </c>
      <c r="B34" s="1" t="s">
        <v>36</v>
      </c>
      <c r="C34" s="1" t="s">
        <v>31</v>
      </c>
      <c r="D34" s="1" t="s">
        <v>8</v>
      </c>
      <c r="E34" s="1" t="s">
        <v>9</v>
      </c>
      <c r="F34" s="7">
        <v>46878</v>
      </c>
      <c r="G34" s="9">
        <v>2.6537000000000002</v>
      </c>
      <c r="H34" s="9">
        <f>ABS(G34)</f>
        <v>2.6537000000000002</v>
      </c>
      <c r="I34" s="9">
        <v>1.0000000000000001E-5</v>
      </c>
      <c r="J34" s="8">
        <v>2.5000000000000001E-5</v>
      </c>
    </row>
    <row r="35" spans="1:10" s="7" customFormat="1" x14ac:dyDescent="0.2">
      <c r="A35" s="1" t="s">
        <v>25</v>
      </c>
      <c r="B35" s="1" t="s">
        <v>36</v>
      </c>
      <c r="C35" s="1" t="s">
        <v>31</v>
      </c>
      <c r="D35" s="1" t="s">
        <v>8</v>
      </c>
      <c r="E35" s="1" t="s">
        <v>13</v>
      </c>
      <c r="F35" s="7">
        <v>114904</v>
      </c>
      <c r="G35" s="9">
        <v>1.6145</v>
      </c>
      <c r="H35" s="9">
        <f>ABS(G35)</f>
        <v>1.6145</v>
      </c>
      <c r="I35" s="9">
        <v>1.0000000000000001E-5</v>
      </c>
      <c r="J35" s="8">
        <v>2.5000000000000001E-5</v>
      </c>
    </row>
    <row r="36" spans="1:10" s="7" customFormat="1" x14ac:dyDescent="0.2">
      <c r="A36" s="1" t="s">
        <v>25</v>
      </c>
      <c r="B36" s="1" t="s">
        <v>36</v>
      </c>
      <c r="C36" s="1" t="s">
        <v>31</v>
      </c>
      <c r="D36" s="1" t="s">
        <v>8</v>
      </c>
      <c r="E36" s="1" t="s">
        <v>17</v>
      </c>
      <c r="F36" s="7">
        <v>1514290</v>
      </c>
      <c r="G36" s="9">
        <v>0.64639999999999997</v>
      </c>
      <c r="H36" s="9">
        <f>ABS(G36)</f>
        <v>0.64639999999999997</v>
      </c>
      <c r="I36" s="9">
        <v>1.0000000000000001E-5</v>
      </c>
      <c r="J36" s="8">
        <v>2.5000000000000001E-5</v>
      </c>
    </row>
    <row r="37" spans="1:10" s="7" customFormat="1" x14ac:dyDescent="0.2">
      <c r="A37" s="1" t="s">
        <v>25</v>
      </c>
      <c r="B37" s="1" t="s">
        <v>36</v>
      </c>
      <c r="C37" s="1" t="s">
        <v>31</v>
      </c>
      <c r="D37" s="1" t="s">
        <v>8</v>
      </c>
      <c r="E37" s="1" t="s">
        <v>16</v>
      </c>
      <c r="F37" s="7">
        <v>1620942</v>
      </c>
      <c r="G37" s="9">
        <v>-0.61729999999999996</v>
      </c>
      <c r="H37" s="9">
        <f>ABS(G37)</f>
        <v>0.61729999999999996</v>
      </c>
      <c r="I37" s="9">
        <v>1.0000000000000001E-5</v>
      </c>
      <c r="J37" s="8">
        <v>2.5000000000000001E-5</v>
      </c>
    </row>
    <row r="38" spans="1:10" s="7" customFormat="1" x14ac:dyDescent="0.2">
      <c r="A38" s="1" t="s">
        <v>7</v>
      </c>
      <c r="B38" s="1" t="s">
        <v>35</v>
      </c>
      <c r="C38" s="1" t="s">
        <v>31</v>
      </c>
      <c r="D38" s="1" t="s">
        <v>8</v>
      </c>
      <c r="E38" s="1" t="s">
        <v>18</v>
      </c>
      <c r="F38" s="7">
        <v>53747</v>
      </c>
      <c r="G38" s="9">
        <v>5.1711999999999998</v>
      </c>
      <c r="H38" s="9">
        <f>ABS(G38)</f>
        <v>5.1711999999999998</v>
      </c>
      <c r="I38" s="9">
        <v>1.0000000000000001E-5</v>
      </c>
      <c r="J38" s="8">
        <v>3.0000000000000001E-5</v>
      </c>
    </row>
    <row r="39" spans="1:10" s="7" customFormat="1" x14ac:dyDescent="0.2">
      <c r="A39" s="1" t="s">
        <v>7</v>
      </c>
      <c r="B39" s="1" t="s">
        <v>35</v>
      </c>
      <c r="C39" s="1" t="s">
        <v>31</v>
      </c>
      <c r="D39" s="1" t="s">
        <v>8</v>
      </c>
      <c r="E39" s="1" t="s">
        <v>19</v>
      </c>
      <c r="F39" s="7">
        <v>7582</v>
      </c>
      <c r="G39" s="9">
        <v>4.7037000000000004</v>
      </c>
      <c r="H39" s="9">
        <f>ABS(G39)</f>
        <v>4.7037000000000004</v>
      </c>
      <c r="I39" s="9">
        <v>1.0000000000000001E-5</v>
      </c>
      <c r="J39" s="8">
        <v>3.0000000000000001E-5</v>
      </c>
    </row>
    <row r="40" spans="1:10" s="7" customFormat="1" x14ac:dyDescent="0.2">
      <c r="A40" s="1" t="s">
        <v>7</v>
      </c>
      <c r="B40" s="1" t="s">
        <v>35</v>
      </c>
      <c r="C40" s="1" t="s">
        <v>31</v>
      </c>
      <c r="D40" s="1" t="s">
        <v>8</v>
      </c>
      <c r="E40" s="1" t="s">
        <v>20</v>
      </c>
      <c r="F40" s="7">
        <v>20885</v>
      </c>
      <c r="G40" s="9">
        <v>4.0800999999999998</v>
      </c>
      <c r="H40" s="9">
        <f>ABS(G40)</f>
        <v>4.0800999999999998</v>
      </c>
      <c r="I40" s="9">
        <v>1.0000000000000001E-5</v>
      </c>
      <c r="J40" s="8">
        <v>3.0000000000000001E-5</v>
      </c>
    </row>
    <row r="41" spans="1:10" s="7" customFormat="1" x14ac:dyDescent="0.2">
      <c r="A41" s="1" t="s">
        <v>7</v>
      </c>
      <c r="B41" s="1" t="s">
        <v>35</v>
      </c>
      <c r="C41" s="1" t="s">
        <v>31</v>
      </c>
      <c r="D41" s="1" t="s">
        <v>8</v>
      </c>
      <c r="E41" s="1" t="s">
        <v>12</v>
      </c>
      <c r="F41" s="7">
        <v>12000</v>
      </c>
      <c r="G41" s="9">
        <v>3.3971</v>
      </c>
      <c r="H41" s="9">
        <f>ABS(G41)</f>
        <v>3.3971</v>
      </c>
      <c r="I41" s="9">
        <v>1.0000000000000001E-5</v>
      </c>
      <c r="J41" s="8">
        <v>3.0000000000000001E-5</v>
      </c>
    </row>
    <row r="42" spans="1:10" s="7" customFormat="1" x14ac:dyDescent="0.2">
      <c r="A42" s="1" t="s">
        <v>7</v>
      </c>
      <c r="B42" s="1" t="s">
        <v>35</v>
      </c>
      <c r="C42" s="1" t="s">
        <v>31</v>
      </c>
      <c r="D42" s="1" t="s">
        <v>8</v>
      </c>
      <c r="E42" s="1" t="s">
        <v>16</v>
      </c>
      <c r="F42" s="7">
        <v>19303</v>
      </c>
      <c r="G42" s="9">
        <v>-2.5013000000000001</v>
      </c>
      <c r="H42" s="9">
        <f>ABS(G42)</f>
        <v>2.5013000000000001</v>
      </c>
      <c r="I42" s="9">
        <v>1.0000000000000001E-5</v>
      </c>
      <c r="J42" s="8">
        <v>3.0000000000000001E-5</v>
      </c>
    </row>
    <row r="43" spans="1:10" s="7" customFormat="1" x14ac:dyDescent="0.2">
      <c r="A43" s="1" t="s">
        <v>30</v>
      </c>
      <c r="B43" s="1" t="s">
        <v>38</v>
      </c>
      <c r="C43" s="1" t="s">
        <v>32</v>
      </c>
      <c r="D43" s="1" t="s">
        <v>8</v>
      </c>
      <c r="E43" s="1" t="s">
        <v>20</v>
      </c>
      <c r="F43" s="7">
        <v>22665</v>
      </c>
      <c r="G43" s="9">
        <v>3.4891999999999999</v>
      </c>
      <c r="H43" s="9">
        <f>ABS(G43)</f>
        <v>3.4891999999999999</v>
      </c>
      <c r="I43" s="9">
        <v>1.0000000000000001E-5</v>
      </c>
      <c r="J43" s="8">
        <v>3.7499999999999997E-5</v>
      </c>
    </row>
    <row r="44" spans="1:10" s="7" customFormat="1" x14ac:dyDescent="0.2">
      <c r="A44" s="1" t="s">
        <v>30</v>
      </c>
      <c r="B44" s="1" t="s">
        <v>38</v>
      </c>
      <c r="C44" s="1" t="s">
        <v>32</v>
      </c>
      <c r="D44" s="1" t="s">
        <v>8</v>
      </c>
      <c r="E44" s="1" t="s">
        <v>12</v>
      </c>
      <c r="F44" s="7">
        <v>18986</v>
      </c>
      <c r="G44" s="9">
        <v>3.3437999999999999</v>
      </c>
      <c r="H44" s="9">
        <f>ABS(G44)</f>
        <v>3.3437999999999999</v>
      </c>
      <c r="I44" s="9">
        <v>1.0000000000000001E-5</v>
      </c>
      <c r="J44" s="8">
        <v>3.7499999999999997E-5</v>
      </c>
    </row>
    <row r="45" spans="1:10" s="7" customFormat="1" x14ac:dyDescent="0.2">
      <c r="A45" s="1" t="s">
        <v>30</v>
      </c>
      <c r="B45" s="1" t="s">
        <v>38</v>
      </c>
      <c r="C45" s="1" t="s">
        <v>32</v>
      </c>
      <c r="D45" s="1" t="s">
        <v>8</v>
      </c>
      <c r="E45" s="1" t="s">
        <v>11</v>
      </c>
      <c r="F45" s="7">
        <v>17094</v>
      </c>
      <c r="G45" s="9">
        <v>2.4298000000000002</v>
      </c>
      <c r="H45" s="9">
        <f>ABS(G45)</f>
        <v>2.4298000000000002</v>
      </c>
      <c r="I45" s="9">
        <v>1.0000000000000001E-5</v>
      </c>
      <c r="J45" s="8">
        <v>3.7499999999999997E-5</v>
      </c>
    </row>
    <row r="46" spans="1:10" s="7" customFormat="1" x14ac:dyDescent="0.2">
      <c r="A46" s="1" t="s">
        <v>30</v>
      </c>
      <c r="B46" s="1" t="s">
        <v>38</v>
      </c>
      <c r="C46" s="1" t="s">
        <v>32</v>
      </c>
      <c r="D46" s="1" t="s">
        <v>8</v>
      </c>
      <c r="E46" s="1" t="s">
        <v>16</v>
      </c>
      <c r="F46" s="7">
        <v>89710</v>
      </c>
      <c r="G46" s="9">
        <v>-1.0174000000000001</v>
      </c>
      <c r="H46" s="9">
        <f>ABS(G46)</f>
        <v>1.0174000000000001</v>
      </c>
      <c r="I46" s="9">
        <v>1.0000000000000001E-5</v>
      </c>
      <c r="J46" s="8">
        <v>3.7499999999999997E-5</v>
      </c>
    </row>
    <row r="47" spans="1:10" s="7" customFormat="1" x14ac:dyDescent="0.2">
      <c r="A47" s="1" t="s">
        <v>7</v>
      </c>
      <c r="B47" s="1" t="s">
        <v>35</v>
      </c>
      <c r="C47" s="1" t="s">
        <v>31</v>
      </c>
      <c r="D47" s="1" t="s">
        <v>8</v>
      </c>
      <c r="E47" s="1" t="s">
        <v>9</v>
      </c>
      <c r="F47" s="7">
        <v>4490</v>
      </c>
      <c r="G47" s="9">
        <v>3.7715000000000001</v>
      </c>
      <c r="H47" s="9">
        <f>ABS(G47)</f>
        <v>3.7715000000000001</v>
      </c>
      <c r="I47" s="9">
        <v>3.0000000000000001E-5</v>
      </c>
      <c r="J47" s="8">
        <v>7.4999999999999993E-5</v>
      </c>
    </row>
    <row r="48" spans="1:10" s="7" customFormat="1" x14ac:dyDescent="0.2">
      <c r="A48" s="1" t="s">
        <v>26</v>
      </c>
      <c r="B48" s="1" t="s">
        <v>36</v>
      </c>
      <c r="C48" s="1" t="s">
        <v>32</v>
      </c>
      <c r="D48" s="1" t="s">
        <v>8</v>
      </c>
      <c r="E48" s="1" t="s">
        <v>13</v>
      </c>
      <c r="F48" s="7">
        <v>64260</v>
      </c>
      <c r="G48" s="9">
        <v>0.80420000000000003</v>
      </c>
      <c r="H48" s="9">
        <f>ABS(G48)</f>
        <v>0.80420000000000003</v>
      </c>
      <c r="I48" s="9">
        <v>9.0000000000000006E-5</v>
      </c>
      <c r="J48" s="8">
        <v>1.4999999999999999E-4</v>
      </c>
    </row>
    <row r="49" spans="1:10" s="7" customFormat="1" x14ac:dyDescent="0.2">
      <c r="A49" s="1" t="s">
        <v>26</v>
      </c>
      <c r="B49" s="1" t="s">
        <v>36</v>
      </c>
      <c r="C49" s="1" t="s">
        <v>32</v>
      </c>
      <c r="D49" s="1" t="s">
        <v>8</v>
      </c>
      <c r="E49" s="1" t="s">
        <v>23</v>
      </c>
      <c r="F49" s="7">
        <v>151286</v>
      </c>
      <c r="G49" s="9">
        <v>-0.91920000000000002</v>
      </c>
      <c r="H49" s="9">
        <f>ABS(G49)</f>
        <v>0.91920000000000002</v>
      </c>
      <c r="I49" s="9">
        <v>1.9000000000000001E-4</v>
      </c>
      <c r="J49" s="8">
        <v>2.8499999999999999E-4</v>
      </c>
    </row>
    <row r="50" spans="1:10" s="7" customFormat="1" x14ac:dyDescent="0.2">
      <c r="A50" s="1" t="s">
        <v>27</v>
      </c>
      <c r="B50" s="1" t="s">
        <v>37</v>
      </c>
      <c r="C50" s="1" t="s">
        <v>31</v>
      </c>
      <c r="D50" s="1" t="s">
        <v>8</v>
      </c>
      <c r="E50" s="1" t="s">
        <v>23</v>
      </c>
      <c r="F50" s="7">
        <v>439</v>
      </c>
      <c r="G50" s="9">
        <v>-5.7892999999999999</v>
      </c>
      <c r="H50" s="9">
        <f>ABS(G50)</f>
        <v>5.7892999999999999</v>
      </c>
      <c r="I50" s="9">
        <v>2.0000000000000002E-5</v>
      </c>
      <c r="J50" s="8">
        <v>2.9999999999999997E-4</v>
      </c>
    </row>
    <row r="51" spans="1:10" s="7" customFormat="1" x14ac:dyDescent="0.2">
      <c r="A51" s="1" t="s">
        <v>29</v>
      </c>
      <c r="B51" s="1" t="s">
        <v>38</v>
      </c>
      <c r="C51" s="1" t="s">
        <v>31</v>
      </c>
      <c r="D51" s="1" t="s">
        <v>8</v>
      </c>
      <c r="E51" s="1" t="s">
        <v>23</v>
      </c>
      <c r="F51" s="7">
        <v>1164315</v>
      </c>
      <c r="G51" s="9">
        <v>0.61199999999999999</v>
      </c>
      <c r="H51" s="9">
        <f>ABS(G51)</f>
        <v>0.61199999999999999</v>
      </c>
      <c r="I51" s="9">
        <v>3.4000000000000002E-4</v>
      </c>
      <c r="J51" s="8">
        <v>3.6429000000000002E-4</v>
      </c>
    </row>
    <row r="52" spans="1:10" s="7" customFormat="1" x14ac:dyDescent="0.2">
      <c r="A52" s="1" t="s">
        <v>30</v>
      </c>
      <c r="B52" s="1" t="s">
        <v>38</v>
      </c>
      <c r="C52" s="1" t="s">
        <v>32</v>
      </c>
      <c r="D52" s="1" t="s">
        <v>8</v>
      </c>
      <c r="E52" s="1" t="s">
        <v>22</v>
      </c>
      <c r="F52" s="7">
        <v>4448</v>
      </c>
      <c r="G52" s="9">
        <v>3.9016999999999999</v>
      </c>
      <c r="H52" s="9">
        <f>ABS(G52)</f>
        <v>3.9016999999999999</v>
      </c>
      <c r="I52" s="9">
        <v>1.4999999999999999E-4</v>
      </c>
      <c r="J52" s="8">
        <v>4.2499999999999998E-4</v>
      </c>
    </row>
    <row r="53" spans="1:10" s="7" customFormat="1" x14ac:dyDescent="0.2">
      <c r="A53" s="1" t="s">
        <v>30</v>
      </c>
      <c r="B53" s="1" t="s">
        <v>38</v>
      </c>
      <c r="C53" s="1" t="s">
        <v>32</v>
      </c>
      <c r="D53" s="1" t="s">
        <v>8</v>
      </c>
      <c r="E53" s="1" t="s">
        <v>9</v>
      </c>
      <c r="F53" s="7">
        <v>4376</v>
      </c>
      <c r="G53" s="9">
        <v>2.9956</v>
      </c>
      <c r="H53" s="9">
        <f>ABS(G53)</f>
        <v>2.9956</v>
      </c>
      <c r="I53" s="9">
        <v>1.7000000000000001E-4</v>
      </c>
      <c r="J53" s="8">
        <v>4.2499999999999998E-4</v>
      </c>
    </row>
    <row r="54" spans="1:10" s="7" customFormat="1" x14ac:dyDescent="0.2">
      <c r="A54" s="1" t="s">
        <v>30</v>
      </c>
      <c r="B54" s="1" t="s">
        <v>38</v>
      </c>
      <c r="C54" s="1" t="s">
        <v>32</v>
      </c>
      <c r="D54" s="1" t="s">
        <v>8</v>
      </c>
      <c r="E54" s="1" t="s">
        <v>21</v>
      </c>
      <c r="F54" s="7">
        <v>5800</v>
      </c>
      <c r="G54" s="9">
        <v>3.4001999999999999</v>
      </c>
      <c r="H54" s="9">
        <f>ABS(G54)</f>
        <v>3.4001999999999999</v>
      </c>
      <c r="I54" s="9">
        <v>2.2000000000000001E-4</v>
      </c>
      <c r="J54" s="8">
        <v>4.3124999999999999E-4</v>
      </c>
    </row>
    <row r="55" spans="1:10" s="7" customFormat="1" x14ac:dyDescent="0.2">
      <c r="A55" s="1" t="s">
        <v>30</v>
      </c>
      <c r="B55" s="1" t="s">
        <v>38</v>
      </c>
      <c r="C55" s="1" t="s">
        <v>32</v>
      </c>
      <c r="D55" s="1" t="s">
        <v>8</v>
      </c>
      <c r="E55" s="1" t="s">
        <v>19</v>
      </c>
      <c r="F55" s="7">
        <v>3188</v>
      </c>
      <c r="G55" s="9">
        <v>2.7281</v>
      </c>
      <c r="H55" s="9">
        <f>ABS(G55)</f>
        <v>2.7281</v>
      </c>
      <c r="I55" s="9">
        <v>2.3000000000000001E-4</v>
      </c>
      <c r="J55" s="8">
        <v>4.3124999999999999E-4</v>
      </c>
    </row>
    <row r="56" spans="1:10" s="7" customFormat="1" x14ac:dyDescent="0.2">
      <c r="A56" s="1" t="s">
        <v>30</v>
      </c>
      <c r="B56" s="1" t="s">
        <v>38</v>
      </c>
      <c r="C56" s="1" t="s">
        <v>32</v>
      </c>
      <c r="D56" s="1" t="s">
        <v>8</v>
      </c>
      <c r="E56" s="1" t="s">
        <v>18</v>
      </c>
      <c r="F56" s="7">
        <v>10249</v>
      </c>
      <c r="G56" s="9">
        <v>2.0811999999999999</v>
      </c>
      <c r="H56" s="9">
        <f>ABS(G56)</f>
        <v>2.0811999999999999</v>
      </c>
      <c r="I56" s="9">
        <v>3.5E-4</v>
      </c>
      <c r="J56" s="8">
        <v>5.8332999999999996E-4</v>
      </c>
    </row>
    <row r="57" spans="1:10" s="7" customFormat="1" x14ac:dyDescent="0.2">
      <c r="A57" s="1" t="s">
        <v>25</v>
      </c>
      <c r="B57" s="1" t="s">
        <v>36</v>
      </c>
      <c r="C57" s="1" t="s">
        <v>31</v>
      </c>
      <c r="D57" s="1" t="s">
        <v>8</v>
      </c>
      <c r="E57" s="1" t="s">
        <v>21</v>
      </c>
      <c r="F57" s="7">
        <v>0</v>
      </c>
      <c r="G57" s="9">
        <v>-12.837300000000001</v>
      </c>
      <c r="H57" s="9">
        <f>ABS(G57)</f>
        <v>12.837300000000001</v>
      </c>
      <c r="I57" s="9">
        <v>2.9999999999999997E-4</v>
      </c>
      <c r="J57" s="8">
        <v>6.4285999999999998E-4</v>
      </c>
    </row>
    <row r="58" spans="1:10" s="7" customFormat="1" x14ac:dyDescent="0.2">
      <c r="A58" s="1" t="s">
        <v>28</v>
      </c>
      <c r="B58" s="1" t="s">
        <v>37</v>
      </c>
      <c r="C58" s="1" t="s">
        <v>32</v>
      </c>
      <c r="D58" s="1" t="s">
        <v>8</v>
      </c>
      <c r="E58" s="1" t="s">
        <v>13</v>
      </c>
      <c r="F58" s="7">
        <v>139589</v>
      </c>
      <c r="G58" s="9">
        <v>0.5363</v>
      </c>
      <c r="H58" s="9">
        <f>ABS(G58)</f>
        <v>0.5363</v>
      </c>
      <c r="I58" s="9">
        <v>5.1999999999999995E-4</v>
      </c>
      <c r="J58" s="8">
        <v>7.7999999999999999E-4</v>
      </c>
    </row>
    <row r="59" spans="1:10" s="7" customFormat="1" x14ac:dyDescent="0.2">
      <c r="A59" s="1" t="s">
        <v>26</v>
      </c>
      <c r="B59" s="1" t="s">
        <v>36</v>
      </c>
      <c r="C59" s="1" t="s">
        <v>32</v>
      </c>
      <c r="D59" s="1" t="s">
        <v>8</v>
      </c>
      <c r="E59" s="1" t="s">
        <v>11</v>
      </c>
      <c r="F59" s="7">
        <v>72235</v>
      </c>
      <c r="G59" s="9">
        <v>0.77569999999999995</v>
      </c>
      <c r="H59" s="9">
        <f>ABS(G59)</f>
        <v>0.77569999999999995</v>
      </c>
      <c r="I59" s="9">
        <v>6.6E-4</v>
      </c>
      <c r="J59" s="8">
        <v>8.9999999999999998E-4</v>
      </c>
    </row>
    <row r="60" spans="1:10" s="7" customFormat="1" x14ac:dyDescent="0.2">
      <c r="A60" s="1" t="s">
        <v>28</v>
      </c>
      <c r="B60" s="1" t="s">
        <v>37</v>
      </c>
      <c r="C60" s="1" t="s">
        <v>32</v>
      </c>
      <c r="D60" s="1" t="s">
        <v>8</v>
      </c>
      <c r="E60" s="1" t="s">
        <v>17</v>
      </c>
      <c r="F60" s="7">
        <v>3093992</v>
      </c>
      <c r="G60" s="9">
        <v>0.28249999999999997</v>
      </c>
      <c r="H60" s="9">
        <f>ABS(G60)</f>
        <v>0.28249999999999997</v>
      </c>
      <c r="I60" s="9">
        <v>2.2499999999999998E-3</v>
      </c>
      <c r="J60" s="8">
        <v>3.0682000000000001E-3</v>
      </c>
    </row>
    <row r="61" spans="1:10" s="7" customFormat="1" x14ac:dyDescent="0.2">
      <c r="A61" s="1" t="s">
        <v>27</v>
      </c>
      <c r="B61" s="1" t="s">
        <v>37</v>
      </c>
      <c r="C61" s="1" t="s">
        <v>31</v>
      </c>
      <c r="D61" s="1" t="s">
        <v>8</v>
      </c>
      <c r="E61" s="1" t="s">
        <v>12</v>
      </c>
      <c r="F61" s="7">
        <v>7371</v>
      </c>
      <c r="G61" s="9">
        <v>1.7507999999999999</v>
      </c>
      <c r="H61" s="9">
        <f>ABS(G61)</f>
        <v>1.7507999999999999</v>
      </c>
      <c r="I61" s="9">
        <v>5.8E-4</v>
      </c>
      <c r="J61" s="8">
        <v>4.3499999999999997E-3</v>
      </c>
    </row>
    <row r="62" spans="1:10" s="7" customFormat="1" x14ac:dyDescent="0.2">
      <c r="A62" s="1" t="s">
        <v>26</v>
      </c>
      <c r="B62" s="1" t="s">
        <v>36</v>
      </c>
      <c r="C62" s="1" t="s">
        <v>32</v>
      </c>
      <c r="D62" s="1" t="s">
        <v>8</v>
      </c>
      <c r="E62" s="1" t="s">
        <v>9</v>
      </c>
      <c r="F62" s="7">
        <v>15843</v>
      </c>
      <c r="G62" s="9">
        <v>1.1015999999999999</v>
      </c>
      <c r="H62" s="9">
        <f>ABS(G62)</f>
        <v>1.1015999999999999</v>
      </c>
      <c r="I62" s="9">
        <v>3.5699999999999998E-3</v>
      </c>
      <c r="J62" s="8">
        <v>4.4625000000000003E-3</v>
      </c>
    </row>
    <row r="63" spans="1:10" s="7" customFormat="1" x14ac:dyDescent="0.2">
      <c r="A63" s="1" t="s">
        <v>25</v>
      </c>
      <c r="B63" s="1" t="s">
        <v>36</v>
      </c>
      <c r="C63" s="1" t="s">
        <v>31</v>
      </c>
      <c r="D63" s="1" t="s">
        <v>8</v>
      </c>
      <c r="E63" s="1" t="s">
        <v>15</v>
      </c>
      <c r="F63" s="7">
        <v>12912</v>
      </c>
      <c r="G63" s="9">
        <v>-1.7012</v>
      </c>
      <c r="H63" s="9">
        <f>ABS(G63)</f>
        <v>1.7012</v>
      </c>
      <c r="I63" s="9">
        <v>2.5200000000000001E-3</v>
      </c>
      <c r="J63" s="8">
        <v>4.725E-3</v>
      </c>
    </row>
    <row r="64" spans="1:10" s="7" customFormat="1" x14ac:dyDescent="0.2">
      <c r="A64" s="1" t="s">
        <v>7</v>
      </c>
      <c r="B64" s="1" t="s">
        <v>35</v>
      </c>
      <c r="C64" s="1" t="s">
        <v>31</v>
      </c>
      <c r="D64" s="1" t="s">
        <v>8</v>
      </c>
      <c r="E64" s="1" t="s">
        <v>11</v>
      </c>
      <c r="F64" s="7">
        <v>7352</v>
      </c>
      <c r="G64" s="9">
        <v>1.8762000000000001</v>
      </c>
      <c r="H64" s="9">
        <f>ABS(G64)</f>
        <v>1.8762000000000001</v>
      </c>
      <c r="I64" s="9">
        <v>2.4599999999999999E-3</v>
      </c>
      <c r="J64" s="8">
        <v>5.2713999999999999E-3</v>
      </c>
    </row>
    <row r="65" spans="1:10" s="7" customFormat="1" x14ac:dyDescent="0.2">
      <c r="A65" s="1" t="s">
        <v>7</v>
      </c>
      <c r="B65" s="1" t="s">
        <v>35</v>
      </c>
      <c r="C65" s="1" t="s">
        <v>31</v>
      </c>
      <c r="D65" s="1" t="s">
        <v>8</v>
      </c>
      <c r="E65" s="1" t="s">
        <v>13</v>
      </c>
      <c r="F65" s="7">
        <v>5311</v>
      </c>
      <c r="G65" s="9">
        <v>1.6496999999999999</v>
      </c>
      <c r="H65" s="9">
        <f>ABS(G65)</f>
        <v>1.6496999999999999</v>
      </c>
      <c r="I65" s="9">
        <v>6.2700000000000004E-3</v>
      </c>
      <c r="J65" s="8">
        <v>1.1756000000000001E-2</v>
      </c>
    </row>
    <row r="66" spans="1:10" s="7" customFormat="1" x14ac:dyDescent="0.2">
      <c r="A66" s="1" t="s">
        <v>26</v>
      </c>
      <c r="B66" s="1" t="s">
        <v>36</v>
      </c>
      <c r="C66" s="1" t="s">
        <v>32</v>
      </c>
      <c r="D66" s="1" t="s">
        <v>8</v>
      </c>
      <c r="E66" s="1" t="s">
        <v>22</v>
      </c>
      <c r="F66" s="7">
        <v>11358</v>
      </c>
      <c r="G66" s="9">
        <v>1.3712</v>
      </c>
      <c r="H66" s="9">
        <f>ABS(G66)</f>
        <v>1.3712</v>
      </c>
      <c r="I66" s="9">
        <v>1.248E-2</v>
      </c>
      <c r="J66" s="8">
        <v>1.44E-2</v>
      </c>
    </row>
    <row r="67" spans="1:10" s="7" customFormat="1" x14ac:dyDescent="0.2">
      <c r="A67" s="1" t="s">
        <v>25</v>
      </c>
      <c r="B67" s="1" t="s">
        <v>36</v>
      </c>
      <c r="C67" s="1" t="s">
        <v>31</v>
      </c>
      <c r="D67" s="1" t="s">
        <v>8</v>
      </c>
      <c r="E67" s="1" t="s">
        <v>14</v>
      </c>
      <c r="F67" s="7">
        <v>13082</v>
      </c>
      <c r="G67" s="9">
        <v>-1.3499000000000001</v>
      </c>
      <c r="H67" s="9">
        <f>ABS(G67)</f>
        <v>1.3499000000000001</v>
      </c>
      <c r="I67" s="9">
        <v>9.0900000000000009E-3</v>
      </c>
      <c r="J67" s="8">
        <v>1.515E-2</v>
      </c>
    </row>
    <row r="68" spans="1:10" s="7" customFormat="1" x14ac:dyDescent="0.2">
      <c r="A68" s="1" t="s">
        <v>30</v>
      </c>
      <c r="B68" s="1" t="s">
        <v>38</v>
      </c>
      <c r="C68" s="1" t="s">
        <v>32</v>
      </c>
      <c r="D68" s="1" t="s">
        <v>8</v>
      </c>
      <c r="E68" s="1" t="s">
        <v>10</v>
      </c>
      <c r="F68" s="7">
        <v>2999</v>
      </c>
      <c r="G68" s="9">
        <v>2.0194000000000001</v>
      </c>
      <c r="H68" s="9">
        <f>ABS(G68)</f>
        <v>2.0194000000000001</v>
      </c>
      <c r="I68" s="9">
        <v>1.1429999999999999E-2</v>
      </c>
      <c r="J68" s="8">
        <v>1.7145000000000001E-2</v>
      </c>
    </row>
    <row r="69" spans="1:10" s="7" customFormat="1" x14ac:dyDescent="0.2">
      <c r="A69" s="1" t="s">
        <v>30</v>
      </c>
      <c r="B69" s="1" t="s">
        <v>38</v>
      </c>
      <c r="C69" s="1" t="s">
        <v>32</v>
      </c>
      <c r="D69" s="1" t="s">
        <v>8</v>
      </c>
      <c r="E69" s="1" t="s">
        <v>13</v>
      </c>
      <c r="F69" s="7">
        <v>6521</v>
      </c>
      <c r="G69" s="9">
        <v>1.2407999999999999</v>
      </c>
      <c r="H69" s="9">
        <f>ABS(G69)</f>
        <v>1.2407999999999999</v>
      </c>
      <c r="I69" s="9">
        <v>1.268E-2</v>
      </c>
      <c r="J69" s="8">
        <v>1.7291000000000001E-2</v>
      </c>
    </row>
    <row r="70" spans="1:10" s="7" customFormat="1" x14ac:dyDescent="0.2">
      <c r="A70" s="1" t="s">
        <v>25</v>
      </c>
      <c r="B70" s="1" t="s">
        <v>36</v>
      </c>
      <c r="C70" s="1" t="s">
        <v>31</v>
      </c>
      <c r="D70" s="1" t="s">
        <v>8</v>
      </c>
      <c r="E70" s="1" t="s">
        <v>12</v>
      </c>
      <c r="F70" s="7">
        <v>36280</v>
      </c>
      <c r="G70" s="9">
        <v>0.50460000000000005</v>
      </c>
      <c r="H70" s="9">
        <f>ABS(G70)</f>
        <v>0.50460000000000005</v>
      </c>
      <c r="I70" s="9">
        <v>1.191E-2</v>
      </c>
      <c r="J70" s="8">
        <v>1.7864999999999999E-2</v>
      </c>
    </row>
    <row r="71" spans="1:10" s="7" customFormat="1" x14ac:dyDescent="0.2">
      <c r="A71" s="1" t="s">
        <v>28</v>
      </c>
      <c r="B71" s="1" t="s">
        <v>37</v>
      </c>
      <c r="C71" s="1" t="s">
        <v>32</v>
      </c>
      <c r="D71" s="1" t="s">
        <v>8</v>
      </c>
      <c r="E71" s="1" t="s">
        <v>10</v>
      </c>
      <c r="F71" s="7">
        <v>40476</v>
      </c>
      <c r="G71" s="9">
        <v>0.59450000000000003</v>
      </c>
      <c r="H71" s="9">
        <f>ABS(G71)</f>
        <v>0.59450000000000003</v>
      </c>
      <c r="I71" s="9">
        <v>1.951E-2</v>
      </c>
      <c r="J71" s="8">
        <v>2.4386999999999999E-2</v>
      </c>
    </row>
    <row r="72" spans="1:10" s="7" customFormat="1" x14ac:dyDescent="0.2">
      <c r="A72" s="1" t="s">
        <v>7</v>
      </c>
      <c r="B72" s="1" t="s">
        <v>35</v>
      </c>
      <c r="C72" s="1" t="s">
        <v>31</v>
      </c>
      <c r="D72" s="1" t="s">
        <v>8</v>
      </c>
      <c r="E72" s="1" t="s">
        <v>10</v>
      </c>
      <c r="F72" s="7">
        <v>1800</v>
      </c>
      <c r="G72" s="9">
        <v>1.9590000000000001</v>
      </c>
      <c r="H72" s="9">
        <f>ABS(G72)</f>
        <v>1.9590000000000001</v>
      </c>
      <c r="I72" s="9">
        <v>3.4599999999999999E-2</v>
      </c>
      <c r="J72" s="8">
        <v>5.7667000000000003E-2</v>
      </c>
    </row>
    <row r="73" spans="1:10" x14ac:dyDescent="0.2">
      <c r="A73" s="3" t="s">
        <v>30</v>
      </c>
      <c r="B73" s="3" t="s">
        <v>38</v>
      </c>
      <c r="C73" s="3" t="s">
        <v>32</v>
      </c>
      <c r="D73" s="3" t="s">
        <v>8</v>
      </c>
      <c r="E73" s="3" t="s">
        <v>17</v>
      </c>
      <c r="F73" s="4">
        <v>86123</v>
      </c>
      <c r="G73" s="6">
        <v>0.32700000000000001</v>
      </c>
      <c r="H73" s="6">
        <f>ABS(G73)</f>
        <v>0.32700000000000001</v>
      </c>
      <c r="I73" s="6">
        <v>4.786E-2</v>
      </c>
      <c r="J73" s="5">
        <v>5.9825000000000003E-2</v>
      </c>
    </row>
    <row r="74" spans="1:10" x14ac:dyDescent="0.2">
      <c r="A74" s="3" t="s">
        <v>25</v>
      </c>
      <c r="B74" s="3" t="s">
        <v>36</v>
      </c>
      <c r="C74" s="3" t="s">
        <v>31</v>
      </c>
      <c r="D74" s="3" t="s">
        <v>8</v>
      </c>
      <c r="E74" s="3" t="s">
        <v>19</v>
      </c>
      <c r="F74" s="4">
        <v>10310</v>
      </c>
      <c r="G74" s="6">
        <v>0.65569999999999995</v>
      </c>
      <c r="H74" s="6">
        <f>ABS(G74)</f>
        <v>0.65569999999999995</v>
      </c>
      <c r="I74" s="6">
        <v>4.6539999999999998E-2</v>
      </c>
      <c r="J74" s="5">
        <v>6.3464000000000007E-2</v>
      </c>
    </row>
    <row r="75" spans="1:10" x14ac:dyDescent="0.2">
      <c r="A75" s="3" t="s">
        <v>7</v>
      </c>
      <c r="B75" s="3" t="s">
        <v>35</v>
      </c>
      <c r="C75" s="3" t="s">
        <v>31</v>
      </c>
      <c r="D75" s="3" t="s">
        <v>8</v>
      </c>
      <c r="E75" s="3" t="s">
        <v>23</v>
      </c>
      <c r="F75" s="4">
        <v>5534</v>
      </c>
      <c r="G75" s="6">
        <v>-1.2264999999999999</v>
      </c>
      <c r="H75" s="6">
        <f>ABS(G75)</f>
        <v>1.2264999999999999</v>
      </c>
      <c r="I75" s="6">
        <v>4.5519999999999998E-2</v>
      </c>
      <c r="J75" s="5">
        <v>6.8279999999999993E-2</v>
      </c>
    </row>
    <row r="76" spans="1:10" x14ac:dyDescent="0.2">
      <c r="A76" s="3" t="s">
        <v>27</v>
      </c>
      <c r="B76" s="3" t="s">
        <v>37</v>
      </c>
      <c r="C76" s="3" t="s">
        <v>31</v>
      </c>
      <c r="D76" s="3" t="s">
        <v>8</v>
      </c>
      <c r="E76" s="3" t="s">
        <v>20</v>
      </c>
      <c r="F76" s="4">
        <v>6119</v>
      </c>
      <c r="G76" s="6">
        <v>1.3794</v>
      </c>
      <c r="H76" s="6">
        <f>ABS(G76)</f>
        <v>1.3794</v>
      </c>
      <c r="I76" s="6">
        <v>1.5140000000000001E-2</v>
      </c>
      <c r="J76" s="5">
        <v>7.5700000000000003E-2</v>
      </c>
    </row>
    <row r="77" spans="1:10" x14ac:dyDescent="0.2">
      <c r="A77" s="3" t="s">
        <v>30</v>
      </c>
      <c r="B77" s="3" t="s">
        <v>38</v>
      </c>
      <c r="C77" s="3" t="s">
        <v>32</v>
      </c>
      <c r="D77" s="3" t="s">
        <v>8</v>
      </c>
      <c r="E77" s="3" t="s">
        <v>23</v>
      </c>
      <c r="F77" s="4">
        <v>11991</v>
      </c>
      <c r="G77" s="6">
        <v>-0.75880000000000003</v>
      </c>
      <c r="H77" s="6">
        <f>ABS(G77)</f>
        <v>0.75880000000000003</v>
      </c>
      <c r="I77" s="6">
        <v>7.5590000000000004E-2</v>
      </c>
      <c r="J77" s="5">
        <v>8.7219000000000005E-2</v>
      </c>
    </row>
    <row r="78" spans="1:10" x14ac:dyDescent="0.2">
      <c r="A78" s="3" t="s">
        <v>25</v>
      </c>
      <c r="B78" s="3" t="s">
        <v>36</v>
      </c>
      <c r="C78" s="3" t="s">
        <v>31</v>
      </c>
      <c r="D78" s="3" t="s">
        <v>8</v>
      </c>
      <c r="E78" s="3" t="s">
        <v>22</v>
      </c>
      <c r="F78" s="4">
        <v>7982</v>
      </c>
      <c r="G78" s="6">
        <v>0.90890000000000004</v>
      </c>
      <c r="H78" s="6">
        <f>ABS(G78)</f>
        <v>0.90890000000000004</v>
      </c>
      <c r="I78" s="6">
        <v>7.4609999999999996E-2</v>
      </c>
      <c r="J78" s="5">
        <v>9.2238000000000001E-2</v>
      </c>
    </row>
    <row r="79" spans="1:10" x14ac:dyDescent="0.2">
      <c r="A79" s="3" t="s">
        <v>25</v>
      </c>
      <c r="B79" s="3" t="s">
        <v>36</v>
      </c>
      <c r="C79" s="3" t="s">
        <v>31</v>
      </c>
      <c r="D79" s="3" t="s">
        <v>8</v>
      </c>
      <c r="E79" s="3" t="s">
        <v>23</v>
      </c>
      <c r="F79" s="4">
        <v>231084</v>
      </c>
      <c r="G79" s="6">
        <v>-0.31929999999999997</v>
      </c>
      <c r="H79" s="6">
        <f>ABS(G79)</f>
        <v>0.31929999999999997</v>
      </c>
      <c r="I79" s="6">
        <v>7.9939999999999997E-2</v>
      </c>
      <c r="J79" s="5">
        <v>9.2238000000000001E-2</v>
      </c>
    </row>
    <row r="80" spans="1:10" x14ac:dyDescent="0.2">
      <c r="A80" s="3" t="s">
        <v>28</v>
      </c>
      <c r="B80" s="3" t="s">
        <v>37</v>
      </c>
      <c r="C80" s="3" t="s">
        <v>32</v>
      </c>
      <c r="D80" s="3" t="s">
        <v>8</v>
      </c>
      <c r="E80" s="3" t="s">
        <v>14</v>
      </c>
      <c r="F80" s="4">
        <v>56527</v>
      </c>
      <c r="G80" s="6">
        <v>-0.81120000000000003</v>
      </c>
      <c r="H80" s="6">
        <f>ABS(G80)</f>
        <v>0.81120000000000003</v>
      </c>
      <c r="I80" s="6">
        <v>8.7599999999999997E-2</v>
      </c>
      <c r="J80" s="5">
        <v>9.3856999999999996E-2</v>
      </c>
    </row>
    <row r="81" spans="1:10" x14ac:dyDescent="0.2">
      <c r="A81" s="3" t="s">
        <v>28</v>
      </c>
      <c r="B81" s="3" t="s">
        <v>37</v>
      </c>
      <c r="C81" s="3" t="s">
        <v>32</v>
      </c>
      <c r="D81" s="3" t="s">
        <v>8</v>
      </c>
      <c r="E81" s="3" t="s">
        <v>22</v>
      </c>
      <c r="F81" s="4">
        <v>19150</v>
      </c>
      <c r="G81" s="6">
        <v>0.61040000000000005</v>
      </c>
      <c r="H81" s="6">
        <f>ABS(G81)</f>
        <v>0.61040000000000005</v>
      </c>
      <c r="I81" s="6">
        <v>8.6809999999999998E-2</v>
      </c>
      <c r="J81" s="5">
        <v>9.3856999999999996E-2</v>
      </c>
    </row>
    <row r="82" spans="1:10" x14ac:dyDescent="0.2">
      <c r="A82" s="3" t="s">
        <v>25</v>
      </c>
      <c r="B82" s="3" t="s">
        <v>36</v>
      </c>
      <c r="C82" s="3" t="s">
        <v>31</v>
      </c>
      <c r="D82" s="3" t="s">
        <v>8</v>
      </c>
      <c r="E82" s="3" t="s">
        <v>20</v>
      </c>
      <c r="F82" s="4">
        <v>20568</v>
      </c>
      <c r="G82" s="6">
        <v>-0.41539999999999999</v>
      </c>
      <c r="H82" s="6">
        <f>ABS(G82)</f>
        <v>0.41539999999999999</v>
      </c>
      <c r="I82" s="6">
        <v>9.5570000000000002E-2</v>
      </c>
      <c r="J82" s="5">
        <v>0.1024</v>
      </c>
    </row>
    <row r="83" spans="1:10" x14ac:dyDescent="0.2">
      <c r="A83" s="3" t="s">
        <v>28</v>
      </c>
      <c r="B83" s="3" t="s">
        <v>37</v>
      </c>
      <c r="C83" s="3" t="s">
        <v>32</v>
      </c>
      <c r="D83" s="3" t="s">
        <v>8</v>
      </c>
      <c r="E83" s="3" t="s">
        <v>11</v>
      </c>
      <c r="F83" s="4">
        <v>131261</v>
      </c>
      <c r="G83" s="6">
        <v>0.2291</v>
      </c>
      <c r="H83" s="6">
        <f>ABS(G83)</f>
        <v>0.2291</v>
      </c>
      <c r="I83" s="6">
        <v>0.10519000000000001</v>
      </c>
      <c r="J83" s="5">
        <v>0.10519000000000001</v>
      </c>
    </row>
    <row r="84" spans="1:10" x14ac:dyDescent="0.2">
      <c r="A84" s="3" t="s">
        <v>24</v>
      </c>
      <c r="B84" s="3" t="s">
        <v>35</v>
      </c>
      <c r="C84" s="3" t="s">
        <v>32</v>
      </c>
      <c r="D84" s="3" t="s">
        <v>8</v>
      </c>
      <c r="E84" s="3" t="s">
        <v>16</v>
      </c>
      <c r="F84" s="4">
        <v>1730</v>
      </c>
      <c r="G84" s="6">
        <v>-1.7729999999999999</v>
      </c>
      <c r="H84" s="6">
        <f>ABS(G84)</f>
        <v>1.7729999999999999</v>
      </c>
      <c r="I84" s="6">
        <v>1.5100000000000001E-2</v>
      </c>
      <c r="J84" s="5">
        <v>0.11325</v>
      </c>
    </row>
    <row r="85" spans="1:10" x14ac:dyDescent="0.2">
      <c r="A85" s="3" t="s">
        <v>24</v>
      </c>
      <c r="B85" s="3" t="s">
        <v>35</v>
      </c>
      <c r="C85" s="3" t="s">
        <v>32</v>
      </c>
      <c r="D85" s="3" t="s">
        <v>8</v>
      </c>
      <c r="E85" s="3" t="s">
        <v>17</v>
      </c>
      <c r="F85" s="4">
        <v>6844</v>
      </c>
      <c r="G85" s="6">
        <v>1.3977999999999999</v>
      </c>
      <c r="H85" s="6">
        <f>ABS(G85)</f>
        <v>1.3977999999999999</v>
      </c>
      <c r="I85" s="6">
        <v>1.17E-2</v>
      </c>
      <c r="J85" s="5">
        <v>0.11325</v>
      </c>
    </row>
    <row r="86" spans="1:10" x14ac:dyDescent="0.2">
      <c r="A86" s="3" t="s">
        <v>30</v>
      </c>
      <c r="B86" s="3" t="s">
        <v>38</v>
      </c>
      <c r="C86" s="3" t="s">
        <v>32</v>
      </c>
      <c r="D86" s="3" t="s">
        <v>8</v>
      </c>
      <c r="E86" s="3" t="s">
        <v>15</v>
      </c>
      <c r="F86" s="4">
        <v>5905</v>
      </c>
      <c r="G86" s="6">
        <v>0.98089999999999999</v>
      </c>
      <c r="H86" s="6">
        <f>ABS(G86)</f>
        <v>0.98089999999999999</v>
      </c>
      <c r="I86" s="6">
        <v>0.10687000000000001</v>
      </c>
      <c r="J86" s="5">
        <v>0.1145</v>
      </c>
    </row>
    <row r="87" spans="1:10" x14ac:dyDescent="0.2">
      <c r="A87" s="3" t="s">
        <v>29</v>
      </c>
      <c r="B87" s="3" t="s">
        <v>38</v>
      </c>
      <c r="C87" s="3" t="s">
        <v>31</v>
      </c>
      <c r="D87" s="3" t="s">
        <v>8</v>
      </c>
      <c r="E87" s="3" t="s">
        <v>17</v>
      </c>
      <c r="F87" s="4">
        <v>2206096</v>
      </c>
      <c r="G87" s="6">
        <v>-0.1416</v>
      </c>
      <c r="H87" s="6">
        <f>ABS(G87)</f>
        <v>0.1416</v>
      </c>
      <c r="I87" s="6">
        <v>0.14029</v>
      </c>
      <c r="J87" s="5">
        <v>0.14029</v>
      </c>
    </row>
    <row r="88" spans="1:10" x14ac:dyDescent="0.2">
      <c r="A88" s="3" t="s">
        <v>30</v>
      </c>
      <c r="B88" s="3" t="s">
        <v>38</v>
      </c>
      <c r="C88" s="3" t="s">
        <v>32</v>
      </c>
      <c r="D88" s="3" t="s">
        <v>8</v>
      </c>
      <c r="E88" s="3" t="s">
        <v>14</v>
      </c>
      <c r="F88" s="4">
        <v>629</v>
      </c>
      <c r="G88" s="6">
        <v>-1.8689</v>
      </c>
      <c r="H88" s="6">
        <f>ABS(G88)</f>
        <v>1.8689</v>
      </c>
      <c r="I88" s="6">
        <v>0.15287000000000001</v>
      </c>
      <c r="J88" s="5">
        <v>0.15287000000000001</v>
      </c>
    </row>
    <row r="89" spans="1:10" x14ac:dyDescent="0.2">
      <c r="A89" s="3" t="s">
        <v>25</v>
      </c>
      <c r="B89" s="3" t="s">
        <v>36</v>
      </c>
      <c r="C89" s="3" t="s">
        <v>31</v>
      </c>
      <c r="D89" s="3" t="s">
        <v>8</v>
      </c>
      <c r="E89" s="3" t="s">
        <v>18</v>
      </c>
      <c r="F89" s="4">
        <v>26218</v>
      </c>
      <c r="G89" s="6">
        <v>-0.32250000000000001</v>
      </c>
      <c r="H89" s="6">
        <f>ABS(G89)</f>
        <v>0.32250000000000001</v>
      </c>
      <c r="I89" s="6">
        <v>0.18906000000000001</v>
      </c>
      <c r="J89" s="5">
        <v>0.18906000000000001</v>
      </c>
    </row>
    <row r="90" spans="1:10" x14ac:dyDescent="0.2">
      <c r="A90" s="3" t="s">
        <v>7</v>
      </c>
      <c r="B90" s="3" t="s">
        <v>35</v>
      </c>
      <c r="C90" s="3" t="s">
        <v>31</v>
      </c>
      <c r="D90" s="3" t="s">
        <v>8</v>
      </c>
      <c r="E90" s="3" t="s">
        <v>15</v>
      </c>
      <c r="F90" s="4">
        <v>0</v>
      </c>
      <c r="G90" s="6">
        <v>-10.8954</v>
      </c>
      <c r="H90" s="6">
        <f>ABS(G90)</f>
        <v>10.8954</v>
      </c>
      <c r="I90" s="6">
        <v>0.15536</v>
      </c>
      <c r="J90" s="5">
        <v>0.19478999999999999</v>
      </c>
    </row>
    <row r="91" spans="1:10" x14ac:dyDescent="0.2">
      <c r="A91" s="3" t="s">
        <v>7</v>
      </c>
      <c r="B91" s="3" t="s">
        <v>35</v>
      </c>
      <c r="C91" s="3" t="s">
        <v>31</v>
      </c>
      <c r="D91" s="3" t="s">
        <v>8</v>
      </c>
      <c r="E91" s="3" t="s">
        <v>14</v>
      </c>
      <c r="F91" s="4">
        <v>0</v>
      </c>
      <c r="G91" s="6">
        <v>-10.4267</v>
      </c>
      <c r="H91" s="6">
        <f>ABS(G91)</f>
        <v>10.4267</v>
      </c>
      <c r="I91" s="6">
        <v>0.15583</v>
      </c>
      <c r="J91" s="5">
        <v>0.19478999999999999</v>
      </c>
    </row>
    <row r="92" spans="1:10" x14ac:dyDescent="0.2">
      <c r="A92" s="3" t="s">
        <v>7</v>
      </c>
      <c r="B92" s="3" t="s">
        <v>35</v>
      </c>
      <c r="C92" s="3" t="s">
        <v>31</v>
      </c>
      <c r="D92" s="3" t="s">
        <v>8</v>
      </c>
      <c r="E92" s="3" t="s">
        <v>22</v>
      </c>
      <c r="F92" s="4">
        <v>400</v>
      </c>
      <c r="G92" s="6">
        <v>1.0751999999999999</v>
      </c>
      <c r="H92" s="6">
        <f>ABS(G92)</f>
        <v>1.0751999999999999</v>
      </c>
      <c r="I92" s="6">
        <v>0.18406</v>
      </c>
      <c r="J92" s="5">
        <v>0.21238000000000001</v>
      </c>
    </row>
    <row r="93" spans="1:10" x14ac:dyDescent="0.2">
      <c r="A93" s="3" t="s">
        <v>27</v>
      </c>
      <c r="B93" s="3" t="s">
        <v>37</v>
      </c>
      <c r="C93" s="3" t="s">
        <v>31</v>
      </c>
      <c r="D93" s="3" t="s">
        <v>8</v>
      </c>
      <c r="E93" s="3" t="s">
        <v>14</v>
      </c>
      <c r="F93" s="4">
        <v>0</v>
      </c>
      <c r="G93" s="6">
        <v>-11.28</v>
      </c>
      <c r="H93" s="6">
        <f>ABS(G93)</f>
        <v>11.28</v>
      </c>
      <c r="I93" s="6">
        <v>5.9069999999999998E-2</v>
      </c>
      <c r="J93" s="5">
        <v>0.22151000000000001</v>
      </c>
    </row>
    <row r="94" spans="1:10" x14ac:dyDescent="0.2">
      <c r="A94" s="3" t="s">
        <v>27</v>
      </c>
      <c r="B94" s="3" t="s">
        <v>37</v>
      </c>
      <c r="C94" s="3" t="s">
        <v>31</v>
      </c>
      <c r="D94" s="3" t="s">
        <v>8</v>
      </c>
      <c r="E94" s="3" t="s">
        <v>19</v>
      </c>
      <c r="F94" s="4">
        <v>1400</v>
      </c>
      <c r="G94" s="6">
        <v>1.3057000000000001</v>
      </c>
      <c r="H94" s="6">
        <f>ABS(G94)</f>
        <v>1.3057000000000001</v>
      </c>
      <c r="I94" s="6">
        <v>7.7530000000000002E-2</v>
      </c>
      <c r="J94" s="5">
        <v>0.23258999999999999</v>
      </c>
    </row>
    <row r="95" spans="1:10" x14ac:dyDescent="0.2">
      <c r="A95" s="3" t="s">
        <v>26</v>
      </c>
      <c r="B95" s="3" t="s">
        <v>36</v>
      </c>
      <c r="C95" s="3" t="s">
        <v>32</v>
      </c>
      <c r="D95" s="3" t="s">
        <v>8</v>
      </c>
      <c r="E95" s="3" t="s">
        <v>10</v>
      </c>
      <c r="F95" s="4">
        <v>7791</v>
      </c>
      <c r="G95" s="6">
        <v>-0.37580000000000002</v>
      </c>
      <c r="H95" s="6">
        <f>ABS(G95)</f>
        <v>0.37580000000000002</v>
      </c>
      <c r="I95" s="6">
        <v>0.2535</v>
      </c>
      <c r="J95" s="5">
        <v>0.26494000000000001</v>
      </c>
    </row>
    <row r="96" spans="1:10" x14ac:dyDescent="0.2">
      <c r="A96" s="3" t="s">
        <v>26</v>
      </c>
      <c r="B96" s="3" t="s">
        <v>36</v>
      </c>
      <c r="C96" s="3" t="s">
        <v>32</v>
      </c>
      <c r="D96" s="3" t="s">
        <v>8</v>
      </c>
      <c r="E96" s="3" t="s">
        <v>17</v>
      </c>
      <c r="F96" s="4">
        <v>897641</v>
      </c>
      <c r="G96" s="6">
        <v>-8.0600000000000005E-2</v>
      </c>
      <c r="H96" s="6">
        <f>ABS(G96)</f>
        <v>8.0600000000000005E-2</v>
      </c>
      <c r="I96" s="6">
        <v>0.26494000000000001</v>
      </c>
      <c r="J96" s="5">
        <v>0.26494000000000001</v>
      </c>
    </row>
    <row r="97" spans="1:10" x14ac:dyDescent="0.2">
      <c r="A97" s="3" t="s">
        <v>27</v>
      </c>
      <c r="B97" s="3" t="s">
        <v>37</v>
      </c>
      <c r="C97" s="3" t="s">
        <v>31</v>
      </c>
      <c r="D97" s="3" t="s">
        <v>8</v>
      </c>
      <c r="E97" s="3" t="s">
        <v>13</v>
      </c>
      <c r="F97" s="4">
        <v>1599</v>
      </c>
      <c r="G97" s="6">
        <v>-1.0102</v>
      </c>
      <c r="H97" s="6">
        <f>ABS(G97)</f>
        <v>1.0102</v>
      </c>
      <c r="I97" s="6">
        <v>0.15189</v>
      </c>
      <c r="J97" s="5">
        <v>0.32865</v>
      </c>
    </row>
    <row r="98" spans="1:10" x14ac:dyDescent="0.2">
      <c r="A98" s="3" t="s">
        <v>27</v>
      </c>
      <c r="B98" s="3" t="s">
        <v>37</v>
      </c>
      <c r="C98" s="3" t="s">
        <v>31</v>
      </c>
      <c r="D98" s="3" t="s">
        <v>8</v>
      </c>
      <c r="E98" s="3" t="s">
        <v>9</v>
      </c>
      <c r="F98" s="4">
        <v>1200</v>
      </c>
      <c r="G98" s="6">
        <v>0.91420000000000001</v>
      </c>
      <c r="H98" s="6">
        <f>ABS(G98)</f>
        <v>0.91420000000000001</v>
      </c>
      <c r="I98" s="6">
        <v>0.17527999999999999</v>
      </c>
      <c r="J98" s="5">
        <v>0.32865</v>
      </c>
    </row>
    <row r="99" spans="1:10" x14ac:dyDescent="0.2">
      <c r="A99" s="3" t="s">
        <v>27</v>
      </c>
      <c r="B99" s="3" t="s">
        <v>37</v>
      </c>
      <c r="C99" s="3" t="s">
        <v>31</v>
      </c>
      <c r="D99" s="3" t="s">
        <v>8</v>
      </c>
      <c r="E99" s="3" t="s">
        <v>16</v>
      </c>
      <c r="F99" s="4">
        <v>222696</v>
      </c>
      <c r="G99" s="6">
        <v>0.10639999999999999</v>
      </c>
      <c r="H99" s="6">
        <f>ABS(G99)</f>
        <v>0.10639999999999999</v>
      </c>
      <c r="I99" s="6">
        <v>0.17344999999999999</v>
      </c>
      <c r="J99" s="5">
        <v>0.32865</v>
      </c>
    </row>
    <row r="100" spans="1:10" x14ac:dyDescent="0.2">
      <c r="A100" s="3" t="s">
        <v>7</v>
      </c>
      <c r="B100" s="3" t="s">
        <v>35</v>
      </c>
      <c r="C100" s="3" t="s">
        <v>31</v>
      </c>
      <c r="D100" s="3" t="s">
        <v>8</v>
      </c>
      <c r="E100" s="3" t="s">
        <v>17</v>
      </c>
      <c r="F100" s="4">
        <v>38880</v>
      </c>
      <c r="G100" s="6">
        <v>-0.13150000000000001</v>
      </c>
      <c r="H100" s="6">
        <f>ABS(G100)</f>
        <v>0.13150000000000001</v>
      </c>
      <c r="I100" s="6">
        <v>0.32367000000000001</v>
      </c>
      <c r="J100" s="5">
        <v>0.34678999999999999</v>
      </c>
    </row>
    <row r="101" spans="1:10" x14ac:dyDescent="0.2">
      <c r="A101" s="3" t="s">
        <v>27</v>
      </c>
      <c r="B101" s="3" t="s">
        <v>37</v>
      </c>
      <c r="C101" s="3" t="s">
        <v>31</v>
      </c>
      <c r="D101" s="3" t="s">
        <v>8</v>
      </c>
      <c r="E101" s="3" t="s">
        <v>15</v>
      </c>
      <c r="F101" s="4">
        <v>5192</v>
      </c>
      <c r="G101" s="6">
        <v>0.49719999999999998</v>
      </c>
      <c r="H101" s="6">
        <f>ABS(G101)</f>
        <v>0.49719999999999998</v>
      </c>
      <c r="I101" s="6">
        <v>0.25746000000000002</v>
      </c>
      <c r="J101" s="5">
        <v>0.42909999999999998</v>
      </c>
    </row>
    <row r="102" spans="1:10" x14ac:dyDescent="0.2">
      <c r="A102" s="3" t="s">
        <v>27</v>
      </c>
      <c r="B102" s="3" t="s">
        <v>37</v>
      </c>
      <c r="C102" s="3" t="s">
        <v>31</v>
      </c>
      <c r="D102" s="3" t="s">
        <v>8</v>
      </c>
      <c r="E102" s="3" t="s">
        <v>10</v>
      </c>
      <c r="F102" s="4">
        <v>1186</v>
      </c>
      <c r="G102" s="6">
        <v>0.43780000000000002</v>
      </c>
      <c r="H102" s="6">
        <f>ABS(G102)</f>
        <v>0.43780000000000002</v>
      </c>
      <c r="I102" s="6">
        <v>0.28976000000000002</v>
      </c>
      <c r="J102" s="5">
        <v>0.43464000000000003</v>
      </c>
    </row>
    <row r="103" spans="1:10" x14ac:dyDescent="0.2">
      <c r="A103" s="3" t="s">
        <v>27</v>
      </c>
      <c r="B103" s="3" t="s">
        <v>37</v>
      </c>
      <c r="C103" s="3" t="s">
        <v>31</v>
      </c>
      <c r="D103" s="3" t="s">
        <v>8</v>
      </c>
      <c r="E103" s="3" t="s">
        <v>18</v>
      </c>
      <c r="F103" s="4">
        <v>3400</v>
      </c>
      <c r="G103" s="6">
        <v>0.28720000000000001</v>
      </c>
      <c r="H103" s="6">
        <f>ABS(G103)</f>
        <v>0.28720000000000001</v>
      </c>
      <c r="I103" s="6">
        <v>0.3216</v>
      </c>
      <c r="J103" s="5">
        <v>0.43855</v>
      </c>
    </row>
    <row r="104" spans="1:10" x14ac:dyDescent="0.2">
      <c r="A104" s="3" t="s">
        <v>24</v>
      </c>
      <c r="B104" s="3" t="s">
        <v>35</v>
      </c>
      <c r="C104" s="3" t="s">
        <v>32</v>
      </c>
      <c r="D104" s="3" t="s">
        <v>8</v>
      </c>
      <c r="E104" s="3" t="s">
        <v>20</v>
      </c>
      <c r="F104" s="4">
        <v>400</v>
      </c>
      <c r="G104" s="6">
        <v>2.2589000000000001</v>
      </c>
      <c r="H104" s="6">
        <f>ABS(G104)</f>
        <v>2.2589000000000001</v>
      </c>
      <c r="I104" s="6">
        <v>8.8499999999999995E-2</v>
      </c>
      <c r="J104" s="5">
        <v>0.4425</v>
      </c>
    </row>
    <row r="105" spans="1:10" x14ac:dyDescent="0.2">
      <c r="A105" s="3" t="s">
        <v>27</v>
      </c>
      <c r="B105" s="3" t="s">
        <v>37</v>
      </c>
      <c r="C105" s="3" t="s">
        <v>31</v>
      </c>
      <c r="D105" s="3" t="s">
        <v>8</v>
      </c>
      <c r="E105" s="3" t="s">
        <v>11</v>
      </c>
      <c r="F105" s="4">
        <v>2971</v>
      </c>
      <c r="G105" s="6">
        <v>-0.30830000000000002</v>
      </c>
      <c r="H105" s="6">
        <f>ABS(G105)</f>
        <v>0.30830000000000002</v>
      </c>
      <c r="I105" s="6">
        <v>0.40989999999999999</v>
      </c>
      <c r="J105" s="5">
        <v>0.51237999999999995</v>
      </c>
    </row>
    <row r="106" spans="1:10" x14ac:dyDescent="0.2">
      <c r="A106" s="3" t="s">
        <v>27</v>
      </c>
      <c r="B106" s="3" t="s">
        <v>37</v>
      </c>
      <c r="C106" s="3" t="s">
        <v>31</v>
      </c>
      <c r="D106" s="3" t="s">
        <v>8</v>
      </c>
      <c r="E106" s="3" t="s">
        <v>17</v>
      </c>
      <c r="F106" s="4">
        <v>82210</v>
      </c>
      <c r="G106" s="6">
        <v>1.24E-2</v>
      </c>
      <c r="H106" s="6">
        <f>ABS(G106)</f>
        <v>1.24E-2</v>
      </c>
      <c r="I106" s="6">
        <v>0.46864</v>
      </c>
      <c r="J106" s="5">
        <v>0.54074</v>
      </c>
    </row>
    <row r="107" spans="1:10" x14ac:dyDescent="0.2">
      <c r="A107" s="3" t="s">
        <v>27</v>
      </c>
      <c r="B107" s="3" t="s">
        <v>37</v>
      </c>
      <c r="C107" s="3" t="s">
        <v>31</v>
      </c>
      <c r="D107" s="3" t="s">
        <v>8</v>
      </c>
      <c r="E107" s="3" t="s">
        <v>22</v>
      </c>
      <c r="F107" s="4">
        <v>0</v>
      </c>
      <c r="G107" s="6">
        <v>-8.5272000000000006</v>
      </c>
      <c r="H107" s="6">
        <f>ABS(G107)</f>
        <v>8.5272000000000006</v>
      </c>
      <c r="I107" s="6">
        <v>0.51502000000000003</v>
      </c>
      <c r="J107" s="5">
        <v>0.55181000000000002</v>
      </c>
    </row>
    <row r="108" spans="1:10" x14ac:dyDescent="0.2">
      <c r="A108" s="3" t="s">
        <v>27</v>
      </c>
      <c r="B108" s="3" t="s">
        <v>37</v>
      </c>
      <c r="C108" s="3" t="s">
        <v>31</v>
      </c>
      <c r="D108" s="3" t="s">
        <v>8</v>
      </c>
      <c r="E108" s="3" t="s">
        <v>21</v>
      </c>
      <c r="F108" s="4">
        <v>400</v>
      </c>
      <c r="G108" s="6">
        <v>-0.69840000000000002</v>
      </c>
      <c r="H108" s="6">
        <f>ABS(G108)</f>
        <v>0.69840000000000002</v>
      </c>
      <c r="I108" s="6">
        <v>0.57355</v>
      </c>
      <c r="J108" s="5">
        <v>0.57355</v>
      </c>
    </row>
    <row r="109" spans="1:10" x14ac:dyDescent="0.2">
      <c r="A109" s="3" t="s">
        <v>7</v>
      </c>
      <c r="B109" s="3" t="s">
        <v>35</v>
      </c>
      <c r="C109" s="3" t="s">
        <v>31</v>
      </c>
      <c r="D109" s="3" t="s">
        <v>8</v>
      </c>
      <c r="E109" s="3" t="s">
        <v>21</v>
      </c>
      <c r="F109" s="4">
        <v>0</v>
      </c>
      <c r="G109" s="6">
        <v>-8.42</v>
      </c>
      <c r="H109" s="6">
        <f>ABS(G109)</f>
        <v>8.42</v>
      </c>
      <c r="I109" s="6">
        <v>0.59135000000000004</v>
      </c>
      <c r="J109" s="5">
        <v>0.59135000000000004</v>
      </c>
    </row>
    <row r="110" spans="1:10" x14ac:dyDescent="0.2">
      <c r="A110" s="3" t="s">
        <v>24</v>
      </c>
      <c r="B110" s="3" t="s">
        <v>35</v>
      </c>
      <c r="C110" s="3" t="s">
        <v>32</v>
      </c>
      <c r="D110" s="3" t="s">
        <v>8</v>
      </c>
      <c r="E110" s="3" t="s">
        <v>12</v>
      </c>
      <c r="F110" s="4">
        <v>199</v>
      </c>
      <c r="G110" s="6">
        <v>1.3934</v>
      </c>
      <c r="H110" s="6">
        <f>ABS(G110)</f>
        <v>1.3934</v>
      </c>
      <c r="I110" s="6">
        <v>0.15909000000000001</v>
      </c>
      <c r="J110" s="5">
        <v>0.59658999999999995</v>
      </c>
    </row>
    <row r="111" spans="1:10" x14ac:dyDescent="0.2">
      <c r="A111" s="3" t="s">
        <v>24</v>
      </c>
      <c r="B111" s="3" t="s">
        <v>35</v>
      </c>
      <c r="C111" s="3" t="s">
        <v>32</v>
      </c>
      <c r="D111" s="3" t="s">
        <v>8</v>
      </c>
      <c r="E111" s="3" t="s">
        <v>23</v>
      </c>
      <c r="F111" s="4">
        <v>999</v>
      </c>
      <c r="G111" s="6">
        <v>0.30809999999999998</v>
      </c>
      <c r="H111" s="6">
        <f>ABS(G111)</f>
        <v>0.30809999999999998</v>
      </c>
      <c r="I111" s="6">
        <v>0.29238999999999998</v>
      </c>
      <c r="J111" s="5">
        <v>0.87717000000000001</v>
      </c>
    </row>
    <row r="112" spans="1:10" x14ac:dyDescent="0.2">
      <c r="A112" s="3" t="s">
        <v>24</v>
      </c>
      <c r="B112" s="3" t="s">
        <v>35</v>
      </c>
      <c r="C112" s="3" t="s">
        <v>32</v>
      </c>
      <c r="D112" s="3" t="s">
        <v>8</v>
      </c>
      <c r="E112" s="3" t="s">
        <v>15</v>
      </c>
      <c r="F112" s="4">
        <v>0</v>
      </c>
      <c r="G112" s="6">
        <v>-7.1623999999999999</v>
      </c>
      <c r="H112" s="6">
        <f>ABS(G112)</f>
        <v>7.1623999999999999</v>
      </c>
      <c r="I112" s="6">
        <v>0.83818999999999999</v>
      </c>
      <c r="J112" s="5">
        <v>0.96828000000000003</v>
      </c>
    </row>
    <row r="113" spans="1:10" x14ac:dyDescent="0.2">
      <c r="A113" s="3" t="s">
        <v>24</v>
      </c>
      <c r="B113" s="3" t="s">
        <v>35</v>
      </c>
      <c r="C113" s="3" t="s">
        <v>32</v>
      </c>
      <c r="D113" s="3" t="s">
        <v>8</v>
      </c>
      <c r="E113" s="3" t="s">
        <v>14</v>
      </c>
      <c r="F113" s="4">
        <v>0</v>
      </c>
      <c r="G113" s="6">
        <v>-7.0034000000000001</v>
      </c>
      <c r="H113" s="6">
        <f>ABS(G113)</f>
        <v>7.0034000000000001</v>
      </c>
      <c r="I113" s="6">
        <v>0.83994000000000002</v>
      </c>
      <c r="J113" s="5">
        <v>0.96828000000000003</v>
      </c>
    </row>
    <row r="114" spans="1:10" x14ac:dyDescent="0.2">
      <c r="A114" s="3" t="s">
        <v>24</v>
      </c>
      <c r="B114" s="3" t="s">
        <v>35</v>
      </c>
      <c r="C114" s="3" t="s">
        <v>32</v>
      </c>
      <c r="D114" s="3" t="s">
        <v>8</v>
      </c>
      <c r="E114" s="3" t="s">
        <v>11</v>
      </c>
      <c r="F114" s="4">
        <v>0</v>
      </c>
      <c r="G114" s="6">
        <v>-6.8384999999999998</v>
      </c>
      <c r="H114" s="6">
        <f>ABS(G114)</f>
        <v>6.8384999999999998</v>
      </c>
      <c r="I114" s="6">
        <v>0.78366000000000002</v>
      </c>
      <c r="J114" s="5">
        <v>0.96828000000000003</v>
      </c>
    </row>
    <row r="115" spans="1:10" x14ac:dyDescent="0.2">
      <c r="A115" s="3" t="s">
        <v>24</v>
      </c>
      <c r="B115" s="3" t="s">
        <v>35</v>
      </c>
      <c r="C115" s="3" t="s">
        <v>32</v>
      </c>
      <c r="D115" s="3" t="s">
        <v>8</v>
      </c>
      <c r="E115" s="3" t="s">
        <v>18</v>
      </c>
      <c r="F115" s="4">
        <v>0</v>
      </c>
      <c r="G115" s="6">
        <v>-6.7161999999999997</v>
      </c>
      <c r="H115" s="6">
        <f>ABS(G115)</f>
        <v>6.7161999999999997</v>
      </c>
      <c r="I115" s="6">
        <v>0.82677999999999996</v>
      </c>
      <c r="J115" s="5">
        <v>0.96828000000000003</v>
      </c>
    </row>
    <row r="116" spans="1:10" x14ac:dyDescent="0.2">
      <c r="A116" s="3" t="s">
        <v>24</v>
      </c>
      <c r="B116" s="3" t="s">
        <v>35</v>
      </c>
      <c r="C116" s="3" t="s">
        <v>32</v>
      </c>
      <c r="D116" s="3" t="s">
        <v>8</v>
      </c>
      <c r="E116" s="3" t="s">
        <v>13</v>
      </c>
      <c r="F116" s="4">
        <v>0</v>
      </c>
      <c r="G116" s="6">
        <v>-6.6406999999999998</v>
      </c>
      <c r="H116" s="6">
        <f>ABS(G116)</f>
        <v>6.6406999999999998</v>
      </c>
      <c r="I116" s="6">
        <v>0.76373000000000002</v>
      </c>
      <c r="J116" s="5">
        <v>0.96828000000000003</v>
      </c>
    </row>
    <row r="117" spans="1:10" x14ac:dyDescent="0.2">
      <c r="A117" s="3" t="s">
        <v>24</v>
      </c>
      <c r="B117" s="3" t="s">
        <v>35</v>
      </c>
      <c r="C117" s="3" t="s">
        <v>32</v>
      </c>
      <c r="D117" s="3" t="s">
        <v>8</v>
      </c>
      <c r="E117" s="3" t="s">
        <v>10</v>
      </c>
      <c r="F117" s="4">
        <v>0</v>
      </c>
      <c r="G117" s="6">
        <v>-4.8102</v>
      </c>
      <c r="H117" s="6">
        <f>ABS(G117)</f>
        <v>4.8102</v>
      </c>
      <c r="I117" s="6">
        <v>0.92783000000000004</v>
      </c>
      <c r="J117" s="5">
        <v>0.96828000000000003</v>
      </c>
    </row>
    <row r="118" spans="1:10" x14ac:dyDescent="0.2">
      <c r="A118" s="3" t="s">
        <v>24</v>
      </c>
      <c r="B118" s="3" t="s">
        <v>35</v>
      </c>
      <c r="C118" s="3" t="s">
        <v>32</v>
      </c>
      <c r="D118" s="3" t="s">
        <v>8</v>
      </c>
      <c r="E118" s="3" t="s">
        <v>21</v>
      </c>
      <c r="F118" s="4">
        <v>0</v>
      </c>
      <c r="G118" s="6">
        <v>-4.7603999999999997</v>
      </c>
      <c r="H118" s="6">
        <f>ABS(G118)</f>
        <v>4.7603999999999997</v>
      </c>
      <c r="I118" s="6">
        <v>0.95518000000000003</v>
      </c>
      <c r="J118" s="5">
        <v>0.96828000000000003</v>
      </c>
    </row>
    <row r="119" spans="1:10" x14ac:dyDescent="0.2">
      <c r="A119" s="3" t="s">
        <v>24</v>
      </c>
      <c r="B119" s="3" t="s">
        <v>35</v>
      </c>
      <c r="C119" s="3" t="s">
        <v>32</v>
      </c>
      <c r="D119" s="3" t="s">
        <v>8</v>
      </c>
      <c r="E119" s="3" t="s">
        <v>19</v>
      </c>
      <c r="F119" s="4">
        <v>0</v>
      </c>
      <c r="G119" s="6">
        <v>-4.5014000000000003</v>
      </c>
      <c r="H119" s="6">
        <f>ABS(G119)</f>
        <v>4.5014000000000003</v>
      </c>
      <c r="I119" s="6">
        <v>0.92203000000000002</v>
      </c>
      <c r="J119" s="5">
        <v>0.96828000000000003</v>
      </c>
    </row>
    <row r="120" spans="1:10" x14ac:dyDescent="0.2">
      <c r="A120" s="3" t="s">
        <v>24</v>
      </c>
      <c r="B120" s="3" t="s">
        <v>35</v>
      </c>
      <c r="C120" s="3" t="s">
        <v>32</v>
      </c>
      <c r="D120" s="3" t="s">
        <v>8</v>
      </c>
      <c r="E120" s="3" t="s">
        <v>9</v>
      </c>
      <c r="F120" s="4">
        <v>0</v>
      </c>
      <c r="G120" s="6">
        <v>-4.4610000000000003</v>
      </c>
      <c r="H120" s="6">
        <f>ABS(G120)</f>
        <v>4.4610000000000003</v>
      </c>
      <c r="I120" s="6">
        <v>0.93937999999999999</v>
      </c>
      <c r="J120" s="5">
        <v>0.96828000000000003</v>
      </c>
    </row>
    <row r="121" spans="1:10" x14ac:dyDescent="0.2">
      <c r="A121" s="3" t="s">
        <v>24</v>
      </c>
      <c r="B121" s="3" t="s">
        <v>35</v>
      </c>
      <c r="C121" s="3" t="s">
        <v>32</v>
      </c>
      <c r="D121" s="3" t="s">
        <v>8</v>
      </c>
      <c r="E121" s="3" t="s">
        <v>22</v>
      </c>
      <c r="F121" s="4">
        <v>0</v>
      </c>
      <c r="G121" s="6">
        <v>-3.9140999999999999</v>
      </c>
      <c r="H121" s="6">
        <f>ABS(G121)</f>
        <v>3.9140999999999999</v>
      </c>
      <c r="I121" s="6">
        <v>0.96828000000000003</v>
      </c>
      <c r="J121" s="5">
        <v>0.96828000000000003</v>
      </c>
    </row>
  </sheetData>
  <sortState xmlns:xlrd2="http://schemas.microsoft.com/office/spreadsheetml/2017/richdata2" ref="A2:J121">
    <sortCondition ref="J2:J1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78CB-56A8-0F47-B492-B078A20C1BA0}">
  <dimension ref="E11:F11"/>
  <sheetViews>
    <sheetView workbookViewId="0">
      <selection activeCell="E12" sqref="E12"/>
    </sheetView>
  </sheetViews>
  <sheetFormatPr baseColWidth="10" defaultRowHeight="16" x14ac:dyDescent="0.2"/>
  <cols>
    <col min="5" max="5" width="15.5" bestFit="1" customWidth="1"/>
    <col min="6" max="6" width="69.33203125" bestFit="1" customWidth="1"/>
  </cols>
  <sheetData>
    <row r="11" spans="5:6" x14ac:dyDescent="0.2">
      <c r="E11" t="s">
        <v>40</v>
      </c>
      <c r="F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ActiveMotif_ChIPSeq.Chromatin_S</vt:lpstr>
      <vt:lpstr>metainfo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Shetty</dc:creator>
  <cp:lastModifiedBy>Microsoft Office User</cp:lastModifiedBy>
  <dcterms:created xsi:type="dcterms:W3CDTF">2019-06-18T21:31:44Z</dcterms:created>
  <dcterms:modified xsi:type="dcterms:W3CDTF">2019-11-08T15:02:50Z</dcterms:modified>
</cp:coreProperties>
</file>